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updateLinks="never"/>
  <mc:AlternateContent xmlns:mc="http://schemas.openxmlformats.org/markup-compatibility/2006">
    <mc:Choice Requires="x15">
      <x15ac:absPath xmlns:x15ac="http://schemas.microsoft.com/office/spreadsheetml/2010/11/ac" url="C:\Users\SUFEW\Desktop\Python\part1\"/>
    </mc:Choice>
  </mc:AlternateContent>
  <xr:revisionPtr revIDLastSave="0" documentId="13_ncr:1_{153D5D2A-EA95-4F37-A429-F7FFF5DC883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原始BB数据" sheetId="1" r:id="rId1"/>
    <sheet name="9月数值(中债收益率）" sheetId="14" r:id="rId2"/>
  </sheets>
  <externalReferences>
    <externalReference r:id="rId3"/>
  </externalReferences>
  <definedNames>
    <definedName name="_xlnm._FilterDatabase" localSheetId="1" hidden="1">'9月数值(中债收益率）'!$A$1:$Y$2166</definedName>
    <definedName name="_xlnm._FilterDatabase" localSheetId="0" hidden="1">原始BB数据!$A$1:$W$1568</definedName>
  </definedNames>
  <calcPr calcId="191029"/>
</workbook>
</file>

<file path=xl/calcChain.xml><?xml version="1.0" encoding="utf-8"?>
<calcChain xmlns="http://schemas.openxmlformats.org/spreadsheetml/2006/main">
  <c r="F8" i="1" l="1"/>
  <c r="Y1069" i="1" l="1"/>
  <c r="Y907" i="1"/>
  <c r="Y2164" i="1"/>
  <c r="Y2165" i="1"/>
  <c r="Y227" i="1"/>
  <c r="Y2156" i="1"/>
  <c r="Y69" i="1"/>
  <c r="Y81" i="1"/>
  <c r="Y2159" i="1"/>
  <c r="Y447" i="1"/>
  <c r="Y171" i="1"/>
  <c r="Y44" i="1"/>
  <c r="Y103" i="1"/>
  <c r="Y239" i="1"/>
  <c r="Y162" i="1"/>
  <c r="Y282" i="1"/>
  <c r="Y158" i="1"/>
  <c r="Y22" i="1"/>
  <c r="Y943" i="1"/>
  <c r="Y405" i="1"/>
  <c r="Y808" i="1"/>
  <c r="Y373" i="1"/>
  <c r="Y79" i="1"/>
  <c r="Y98" i="1"/>
  <c r="Y152" i="1"/>
  <c r="Y836" i="1"/>
  <c r="Y155" i="1"/>
  <c r="Y161" i="1"/>
  <c r="Y8" i="1"/>
  <c r="Y490" i="1"/>
  <c r="Y381" i="1"/>
  <c r="Y502" i="1"/>
  <c r="Y905" i="1"/>
  <c r="Y1009" i="1"/>
  <c r="Y258" i="1"/>
  <c r="Y193" i="1"/>
  <c r="Y684" i="1"/>
  <c r="Y399" i="1"/>
  <c r="Y2048" i="1"/>
  <c r="Y1723" i="1"/>
  <c r="Y1694" i="1"/>
  <c r="Y1065" i="1"/>
  <c r="Y598" i="1"/>
  <c r="Y348" i="1"/>
  <c r="Y1198" i="1"/>
  <c r="Y989" i="1"/>
  <c r="Y263" i="1"/>
  <c r="Y620" i="1"/>
  <c r="Y25" i="1"/>
  <c r="Y363" i="1"/>
  <c r="Y50" i="1"/>
  <c r="Y525" i="1"/>
  <c r="Y383" i="1"/>
  <c r="Y441" i="1"/>
  <c r="Y872" i="1"/>
  <c r="Y114" i="1"/>
  <c r="Y94" i="1"/>
  <c r="Y293" i="1"/>
  <c r="Y12" i="1"/>
  <c r="Y1939" i="1"/>
  <c r="Y310" i="1"/>
  <c r="Y549" i="1"/>
  <c r="Y566" i="1"/>
  <c r="Y7" i="1"/>
  <c r="Y52" i="1"/>
  <c r="Y918" i="1"/>
  <c r="Y389" i="1"/>
  <c r="Y738" i="1"/>
  <c r="Y1001" i="1"/>
  <c r="Y866" i="1"/>
  <c r="Y78" i="1"/>
  <c r="Y613" i="1"/>
  <c r="Y987" i="1"/>
  <c r="Y315" i="1"/>
  <c r="Y929" i="1"/>
  <c r="Y415" i="1"/>
  <c r="Y33" i="1"/>
  <c r="Y2134" i="1"/>
  <c r="Y781" i="1"/>
  <c r="Y2032" i="1"/>
  <c r="Y1292" i="1"/>
  <c r="Y1290" i="1"/>
  <c r="Y955" i="1"/>
  <c r="Y214" i="1"/>
  <c r="Y351" i="1"/>
  <c r="Y10" i="1"/>
  <c r="Y109" i="1"/>
  <c r="Y1169" i="1"/>
  <c r="Y76" i="1"/>
  <c r="Y546" i="1"/>
  <c r="Y769" i="1"/>
  <c r="Y101" i="1"/>
  <c r="Y940" i="1"/>
  <c r="Y764" i="1"/>
  <c r="Y1587" i="1"/>
  <c r="Y1796" i="1"/>
  <c r="Y1377" i="1"/>
  <c r="Y815" i="1"/>
  <c r="Y1032" i="1"/>
  <c r="Y1308" i="1"/>
  <c r="Y2008" i="1"/>
  <c r="Y1592" i="1"/>
  <c r="Y1162" i="1"/>
  <c r="Y1164" i="1"/>
  <c r="Y1073" i="1"/>
  <c r="Y2099" i="1"/>
  <c r="Y1887" i="1"/>
  <c r="Y2037" i="1"/>
  <c r="Y1964" i="1"/>
  <c r="Y1926" i="1"/>
  <c r="Y1122" i="1"/>
  <c r="Y1428" i="1"/>
  <c r="Y1458" i="1"/>
  <c r="Y1599" i="1"/>
  <c r="Y1624" i="1"/>
  <c r="Y2077" i="1"/>
  <c r="Y2052" i="1"/>
  <c r="Y1451" i="1"/>
  <c r="Y1921" i="1"/>
  <c r="Y1696" i="1"/>
  <c r="Y1399" i="1"/>
  <c r="Y1909" i="1"/>
  <c r="Y1474" i="1"/>
  <c r="Y1663" i="1"/>
  <c r="Y2036" i="1"/>
  <c r="Y2088" i="1"/>
  <c r="Y2130" i="1"/>
  <c r="Y2054" i="1"/>
  <c r="Y2109" i="1"/>
  <c r="Y2087" i="1"/>
  <c r="Y1389" i="1"/>
  <c r="Y1965" i="1"/>
  <c r="Y1499" i="1"/>
  <c r="Y1589" i="1"/>
  <c r="Y1843" i="1"/>
  <c r="Y1632" i="1"/>
  <c r="Y1941" i="1"/>
  <c r="Y2031" i="1"/>
  <c r="Y1567" i="1"/>
  <c r="Y1989" i="1"/>
  <c r="Y2059" i="1"/>
  <c r="Y2112" i="1"/>
  <c r="Y1917" i="1"/>
  <c r="Y2098" i="1"/>
  <c r="Y2056" i="1"/>
  <c r="Y1623" i="1"/>
  <c r="Y1977" i="1"/>
  <c r="Y1956" i="1"/>
  <c r="Y1532" i="1"/>
  <c r="Y1988" i="1"/>
  <c r="Y1596" i="1"/>
  <c r="Y1732" i="1"/>
  <c r="Y1862" i="1"/>
  <c r="Y1871" i="1"/>
  <c r="Y1667" i="1"/>
  <c r="Y1711" i="1"/>
  <c r="Y2095" i="1"/>
  <c r="Y1809" i="1"/>
  <c r="Y2152" i="1"/>
  <c r="Y2131" i="1"/>
  <c r="Y1952" i="1"/>
  <c r="Y1706" i="1"/>
  <c r="Y2132" i="1"/>
  <c r="Y2016" i="1"/>
  <c r="Y2030" i="1"/>
  <c r="Y1600" i="1"/>
  <c r="Y2094" i="1"/>
  <c r="Y1736" i="1"/>
  <c r="Y1676" i="1"/>
  <c r="Y1920" i="1"/>
  <c r="Y2035" i="1"/>
  <c r="Y2155" i="1"/>
  <c r="Y2053" i="1"/>
  <c r="Y2015" i="1"/>
  <c r="Y2083" i="1"/>
  <c r="Y2082" i="1"/>
  <c r="Y2166" i="1"/>
  <c r="Y2163" i="1"/>
  <c r="Y1644" i="1"/>
  <c r="Y2024" i="1"/>
  <c r="Y2063" i="1"/>
  <c r="Y1829" i="1"/>
  <c r="Y2021" i="1"/>
  <c r="Y2114" i="1"/>
  <c r="Y1595" i="1"/>
  <c r="Y922" i="1"/>
  <c r="Y2000" i="1"/>
  <c r="Y1584" i="1"/>
  <c r="Y2097" i="1"/>
  <c r="Y2038" i="1"/>
  <c r="Y2062" i="1"/>
  <c r="Y67" i="1"/>
  <c r="Y409" i="1"/>
  <c r="Y2135" i="1"/>
  <c r="Y163" i="1"/>
  <c r="Y2004" i="1"/>
  <c r="Y49" i="1"/>
  <c r="Y737" i="1"/>
  <c r="Y375" i="1"/>
  <c r="Y1891" i="1"/>
  <c r="Y2090" i="1"/>
  <c r="Y141" i="1"/>
  <c r="Y87" i="1"/>
  <c r="Y2006" i="1"/>
  <c r="Y1046" i="1"/>
  <c r="Y144" i="1"/>
  <c r="Y154" i="1"/>
  <c r="Y1127" i="1"/>
  <c r="Y1142" i="1"/>
  <c r="Y2102" i="1"/>
  <c r="Y1023" i="1"/>
  <c r="Y1879" i="1"/>
  <c r="Y1288" i="1"/>
  <c r="Y1940" i="1"/>
  <c r="Y1883" i="1"/>
  <c r="Y1304" i="1"/>
  <c r="Y1704" i="1"/>
  <c r="Y1975" i="1"/>
  <c r="Y1991" i="1"/>
  <c r="Y1963" i="1"/>
  <c r="Y1972" i="1"/>
  <c r="Y1730" i="1"/>
  <c r="Y1551" i="1"/>
  <c r="Y1471" i="1"/>
  <c r="Y1966" i="1"/>
  <c r="Y1861" i="1"/>
  <c r="Y1570" i="1"/>
  <c r="Y1946" i="1"/>
  <c r="Y2029" i="1"/>
  <c r="Y1824" i="1"/>
  <c r="Y2023" i="1"/>
  <c r="Y1718" i="1"/>
  <c r="Y1608" i="1"/>
  <c r="Y1263" i="1"/>
  <c r="Y2071" i="1"/>
  <c r="Y2116" i="1"/>
  <c r="Y2058" i="1"/>
  <c r="Y1725" i="1"/>
  <c r="Y1724" i="1"/>
  <c r="Y1751" i="1"/>
  <c r="Y1962" i="1"/>
  <c r="Y1999" i="1"/>
  <c r="Y1981" i="1"/>
  <c r="Y1625" i="1"/>
  <c r="Y1735" i="1"/>
  <c r="Y1728" i="1"/>
  <c r="Y1866" i="1"/>
  <c r="Y1661" i="1"/>
  <c r="Y2093" i="1"/>
  <c r="Y2110" i="1"/>
  <c r="Y1936" i="1"/>
  <c r="Y1575" i="1"/>
  <c r="Y1491" i="1"/>
  <c r="Y1480" i="1"/>
  <c r="Y1850" i="1"/>
  <c r="Y1859" i="1"/>
  <c r="Y1684" i="1"/>
  <c r="Y2073" i="1"/>
  <c r="Y1671" i="1"/>
  <c r="Y1688" i="1"/>
  <c r="Y1955" i="1"/>
  <c r="Y1907" i="1"/>
  <c r="Y1656" i="1"/>
  <c r="Y2158" i="1"/>
  <c r="Y2136" i="1"/>
  <c r="Y2119" i="1"/>
  <c r="Y1607" i="1"/>
  <c r="Y1945" i="1"/>
  <c r="Y1812" i="1"/>
  <c r="Y2133" i="1"/>
  <c r="Y1995" i="1"/>
  <c r="Y2084" i="1"/>
  <c r="Y1588" i="1"/>
  <c r="Y2028" i="1"/>
  <c r="Y1992" i="1"/>
  <c r="Y2105" i="1"/>
  <c r="Y1985" i="1"/>
  <c r="Y1622" i="1"/>
  <c r="Y2148" i="1"/>
  <c r="Y1925" i="1"/>
  <c r="Y2141" i="1"/>
  <c r="Y2118" i="1"/>
  <c r="Y2162" i="1"/>
  <c r="Y2138" i="1"/>
  <c r="Y311" i="1"/>
  <c r="Y2044" i="1"/>
  <c r="Y2055" i="1"/>
  <c r="Y642" i="1"/>
  <c r="Y2074" i="1"/>
  <c r="Y1626" i="1"/>
  <c r="Y850" i="1"/>
  <c r="Y367" i="1"/>
  <c r="Y331" i="1"/>
  <c r="Y862" i="1"/>
  <c r="Y1916" i="1"/>
  <c r="Y2007" i="1"/>
  <c r="Y1633" i="1"/>
  <c r="Y138" i="1"/>
  <c r="Y4" i="1"/>
  <c r="Y1043" i="1"/>
  <c r="Y914" i="1"/>
  <c r="Y885" i="1"/>
  <c r="Y1204" i="1"/>
  <c r="Y1094" i="1"/>
  <c r="Y660" i="1"/>
  <c r="Y1504" i="1"/>
  <c r="Y1335" i="1"/>
  <c r="Y1189" i="1"/>
  <c r="Y2066" i="1"/>
  <c r="Y1726" i="1"/>
  <c r="Y1639" i="1"/>
  <c r="Y2121" i="1"/>
  <c r="Y2019" i="1"/>
  <c r="Y1089" i="1"/>
  <c r="Y1915" i="1"/>
  <c r="Y1930" i="1"/>
  <c r="Y1932" i="1"/>
  <c r="Y1566" i="1"/>
  <c r="Y1993" i="1"/>
  <c r="Y1427" i="1"/>
  <c r="Y1687" i="1"/>
  <c r="Y1906" i="1"/>
  <c r="Y1669" i="1"/>
  <c r="Y1187" i="1"/>
  <c r="Y1381" i="1"/>
  <c r="Y2100" i="1"/>
  <c r="Y1652" i="1"/>
  <c r="Y1611" i="1"/>
  <c r="Y2046" i="1"/>
  <c r="Y1933" i="1"/>
  <c r="Y2143" i="1"/>
  <c r="Y1853" i="1"/>
  <c r="Y2079" i="1"/>
  <c r="Y2012" i="1"/>
  <c r="Y2002" i="1"/>
  <c r="Y1970" i="1"/>
  <c r="Y1680" i="1"/>
  <c r="Y1931" i="1"/>
  <c r="Y1408" i="1"/>
  <c r="Y2091" i="1"/>
  <c r="Y1938" i="1"/>
  <c r="Y1643" i="1"/>
  <c r="Y2104" i="1"/>
  <c r="Y2047" i="1"/>
  <c r="Y1987" i="1"/>
  <c r="Y1591" i="1"/>
  <c r="Y1558" i="1"/>
  <c r="Y1557" i="1"/>
  <c r="Y1875" i="1"/>
  <c r="Y1514" i="1"/>
  <c r="Y1648" i="1"/>
  <c r="Y1461" i="1"/>
  <c r="Y1707" i="1"/>
  <c r="Y2142" i="1"/>
  <c r="Y1742" i="1"/>
  <c r="Y1799" i="1"/>
  <c r="Y1872" i="1"/>
  <c r="Y1868" i="1"/>
  <c r="Y2020" i="1"/>
  <c r="Y1893" i="1"/>
  <c r="Y2005" i="1"/>
  <c r="Y2147" i="1"/>
  <c r="Y2125" i="1"/>
  <c r="Y1958" i="1"/>
  <c r="Y2108" i="1"/>
  <c r="Y2068" i="1"/>
  <c r="Y1631" i="1"/>
  <c r="Y2096" i="1"/>
  <c r="Y1969" i="1"/>
  <c r="Y1951" i="1"/>
  <c r="Y1612" i="1"/>
  <c r="Y1662" i="1"/>
  <c r="Y2107" i="1"/>
  <c r="Y1948" i="1"/>
  <c r="Y2040" i="1"/>
  <c r="Y1929" i="1"/>
  <c r="Y1731" i="1"/>
  <c r="Y2128" i="1"/>
  <c r="Y1700" i="1"/>
  <c r="Y1984" i="1"/>
  <c r="Y2065" i="1"/>
  <c r="Y2050" i="1"/>
  <c r="Y2089" i="1"/>
  <c r="Y2070" i="1"/>
  <c r="Y2103" i="1"/>
  <c r="Y2064" i="1"/>
  <c r="Y1837" i="1"/>
  <c r="Y2145" i="1"/>
  <c r="Y1942" i="1"/>
  <c r="Y2086" i="1"/>
  <c r="Y2124" i="1"/>
  <c r="Y1660" i="1"/>
  <c r="Y1571" i="1"/>
  <c r="Y1928" i="1"/>
  <c r="Y2111" i="1"/>
  <c r="Y2106" i="1"/>
  <c r="Y1944" i="1"/>
  <c r="Y397" i="1"/>
  <c r="Y1996" i="1"/>
  <c r="Y1957" i="1"/>
  <c r="Y2144" i="1"/>
  <c r="Y1973" i="1"/>
  <c r="Y631" i="1"/>
  <c r="Y2011" i="1"/>
  <c r="Y88" i="1"/>
  <c r="Y294" i="1"/>
  <c r="Y1213" i="1"/>
  <c r="Y1063" i="1"/>
  <c r="Y68" i="1"/>
  <c r="Y215" i="1"/>
  <c r="Y760" i="1"/>
  <c r="Y1056" i="1"/>
  <c r="Y34" i="1"/>
  <c r="Y1116" i="1"/>
  <c r="Y1362" i="1"/>
  <c r="Y2129" i="1"/>
  <c r="Y115" i="1"/>
  <c r="Y1586" i="1"/>
  <c r="Y2061" i="1"/>
  <c r="Y1961" i="1"/>
  <c r="Y1616" i="1"/>
  <c r="Y1645" i="1"/>
  <c r="Y1549" i="1"/>
  <c r="Y1275" i="1"/>
  <c r="Y1434" i="1"/>
  <c r="Y1877" i="1"/>
  <c r="Y1851" i="1"/>
  <c r="Y2009" i="1"/>
  <c r="Y1562" i="1"/>
  <c r="Y999" i="1"/>
  <c r="Y1794" i="1"/>
  <c r="Y1863" i="1"/>
  <c r="Y1664" i="1"/>
  <c r="Y1601" i="1"/>
  <c r="Y1998" i="1"/>
  <c r="Y2027" i="1"/>
  <c r="Y1968" i="1"/>
  <c r="Y1924" i="1"/>
  <c r="Y2150" i="1"/>
  <c r="Y1825" i="1"/>
  <c r="Y1512" i="1"/>
  <c r="Y1692" i="1"/>
  <c r="Y2092" i="1"/>
  <c r="Y1701" i="1"/>
  <c r="Y1493" i="1"/>
  <c r="Y1563" i="1"/>
  <c r="Y1459" i="1"/>
  <c r="Y1898" i="1"/>
  <c r="Y1949" i="1"/>
  <c r="Y1922" i="1"/>
  <c r="Y1976" i="1"/>
  <c r="Y2101" i="1"/>
  <c r="Y1581" i="1"/>
  <c r="Y2017" i="1"/>
  <c r="Y1978" i="1"/>
  <c r="Y1835" i="1"/>
  <c r="Y1974" i="1"/>
  <c r="Y1788" i="1"/>
  <c r="Y2033" i="1"/>
  <c r="Y1857" i="1"/>
  <c r="Y1912" i="1"/>
  <c r="Y1899" i="1"/>
  <c r="Y2034" i="1"/>
  <c r="Y1710" i="1"/>
  <c r="Y2154" i="1"/>
  <c r="Y2078" i="1"/>
  <c r="Y1740" i="1"/>
  <c r="Y1708" i="1"/>
  <c r="Y2003" i="1"/>
  <c r="Y2149" i="1"/>
  <c r="Y2160" i="1"/>
  <c r="Y2049" i="1"/>
  <c r="Y1826" i="1"/>
  <c r="Y2161" i="1"/>
  <c r="Y2041" i="1"/>
  <c r="Y2122" i="1"/>
  <c r="Y1748" i="1"/>
  <c r="Y1840" i="1"/>
  <c r="Y1982" i="1"/>
  <c r="Y1908" i="1"/>
  <c r="Y1640" i="1"/>
  <c r="Y1720" i="1"/>
  <c r="Y1997" i="1"/>
  <c r="Y1766" i="1"/>
  <c r="Y2115" i="1"/>
  <c r="Y1636" i="1"/>
  <c r="Y1913" i="1"/>
  <c r="Y2117" i="1"/>
  <c r="Y2014" i="1"/>
  <c r="Y1659" i="1"/>
  <c r="Y1668" i="1"/>
  <c r="Y1980" i="1"/>
  <c r="Y2057" i="1"/>
  <c r="Y1712" i="1"/>
  <c r="Y2151" i="1"/>
  <c r="Y2042" i="1"/>
  <c r="Y2013" i="1"/>
  <c r="Y2045" i="1"/>
  <c r="Y2043" i="1"/>
  <c r="Y1943" i="1"/>
  <c r="Y2146" i="1"/>
  <c r="Y2010" i="1"/>
  <c r="Y2060" i="1"/>
  <c r="Y2051" i="1"/>
  <c r="Y2137" i="1"/>
  <c r="Y1580" i="1"/>
  <c r="Y1953" i="1"/>
  <c r="Y1937" i="1"/>
  <c r="Y1960" i="1"/>
  <c r="Y1572" i="1"/>
  <c r="Y2113" i="1"/>
  <c r="Y2025" i="1"/>
  <c r="Y2127" i="1"/>
  <c r="Y2039" i="1"/>
  <c r="Y2081" i="1"/>
  <c r="Y1657" i="1"/>
  <c r="Y2153" i="1"/>
  <c r="Y2001" i="1"/>
  <c r="Y1620" i="1"/>
  <c r="Y1716" i="1"/>
  <c r="Y1967" i="1"/>
  <c r="Y1994" i="1"/>
  <c r="Y1672" i="1"/>
  <c r="Y1050" i="1"/>
  <c r="Y1337" i="1"/>
  <c r="Y2075" i="1"/>
  <c r="Y1502" i="1"/>
  <c r="Y1758" i="1"/>
  <c r="Y1686" i="1"/>
  <c r="Y1605" i="1"/>
  <c r="Y1823" i="1"/>
  <c r="Y1258" i="1"/>
  <c r="Y998" i="1"/>
  <c r="Y1165" i="1"/>
  <c r="Y1176" i="1"/>
  <c r="Y1366" i="1"/>
  <c r="Y1179" i="1"/>
  <c r="Y1088" i="1"/>
  <c r="Y919" i="1"/>
  <c r="Y1787" i="1"/>
  <c r="Y1903" i="1"/>
  <c r="Y822" i="1"/>
  <c r="Y1827" i="1"/>
  <c r="Y2026" i="1"/>
  <c r="Y712" i="1"/>
  <c r="Y877" i="1"/>
  <c r="Y838" i="1"/>
  <c r="Y1683" i="1"/>
  <c r="Y1576" i="1"/>
  <c r="Y1971" i="1"/>
  <c r="Y1734" i="1"/>
  <c r="Y1954" i="1"/>
  <c r="Y1983" i="1"/>
  <c r="Y1603" i="1"/>
  <c r="Y1839" i="1"/>
  <c r="Y1627" i="1"/>
  <c r="Y1166" i="1"/>
  <c r="Y1910" i="1"/>
  <c r="Y1226" i="1"/>
  <c r="Y1786" i="1"/>
  <c r="Y1590" i="1"/>
  <c r="Y1364" i="1"/>
  <c r="Y1762" i="1"/>
  <c r="Y1618" i="1"/>
  <c r="Y1535" i="1"/>
  <c r="Y1423" i="1"/>
  <c r="Y1507" i="1"/>
  <c r="Y941" i="1"/>
  <c r="Y1167" i="1"/>
  <c r="Y1214" i="1"/>
  <c r="Y708" i="1"/>
  <c r="Y897" i="1"/>
  <c r="Y1092" i="1"/>
  <c r="Y1376" i="1"/>
  <c r="Y961" i="1"/>
  <c r="Y1867" i="1"/>
  <c r="Y1681" i="1"/>
  <c r="Y1869" i="1"/>
  <c r="Y1008" i="1"/>
  <c r="Y1895" i="1"/>
  <c r="Y798" i="1"/>
  <c r="Y1727" i="1"/>
  <c r="Y875" i="1"/>
  <c r="Y2120" i="1"/>
  <c r="Y843" i="1"/>
  <c r="Y1492" i="1"/>
  <c r="Y1802" i="1"/>
  <c r="Y1647" i="1"/>
  <c r="Y1108" i="1"/>
  <c r="Y1464" i="1"/>
  <c r="Y1744" i="1"/>
  <c r="Y1240" i="1"/>
  <c r="Y1349" i="1"/>
  <c r="Y921" i="1"/>
  <c r="Y1219" i="1"/>
  <c r="Y948" i="1"/>
  <c r="Y1372" i="1"/>
  <c r="Y1253" i="1"/>
  <c r="Y796" i="1"/>
  <c r="Y908" i="1"/>
  <c r="Y1918" i="1"/>
  <c r="Y1831" i="1"/>
  <c r="Y1628" i="1"/>
  <c r="Y1604" i="1"/>
  <c r="Y1715" i="1"/>
  <c r="Y2140" i="1"/>
  <c r="Y1679" i="1"/>
  <c r="Y1889" i="1"/>
  <c r="Y2085" i="1"/>
  <c r="Y1699" i="1"/>
  <c r="Y1884" i="1"/>
  <c r="Y1594" i="1"/>
  <c r="Y1782" i="1"/>
  <c r="Y1084" i="1"/>
  <c r="Y1876" i="1"/>
  <c r="Y861" i="1"/>
  <c r="Y1721" i="1"/>
  <c r="Y1505" i="1"/>
  <c r="Y1209" i="1"/>
  <c r="Y1548" i="1"/>
  <c r="Y1070" i="1"/>
  <c r="Y765" i="1"/>
  <c r="Y802" i="1"/>
  <c r="Y2022" i="1"/>
  <c r="Y1845" i="1"/>
  <c r="Y1477" i="1"/>
  <c r="Y867" i="1"/>
  <c r="Y1979" i="1"/>
  <c r="Y1914" i="1"/>
  <c r="Y2067" i="1"/>
  <c r="Y1583" i="1"/>
  <c r="Y1990" i="1"/>
  <c r="Y1713" i="1"/>
  <c r="Y2139" i="1"/>
  <c r="Y1651" i="1"/>
  <c r="Y1655" i="1"/>
  <c r="Y1642" i="1"/>
  <c r="Y1828" i="1"/>
  <c r="Y1886" i="1"/>
  <c r="Y1529" i="1"/>
  <c r="Y1741" i="1"/>
  <c r="Y1518" i="1"/>
  <c r="Y1541" i="1"/>
  <c r="Y1564" i="1"/>
  <c r="Y1609" i="1"/>
  <c r="Y1161" i="1"/>
  <c r="Y1348" i="1"/>
  <c r="Y1695" i="1"/>
  <c r="Y852" i="1"/>
  <c r="Y1820" i="1"/>
  <c r="Y1911" i="1"/>
  <c r="Y1281" i="1"/>
  <c r="Y720" i="1"/>
  <c r="Y924" i="1"/>
  <c r="Y1274" i="1"/>
  <c r="Y963" i="1"/>
  <c r="Y1848" i="1"/>
  <c r="Y1719" i="1"/>
  <c r="Y2018" i="1"/>
  <c r="Y1635" i="1"/>
  <c r="Y1568" i="1"/>
  <c r="Y1855" i="1"/>
  <c r="Y1901" i="1"/>
  <c r="Y1950" i="1"/>
  <c r="Y1986" i="1"/>
  <c r="Y1691" i="1"/>
  <c r="Y2076" i="1"/>
  <c r="Y1750" i="1"/>
  <c r="Y1905" i="1"/>
  <c r="Y1619" i="1"/>
  <c r="Y1677" i="1"/>
  <c r="Y1091" i="1"/>
  <c r="Y1615" i="1"/>
  <c r="Y1478" i="1"/>
  <c r="Y1185" i="1"/>
  <c r="Y1630" i="1"/>
  <c r="Y916" i="1"/>
  <c r="Y1321" i="1"/>
  <c r="Y1792" i="1"/>
  <c r="Y1641" i="1"/>
  <c r="Y1273" i="1"/>
  <c r="Y1114" i="1"/>
  <c r="Y1120" i="1"/>
  <c r="Y188" i="1"/>
  <c r="Y1135" i="1"/>
  <c r="Y1854" i="1"/>
  <c r="Y859" i="1"/>
  <c r="Y1358" i="1"/>
  <c r="Y394" i="1"/>
  <c r="Y412" i="1"/>
  <c r="Y695" i="1"/>
  <c r="Y1654" i="1"/>
  <c r="Y1749" i="1"/>
  <c r="Y1754" i="1"/>
  <c r="Y1890" i="1"/>
  <c r="Y666" i="1"/>
  <c r="Y469" i="1"/>
  <c r="Y1689" i="1"/>
  <c r="Y1904" i="1"/>
  <c r="Y1777" i="1"/>
  <c r="Y1797" i="1"/>
  <c r="Y2123" i="1"/>
  <c r="Y1531" i="1"/>
  <c r="Y1759" i="1"/>
  <c r="Y1800" i="1"/>
  <c r="Y1774" i="1"/>
  <c r="Y1486" i="1"/>
  <c r="Y1503" i="1"/>
  <c r="Y1472" i="1"/>
  <c r="Y1373" i="1"/>
  <c r="Y1086" i="1"/>
  <c r="Y1934" i="1"/>
  <c r="Y1473" i="1"/>
  <c r="Y1388" i="1"/>
  <c r="Y1455" i="1"/>
  <c r="Y1400" i="1"/>
  <c r="Y1247" i="1"/>
  <c r="Y1279" i="1"/>
  <c r="Y1130" i="1"/>
  <c r="Y1326" i="1"/>
  <c r="Y1203" i="1"/>
  <c r="Y1407" i="1"/>
  <c r="Y1383" i="1"/>
  <c r="Y1325" i="1"/>
  <c r="Y1841" i="1"/>
  <c r="Y1365" i="1"/>
  <c r="Y1038" i="1"/>
  <c r="Y1573" i="1"/>
  <c r="Y1074" i="1"/>
  <c r="Y1947" i="1"/>
  <c r="Y1195" i="1"/>
  <c r="Y1873" i="1"/>
  <c r="Y1894" i="1"/>
  <c r="Y1313" i="1"/>
  <c r="Y2072" i="1"/>
  <c r="Y1896" i="1"/>
  <c r="Y1772" i="1"/>
  <c r="Y1582" i="1"/>
  <c r="Y1858" i="1"/>
  <c r="Y1306" i="1"/>
  <c r="Y1761" i="1"/>
  <c r="Y1497" i="1"/>
  <c r="Y1264" i="1"/>
  <c r="Y1454" i="1"/>
  <c r="Y1392" i="1"/>
  <c r="Y1072" i="1"/>
  <c r="Y1159" i="1"/>
  <c r="Y1139" i="1"/>
  <c r="Y1462" i="1"/>
  <c r="Y1035" i="1"/>
  <c r="Y1248" i="1"/>
  <c r="Y472" i="1"/>
  <c r="Y1141" i="1"/>
  <c r="Y380" i="1"/>
  <c r="Y519" i="1"/>
  <c r="Y1697" i="1"/>
  <c r="Y856" i="1"/>
  <c r="Y392" i="1"/>
  <c r="Y1864" i="1"/>
  <c r="Y1646" i="1"/>
  <c r="Y1900" i="1"/>
  <c r="Y1501" i="1"/>
  <c r="Y1902" i="1"/>
  <c r="Y1743" i="1"/>
  <c r="Y1606" i="1"/>
  <c r="Y1776" i="1"/>
  <c r="Y1817" i="1"/>
  <c r="Y731" i="1"/>
  <c r="Y1771" i="1"/>
  <c r="Y1860" i="1"/>
  <c r="Y1760" i="1"/>
  <c r="Y1415" i="1"/>
  <c r="Y1456" i="1"/>
  <c r="Y1368" i="1"/>
  <c r="Y1577" i="1"/>
  <c r="Y1540" i="1"/>
  <c r="Y1542" i="1"/>
  <c r="Y1523" i="1"/>
  <c r="Y1411" i="1"/>
  <c r="Y1328" i="1"/>
  <c r="Y1453" i="1"/>
  <c r="Y1405" i="1"/>
  <c r="Y1355" i="1"/>
  <c r="Y1443" i="1"/>
  <c r="Y1414" i="1"/>
  <c r="Y1382" i="1"/>
  <c r="Y1359" i="1"/>
  <c r="Y1330" i="1"/>
  <c r="Y1249" i="1"/>
  <c r="Y1232" i="1"/>
  <c r="Y1284" i="1"/>
  <c r="Y1242" i="1"/>
  <c r="Y1650" i="1"/>
  <c r="Y1322" i="1"/>
  <c r="Y1062" i="1"/>
  <c r="Y1014" i="1"/>
  <c r="Y1178" i="1"/>
  <c r="Y1289" i="1"/>
  <c r="Y1151" i="1"/>
  <c r="Y1613" i="1"/>
  <c r="Y1675" i="1"/>
  <c r="Y1885" i="1"/>
  <c r="Y1881" i="1"/>
  <c r="Y1277" i="1"/>
  <c r="Y1123" i="1"/>
  <c r="Y1849" i="1"/>
  <c r="Y1709" i="1"/>
  <c r="Y1795" i="1"/>
  <c r="Y1369" i="1"/>
  <c r="Y1769" i="1"/>
  <c r="Y1527" i="1"/>
  <c r="Y1593" i="1"/>
  <c r="Y1494" i="1"/>
  <c r="Y1217" i="1"/>
  <c r="Y990" i="1"/>
  <c r="Y785" i="1"/>
  <c r="Y1300" i="1"/>
  <c r="Y1846" i="1"/>
  <c r="Y639" i="1"/>
  <c r="Y1401" i="1"/>
  <c r="Y1520" i="1"/>
  <c r="Y768" i="1"/>
  <c r="Y608" i="1"/>
  <c r="Y1574" i="1"/>
  <c r="Y887" i="1"/>
  <c r="Y538" i="1"/>
  <c r="Y204" i="1"/>
  <c r="Y1844" i="1"/>
  <c r="Y1666" i="1"/>
  <c r="Y1935" i="1"/>
  <c r="Y1842" i="1"/>
  <c r="Y1610" i="1"/>
  <c r="Y1747" i="1"/>
  <c r="Y1821" i="1"/>
  <c r="Y1528" i="1"/>
  <c r="Y1805" i="1"/>
  <c r="Y1409" i="1"/>
  <c r="Y1764" i="1"/>
  <c r="Y1482" i="1"/>
  <c r="Y1513" i="1"/>
  <c r="Y1481" i="1"/>
  <c r="Y1449" i="1"/>
  <c r="Y1810" i="1"/>
  <c r="Y1537" i="1"/>
  <c r="Y1396" i="1"/>
  <c r="Y1361" i="1"/>
  <c r="Y1447" i="1"/>
  <c r="Y1417" i="1"/>
  <c r="Y1395" i="1"/>
  <c r="Y1402" i="1"/>
  <c r="Y1403" i="1"/>
  <c r="Y1174" i="1"/>
  <c r="Y1310" i="1"/>
  <c r="Y1291" i="1"/>
  <c r="Y1375" i="1"/>
  <c r="Y1347" i="1"/>
  <c r="Y1261" i="1"/>
  <c r="Y1324" i="1"/>
  <c r="Y1378" i="1"/>
  <c r="Y1847" i="1"/>
  <c r="Y1717" i="1"/>
  <c r="Y1569" i="1"/>
  <c r="Y1865" i="1"/>
  <c r="Y1698" i="1"/>
  <c r="Y1897" i="1"/>
  <c r="Y1833" i="1"/>
  <c r="Y1780" i="1"/>
  <c r="Y1923" i="1"/>
  <c r="Y1703" i="1"/>
  <c r="Y1506" i="1"/>
  <c r="Y1430" i="1"/>
  <c r="Y716" i="1"/>
  <c r="Y1579" i="1"/>
  <c r="Y1307" i="1"/>
  <c r="Y1484" i="1"/>
  <c r="Y1808" i="1"/>
  <c r="Y485" i="1"/>
  <c r="Y1053" i="1"/>
  <c r="Y1223" i="1"/>
  <c r="Y544" i="1"/>
  <c r="Y1314" i="1"/>
  <c r="Y1927" i="1"/>
  <c r="Y661" i="1"/>
  <c r="Y1010" i="1"/>
  <c r="Y408" i="1"/>
  <c r="Y1798" i="1"/>
  <c r="Y537" i="1"/>
  <c r="Y582" i="1"/>
  <c r="Y1880" i="1"/>
  <c r="Y1752" i="1"/>
  <c r="Y1634" i="1"/>
  <c r="Y1673" i="1"/>
  <c r="Y2080" i="1"/>
  <c r="Y1722" i="1"/>
  <c r="Y1678" i="1"/>
  <c r="Y1674" i="1"/>
  <c r="Y1489" i="1"/>
  <c r="Y1789" i="1"/>
  <c r="Y1421" i="1"/>
  <c r="Y1598" i="1"/>
  <c r="Y1822" i="1"/>
  <c r="Y559" i="1"/>
  <c r="Y1738" i="1"/>
  <c r="Y1496" i="1"/>
  <c r="Y1437" i="1"/>
  <c r="Y1363" i="1"/>
  <c r="Y1509" i="1"/>
  <c r="Y1488" i="1"/>
  <c r="Y1490" i="1"/>
  <c r="Y1393" i="1"/>
  <c r="Y1439" i="1"/>
  <c r="Y1332" i="1"/>
  <c r="Y1182" i="1"/>
  <c r="Y1228" i="1"/>
  <c r="Y1241" i="1"/>
  <c r="Y1339" i="1"/>
  <c r="Y1394" i="1"/>
  <c r="Y1466" i="1"/>
  <c r="Y1398" i="1"/>
  <c r="Y1487" i="1"/>
  <c r="Y1384" i="1"/>
  <c r="Y1309" i="1"/>
  <c r="Y1251" i="1"/>
  <c r="Y1246" i="1"/>
  <c r="Y1370" i="1"/>
  <c r="Y1327" i="1"/>
  <c r="Y1188" i="1"/>
  <c r="Y1235" i="1"/>
  <c r="Y1099" i="1"/>
  <c r="Y1138" i="1"/>
  <c r="Y1262" i="1"/>
  <c r="Y1190" i="1"/>
  <c r="Y851" i="1"/>
  <c r="Y1024" i="1"/>
  <c r="Y1037" i="1"/>
  <c r="Y899" i="1"/>
  <c r="Y1048" i="1"/>
  <c r="Y975" i="1"/>
  <c r="Y834" i="1"/>
  <c r="Y416" i="1"/>
  <c r="Y1137" i="1"/>
  <c r="Y983" i="1"/>
  <c r="Y1682" i="1"/>
  <c r="Y714" i="1"/>
  <c r="Y766" i="1"/>
  <c r="Y782" i="1"/>
  <c r="Y956" i="1"/>
  <c r="Y803" i="1"/>
  <c r="Y516" i="1"/>
  <c r="Y656" i="1"/>
  <c r="Y703" i="1"/>
  <c r="Y748" i="1"/>
  <c r="Y968" i="1"/>
  <c r="Y512" i="1"/>
  <c r="Y580" i="1"/>
  <c r="Y460" i="1"/>
  <c r="Y288" i="1"/>
  <c r="Y505" i="1"/>
  <c r="Y336" i="1"/>
  <c r="Y621" i="1"/>
  <c r="Y1959" i="1"/>
  <c r="Y453" i="1"/>
  <c r="Y2069" i="1"/>
  <c r="Y1882" i="1"/>
  <c r="Y1621" i="1"/>
  <c r="Y350" i="1"/>
  <c r="Y1614" i="1"/>
  <c r="Y1578" i="1"/>
  <c r="Y1803" i="1"/>
  <c r="Y1768" i="1"/>
  <c r="Y1756" i="1"/>
  <c r="Y1665" i="1"/>
  <c r="Y1757" i="1"/>
  <c r="Y1714" i="1"/>
  <c r="Y1746" i="1"/>
  <c r="Y1832" i="1"/>
  <c r="Y1653" i="1"/>
  <c r="Y1485" i="1"/>
  <c r="Y1534" i="1"/>
  <c r="Y1773" i="1"/>
  <c r="Y1495" i="1"/>
  <c r="Y1344" i="1"/>
  <c r="Y1526" i="1"/>
  <c r="Y1341" i="1"/>
  <c r="Y1479" i="1"/>
  <c r="Y1500" i="1"/>
  <c r="Y1475" i="1"/>
  <c r="Y1468" i="1"/>
  <c r="Y1239" i="1"/>
  <c r="Y1438" i="1"/>
  <c r="Y1418" i="1"/>
  <c r="Y1508" i="1"/>
  <c r="Y1435" i="1"/>
  <c r="Y1387" i="1"/>
  <c r="Y1371" i="1"/>
  <c r="Y1229" i="1"/>
  <c r="Y1446" i="1"/>
  <c r="Y1224" i="1"/>
  <c r="Y1272" i="1"/>
  <c r="Y1259" i="1"/>
  <c r="Y1071" i="1"/>
  <c r="Y1354" i="1"/>
  <c r="Y1276" i="1"/>
  <c r="Y1257" i="1"/>
  <c r="Y1051" i="1"/>
  <c r="Y1298" i="1"/>
  <c r="Y1096" i="1"/>
  <c r="Y1117" i="1"/>
  <c r="Y1270" i="1"/>
  <c r="Y1342" i="1"/>
  <c r="Y1131" i="1"/>
  <c r="Y1085" i="1"/>
  <c r="Y1168" i="1"/>
  <c r="Y801" i="1"/>
  <c r="Y894" i="1"/>
  <c r="Y761" i="1"/>
  <c r="Y880" i="1"/>
  <c r="Y774" i="1"/>
  <c r="Y985" i="1"/>
  <c r="Y790" i="1"/>
  <c r="Y1153" i="1"/>
  <c r="Y814" i="1"/>
  <c r="Y746" i="1"/>
  <c r="Y623" i="1"/>
  <c r="Y960" i="1"/>
  <c r="Y978" i="1"/>
  <c r="Y718" i="1"/>
  <c r="Y792" i="1"/>
  <c r="Y459" i="1"/>
  <c r="Y752" i="1"/>
  <c r="Y628" i="1"/>
  <c r="Y300" i="1"/>
  <c r="Y452" i="1"/>
  <c r="Y584" i="1"/>
  <c r="Y276" i="1"/>
  <c r="Y366" i="1"/>
  <c r="Y404" i="1"/>
  <c r="Y1919" i="1"/>
  <c r="Y1834" i="1"/>
  <c r="Y1836" i="1"/>
  <c r="Y1533" i="1"/>
  <c r="Y1870" i="1"/>
  <c r="Y1874" i="1"/>
  <c r="Y534" i="1"/>
  <c r="Y1638" i="1"/>
  <c r="Y1539" i="1"/>
  <c r="Y1547" i="1"/>
  <c r="Y1602" i="1"/>
  <c r="Y1807" i="1"/>
  <c r="Y1784" i="1"/>
  <c r="Y1733" i="1"/>
  <c r="Y1806" i="1"/>
  <c r="Y1690" i="1"/>
  <c r="Y1816" i="1"/>
  <c r="Y1763" i="1"/>
  <c r="Y1511" i="1"/>
  <c r="Y1775" i="1"/>
  <c r="Y1429" i="1"/>
  <c r="Y1412" i="1"/>
  <c r="Y1360" i="1"/>
  <c r="Y1448" i="1"/>
  <c r="Y1420" i="1"/>
  <c r="Y1483" i="1"/>
  <c r="Y1467" i="1"/>
  <c r="Y1280" i="1"/>
  <c r="Y1352" i="1"/>
  <c r="Y1295" i="1"/>
  <c r="Y1216" i="1"/>
  <c r="Y1386" i="1"/>
  <c r="Y1200" i="1"/>
  <c r="Y1221" i="1"/>
  <c r="Y1463" i="1"/>
  <c r="Y1268" i="1"/>
  <c r="Y1076" i="1"/>
  <c r="Y845" i="1"/>
  <c r="Y1244" i="1"/>
  <c r="Y1028" i="1"/>
  <c r="Y1170" i="1"/>
  <c r="Y1152" i="1"/>
  <c r="Y1530" i="1"/>
  <c r="Y817" i="1"/>
  <c r="Y1103" i="1"/>
  <c r="Y1012" i="1"/>
  <c r="Y938" i="1"/>
  <c r="Y833" i="1"/>
  <c r="Y909" i="1"/>
  <c r="Y977" i="1"/>
  <c r="Y913" i="1"/>
  <c r="Y846" i="1"/>
  <c r="Y1113" i="1"/>
  <c r="Y762" i="1"/>
  <c r="Y898" i="1"/>
  <c r="Y777" i="1"/>
  <c r="Y892" i="1"/>
  <c r="Y428" i="1"/>
  <c r="Y1852" i="1"/>
  <c r="Y858" i="1"/>
  <c r="Y736" i="1"/>
  <c r="Y883" i="1"/>
  <c r="Y524" i="1"/>
  <c r="Y507" i="1"/>
  <c r="Y848" i="1"/>
  <c r="Y172" i="1"/>
  <c r="Y1702" i="1"/>
  <c r="Y567" i="1"/>
  <c r="Y747" i="1"/>
  <c r="Y448" i="1"/>
  <c r="Y493" i="1"/>
  <c r="Y1670" i="1"/>
  <c r="Y2126" i="1"/>
  <c r="Y1778" i="1"/>
  <c r="Y2157" i="1"/>
  <c r="Y1705" i="1"/>
  <c r="Y1617" i="1"/>
  <c r="Y1878" i="1"/>
  <c r="Y1693" i="1"/>
  <c r="Y1597" i="1"/>
  <c r="Y1739" i="1"/>
  <c r="Y1319" i="1"/>
  <c r="Y1813" i="1"/>
  <c r="Y1783" i="1"/>
  <c r="Y1729" i="1"/>
  <c r="Y1519" i="1"/>
  <c r="Y1546" i="1"/>
  <c r="Y1790" i="1"/>
  <c r="Y1510" i="1"/>
  <c r="Y1517" i="1"/>
  <c r="Y1457" i="1"/>
  <c r="Y1422" i="1"/>
  <c r="Y1220" i="1"/>
  <c r="Y1296" i="1"/>
  <c r="Y1311" i="1"/>
  <c r="Y1283" i="1"/>
  <c r="Y1212" i="1"/>
  <c r="Y1374" i="1"/>
  <c r="Y1260" i="1"/>
  <c r="Y1331" i="1"/>
  <c r="Y1098" i="1"/>
  <c r="Y1317" i="1"/>
  <c r="Y1245" i="1"/>
  <c r="Y1230" i="1"/>
  <c r="Y1134" i="1"/>
  <c r="Y1202" i="1"/>
  <c r="Y1236" i="1"/>
  <c r="Y1039" i="1"/>
  <c r="Y1163" i="1"/>
  <c r="Y1067" i="1"/>
  <c r="Y1199" i="1"/>
  <c r="Y1047" i="1"/>
  <c r="Y1015" i="1"/>
  <c r="Y1196" i="1"/>
  <c r="Y1157" i="1"/>
  <c r="Y1282" i="1"/>
  <c r="Y1057" i="1"/>
  <c r="Y1044" i="1"/>
  <c r="Y1060" i="1"/>
  <c r="Y973" i="1"/>
  <c r="Y1121" i="1"/>
  <c r="Y901" i="1"/>
  <c r="Y893" i="1"/>
  <c r="Y1201" i="1"/>
  <c r="Y853" i="1"/>
  <c r="Y945" i="1"/>
  <c r="Y1017" i="1"/>
  <c r="Y825" i="1"/>
  <c r="Y722" i="1"/>
  <c r="Y813" i="1"/>
  <c r="Y793" i="1"/>
  <c r="Y882" i="1"/>
  <c r="Y946" i="1"/>
  <c r="Y698" i="1"/>
  <c r="Y730" i="1"/>
  <c r="Y789" i="1"/>
  <c r="Y847" i="1"/>
  <c r="Y734" i="1"/>
  <c r="Y572" i="1"/>
  <c r="Y895" i="1"/>
  <c r="Y939" i="1"/>
  <c r="Y794" i="1"/>
  <c r="Y947" i="1"/>
  <c r="Y840" i="1"/>
  <c r="Y521" i="1"/>
  <c r="Y520" i="1"/>
  <c r="Y744" i="1"/>
  <c r="Y740" i="1"/>
  <c r="Y771" i="1"/>
  <c r="Y931" i="1"/>
  <c r="Y184" i="1"/>
  <c r="Y526" i="1"/>
  <c r="Y260" i="1"/>
  <c r="Y587" i="1"/>
  <c r="Y1637" i="1"/>
  <c r="Y495" i="1"/>
  <c r="Y1658" i="1"/>
  <c r="Y1629" i="1"/>
  <c r="Y1856" i="1"/>
  <c r="Y1838" i="1"/>
  <c r="Y1770" i="1"/>
  <c r="Y1685" i="1"/>
  <c r="Y1892" i="1"/>
  <c r="Y1781" i="1"/>
  <c r="Y1561" i="1"/>
  <c r="Y1649" i="1"/>
  <c r="Y1565" i="1"/>
  <c r="Y1814" i="1"/>
  <c r="Y1585" i="1"/>
  <c r="Y1818" i="1"/>
  <c r="Y1544" i="1"/>
  <c r="Y1804" i="1"/>
  <c r="Y1793" i="1"/>
  <c r="Y1470" i="1"/>
  <c r="Y1303" i="1"/>
  <c r="Y1745" i="1"/>
  <c r="Y1737" i="1"/>
  <c r="Y1560" i="1"/>
  <c r="Y1320" i="1"/>
  <c r="Y1543" i="1"/>
  <c r="Y1250" i="1"/>
  <c r="Y1269" i="1"/>
  <c r="Y1329" i="1"/>
  <c r="Y1554" i="1"/>
  <c r="Y1426" i="1"/>
  <c r="Y1413" i="1"/>
  <c r="Y1233" i="1"/>
  <c r="Y1154" i="1"/>
  <c r="Y1444" i="1"/>
  <c r="Y1026" i="1"/>
  <c r="Y1316" i="1"/>
  <c r="Y1294" i="1"/>
  <c r="Y1003" i="1"/>
  <c r="Y1079" i="1"/>
  <c r="Y1055" i="1"/>
  <c r="Y1129" i="1"/>
  <c r="Y1021" i="1"/>
  <c r="Y1115" i="1"/>
  <c r="Y869" i="1"/>
  <c r="Y809" i="1"/>
  <c r="Y1025" i="1"/>
  <c r="Y1343" i="1"/>
  <c r="Y1033" i="1"/>
  <c r="Y1061" i="1"/>
  <c r="Y857" i="1"/>
  <c r="Y906" i="1"/>
  <c r="Y805" i="1"/>
  <c r="Y886" i="1"/>
  <c r="Y979" i="1"/>
  <c r="Y818" i="1"/>
  <c r="Y878" i="1"/>
  <c r="Y873" i="1"/>
  <c r="Y778" i="1"/>
  <c r="Y835" i="1"/>
  <c r="Y910" i="1"/>
  <c r="Y923" i="1"/>
  <c r="Y993" i="1"/>
  <c r="Y904" i="1"/>
  <c r="Y992" i="1"/>
  <c r="Y832" i="1"/>
  <c r="Y976" i="1"/>
  <c r="Y855" i="1"/>
  <c r="Y912" i="1"/>
  <c r="Y776" i="1"/>
  <c r="Y844" i="1"/>
  <c r="Y1779" i="1"/>
  <c r="Y627" i="1"/>
  <c r="Y540" i="1"/>
  <c r="Y662" i="1"/>
  <c r="Y228" i="1"/>
  <c r="Y1522" i="1"/>
  <c r="Y699" i="1"/>
  <c r="Y804" i="1"/>
  <c r="Y1765" i="1"/>
  <c r="Y1525" i="1"/>
  <c r="Y1022" i="1"/>
  <c r="Y457" i="1"/>
  <c r="Y1819" i="1"/>
  <c r="Y1755" i="1"/>
  <c r="Y1555" i="1"/>
  <c r="Y1552" i="1"/>
  <c r="Y650" i="1"/>
  <c r="Y1538" i="1"/>
  <c r="Y1397" i="1"/>
  <c r="Y1524" i="1"/>
  <c r="Y1404" i="1"/>
  <c r="Y1465" i="1"/>
  <c r="Y1450" i="1"/>
  <c r="Y1440" i="1"/>
  <c r="Y1356" i="1"/>
  <c r="Y1206" i="1"/>
  <c r="Y871" i="1"/>
  <c r="Y1445" i="1"/>
  <c r="Y1243" i="1"/>
  <c r="Y1255" i="1"/>
  <c r="Y1431" i="1"/>
  <c r="Y1419" i="1"/>
  <c r="Y1385" i="1"/>
  <c r="Y1333" i="1"/>
  <c r="Y1066" i="1"/>
  <c r="Y1034" i="1"/>
  <c r="Y1353" i="1"/>
  <c r="Y1118" i="1"/>
  <c r="Y1234" i="1"/>
  <c r="Y1019" i="1"/>
  <c r="Y1058" i="1"/>
  <c r="Y1011" i="1"/>
  <c r="Y1171" i="1"/>
  <c r="Y1095" i="1"/>
  <c r="Y1143" i="1"/>
  <c r="Y1218" i="1"/>
  <c r="Y1286" i="1"/>
  <c r="Y797" i="1"/>
  <c r="Y1140" i="1"/>
  <c r="Y1266" i="1"/>
  <c r="Y995" i="1"/>
  <c r="Y1083" i="1"/>
  <c r="Y926" i="1"/>
  <c r="Y1211" i="1"/>
  <c r="Y1124" i="1"/>
  <c r="Y1109" i="1"/>
  <c r="Y881" i="1"/>
  <c r="Y842" i="1"/>
  <c r="Y1049" i="1"/>
  <c r="Y942" i="1"/>
  <c r="Y854" i="1"/>
  <c r="Y889" i="1"/>
  <c r="Y934" i="1"/>
  <c r="Y874" i="1"/>
  <c r="Y819" i="1"/>
  <c r="Y962" i="1"/>
  <c r="Y710" i="1"/>
  <c r="Y758" i="1"/>
  <c r="Y932" i="1"/>
  <c r="Y911" i="1"/>
  <c r="Y612" i="1"/>
  <c r="Y828" i="1"/>
  <c r="Y741" i="1"/>
  <c r="Y756" i="1"/>
  <c r="Y644" i="1"/>
  <c r="Y1005" i="1"/>
  <c r="Y879" i="1"/>
  <c r="Y484" i="1"/>
  <c r="Y588" i="1"/>
  <c r="Y499" i="1"/>
  <c r="Y420" i="1"/>
  <c r="Y1785" i="1"/>
  <c r="Y1767" i="1"/>
  <c r="Y1536" i="1"/>
  <c r="Y719" i="1"/>
  <c r="Y440" i="1"/>
  <c r="Y200" i="1"/>
  <c r="Y605" i="1"/>
  <c r="Y1811" i="1"/>
  <c r="Y1556" i="1"/>
  <c r="Y1287" i="1"/>
  <c r="Y1390" i="1"/>
  <c r="Y1334" i="1"/>
  <c r="Y1559" i="1"/>
  <c r="Y1406" i="1"/>
  <c r="Y1410" i="1"/>
  <c r="Y1323" i="1"/>
  <c r="Y1267" i="1"/>
  <c r="Y1425" i="1"/>
  <c r="Y1231" i="1"/>
  <c r="Y1315" i="1"/>
  <c r="Y1150" i="1"/>
  <c r="Y1271" i="1"/>
  <c r="Y1293" i="1"/>
  <c r="Y1301" i="1"/>
  <c r="Y1252" i="1"/>
  <c r="Y1350" i="1"/>
  <c r="Y1238" i="1"/>
  <c r="Y1305" i="1"/>
  <c r="Y1090" i="1"/>
  <c r="Y1222" i="1"/>
  <c r="Y1208" i="1"/>
  <c r="Y1146" i="1"/>
  <c r="Y1106" i="1"/>
  <c r="Y1278" i="1"/>
  <c r="Y1102" i="1"/>
  <c r="Y1191" i="1"/>
  <c r="Y1215" i="1"/>
  <c r="Y1147" i="1"/>
  <c r="Y1087" i="1"/>
  <c r="Y1031" i="1"/>
  <c r="Y1054" i="1"/>
  <c r="Y896" i="1"/>
  <c r="Y1059" i="1"/>
  <c r="Y1227" i="1"/>
  <c r="Y1018" i="1"/>
  <c r="Y1192" i="1"/>
  <c r="Y1052" i="1"/>
  <c r="Y1160" i="1"/>
  <c r="Y1125" i="1"/>
  <c r="Y849" i="1"/>
  <c r="Y1180" i="1"/>
  <c r="Y1173" i="1"/>
  <c r="Y1207" i="1"/>
  <c r="Y917" i="1"/>
  <c r="Y1029" i="1"/>
  <c r="Y1077" i="1"/>
  <c r="Y1145" i="1"/>
  <c r="Y1144" i="1"/>
  <c r="Y980" i="1"/>
  <c r="Y994" i="1"/>
  <c r="Y950" i="1"/>
  <c r="Y706" i="1"/>
  <c r="Y829" i="1"/>
  <c r="Y863" i="1"/>
  <c r="Y951" i="1"/>
  <c r="Y671" i="1"/>
  <c r="Y864" i="1"/>
  <c r="Y754" i="1"/>
  <c r="Y800" i="1"/>
  <c r="Y424" i="1"/>
  <c r="Y772" i="1"/>
  <c r="Y388" i="1"/>
  <c r="Y444" i="1"/>
  <c r="Y1830" i="1"/>
  <c r="Y696" i="1"/>
  <c r="Y454" i="1"/>
  <c r="Y531" i="1"/>
  <c r="Y252" i="1"/>
  <c r="Y304" i="1"/>
  <c r="Y1515" i="1"/>
  <c r="Y1888" i="1"/>
  <c r="Y1436" i="1"/>
  <c r="Y1815" i="1"/>
  <c r="Y1550" i="1"/>
  <c r="Y1801" i="1"/>
  <c r="Y1391" i="1"/>
  <c r="Y1340" i="1"/>
  <c r="Y1338" i="1"/>
  <c r="Y1424" i="1"/>
  <c r="Y1186" i="1"/>
  <c r="Y1441" i="1"/>
  <c r="Y1460" i="1"/>
  <c r="Y1126" i="1"/>
  <c r="Y1357" i="1"/>
  <c r="Y1476" i="1"/>
  <c r="Y1469" i="1"/>
  <c r="Y1237" i="1"/>
  <c r="Y1119" i="1"/>
  <c r="Y1158" i="1"/>
  <c r="Y1299" i="1"/>
  <c r="Y1380" i="1"/>
  <c r="Y1379" i="1"/>
  <c r="Y1265" i="1"/>
  <c r="Y1225" i="1"/>
  <c r="Y1078" i="1"/>
  <c r="Y1030" i="1"/>
  <c r="Y1027" i="1"/>
  <c r="Y1082" i="1"/>
  <c r="Y1136" i="1"/>
  <c r="Y1254" i="1"/>
  <c r="Y1183" i="1"/>
  <c r="Y1042" i="1"/>
  <c r="Y1155" i="1"/>
  <c r="Y1302" i="1"/>
  <c r="Y1107" i="1"/>
  <c r="Y1104" i="1"/>
  <c r="Y1193" i="1"/>
  <c r="Y1036" i="1"/>
  <c r="Y1080" i="1"/>
  <c r="Y1064" i="1"/>
  <c r="Y1020" i="1"/>
  <c r="Y1040" i="1"/>
  <c r="Y933" i="1"/>
  <c r="Y902" i="1"/>
  <c r="Y773" i="1"/>
  <c r="Y837" i="1"/>
  <c r="Y970" i="1"/>
  <c r="Y997" i="1"/>
  <c r="Y592" i="1"/>
  <c r="Y966" i="1"/>
  <c r="Y890" i="1"/>
  <c r="Y786" i="1"/>
  <c r="Y636" i="1"/>
  <c r="Y663" i="1"/>
  <c r="Y508" i="1"/>
  <c r="Y944" i="1"/>
  <c r="Y807" i="1"/>
  <c r="Y667" i="1"/>
  <c r="Y984" i="1"/>
  <c r="Y780" i="1"/>
  <c r="Y735" i="1"/>
  <c r="Y192" i="1"/>
  <c r="Y1791" i="1"/>
  <c r="Y1351" i="1"/>
  <c r="Y272" i="1"/>
  <c r="Y795" i="1"/>
  <c r="Y1753" i="1"/>
  <c r="Y316" i="1"/>
  <c r="Y1553" i="1"/>
  <c r="Y1416" i="1"/>
  <c r="Y705" i="1"/>
  <c r="Y1498" i="1"/>
  <c r="Y1521" i="1"/>
  <c r="Y1433" i="1"/>
  <c r="Y1367" i="1"/>
  <c r="Y1452" i="1"/>
  <c r="Y1442" i="1"/>
  <c r="Y1297" i="1"/>
  <c r="Y1194" i="1"/>
  <c r="Y1545" i="1"/>
  <c r="Y1336" i="1"/>
  <c r="Y1184" i="1"/>
  <c r="Y1285" i="1"/>
  <c r="Y1432" i="1"/>
  <c r="Y1318" i="1"/>
  <c r="Y1312" i="1"/>
  <c r="Y1175" i="1"/>
  <c r="Y1345" i="1"/>
  <c r="Y1346" i="1"/>
  <c r="Y1110" i="1"/>
  <c r="Y991" i="1"/>
  <c r="Y1111" i="1"/>
  <c r="Y1172" i="1"/>
  <c r="Y1156" i="1"/>
  <c r="Y1007" i="1"/>
  <c r="Y1256" i="1"/>
  <c r="Y1068" i="1"/>
  <c r="Y1075" i="1"/>
  <c r="Y1210" i="1"/>
  <c r="Y1205" i="1"/>
  <c r="Y1148" i="1"/>
  <c r="Y1132" i="1"/>
  <c r="Y1177" i="1"/>
  <c r="Y1149" i="1"/>
  <c r="Y1197" i="1"/>
  <c r="Y1093" i="1"/>
  <c r="Y1133" i="1"/>
  <c r="Y981" i="1"/>
  <c r="Y1002" i="1"/>
  <c r="Y1013" i="1"/>
  <c r="Y1097" i="1"/>
  <c r="Y954" i="1"/>
  <c r="Y957" i="1"/>
  <c r="Y702" i="1"/>
  <c r="Y891" i="1"/>
  <c r="Y694" i="1"/>
  <c r="Y937" i="1"/>
  <c r="Y953" i="1"/>
  <c r="Y870" i="1"/>
  <c r="Y1045" i="1"/>
  <c r="Y839" i="1"/>
  <c r="Y927" i="1"/>
  <c r="Y996" i="1"/>
  <c r="Y988" i="1"/>
  <c r="Y935" i="1"/>
  <c r="Y799" i="1"/>
  <c r="Y285" i="1"/>
  <c r="Y811" i="1"/>
  <c r="Y464" i="1"/>
  <c r="Y732" i="1"/>
  <c r="Y376" i="1"/>
  <c r="Y827" i="1"/>
  <c r="Y142" i="1"/>
  <c r="Y451" i="1"/>
  <c r="Y386" i="1"/>
  <c r="Y637" i="1"/>
  <c r="Y156" i="1"/>
  <c r="Y356" i="1"/>
  <c r="Y377" i="1"/>
  <c r="Y185" i="1"/>
  <c r="Y104" i="1"/>
  <c r="Y341" i="1"/>
  <c r="Y41" i="1"/>
  <c r="Y323" i="1"/>
  <c r="Y692" i="1"/>
  <c r="Y532" i="1"/>
  <c r="Y191" i="1"/>
  <c r="Y295" i="1"/>
  <c r="Y500" i="1"/>
  <c r="Y640" i="1"/>
  <c r="Y324" i="1"/>
  <c r="Y468" i="1"/>
  <c r="Y535" i="1"/>
  <c r="Y248" i="1"/>
  <c r="Y479" i="1"/>
  <c r="Y583" i="1"/>
  <c r="Y711" i="1"/>
  <c r="Y517" i="1"/>
  <c r="Y368" i="1"/>
  <c r="Y779" i="1"/>
  <c r="Y739" i="1"/>
  <c r="Y686" i="1"/>
  <c r="Y971" i="1"/>
  <c r="Y673" i="1"/>
  <c r="Y645" i="1"/>
  <c r="Y625" i="1"/>
  <c r="Y358" i="1"/>
  <c r="Y630" i="1"/>
  <c r="Y354" i="1"/>
  <c r="Y709" i="1"/>
  <c r="Y925" i="1"/>
  <c r="Y1516" i="1"/>
  <c r="Y1181" i="1"/>
  <c r="Y959" i="1"/>
  <c r="Y949" i="1"/>
  <c r="Y1112" i="1"/>
  <c r="Y810" i="1"/>
  <c r="Y1100" i="1"/>
  <c r="Y915" i="1"/>
  <c r="Y726" i="1"/>
  <c r="Y821" i="1"/>
  <c r="Y770" i="1"/>
  <c r="Y596" i="1"/>
  <c r="Y296" i="1"/>
  <c r="Y1004" i="1"/>
  <c r="Y646" i="1"/>
  <c r="Y787" i="1"/>
  <c r="Y972" i="1"/>
  <c r="Y952" i="1"/>
  <c r="Y292" i="1"/>
  <c r="Y823" i="1"/>
  <c r="Y687" i="1"/>
  <c r="Y647" i="1"/>
  <c r="Y436" i="1"/>
  <c r="Y345" i="1"/>
  <c r="Y757" i="1"/>
  <c r="Y691" i="1"/>
  <c r="Y385" i="1"/>
  <c r="Y74" i="1"/>
  <c r="Y442" i="1"/>
  <c r="Y632" i="1"/>
  <c r="Y338" i="1"/>
  <c r="Y265" i="1"/>
  <c r="Y425" i="1"/>
  <c r="Y664" i="1"/>
  <c r="Y556" i="1"/>
  <c r="Y700" i="1"/>
  <c r="Y652" i="1"/>
  <c r="Y131" i="1"/>
  <c r="Y624" i="1"/>
  <c r="Y651" i="1"/>
  <c r="Y672" i="1"/>
  <c r="Y475" i="1"/>
  <c r="Y503" i="1"/>
  <c r="Y619" i="1"/>
  <c r="Y491" i="1"/>
  <c r="Y232" i="1"/>
  <c r="Y256" i="1"/>
  <c r="Y332" i="1"/>
  <c r="Y400" i="1"/>
  <c r="Y670" i="1"/>
  <c r="Y515" i="1"/>
  <c r="Y1128" i="1"/>
  <c r="Y280" i="1"/>
  <c r="Y216" i="1"/>
  <c r="Y618" i="1"/>
  <c r="Y180" i="1"/>
  <c r="Y422" i="1"/>
  <c r="Y382" i="1"/>
  <c r="Y763" i="1"/>
  <c r="Y581" i="1"/>
  <c r="Y601" i="1"/>
  <c r="Y986" i="1"/>
  <c r="Y701" i="1"/>
  <c r="Y958" i="1"/>
  <c r="Y1006" i="1"/>
  <c r="Y965" i="1"/>
  <c r="Y374" i="1"/>
  <c r="Y362" i="1"/>
  <c r="Y969" i="1"/>
  <c r="Y1000" i="1"/>
  <c r="Y865" i="1"/>
  <c r="Y750" i="1"/>
  <c r="Y806" i="1"/>
  <c r="Y936" i="1"/>
  <c r="Y435" i="1"/>
  <c r="Y964" i="1"/>
  <c r="Y564" i="1"/>
  <c r="Y597" i="1"/>
  <c r="Y903" i="1"/>
  <c r="Y217" i="1"/>
  <c r="Y688" i="1"/>
  <c r="Y181" i="1"/>
  <c r="Y443" i="1"/>
  <c r="Y928" i="1"/>
  <c r="Y784" i="1"/>
  <c r="Y313" i="1"/>
  <c r="Y364" i="1"/>
  <c r="Y73" i="1"/>
  <c r="Y548" i="1"/>
  <c r="Y213" i="1"/>
  <c r="Y462" i="1"/>
  <c r="Y680" i="1"/>
  <c r="Y135" i="1"/>
  <c r="Y668" i="1"/>
  <c r="Y197" i="1"/>
  <c r="Y476" i="1"/>
  <c r="Y600" i="1"/>
  <c r="Y591" i="1"/>
  <c r="Y523" i="1"/>
  <c r="Y568" i="1"/>
  <c r="Y488" i="1"/>
  <c r="Y268" i="1"/>
  <c r="Y480" i="1"/>
  <c r="Y563" i="1"/>
  <c r="Y569" i="1"/>
  <c r="Y751" i="1"/>
  <c r="Y715" i="1"/>
  <c r="Y561" i="1"/>
  <c r="Y483" i="1"/>
  <c r="Y372" i="1"/>
  <c r="Y677" i="1"/>
  <c r="Y622" i="1"/>
  <c r="Y1105" i="1"/>
  <c r="Y461" i="1"/>
  <c r="Y473" i="1"/>
  <c r="Y1016" i="1"/>
  <c r="Y1101" i="1"/>
  <c r="Y717" i="1"/>
  <c r="Y930" i="1"/>
  <c r="Y682" i="1"/>
  <c r="Y1041" i="1"/>
  <c r="Y841" i="1"/>
  <c r="Y982" i="1"/>
  <c r="Y974" i="1"/>
  <c r="Y826" i="1"/>
  <c r="Y900" i="1"/>
  <c r="Y967" i="1"/>
  <c r="Y665" i="1"/>
  <c r="Y615" i="1"/>
  <c r="Y830" i="1"/>
  <c r="Y742" i="1"/>
  <c r="Y1081" i="1"/>
  <c r="Y312" i="1"/>
  <c r="Y920" i="1"/>
  <c r="Y514" i="1"/>
  <c r="Y659" i="1"/>
  <c r="Y876" i="1"/>
  <c r="Y831" i="1"/>
  <c r="Y328" i="1"/>
  <c r="Y560" i="1"/>
  <c r="Y571" i="1"/>
  <c r="Y527" i="1"/>
  <c r="Y134" i="1"/>
  <c r="Y344" i="1"/>
  <c r="Y401" i="1"/>
  <c r="Y727" i="1"/>
  <c r="Y683" i="1"/>
  <c r="Y299" i="1"/>
  <c r="Y414" i="1"/>
  <c r="Y279" i="1"/>
  <c r="Y471" i="1"/>
  <c r="Y487" i="1"/>
  <c r="Y552" i="1"/>
  <c r="Y432" i="1"/>
  <c r="Y496" i="1"/>
  <c r="Y511" i="1"/>
  <c r="Y284" i="1"/>
  <c r="Y236" i="1"/>
  <c r="Y352" i="1"/>
  <c r="Y575" i="1"/>
  <c r="Y244" i="1"/>
  <c r="Y360" i="1"/>
  <c r="Y398" i="1"/>
  <c r="Y176" i="1"/>
  <c r="Y208" i="1"/>
  <c r="Y224" i="1"/>
  <c r="Y449" i="1"/>
  <c r="Y649" i="1"/>
  <c r="Y438" i="1"/>
  <c r="Y638" i="1"/>
  <c r="Y606" i="1"/>
  <c r="Y658" i="1"/>
  <c r="Y489" i="1"/>
  <c r="Y713" i="1"/>
  <c r="Y522" i="1"/>
  <c r="Y509" i="1"/>
  <c r="Y430" i="1"/>
  <c r="Y241" i="1"/>
  <c r="Y574" i="1"/>
  <c r="Y337" i="1"/>
  <c r="Y267" i="1"/>
  <c r="Y75" i="1"/>
  <c r="Y465" i="1"/>
  <c r="Y175" i="1"/>
  <c r="Y470" i="1"/>
  <c r="Y322" i="1"/>
  <c r="Y370" i="1"/>
  <c r="Y690" i="1"/>
  <c r="Y233" i="1"/>
  <c r="Y541" i="1"/>
  <c r="Y426" i="1"/>
  <c r="Y633" i="1"/>
  <c r="Y221" i="1"/>
  <c r="Y577" i="1"/>
  <c r="Y466" i="1"/>
  <c r="Y343" i="1"/>
  <c r="Y335" i="1"/>
  <c r="Y411" i="1"/>
  <c r="Y112" i="1"/>
  <c r="Y594" i="1"/>
  <c r="Y868" i="1"/>
  <c r="Y643" i="1"/>
  <c r="Y361" i="1"/>
  <c r="Y231" i="1"/>
  <c r="Y547" i="1"/>
  <c r="Y888" i="1"/>
  <c r="Y604" i="1"/>
  <c r="Y788" i="1"/>
  <c r="Y679" i="1"/>
  <c r="Y676" i="1"/>
  <c r="Y359" i="1"/>
  <c r="Y528" i="1"/>
  <c r="Y603" i="1"/>
  <c r="Y759" i="1"/>
  <c r="Y384" i="1"/>
  <c r="Y463" i="1"/>
  <c r="Y456" i="1"/>
  <c r="Y723" i="1"/>
  <c r="Y148" i="1"/>
  <c r="Y586" i="1"/>
  <c r="Y320" i="1"/>
  <c r="Y418" i="1"/>
  <c r="Y434" i="1"/>
  <c r="Y767" i="1"/>
  <c r="Y346" i="1"/>
  <c r="Y745" i="1"/>
  <c r="Y513" i="1"/>
  <c r="Y743" i="1"/>
  <c r="Y610" i="1"/>
  <c r="Y550" i="1"/>
  <c r="Y173" i="1"/>
  <c r="Y72" i="1"/>
  <c r="Y116" i="1"/>
  <c r="Y119" i="1"/>
  <c r="Y674" i="1"/>
  <c r="Y19" i="1"/>
  <c r="Y39" i="1"/>
  <c r="Y326" i="1"/>
  <c r="Y118" i="1"/>
  <c r="Y165" i="1"/>
  <c r="Y18" i="1"/>
  <c r="Y250" i="1"/>
  <c r="Y210" i="1"/>
  <c r="Y230" i="1"/>
  <c r="Y58" i="1"/>
  <c r="Y11" i="1"/>
  <c r="Y60" i="1"/>
  <c r="Y37" i="1"/>
  <c r="Y117" i="1"/>
  <c r="Y21" i="1"/>
  <c r="Y159" i="1"/>
  <c r="Y136" i="1"/>
  <c r="Y120" i="1"/>
  <c r="Y353" i="1"/>
  <c r="Y32" i="1"/>
  <c r="Y202" i="1"/>
  <c r="Y211" i="1"/>
  <c r="Y127" i="1"/>
  <c r="Y102" i="1"/>
  <c r="Y13" i="1"/>
  <c r="Y35" i="1"/>
  <c r="Y189" i="1"/>
  <c r="Y329" i="1"/>
  <c r="Y166" i="1"/>
  <c r="Y56" i="1"/>
  <c r="Y259" i="1"/>
  <c r="Y164" i="1"/>
  <c r="Y139" i="1"/>
  <c r="Y482" i="1"/>
  <c r="Y565" i="1"/>
  <c r="Y205" i="1"/>
  <c r="Y97" i="1"/>
  <c r="Y407" i="1"/>
  <c r="Y65" i="1"/>
  <c r="Y169" i="1"/>
  <c r="Y729" i="1"/>
  <c r="Y678" i="1"/>
  <c r="Y775" i="1"/>
  <c r="Y458" i="1"/>
  <c r="Y697" i="1"/>
  <c r="Y593" i="1"/>
  <c r="Y562" i="1"/>
  <c r="Y558" i="1"/>
  <c r="Y450" i="1"/>
  <c r="Y530" i="1"/>
  <c r="Y321" i="1"/>
  <c r="Y602" i="1"/>
  <c r="Y301" i="1"/>
  <c r="Y634" i="1"/>
  <c r="Y289" i="1"/>
  <c r="Y654" i="1"/>
  <c r="Y177" i="1"/>
  <c r="Y277" i="1"/>
  <c r="Y255" i="1"/>
  <c r="Y45" i="1"/>
  <c r="Y369" i="1"/>
  <c r="Y283" i="1"/>
  <c r="Y357" i="1"/>
  <c r="Y3" i="1"/>
  <c r="Y536" i="1"/>
  <c r="Y319" i="1"/>
  <c r="Y126" i="1"/>
  <c r="Y728" i="1"/>
  <c r="Y209" i="1"/>
  <c r="Y860" i="1"/>
  <c r="Y704" i="1"/>
  <c r="Y396" i="1"/>
  <c r="Y655" i="1"/>
  <c r="Y539" i="1"/>
  <c r="Y467" i="1"/>
  <c r="Y576" i="1"/>
  <c r="Y579" i="1"/>
  <c r="Y755" i="1"/>
  <c r="Y168" i="1"/>
  <c r="Y611" i="1"/>
  <c r="Y308" i="1"/>
  <c r="Y653" i="1"/>
  <c r="Y340" i="1"/>
  <c r="Y657" i="1"/>
  <c r="Y445" i="1"/>
  <c r="Y529" i="1"/>
  <c r="Y269" i="1"/>
  <c r="Y573" i="1"/>
  <c r="Y553" i="1"/>
  <c r="Y609" i="1"/>
  <c r="Y273" i="1"/>
  <c r="Y501" i="1"/>
  <c r="Y378" i="1"/>
  <c r="Y510" i="1"/>
  <c r="Y402" i="1"/>
  <c r="Y99" i="1"/>
  <c r="Y281" i="1"/>
  <c r="Y306" i="1"/>
  <c r="Y151" i="1"/>
  <c r="Y290" i="1"/>
  <c r="Y245" i="1"/>
  <c r="Y29" i="1"/>
  <c r="Y16" i="1"/>
  <c r="Y113" i="1"/>
  <c r="Y242" i="1"/>
  <c r="Y59" i="1"/>
  <c r="Y30" i="1"/>
  <c r="Y190" i="1"/>
  <c r="Y61" i="1"/>
  <c r="Y266" i="1"/>
  <c r="Y121" i="1"/>
  <c r="Y198" i="1"/>
  <c r="Y186" i="1"/>
  <c r="Y82" i="1"/>
  <c r="Y302" i="1"/>
  <c r="Y108" i="1"/>
  <c r="Y393" i="1"/>
  <c r="Y194" i="1"/>
  <c r="Y83" i="1"/>
  <c r="Y178" i="1"/>
  <c r="Y365" i="1"/>
  <c r="Y474" i="1"/>
  <c r="Y275" i="1"/>
  <c r="Y334" i="1"/>
  <c r="Y26" i="1"/>
  <c r="Y6" i="1"/>
  <c r="Y187" i="1"/>
  <c r="Y122" i="1"/>
  <c r="Y278" i="1"/>
  <c r="Y427" i="1"/>
  <c r="Y62" i="1"/>
  <c r="Y309" i="1"/>
  <c r="Y31" i="1"/>
  <c r="Y47" i="1"/>
  <c r="Y36" i="1"/>
  <c r="Y557" i="1"/>
  <c r="Y2" i="1"/>
  <c r="Y77" i="1"/>
  <c r="Y182" i="1"/>
  <c r="Y349" i="1"/>
  <c r="Y287" i="1"/>
  <c r="Y542" i="1"/>
  <c r="Y685" i="1"/>
  <c r="Y257" i="1"/>
  <c r="Y477" i="1"/>
  <c r="Y518" i="1"/>
  <c r="Y201" i="1"/>
  <c r="Y585" i="1"/>
  <c r="Y721" i="1"/>
  <c r="Y589" i="1"/>
  <c r="Y455" i="1"/>
  <c r="Y406" i="1"/>
  <c r="Y578" i="1"/>
  <c r="Y249" i="1"/>
  <c r="Y693" i="1"/>
  <c r="Y614" i="1"/>
  <c r="Y96" i="1"/>
  <c r="Y291" i="1"/>
  <c r="Y884" i="1"/>
  <c r="Y140" i="1"/>
  <c r="Y160" i="1"/>
  <c r="Y307" i="1"/>
  <c r="Y327" i="1"/>
  <c r="Y253" i="1"/>
  <c r="Y812" i="1"/>
  <c r="Y179" i="1"/>
  <c r="Y504" i="1"/>
  <c r="Y403" i="1"/>
  <c r="Y616" i="1"/>
  <c r="Y492" i="1"/>
  <c r="Y195" i="1"/>
  <c r="Y820" i="1"/>
  <c r="Y207" i="1"/>
  <c r="Y599" i="1"/>
  <c r="Y689" i="1"/>
  <c r="Y675" i="1"/>
  <c r="Y607" i="1"/>
  <c r="Y220" i="1"/>
  <c r="Y543" i="1"/>
  <c r="Y783" i="1"/>
  <c r="Y240" i="1"/>
  <c r="Y545" i="1"/>
  <c r="Y629" i="1"/>
  <c r="Y264" i="1"/>
  <c r="Y390" i="1"/>
  <c r="Y669" i="1"/>
  <c r="Y64" i="1"/>
  <c r="Y733" i="1"/>
  <c r="Y297" i="1"/>
  <c r="Y333" i="1"/>
  <c r="Y570" i="1"/>
  <c r="Y446" i="1"/>
  <c r="Y92" i="1"/>
  <c r="Y218" i="1"/>
  <c r="Y303" i="1"/>
  <c r="Y147" i="1"/>
  <c r="Y28" i="1"/>
  <c r="Y71" i="1"/>
  <c r="Y106" i="1"/>
  <c r="Y42" i="1"/>
  <c r="Y219" i="1"/>
  <c r="Y149" i="1"/>
  <c r="Y153" i="1"/>
  <c r="Y238" i="1"/>
  <c r="Y95" i="1"/>
  <c r="Y226" i="1"/>
  <c r="Y170" i="1"/>
  <c r="Y203" i="1"/>
  <c r="Y137" i="1"/>
  <c r="Y54" i="1"/>
  <c r="Y206" i="1"/>
  <c r="Y86" i="1"/>
  <c r="Y261" i="1"/>
  <c r="Y70" i="1"/>
  <c r="Y183" i="1"/>
  <c r="Y40" i="1"/>
  <c r="Y355" i="1"/>
  <c r="Y48" i="1"/>
  <c r="Y298" i="1"/>
  <c r="Y305" i="1"/>
  <c r="Y816" i="1"/>
  <c r="Y342" i="1"/>
  <c r="Y24" i="1"/>
  <c r="Y391" i="1"/>
  <c r="Y379" i="1"/>
  <c r="Y27" i="1"/>
  <c r="Y246" i="1"/>
  <c r="Y551" i="1"/>
  <c r="Y626" i="1"/>
  <c r="Y410" i="1"/>
  <c r="Y681" i="1"/>
  <c r="Y707" i="1"/>
  <c r="Y481" i="1"/>
  <c r="Y595" i="1"/>
  <c r="Y641" i="1"/>
  <c r="Y494" i="1"/>
  <c r="Y234" i="1"/>
  <c r="Y317" i="1"/>
  <c r="Y105" i="1"/>
  <c r="Y554" i="1"/>
  <c r="Y243" i="1"/>
  <c r="Y130" i="1"/>
  <c r="Y63" i="1"/>
  <c r="Y43" i="1"/>
  <c r="Y15" i="1"/>
  <c r="Y274" i="1"/>
  <c r="Y124" i="1"/>
  <c r="Y128" i="1"/>
  <c r="Y53" i="1"/>
  <c r="Y270" i="1"/>
  <c r="Y498" i="1"/>
  <c r="Y111" i="1"/>
  <c r="Y314" i="1"/>
  <c r="Y84" i="1"/>
  <c r="Y9" i="1"/>
  <c r="Y157" i="1"/>
  <c r="Y486" i="1"/>
  <c r="Y318" i="1"/>
  <c r="Y123" i="1"/>
  <c r="Y429" i="1"/>
  <c r="Y387" i="1"/>
  <c r="Y251" i="1"/>
  <c r="Y91" i="1"/>
  <c r="Y271" i="1"/>
  <c r="Y286" i="1"/>
  <c r="Y150" i="1"/>
  <c r="Y724" i="1"/>
  <c r="Y824" i="1"/>
  <c r="Y133" i="1"/>
  <c r="Y90" i="1"/>
  <c r="Y174" i="1"/>
  <c r="Y533" i="1"/>
  <c r="Y635" i="1"/>
  <c r="Y791" i="1"/>
  <c r="Y753" i="1"/>
  <c r="Y237" i="1"/>
  <c r="Y749" i="1"/>
  <c r="Y196" i="1"/>
  <c r="Y167" i="1"/>
  <c r="Y143" i="1"/>
  <c r="Y437" i="1"/>
  <c r="Y395" i="1"/>
  <c r="Y617" i="1"/>
  <c r="Y55" i="1"/>
  <c r="Y80" i="1"/>
  <c r="Y129" i="1"/>
  <c r="Y478" i="1"/>
  <c r="Y46" i="1"/>
  <c r="Y20" i="1"/>
  <c r="Y145" i="1"/>
  <c r="Y132" i="1"/>
  <c r="Y506" i="1"/>
  <c r="Y93" i="1"/>
  <c r="Y17" i="1"/>
  <c r="Y100" i="1"/>
  <c r="Y5" i="1"/>
  <c r="Y85" i="1"/>
  <c r="Y235" i="1"/>
  <c r="Y199" i="1"/>
  <c r="Y421" i="1"/>
  <c r="Y347" i="1"/>
  <c r="Y417" i="1"/>
  <c r="Y330" i="1"/>
  <c r="Y433" i="1"/>
  <c r="Y89" i="1"/>
  <c r="Y57" i="1"/>
  <c r="Y339" i="1"/>
  <c r="Y14" i="1"/>
  <c r="Y146" i="1"/>
  <c r="Y371" i="1"/>
  <c r="Y66" i="1"/>
  <c r="Y110" i="1"/>
  <c r="Y23" i="1"/>
  <c r="Y423" i="1"/>
  <c r="Y439" i="1"/>
  <c r="Y222" i="1"/>
  <c r="Y51" i="1"/>
  <c r="Y262" i="1"/>
  <c r="Y107" i="1"/>
  <c r="Y125" i="1"/>
  <c r="Y431" i="1"/>
  <c r="Y419" i="1"/>
  <c r="Y254" i="1"/>
  <c r="Y247" i="1"/>
  <c r="Y413" i="1"/>
  <c r="Y229" i="1"/>
  <c r="Y590" i="1"/>
  <c r="Y38" i="1"/>
  <c r="Y497" i="1"/>
  <c r="Y212" i="1"/>
  <c r="Y225" i="1"/>
  <c r="Y555" i="1"/>
  <c r="Y725" i="1"/>
  <c r="Y325" i="1"/>
  <c r="Y648" i="1"/>
  <c r="Y223" i="1"/>
  <c r="W1985" i="1"/>
  <c r="W2096" i="1"/>
  <c r="W2072" i="1"/>
  <c r="W1389" i="1"/>
  <c r="W1989" i="1"/>
  <c r="W1998" i="1"/>
  <c r="W1456" i="1"/>
  <c r="W1754" i="1"/>
  <c r="W1130" i="1"/>
  <c r="W1793" i="1"/>
  <c r="W1586" i="1"/>
  <c r="W1594" i="1"/>
  <c r="W1746" i="1"/>
  <c r="W1678" i="1"/>
  <c r="W1346" i="1"/>
  <c r="W1004" i="1"/>
  <c r="W2063" i="1"/>
  <c r="W1828" i="1"/>
  <c r="W1642" i="1"/>
  <c r="W1774" i="1"/>
  <c r="W2044" i="1"/>
  <c r="W1858" i="1"/>
  <c r="W1658" i="1"/>
  <c r="W1876" i="1"/>
  <c r="W1886" i="1"/>
  <c r="W2028" i="1"/>
  <c r="W1903" i="1"/>
  <c r="W2008" i="1"/>
  <c r="W1974" i="1"/>
  <c r="W1994" i="1"/>
  <c r="W2106" i="1"/>
  <c r="W1882" i="1"/>
  <c r="W2092" i="1"/>
  <c r="W1982" i="1"/>
  <c r="W2006" i="1"/>
  <c r="W1975" i="1"/>
  <c r="W2026" i="1"/>
  <c r="W1511" i="1"/>
  <c r="W1817" i="1"/>
  <c r="W2117" i="1"/>
  <c r="W1553" i="1"/>
  <c r="W1758" i="1"/>
  <c r="W1401" i="1"/>
  <c r="W1861" i="1"/>
  <c r="W826" i="1"/>
  <c r="W2097" i="1"/>
  <c r="W2093" i="1"/>
  <c r="W1578" i="1"/>
  <c r="W1790" i="1"/>
  <c r="W1820" i="1"/>
  <c r="W1944" i="1"/>
  <c r="W1809" i="1"/>
  <c r="W820" i="1"/>
  <c r="W1840" i="1"/>
  <c r="W1357" i="1"/>
  <c r="W1751" i="1"/>
  <c r="W1492" i="1"/>
  <c r="W1444" i="1"/>
  <c r="W1626" i="1"/>
  <c r="W1461" i="1"/>
  <c r="W1512" i="1"/>
  <c r="W1517" i="1"/>
  <c r="W2020" i="1"/>
  <c r="W1927" i="1"/>
  <c r="W1922" i="1"/>
  <c r="W1887" i="1"/>
  <c r="W1992" i="1"/>
  <c r="W1898" i="1"/>
  <c r="W1650" i="1"/>
  <c r="W1938" i="1"/>
  <c r="W2042" i="1"/>
  <c r="W1297" i="1"/>
  <c r="W2045" i="1"/>
  <c r="W1419" i="1"/>
  <c r="W1896" i="1"/>
  <c r="W1780" i="1"/>
  <c r="W2080" i="1"/>
  <c r="W2159" i="1"/>
  <c r="W2066" i="1"/>
  <c r="W2017" i="1"/>
  <c r="W1783" i="1"/>
  <c r="W2082" i="1"/>
  <c r="W1777" i="1"/>
  <c r="W1813" i="1"/>
  <c r="W1595" i="1"/>
  <c r="W1788" i="1"/>
  <c r="W1622" i="1"/>
  <c r="W1433" i="1"/>
  <c r="W1791" i="1"/>
  <c r="W1536" i="1"/>
  <c r="W1633" i="1"/>
  <c r="W1508" i="1"/>
  <c r="W1199" i="1"/>
  <c r="W1426" i="1"/>
  <c r="W1497" i="1"/>
  <c r="W1324" i="1"/>
  <c r="W1556" i="1"/>
  <c r="W906" i="1"/>
  <c r="W1832" i="1"/>
  <c r="W1890" i="1"/>
  <c r="W1706" i="1"/>
  <c r="W1672" i="1"/>
  <c r="W1726" i="1"/>
  <c r="W1872" i="1"/>
  <c r="W1588" i="1"/>
  <c r="W2077" i="1"/>
  <c r="W1841" i="1"/>
  <c r="W2021" i="1"/>
  <c r="W1953" i="1"/>
  <c r="W2138" i="1"/>
  <c r="W1801" i="1"/>
  <c r="W1875" i="1"/>
  <c r="W2089" i="1"/>
  <c r="W1368" i="1"/>
  <c r="W1752" i="1"/>
  <c r="W1934" i="1"/>
  <c r="W1414" i="1"/>
  <c r="W1924" i="1"/>
  <c r="W2162" i="1"/>
  <c r="W1827" i="1"/>
  <c r="W1548" i="1"/>
  <c r="W1519" i="1"/>
  <c r="W1742" i="1"/>
  <c r="W1892" i="1"/>
  <c r="W1432" i="1"/>
  <c r="W2061" i="1"/>
  <c r="W1857" i="1"/>
  <c r="W1722" i="1"/>
  <c r="W2087" i="1"/>
  <c r="W1917" i="1"/>
  <c r="W1949" i="1"/>
  <c r="W1843" i="1"/>
  <c r="W1845" i="1"/>
  <c r="W1965" i="1"/>
  <c r="W2088" i="1"/>
  <c r="W1981" i="1"/>
  <c r="W2038" i="1"/>
  <c r="W1950" i="1"/>
  <c r="W2125" i="1"/>
  <c r="W1710" i="1"/>
  <c r="W1945" i="1"/>
  <c r="W2064" i="1"/>
  <c r="W2084" i="1"/>
  <c r="W1914" i="1"/>
  <c r="W1958" i="1"/>
  <c r="W2076" i="1"/>
  <c r="W2099" i="1"/>
  <c r="W1696" i="1"/>
  <c r="W2109" i="1"/>
  <c r="W1926" i="1"/>
  <c r="W2115" i="1"/>
  <c r="W1838" i="1"/>
  <c r="W1811" i="1"/>
  <c r="W1478" i="1"/>
  <c r="W1362" i="1"/>
  <c r="W2122" i="1"/>
  <c r="W2160" i="1"/>
  <c r="W2111" i="1"/>
  <c r="W2112" i="1"/>
  <c r="W1570" i="1"/>
  <c r="W1440" i="1"/>
  <c r="W1473" i="1"/>
  <c r="W1584" i="1"/>
  <c r="W1833" i="1"/>
  <c r="W1686" i="1"/>
  <c r="W1499" i="1"/>
  <c r="W1662" i="1"/>
  <c r="W1836" i="1"/>
  <c r="W1889" i="1"/>
  <c r="W1878" i="1"/>
  <c r="W1870" i="1"/>
  <c r="W1851" i="1"/>
  <c r="W1899" i="1"/>
  <c r="W1849" i="1"/>
  <c r="W2004" i="1"/>
  <c r="W1996" i="1"/>
  <c r="W1978" i="1"/>
  <c r="W1834" i="1"/>
  <c r="W1988" i="1"/>
  <c r="W2057" i="1"/>
  <c r="W1657" i="1"/>
  <c r="W2029" i="1"/>
  <c r="W1957" i="1"/>
  <c r="W2145" i="1"/>
  <c r="W1933" i="1"/>
  <c r="W1918" i="1"/>
  <c r="W2123" i="1"/>
  <c r="W2124" i="1"/>
  <c r="W1082" i="1"/>
  <c r="W1055" i="1"/>
  <c r="W768" i="1"/>
  <c r="W2137" i="1"/>
  <c r="W1863" i="1"/>
  <c r="W2139" i="1"/>
  <c r="W1148" i="1"/>
  <c r="W2110" i="1"/>
  <c r="W2132" i="1"/>
  <c r="W1785" i="1"/>
  <c r="W1467" i="1"/>
  <c r="W2152" i="1"/>
  <c r="W1036" i="1"/>
  <c r="W1452" i="1"/>
  <c r="W1635" i="1"/>
  <c r="W2095" i="1"/>
  <c r="W1641" i="1"/>
  <c r="W2131" i="1"/>
  <c r="W1736" i="1"/>
  <c r="W1825" i="1"/>
  <c r="W2143" i="1"/>
  <c r="W1822" i="1"/>
  <c r="W1446" i="1"/>
  <c r="W1738" i="1"/>
  <c r="W1873" i="1"/>
  <c r="W1901" i="1"/>
  <c r="W1865" i="1"/>
  <c r="W1888" i="1"/>
  <c r="W2000" i="1"/>
  <c r="W1859" i="1"/>
  <c r="W2002" i="1"/>
  <c r="W1850" i="1"/>
  <c r="W1842" i="1"/>
  <c r="W1884" i="1"/>
  <c r="W1885" i="1"/>
  <c r="W2120" i="1"/>
  <c r="W1802" i="1"/>
  <c r="W2134" i="1"/>
  <c r="W2119" i="1"/>
  <c r="W897" i="1"/>
  <c r="W846" i="1"/>
  <c r="W2014" i="1"/>
  <c r="W1156" i="1"/>
  <c r="W1698" i="1"/>
  <c r="W1475" i="1"/>
  <c r="W1397" i="1"/>
  <c r="W1416" i="1"/>
  <c r="W1521" i="1"/>
  <c r="W2140" i="1"/>
  <c r="W1606" i="1"/>
  <c r="W2154" i="1"/>
  <c r="W2144" i="1"/>
  <c r="W2136" i="1"/>
  <c r="W1572" i="1"/>
  <c r="W1206" i="1"/>
  <c r="W1704" i="1"/>
  <c r="W1718" i="1"/>
  <c r="W2010" i="1"/>
  <c r="W1694" i="1"/>
  <c r="W1429" i="1"/>
  <c r="W1775" i="1"/>
  <c r="W1716" i="1"/>
  <c r="W1823" i="1"/>
  <c r="W1411" i="1"/>
  <c r="W1558" i="1"/>
  <c r="W1484" i="1"/>
  <c r="W1734" i="1"/>
  <c r="W1259" i="1"/>
  <c r="W2163" i="1"/>
  <c r="W1602" i="1"/>
  <c r="W2041" i="1"/>
  <c r="W1837" i="1"/>
  <c r="W1730" i="1"/>
  <c r="W1266" i="1"/>
  <c r="W1403" i="1"/>
  <c r="W1904" i="1"/>
  <c r="W2012" i="1"/>
  <c r="W1654" i="1"/>
  <c r="W1670" i="1"/>
  <c r="W1655" i="1"/>
  <c r="W1614" i="1"/>
  <c r="W1847" i="1"/>
  <c r="W1674" i="1"/>
  <c r="W1868" i="1"/>
  <c r="W2062" i="1"/>
  <c r="W1764" i="1"/>
  <c r="W2083" i="1"/>
  <c r="W1824" i="1"/>
  <c r="W1509" i="1"/>
  <c r="W2025" i="1"/>
  <c r="W1880" i="1"/>
  <c r="W1973" i="1"/>
  <c r="W2150" i="1"/>
  <c r="W2040" i="1"/>
  <c r="W1855" i="1"/>
  <c r="W2068" i="1"/>
  <c r="W1835" i="1"/>
  <c r="W2104" i="1"/>
  <c r="W2055" i="1"/>
  <c r="W1831" i="1"/>
  <c r="W2013" i="1"/>
  <c r="W2049" i="1"/>
  <c r="W1420" i="1"/>
  <c r="W1862" i="1"/>
  <c r="W1883" i="1"/>
  <c r="W2090" i="1"/>
  <c r="W2065" i="1"/>
  <c r="W1856" i="1"/>
  <c r="W2052" i="1"/>
  <c r="W1969" i="1"/>
  <c r="W1937" i="1"/>
  <c r="W2098" i="1"/>
  <c r="W1997" i="1"/>
  <c r="W1925" i="1"/>
  <c r="W2018" i="1"/>
  <c r="W1460" i="1"/>
  <c r="W1895" i="1"/>
  <c r="W2030" i="1"/>
  <c r="W1846" i="1"/>
  <c r="W1874" i="1"/>
  <c r="W2036" i="1"/>
  <c r="W2058" i="1"/>
  <c r="W1634" i="1"/>
  <c r="W1826" i="1"/>
  <c r="W2075" i="1"/>
  <c r="W2005" i="1"/>
  <c r="W1913" i="1"/>
  <c r="W2022" i="1"/>
  <c r="W2079" i="1"/>
  <c r="W2102" i="1"/>
  <c r="W1929" i="1"/>
  <c r="W2001" i="1"/>
  <c r="W2148" i="1"/>
  <c r="W2009" i="1"/>
  <c r="W1941" i="1"/>
  <c r="W1453" i="1"/>
  <c r="W1943" i="1"/>
  <c r="W1316" i="1"/>
  <c r="W2037" i="1"/>
  <c r="W2126" i="1"/>
  <c r="W1468" i="1"/>
  <c r="W770" i="1"/>
  <c r="W813" i="1"/>
  <c r="W2071" i="1"/>
  <c r="W1879" i="1"/>
  <c r="W2116" i="1"/>
  <c r="W1702" i="1"/>
  <c r="W1902" i="1"/>
  <c r="W1708" i="1"/>
  <c r="W1516" i="1"/>
  <c r="W2094" i="1"/>
  <c r="W1159" i="1"/>
  <c r="W1496" i="1"/>
  <c r="W1687" i="1"/>
  <c r="W1598" i="1"/>
  <c r="W1490" i="1"/>
  <c r="W1543" i="1"/>
  <c r="W2149" i="1"/>
  <c r="W2113" i="1"/>
  <c r="W1772" i="1"/>
  <c r="W1761" i="1"/>
  <c r="W1656" i="1"/>
  <c r="W1690" i="1"/>
  <c r="W1596" i="1"/>
  <c r="W2155" i="1"/>
  <c r="W1829" i="1"/>
  <c r="W1576" i="1"/>
  <c r="W2142" i="1"/>
  <c r="W2147" i="1"/>
  <c r="W2135" i="1"/>
  <c r="W2157" i="1"/>
  <c r="W2034" i="1"/>
  <c r="W2165" i="1"/>
  <c r="W2158" i="1"/>
  <c r="W2156" i="1"/>
  <c r="W2130" i="1"/>
  <c r="W1502" i="1"/>
  <c r="W2129" i="1"/>
  <c r="W1029" i="1"/>
  <c r="W1852" i="1"/>
  <c r="W1528" i="1"/>
  <c r="W1830" i="1"/>
  <c r="W1636" i="1"/>
  <c r="W1565" i="1"/>
  <c r="W1983" i="1"/>
  <c r="W1235" i="1"/>
  <c r="W1740" i="1"/>
  <c r="W1714" i="1"/>
  <c r="W2019" i="1"/>
  <c r="W1666" i="1"/>
  <c r="W1877" i="1"/>
  <c r="W1966" i="1"/>
  <c r="W1839" i="1"/>
  <c r="W1894" i="1"/>
  <c r="W2133" i="1"/>
  <c r="W2056" i="1"/>
  <c r="W2032" i="1"/>
  <c r="W2100" i="1"/>
  <c r="W1844" i="1"/>
  <c r="W2105" i="1"/>
  <c r="W1984" i="1"/>
  <c r="W1853" i="1"/>
  <c r="W1910" i="1"/>
  <c r="W1954" i="1"/>
  <c r="W2108" i="1"/>
  <c r="W2118" i="1"/>
  <c r="W1869" i="1"/>
  <c r="W1970" i="1"/>
  <c r="W2114" i="1"/>
  <c r="W1891" i="1"/>
  <c r="W1893" i="1"/>
  <c r="W2016" i="1"/>
  <c r="W1990" i="1"/>
  <c r="W1864" i="1"/>
  <c r="W2033" i="1"/>
  <c r="W1854" i="1"/>
  <c r="W1962" i="1"/>
  <c r="W2127" i="1"/>
  <c r="W1848" i="1"/>
  <c r="W2128" i="1"/>
  <c r="W2081" i="1"/>
  <c r="W1961" i="1"/>
  <c r="W2164" i="1"/>
  <c r="W2121" i="1"/>
  <c r="W1871" i="1"/>
  <c r="W1881" i="1"/>
  <c r="W1866" i="1"/>
  <c r="W2053" i="1"/>
  <c r="W1921" i="1"/>
  <c r="W1897" i="1"/>
  <c r="W2107" i="1"/>
  <c r="W1986" i="1"/>
  <c r="W1930" i="1"/>
  <c r="W1909" i="1"/>
  <c r="W1867" i="1"/>
  <c r="W1942" i="1"/>
  <c r="W1682" i="1"/>
  <c r="W1946" i="1"/>
  <c r="W1993" i="1"/>
  <c r="W2078" i="1"/>
  <c r="W1900" i="1"/>
  <c r="W1959" i="1"/>
  <c r="W1816" i="1"/>
  <c r="W1977" i="1"/>
  <c r="W1794" i="1"/>
  <c r="W2024" i="1"/>
  <c r="W2027" i="1"/>
  <c r="W1860" i="1"/>
  <c r="W1905" i="1"/>
  <c r="W1550" i="1"/>
  <c r="W943" i="1"/>
  <c r="W1757" i="1"/>
  <c r="W1770" i="1"/>
  <c r="W1763" i="1"/>
  <c r="W1745" i="1"/>
  <c r="W1413" i="1"/>
  <c r="W1806" i="1"/>
  <c r="W1796" i="1"/>
  <c r="W2050" i="1"/>
  <c r="W1563" i="1"/>
  <c r="W1712" i="1"/>
  <c r="W1527" i="1"/>
  <c r="W1644" i="1"/>
  <c r="W1916" i="1"/>
  <c r="W1741" i="1"/>
  <c r="W1600" i="1"/>
  <c r="W1398" i="1"/>
  <c r="W1557" i="1"/>
  <c r="W1729" i="1"/>
  <c r="W1454" i="1"/>
  <c r="W1506" i="1"/>
  <c r="W1539" i="1"/>
  <c r="W1483" i="1"/>
  <c r="W1538" i="1"/>
  <c r="W1447" i="1"/>
  <c r="W1693" i="1"/>
  <c r="W1359" i="1"/>
  <c r="W1410" i="1"/>
  <c r="W1581" i="1"/>
  <c r="W1126" i="1"/>
  <c r="W1340" i="1"/>
  <c r="W1257" i="1"/>
  <c r="W1271" i="1"/>
  <c r="W1731" i="1"/>
  <c r="W1016" i="1"/>
  <c r="W1805" i="1"/>
  <c r="W896" i="1"/>
  <c r="W1555" i="1"/>
  <c r="W1987" i="1"/>
  <c r="W862" i="1"/>
  <c r="W1789" i="1"/>
  <c r="W1814" i="1"/>
  <c r="W1489" i="1"/>
  <c r="W1756" i="1"/>
  <c r="W1951" i="1"/>
  <c r="W1798" i="1"/>
  <c r="W1485" i="1"/>
  <c r="W1566" i="1"/>
  <c r="W1439" i="1"/>
  <c r="W1664" i="1"/>
  <c r="W1533" i="1"/>
  <c r="W1463" i="1"/>
  <c r="W1524" i="1"/>
  <c r="W1804" i="1"/>
  <c r="W1174" i="1"/>
  <c r="W1504" i="1"/>
  <c r="W1610" i="1"/>
  <c r="W839" i="1"/>
  <c r="W1009" i="1"/>
  <c r="W1291" i="1"/>
  <c r="W1234" i="1"/>
  <c r="W1010" i="1"/>
  <c r="W1070" i="1"/>
  <c r="W1819" i="1"/>
  <c r="W1612" i="1"/>
  <c r="W1995" i="1"/>
  <c r="W1778" i="1"/>
  <c r="W2043" i="1"/>
  <c r="W1782" i="1"/>
  <c r="W1773" i="1"/>
  <c r="W1810" i="1"/>
  <c r="W1749" i="1"/>
  <c r="W1769" i="1"/>
  <c r="W1540" i="1"/>
  <c r="W1680" i="1"/>
  <c r="W1640" i="1"/>
  <c r="W1711" i="1"/>
  <c r="W1503" i="1"/>
  <c r="W1733" i="1"/>
  <c r="W1724" i="1"/>
  <c r="W1437" i="1"/>
  <c r="W1075" i="1"/>
  <c r="W1639" i="1"/>
  <c r="W1407" i="1"/>
  <c r="W1939" i="1"/>
  <c r="W1623" i="1"/>
  <c r="W1342" i="1"/>
  <c r="W1691" i="1"/>
  <c r="W1464" i="1"/>
  <c r="W1322" i="1"/>
  <c r="W965" i="1"/>
  <c r="W1200" i="1"/>
  <c r="W1176" i="1"/>
  <c r="W1283" i="1"/>
  <c r="W807" i="1"/>
  <c r="W942" i="1"/>
  <c r="W1155" i="1"/>
  <c r="W850" i="1"/>
  <c r="W2067" i="1"/>
  <c r="W1755" i="1"/>
  <c r="W1541" i="1"/>
  <c r="W1668" i="1"/>
  <c r="W1630" i="1"/>
  <c r="W1999" i="1"/>
  <c r="W1652" i="1"/>
  <c r="W1684" i="1"/>
  <c r="W1628" i="1"/>
  <c r="W1551" i="1"/>
  <c r="W1505" i="1"/>
  <c r="W1428" i="1"/>
  <c r="W1462" i="1"/>
  <c r="W1445" i="1"/>
  <c r="W1482" i="1"/>
  <c r="W1520" i="1"/>
  <c r="W1442" i="1"/>
  <c r="W1567" i="1"/>
  <c r="W1683" i="1"/>
  <c r="W2054" i="1"/>
  <c r="W1045" i="1"/>
  <c r="W1193" i="1"/>
  <c r="W1571" i="1"/>
  <c r="W1387" i="1"/>
  <c r="W1920" i="1"/>
  <c r="W1115" i="1"/>
  <c r="W842" i="1"/>
  <c r="W1198" i="1"/>
  <c r="W2007" i="1"/>
  <c r="W1032" i="1"/>
  <c r="W1018" i="1"/>
  <c r="W2023" i="1"/>
  <c r="W1083" i="1"/>
  <c r="W1074" i="1"/>
  <c r="W980" i="1"/>
  <c r="W1559" i="1"/>
  <c r="W910" i="1"/>
  <c r="W1776" i="1"/>
  <c r="W2086" i="1"/>
  <c r="W2091" i="1"/>
  <c r="W981" i="1"/>
  <c r="W1935" i="1"/>
  <c r="W1753" i="1"/>
  <c r="W1812" i="1"/>
  <c r="W1803" i="1"/>
  <c r="W1768" i="1"/>
  <c r="W1743" i="1"/>
  <c r="W1564" i="1"/>
  <c r="W2103" i="1"/>
  <c r="W1493" i="1"/>
  <c r="W1620" i="1"/>
  <c r="W1476" i="1"/>
  <c r="W1455" i="1"/>
  <c r="W1466" i="1"/>
  <c r="W1230" i="1"/>
  <c r="W1449" i="1"/>
  <c r="W1436" i="1"/>
  <c r="W1335" i="1"/>
  <c r="W1443" i="1"/>
  <c r="W1431" i="1"/>
  <c r="W1427" i="1"/>
  <c r="W1701" i="1"/>
  <c r="W1723" i="1"/>
  <c r="W924" i="1"/>
  <c r="W1991" i="1"/>
  <c r="W2003" i="1"/>
  <c r="W1968" i="1"/>
  <c r="W997" i="1"/>
  <c r="W1661" i="1"/>
  <c r="W1265" i="1"/>
  <c r="W1818" i="1"/>
  <c r="W718" i="1"/>
  <c r="W1590" i="1"/>
  <c r="W1638" i="1"/>
  <c r="W1964" i="1"/>
  <c r="W1781" i="1"/>
  <c r="W2035" i="1"/>
  <c r="W1737" i="1"/>
  <c r="W1784" i="1"/>
  <c r="W1498" i="1"/>
  <c r="W1480" i="1"/>
  <c r="W1744" i="1"/>
  <c r="W1422" i="1"/>
  <c r="W1424" i="1"/>
  <c r="W1526" i="1"/>
  <c r="W1720" i="1"/>
  <c r="W1438" i="1"/>
  <c r="W1608" i="1"/>
  <c r="W1471" i="1"/>
  <c r="W1631" i="1"/>
  <c r="W1618" i="1"/>
  <c r="W1569" i="1"/>
  <c r="W1629" i="1"/>
  <c r="W1256" i="1"/>
  <c r="W1280" i="1"/>
  <c r="W1399" i="1"/>
  <c r="W1607" i="1"/>
  <c r="W1212" i="1"/>
  <c r="W1214" i="1"/>
  <c r="W2059" i="1"/>
  <c r="W1792" i="1"/>
  <c r="W2011" i="1"/>
  <c r="W1771" i="1"/>
  <c r="W1821" i="1"/>
  <c r="W1762" i="1"/>
  <c r="W1808" i="1"/>
  <c r="W2031" i="1"/>
  <c r="W1646" i="1"/>
  <c r="W1750" i="1"/>
  <c r="W1676" i="1"/>
  <c r="W1815" i="1"/>
  <c r="W1786" i="1"/>
  <c r="W1766" i="1"/>
  <c r="W1956" i="1"/>
  <c r="W1760" i="1"/>
  <c r="W1660" i="1"/>
  <c r="W1545" i="1"/>
  <c r="W2069" i="1"/>
  <c r="W1632" i="1"/>
  <c r="W2051" i="1"/>
  <c r="W1562" i="1"/>
  <c r="W1604" i="1"/>
  <c r="W1500" i="1"/>
  <c r="W1487" i="1"/>
  <c r="W1518" i="1"/>
  <c r="W1534" i="1"/>
  <c r="W1390" i="1"/>
  <c r="W1465" i="1"/>
  <c r="W1514" i="1"/>
  <c r="W1233" i="1"/>
  <c r="W1651" i="1"/>
  <c r="W1523" i="1"/>
  <c r="W1685" i="1"/>
  <c r="W1477" i="1"/>
  <c r="W1329" i="1"/>
  <c r="W1091" i="1"/>
  <c r="W1281" i="1"/>
  <c r="W1375" i="1"/>
  <c r="W1624" i="1"/>
  <c r="W1605" i="1"/>
  <c r="W2015" i="1"/>
  <c r="W700" i="1"/>
  <c r="W884" i="1"/>
  <c r="W1109" i="1"/>
  <c r="W1765" i="1"/>
  <c r="W1767" i="1"/>
  <c r="W1800" i="1"/>
  <c r="W806" i="1"/>
  <c r="W1797" i="1"/>
  <c r="W1692" i="1"/>
  <c r="W1582" i="1"/>
  <c r="W1759" i="1"/>
  <c r="W1748" i="1"/>
  <c r="W2085" i="1"/>
  <c r="W1535" i="1"/>
  <c r="W1592" i="1"/>
  <c r="W1911" i="1"/>
  <c r="W1494" i="1"/>
  <c r="W1491" i="1"/>
  <c r="W1458" i="1"/>
  <c r="W1980" i="1"/>
  <c r="W1673" i="1"/>
  <c r="W1532" i="1"/>
  <c r="W1415" i="1"/>
  <c r="W1425" i="1"/>
  <c r="W1409" i="1"/>
  <c r="W1474" i="1"/>
  <c r="W1448" i="1"/>
  <c r="W2073" i="1"/>
  <c r="W1621" i="1"/>
  <c r="W1312" i="1"/>
  <c r="W1615" i="1"/>
  <c r="W1278" i="1"/>
  <c r="W1211" i="1"/>
  <c r="W967" i="1"/>
  <c r="W1352" i="1"/>
  <c r="W1313" i="1"/>
  <c r="W1092" i="1"/>
  <c r="W1574" i="1"/>
  <c r="W1972" i="1"/>
  <c r="W956" i="1"/>
  <c r="W2046" i="1"/>
  <c r="W1807" i="1"/>
  <c r="W1058" i="1"/>
  <c r="W1799" i="1"/>
  <c r="W2039" i="1"/>
  <c r="W1908" i="1"/>
  <c r="W1787" i="1"/>
  <c r="W1561" i="1"/>
  <c r="W1967" i="1"/>
  <c r="W1568" i="1"/>
  <c r="W1510" i="1"/>
  <c r="W1469" i="1"/>
  <c r="W1795" i="1"/>
  <c r="W1580" i="1"/>
  <c r="W1779" i="1"/>
  <c r="W1530" i="1"/>
  <c r="W1421" i="1"/>
  <c r="W1451" i="1"/>
  <c r="W1472" i="1"/>
  <c r="W1544" i="1"/>
  <c r="W1459" i="1"/>
  <c r="W1404" i="1"/>
  <c r="W2060" i="1"/>
  <c r="W1501" i="1"/>
  <c r="W1328" i="1"/>
  <c r="W1002" i="1"/>
  <c r="W1675" i="1"/>
  <c r="W2141" i="1"/>
  <c r="W1057" i="1"/>
  <c r="W1239" i="1"/>
  <c r="W1689" i="1"/>
  <c r="W1378" i="1"/>
  <c r="W623" i="1"/>
  <c r="W696" i="1"/>
  <c r="W1617" i="1"/>
  <c r="W1405" i="1"/>
  <c r="W474" i="1"/>
  <c r="W912" i="1"/>
  <c r="W442" i="1"/>
  <c r="W1709" i="1"/>
  <c r="W1400" i="1"/>
  <c r="W1928" i="1"/>
  <c r="W885" i="1"/>
  <c r="W1679" i="1"/>
  <c r="W1591" i="1"/>
  <c r="W1585" i="1"/>
  <c r="W1593" i="1"/>
  <c r="W1667" i="1"/>
  <c r="W1319" i="1"/>
  <c r="W1940" i="1"/>
  <c r="W1196" i="1"/>
  <c r="W1377" i="1"/>
  <c r="W1649" i="1"/>
  <c r="W1124" i="1"/>
  <c r="W1084" i="1"/>
  <c r="W1270" i="1"/>
  <c r="W1311" i="1"/>
  <c r="W1325" i="1"/>
  <c r="W1133" i="1"/>
  <c r="W1361" i="1"/>
  <c r="W1700" i="1"/>
  <c r="W1108" i="1"/>
  <c r="W1264" i="1"/>
  <c r="W1919" i="1"/>
  <c r="W1272" i="1"/>
  <c r="W1747" i="1"/>
  <c r="W1479" i="1"/>
  <c r="W1728" i="1"/>
  <c r="W1547" i="1"/>
  <c r="W2101" i="1"/>
  <c r="W1441" i="1"/>
  <c r="W1488" i="1"/>
  <c r="W1542" i="1"/>
  <c r="W1417" i="1"/>
  <c r="W1457" i="1"/>
  <c r="W1669" i="1"/>
  <c r="W1481" i="1"/>
  <c r="W2151" i="1"/>
  <c r="W1587" i="1"/>
  <c r="W1279" i="1"/>
  <c r="W1383" i="1"/>
  <c r="W1423" i="1"/>
  <c r="W1719" i="1"/>
  <c r="W1060" i="1"/>
  <c r="W1391" i="1"/>
  <c r="W1301" i="1"/>
  <c r="W1292" i="1"/>
  <c r="W1154" i="1"/>
  <c r="W759" i="1"/>
  <c r="W1041" i="1"/>
  <c r="W691" i="1"/>
  <c r="W799" i="1"/>
  <c r="W984" i="1"/>
  <c r="W966" i="1"/>
  <c r="W603" i="1"/>
  <c r="W1609" i="1"/>
  <c r="W672" i="1"/>
  <c r="W543" i="1"/>
  <c r="W1172" i="1"/>
  <c r="W1703" i="1"/>
  <c r="W1665" i="1"/>
  <c r="W1643" i="1"/>
  <c r="W1583" i="1"/>
  <c r="W1323" i="1"/>
  <c r="W2074" i="1"/>
  <c r="W475" i="1"/>
  <c r="W1326" i="1"/>
  <c r="W1619" i="1"/>
  <c r="W1739" i="1"/>
  <c r="W1344" i="1"/>
  <c r="W1931" i="1"/>
  <c r="W1384" i="1"/>
  <c r="W1310" i="1"/>
  <c r="W1180" i="1"/>
  <c r="W1932" i="1"/>
  <c r="W1648" i="1"/>
  <c r="W1080" i="1"/>
  <c r="W1515" i="1"/>
  <c r="W1537" i="1"/>
  <c r="W1554" i="1"/>
  <c r="W1008" i="1"/>
  <c r="W1732" i="1"/>
  <c r="W1173" i="1"/>
  <c r="W1549" i="1"/>
  <c r="W1912" i="1"/>
  <c r="W1971" i="1"/>
  <c r="W1430" i="1"/>
  <c r="W1507" i="1"/>
  <c r="W1434" i="1"/>
  <c r="W1525" i="1"/>
  <c r="W1513" i="1"/>
  <c r="W1647" i="1"/>
  <c r="W1418" i="1"/>
  <c r="W832" i="1"/>
  <c r="W1339" i="1"/>
  <c r="W1412" i="1"/>
  <c r="W1963" i="1"/>
  <c r="W1014" i="1"/>
  <c r="W712" i="1"/>
  <c r="W1113" i="1"/>
  <c r="W953" i="1"/>
  <c r="W567" i="1"/>
  <c r="W1408" i="1"/>
  <c r="W1288" i="1"/>
  <c r="W434" i="1"/>
  <c r="W1637" i="1"/>
  <c r="W1097" i="1"/>
  <c r="W1713" i="1"/>
  <c r="W583" i="1"/>
  <c r="W190" i="1"/>
  <c r="W1366" i="1"/>
  <c r="W1355" i="1"/>
  <c r="W1705" i="1"/>
  <c r="W1625" i="1"/>
  <c r="W584" i="1"/>
  <c r="W1579" i="1"/>
  <c r="W1659" i="1"/>
  <c r="W1955" i="1"/>
  <c r="W1245" i="1"/>
  <c r="W1072" i="1"/>
  <c r="W1688" i="1"/>
  <c r="W1351" i="1"/>
  <c r="W1307" i="1"/>
  <c r="W1385" i="1"/>
  <c r="W1096" i="1"/>
  <c r="W1197" i="1"/>
  <c r="W1531" i="1"/>
  <c r="W1299" i="1"/>
  <c r="W1552" i="1"/>
  <c r="W1296" i="1"/>
  <c r="W1529" i="1"/>
  <c r="W1616" i="1"/>
  <c r="W1560" i="1"/>
  <c r="W1948" i="1"/>
  <c r="W1273" i="1"/>
  <c r="W1546" i="1"/>
  <c r="W1486" i="1"/>
  <c r="W1450" i="1"/>
  <c r="W1495" i="1"/>
  <c r="W1470" i="1"/>
  <c r="W1653" i="1"/>
  <c r="W1611" i="1"/>
  <c r="W1435" i="1"/>
  <c r="W1601" i="1"/>
  <c r="W1522" i="1"/>
  <c r="W1188" i="1"/>
  <c r="W954" i="1"/>
  <c r="W615" i="1"/>
  <c r="W1046" i="1"/>
  <c r="W707" i="1"/>
  <c r="W1112" i="1"/>
  <c r="W1261" i="1"/>
  <c r="W1081" i="1"/>
  <c r="W527" i="1"/>
  <c r="W1231" i="1"/>
  <c r="W2146" i="1"/>
  <c r="W1947" i="1"/>
  <c r="W1725" i="1"/>
  <c r="W2047" i="1"/>
  <c r="W1577" i="1"/>
  <c r="W1735" i="1"/>
  <c r="W422" i="1"/>
  <c r="W1936" i="1"/>
  <c r="W1382" i="1"/>
  <c r="W1106" i="1"/>
  <c r="W899" i="1"/>
  <c r="W1094" i="1"/>
  <c r="W1077" i="1"/>
  <c r="W1327" i="1"/>
  <c r="W1101" i="1"/>
  <c r="W856" i="1"/>
  <c r="W1207" i="1"/>
  <c r="W907" i="1"/>
  <c r="W888" i="1"/>
  <c r="W949" i="1"/>
  <c r="W1015" i="1"/>
  <c r="W921" i="1"/>
  <c r="W559" i="1"/>
  <c r="W810" i="1"/>
  <c r="W992" i="1"/>
  <c r="W714" i="1"/>
  <c r="W1095" i="1"/>
  <c r="W382" i="1"/>
  <c r="W817" i="1"/>
  <c r="W1976" i="1"/>
  <c r="W491" i="1"/>
  <c r="W865" i="1"/>
  <c r="W913" i="1"/>
  <c r="W648" i="1"/>
  <c r="W659" i="1"/>
  <c r="W1906" i="1"/>
  <c r="W1395" i="1"/>
  <c r="W1388" i="1"/>
  <c r="W1333" i="1"/>
  <c r="W1671" i="1"/>
  <c r="W1681" i="1"/>
  <c r="W1406" i="1"/>
  <c r="W1575" i="1"/>
  <c r="W1979" i="1"/>
  <c r="W1367" i="1"/>
  <c r="W1222" i="1"/>
  <c r="W1360" i="1"/>
  <c r="W1140" i="1"/>
  <c r="W1250" i="1"/>
  <c r="W1194" i="1"/>
  <c r="W1347" i="1"/>
  <c r="W1354" i="1"/>
  <c r="W1223" i="1"/>
  <c r="W1269" i="1"/>
  <c r="W1179" i="1"/>
  <c r="W971" i="1"/>
  <c r="W1332" i="1"/>
  <c r="W1022" i="1"/>
  <c r="W919" i="1"/>
  <c r="W1136" i="1"/>
  <c r="W1166" i="1"/>
  <c r="W1006" i="1"/>
  <c r="W918" i="1"/>
  <c r="W1107" i="1"/>
  <c r="W959" i="1"/>
  <c r="W926" i="1"/>
  <c r="W1139" i="1"/>
  <c r="W867" i="1"/>
  <c r="W963" i="1"/>
  <c r="W1187" i="1"/>
  <c r="W982" i="1"/>
  <c r="W848" i="1"/>
  <c r="W861" i="1"/>
  <c r="W780" i="1"/>
  <c r="W612" i="1"/>
  <c r="W694" i="1"/>
  <c r="W1907" i="1"/>
  <c r="W1402" i="1"/>
  <c r="W528" i="1"/>
  <c r="W662" i="1"/>
  <c r="W1393" i="1"/>
  <c r="W1663" i="1"/>
  <c r="W1677" i="1"/>
  <c r="W2166" i="1"/>
  <c r="W1392" i="1"/>
  <c r="W1697" i="1"/>
  <c r="W2048" i="1"/>
  <c r="W1613" i="1"/>
  <c r="W1699" i="1"/>
  <c r="W1589" i="1"/>
  <c r="W1249" i="1"/>
  <c r="W1229" i="1"/>
  <c r="W1218" i="1"/>
  <c r="W2070" i="1"/>
  <c r="W1285" i="1"/>
  <c r="W1381" i="1"/>
  <c r="W1192" i="1"/>
  <c r="W1254" i="1"/>
  <c r="W1915" i="1"/>
  <c r="W1089" i="1"/>
  <c r="W1221" i="1"/>
  <c r="W1132" i="1"/>
  <c r="W1248" i="1"/>
  <c r="W1268" i="1"/>
  <c r="W1255" i="1"/>
  <c r="W1300" i="1"/>
  <c r="W1215" i="1"/>
  <c r="W1284" i="1"/>
  <c r="W1103" i="1"/>
  <c r="W1695" i="1"/>
  <c r="W863" i="1"/>
  <c r="W1102" i="1"/>
  <c r="W1047" i="1"/>
  <c r="W989" i="1"/>
  <c r="W1054" i="1"/>
  <c r="W1086" i="1"/>
  <c r="W891" i="1"/>
  <c r="W987" i="1"/>
  <c r="W783" i="1"/>
  <c r="W855" i="1"/>
  <c r="W978" i="1"/>
  <c r="W801" i="1"/>
  <c r="W876" i="1"/>
  <c r="W934" i="1"/>
  <c r="W796" i="1"/>
  <c r="W970" i="1"/>
  <c r="W794" i="1"/>
  <c r="W774" i="1"/>
  <c r="W755" i="1"/>
  <c r="W526" i="1"/>
  <c r="W1721" i="1"/>
  <c r="W334" i="1"/>
  <c r="W739" i="1"/>
  <c r="W1645" i="1"/>
  <c r="W1707" i="1"/>
  <c r="W1599" i="1"/>
  <c r="W1627" i="1"/>
  <c r="W523" i="1"/>
  <c r="W1923" i="1"/>
  <c r="W1314" i="1"/>
  <c r="W1597" i="1"/>
  <c r="W639" i="1"/>
  <c r="W1376" i="1"/>
  <c r="W1242" i="1"/>
  <c r="W1305" i="1"/>
  <c r="W1247" i="1"/>
  <c r="W1334" i="1"/>
  <c r="W1258" i="1"/>
  <c r="W1282" i="1"/>
  <c r="W1252" i="1"/>
  <c r="W1128" i="1"/>
  <c r="W1050" i="1"/>
  <c r="W1053" i="1"/>
  <c r="W1093" i="1"/>
  <c r="W1005" i="1"/>
  <c r="W1170" i="1"/>
  <c r="W1051" i="1"/>
  <c r="W1183" i="1"/>
  <c r="W1138" i="1"/>
  <c r="W908" i="1"/>
  <c r="W776" i="1"/>
  <c r="W1167" i="1"/>
  <c r="W1224" i="1"/>
  <c r="W1067" i="1"/>
  <c r="W767" i="1"/>
  <c r="W882" i="1"/>
  <c r="W1011" i="1"/>
  <c r="W928" i="1"/>
  <c r="W837" i="1"/>
  <c r="W914" i="1"/>
  <c r="W1394" i="1"/>
  <c r="W1396" i="1"/>
  <c r="W977" i="1"/>
  <c r="W945" i="1"/>
  <c r="W1717" i="1"/>
  <c r="W605" i="1"/>
  <c r="W1603" i="1"/>
  <c r="W1960" i="1"/>
  <c r="W1349" i="1"/>
  <c r="W1246" i="1"/>
  <c r="W1715" i="1"/>
  <c r="W1573" i="1"/>
  <c r="W1304" i="1"/>
  <c r="W1321" i="1"/>
  <c r="W1380" i="1"/>
  <c r="W1338" i="1"/>
  <c r="W1287" i="1"/>
  <c r="W1363" i="1"/>
  <c r="W1204" i="1"/>
  <c r="W1244" i="1"/>
  <c r="W1105" i="1"/>
  <c r="W1104" i="1"/>
  <c r="W1114" i="1"/>
  <c r="W1191" i="1"/>
  <c r="W1134" i="1"/>
  <c r="W821" i="1"/>
  <c r="W1309" i="1"/>
  <c r="W940" i="1"/>
  <c r="W1163" i="1"/>
  <c r="W1061" i="1"/>
  <c r="W990" i="1"/>
  <c r="W1182" i="1"/>
  <c r="W1205" i="1"/>
  <c r="W883" i="1"/>
  <c r="W841" i="1"/>
  <c r="W809" i="1"/>
  <c r="W1331" i="1"/>
  <c r="W858" i="1"/>
  <c r="W720" i="1"/>
  <c r="W962" i="1"/>
  <c r="W511" i="1"/>
  <c r="W814" i="1"/>
  <c r="W1320" i="1"/>
  <c r="W705" i="1"/>
  <c r="W1290" i="1"/>
  <c r="W1386" i="1"/>
  <c r="W566" i="1"/>
  <c r="W1209" i="1"/>
  <c r="W1100" i="1"/>
  <c r="W1350" i="1"/>
  <c r="W1088" i="1"/>
  <c r="W1056" i="1"/>
  <c r="W1052" i="1"/>
  <c r="W1189" i="1"/>
  <c r="W1033" i="1"/>
  <c r="W1048" i="1"/>
  <c r="W1153" i="1"/>
  <c r="W1219" i="1"/>
  <c r="W1240" i="1"/>
  <c r="W1276" i="1"/>
  <c r="W1098" i="1"/>
  <c r="W1150" i="1"/>
  <c r="W1195" i="1"/>
  <c r="W1203" i="1"/>
  <c r="W1190" i="1"/>
  <c r="W859" i="1"/>
  <c r="W1147" i="1"/>
  <c r="W1162" i="1"/>
  <c r="W1178" i="1"/>
  <c r="W931" i="1"/>
  <c r="W1099" i="1"/>
  <c r="W1119" i="1"/>
  <c r="W666" i="1"/>
  <c r="W952" i="1"/>
  <c r="W941" i="1"/>
  <c r="W764" i="1"/>
  <c r="W892" i="1"/>
  <c r="W805" i="1"/>
  <c r="W840" i="1"/>
  <c r="W985" i="1"/>
  <c r="W1373" i="1"/>
  <c r="W870" i="1"/>
  <c r="W1952" i="1"/>
  <c r="W773" i="1"/>
  <c r="W1379" i="1"/>
  <c r="W1241" i="1"/>
  <c r="W1358" i="1"/>
  <c r="W1274" i="1"/>
  <c r="W1727" i="1"/>
  <c r="W1243" i="1"/>
  <c r="W1024" i="1"/>
  <c r="W1341" i="1"/>
  <c r="W1267" i="1"/>
  <c r="W1181" i="1"/>
  <c r="W1262" i="1"/>
  <c r="W1125" i="1"/>
  <c r="W1263" i="1"/>
  <c r="W1013" i="1"/>
  <c r="W1169" i="1"/>
  <c r="W1122" i="1"/>
  <c r="W1186" i="1"/>
  <c r="W1039" i="1"/>
  <c r="W1021" i="1"/>
  <c r="W1141" i="1"/>
  <c r="W1076" i="1"/>
  <c r="W1157" i="1"/>
  <c r="W852" i="1"/>
  <c r="W1117" i="1"/>
  <c r="W915" i="1"/>
  <c r="W1003" i="1"/>
  <c r="W1044" i="1"/>
  <c r="W1066" i="1"/>
  <c r="W1043" i="1"/>
  <c r="W831" i="1"/>
  <c r="W791" i="1"/>
  <c r="W927" i="1"/>
  <c r="W958" i="1"/>
  <c r="W815" i="1"/>
  <c r="W961" i="1"/>
  <c r="W860" i="1"/>
  <c r="W825" i="1"/>
  <c r="W849" i="1"/>
  <c r="W1308" i="1"/>
  <c r="W824" i="1"/>
  <c r="W1370" i="1"/>
  <c r="W1253" i="1"/>
  <c r="W1371" i="1"/>
  <c r="W1369" i="1"/>
  <c r="W1345" i="1"/>
  <c r="W1353" i="1"/>
  <c r="W1343" i="1"/>
  <c r="W579" i="1"/>
  <c r="W1336" i="1"/>
  <c r="W1294" i="1"/>
  <c r="W1348" i="1"/>
  <c r="W1020" i="1"/>
  <c r="W1318" i="1"/>
  <c r="W1303" i="1"/>
  <c r="W1356" i="1"/>
  <c r="W1237" i="1"/>
  <c r="W1275" i="1"/>
  <c r="W1184" i="1"/>
  <c r="W1028" i="1"/>
  <c r="W1260" i="1"/>
  <c r="W1177" i="1"/>
  <c r="W1165" i="1"/>
  <c r="W1213" i="1"/>
  <c r="W1161" i="1"/>
  <c r="W1144" i="1"/>
  <c r="W1149" i="1"/>
  <c r="W1069" i="1"/>
  <c r="W1129" i="1"/>
  <c r="W1216" i="1"/>
  <c r="W1073" i="1"/>
  <c r="W1068" i="1"/>
  <c r="W1236" i="1"/>
  <c r="W1121" i="1"/>
  <c r="W1017" i="1"/>
  <c r="W1232" i="1"/>
  <c r="W1158" i="1"/>
  <c r="W1001" i="1"/>
  <c r="W1111" i="1"/>
  <c r="W983" i="1"/>
  <c r="W925" i="1"/>
  <c r="W1131" i="1"/>
  <c r="W1090" i="1"/>
  <c r="W1137" i="1"/>
  <c r="W1171" i="1"/>
  <c r="W1063" i="1"/>
  <c r="W960" i="1"/>
  <c r="W948" i="1"/>
  <c r="W853" i="1"/>
  <c r="W881" i="1"/>
  <c r="W996" i="1"/>
  <c r="W1374" i="1"/>
  <c r="W947" i="1"/>
  <c r="W675" i="1"/>
  <c r="W1330" i="1"/>
  <c r="W1238" i="1"/>
  <c r="W1293" i="1"/>
  <c r="W886" i="1"/>
  <c r="W1306" i="1"/>
  <c r="W1210" i="1"/>
  <c r="W1337" i="1"/>
  <c r="W563" i="1"/>
  <c r="W1277" i="1"/>
  <c r="W1372" i="1"/>
  <c r="W1286" i="1"/>
  <c r="W1040" i="1"/>
  <c r="W1251" i="1"/>
  <c r="W1315" i="1"/>
  <c r="W1217" i="1"/>
  <c r="W1152" i="1"/>
  <c r="W1226" i="1"/>
  <c r="W1227" i="1"/>
  <c r="W1201" i="1"/>
  <c r="W800" i="1"/>
  <c r="W1042" i="1"/>
  <c r="W1202" i="1"/>
  <c r="W761" i="1"/>
  <c r="W1038" i="1"/>
  <c r="W1078" i="1"/>
  <c r="W838" i="1"/>
  <c r="W895" i="1"/>
  <c r="W1185" i="1"/>
  <c r="W995" i="1"/>
  <c r="W902" i="1"/>
  <c r="W760" i="1"/>
  <c r="W939" i="1"/>
  <c r="W830" i="1"/>
  <c r="W999" i="1"/>
  <c r="W1225" i="1"/>
  <c r="W877" i="1"/>
  <c r="W478" i="1"/>
  <c r="W602" i="1"/>
  <c r="W790" i="1"/>
  <c r="W433" i="1"/>
  <c r="W798" i="1"/>
  <c r="W591" i="1"/>
  <c r="W695" i="1"/>
  <c r="W664" i="1"/>
  <c r="W624" i="1"/>
  <c r="W747" i="1"/>
  <c r="W994" i="1"/>
  <c r="W721" i="1"/>
  <c r="W556" i="1"/>
  <c r="W597" i="1"/>
  <c r="W693" i="1"/>
  <c r="W179" i="1"/>
  <c r="W1035" i="1"/>
  <c r="W1007" i="1"/>
  <c r="W1220" i="1"/>
  <c r="W421" i="1"/>
  <c r="W873" i="1"/>
  <c r="W819" i="1"/>
  <c r="W976" i="1"/>
  <c r="W938" i="1"/>
  <c r="W803" i="1"/>
  <c r="W1019" i="1"/>
  <c r="W930" i="1"/>
  <c r="W889" i="1"/>
  <c r="W354" i="1"/>
  <c r="W482" i="1"/>
  <c r="W869" i="1"/>
  <c r="W845" i="1"/>
  <c r="W890" i="1"/>
  <c r="W740" i="1"/>
  <c r="W31" i="1"/>
  <c r="W640" i="1"/>
  <c r="W606" i="1"/>
  <c r="W671" i="1"/>
  <c r="W614" i="1"/>
  <c r="W607" i="1"/>
  <c r="W731" i="1"/>
  <c r="W203" i="1"/>
  <c r="W576" i="1"/>
  <c r="W923" i="1"/>
  <c r="W555" i="1"/>
  <c r="W1023" i="1"/>
  <c r="W553" i="1"/>
  <c r="W255" i="1"/>
  <c r="W641" i="1"/>
  <c r="W777" i="1"/>
  <c r="W568" i="1"/>
  <c r="W1034" i="1"/>
  <c r="W417" i="1"/>
  <c r="W1175" i="1"/>
  <c r="W900" i="1"/>
  <c r="W1118" i="1"/>
  <c r="W763" i="1"/>
  <c r="W1146" i="1"/>
  <c r="W917" i="1"/>
  <c r="W663" i="1"/>
  <c r="W797" i="1"/>
  <c r="W998" i="1"/>
  <c r="W957" i="1"/>
  <c r="W346" i="1"/>
  <c r="W725" i="1"/>
  <c r="W735" i="1"/>
  <c r="W551" i="1"/>
  <c r="W1030" i="1"/>
  <c r="W878" i="1"/>
  <c r="W554" i="1"/>
  <c r="W650" i="1"/>
  <c r="W679" i="1"/>
  <c r="W1062" i="1"/>
  <c r="W804" i="1"/>
  <c r="W532" i="1"/>
  <c r="W1142" i="1"/>
  <c r="W1110" i="1"/>
  <c r="W1031" i="1"/>
  <c r="W991" i="1"/>
  <c r="W951" i="1"/>
  <c r="W455" i="1"/>
  <c r="W975" i="1"/>
  <c r="W964" i="1"/>
  <c r="W936" i="1"/>
  <c r="W879" i="1"/>
  <c r="W834" i="1"/>
  <c r="W864" i="1"/>
  <c r="W788" i="1"/>
  <c r="W636" i="1"/>
  <c r="W968" i="1"/>
  <c r="W781" i="1"/>
  <c r="W772" i="1"/>
  <c r="W829" i="1"/>
  <c r="W920" i="1"/>
  <c r="W699" i="1"/>
  <c r="W909" i="1"/>
  <c r="W646" i="1"/>
  <c r="W901" i="1"/>
  <c r="W711" i="1"/>
  <c r="W937" i="1"/>
  <c r="W401" i="1"/>
  <c r="W538" i="1"/>
  <c r="W118" i="1"/>
  <c r="W415" i="1"/>
  <c r="W677" i="1"/>
  <c r="W506" i="1"/>
  <c r="W692" i="1"/>
  <c r="W16" i="1"/>
  <c r="W407" i="1"/>
  <c r="W749" i="1"/>
  <c r="W702" i="1"/>
  <c r="W629" i="1"/>
  <c r="W484" i="1"/>
  <c r="W737" i="1"/>
  <c r="W789" i="1"/>
  <c r="W394" i="1"/>
  <c r="W472" i="1"/>
  <c r="W377" i="1"/>
  <c r="W710" i="1"/>
  <c r="W580" i="1"/>
  <c r="W571" i="1"/>
  <c r="W180" i="1"/>
  <c r="W785" i="1"/>
  <c r="W874" i="1"/>
  <c r="W21" i="1"/>
  <c r="W687" i="1"/>
  <c r="W355" i="1"/>
  <c r="W74" i="1"/>
  <c r="W137" i="1"/>
  <c r="W77" i="1"/>
  <c r="W311" i="1"/>
  <c r="W68" i="1"/>
  <c r="W144" i="1"/>
  <c r="W259" i="1"/>
  <c r="W327" i="1"/>
  <c r="W590" i="1"/>
  <c r="W195" i="1"/>
  <c r="W268" i="1"/>
  <c r="W618" i="1"/>
  <c r="W245" i="1"/>
  <c r="W88" i="1"/>
  <c r="W204" i="1"/>
  <c r="W215" i="1"/>
  <c r="W381" i="1"/>
  <c r="W297" i="1"/>
  <c r="W609" i="1"/>
  <c r="W564" i="1"/>
  <c r="W439" i="1"/>
  <c r="W745" i="1"/>
  <c r="W488" i="1"/>
  <c r="W658" i="1"/>
  <c r="W515" i="1"/>
  <c r="W709" i="1"/>
  <c r="W75" i="1"/>
  <c r="W187" i="1"/>
  <c r="W697" i="1"/>
  <c r="W393" i="1"/>
  <c r="W188" i="1"/>
  <c r="W24" i="1"/>
  <c r="W480" i="1"/>
  <c r="W822" i="1"/>
  <c r="W65" i="1"/>
  <c r="W25" i="1"/>
  <c r="W727" i="1"/>
  <c r="W444" i="1"/>
  <c r="W751" i="1"/>
  <c r="W514" i="1"/>
  <c r="W550" i="1"/>
  <c r="W168" i="1"/>
  <c r="W400" i="1"/>
  <c r="W487" i="1"/>
  <c r="W715" i="1"/>
  <c r="W402" i="1"/>
  <c r="W633" i="1"/>
  <c r="W450" i="1"/>
  <c r="W4" i="1"/>
  <c r="W757" i="1"/>
  <c r="W175" i="1"/>
  <c r="W733" i="1"/>
  <c r="W29" i="1"/>
  <c r="W112" i="1"/>
  <c r="W281" i="1"/>
  <c r="W76" i="1"/>
  <c r="W57" i="1"/>
  <c r="W345" i="1"/>
  <c r="W104" i="1"/>
  <c r="W209" i="1"/>
  <c r="W701" i="1"/>
  <c r="W107" i="1"/>
  <c r="W213" i="1"/>
  <c r="W572" i="1"/>
  <c r="W730" i="1"/>
  <c r="W562" i="1"/>
  <c r="W359" i="1"/>
  <c r="W329" i="1"/>
  <c r="W601" i="1"/>
  <c r="W32" i="1"/>
  <c r="W301" i="1"/>
  <c r="W275" i="1"/>
  <c r="W299" i="1"/>
  <c r="W753" i="1"/>
  <c r="W294" i="1"/>
  <c r="W685" i="1"/>
  <c r="W169" i="1"/>
  <c r="W241" i="1"/>
  <c r="W391" i="1"/>
  <c r="W23" i="1"/>
  <c r="W793" i="1"/>
  <c r="W399" i="1"/>
  <c r="W99" i="1"/>
  <c r="W668" i="1"/>
  <c r="W271" i="1"/>
  <c r="W98" i="1"/>
  <c r="W383" i="1"/>
  <c r="W486" i="1"/>
  <c r="W786" i="1"/>
  <c r="W479" i="1"/>
  <c r="W746" i="1"/>
  <c r="W79" i="1"/>
  <c r="W363" i="1"/>
  <c r="W273" i="1"/>
  <c r="W264" i="1"/>
  <c r="W207" i="1"/>
  <c r="W223" i="1"/>
  <c r="W39" i="1"/>
  <c r="W596" i="1"/>
  <c r="W35" i="1"/>
  <c r="W219" i="1"/>
  <c r="W126" i="1"/>
  <c r="W38" i="1"/>
  <c r="W133" i="1"/>
  <c r="W317" i="1"/>
  <c r="W1295" i="1"/>
  <c r="W94" i="1"/>
  <c r="W247" i="1"/>
  <c r="W1364" i="1"/>
  <c r="W1302" i="1"/>
  <c r="W1298" i="1"/>
  <c r="W1365" i="1"/>
  <c r="W1145" i="1"/>
  <c r="W1085" i="1"/>
  <c r="W336" i="1"/>
  <c r="W1026" i="1"/>
  <c r="W1289" i="1"/>
  <c r="W1025" i="1"/>
  <c r="W1037" i="1"/>
  <c r="W1065" i="1"/>
  <c r="W1143" i="1"/>
  <c r="W1049" i="1"/>
  <c r="W1168" i="1"/>
  <c r="W1123" i="1"/>
  <c r="W972" i="1"/>
  <c r="W1071" i="1"/>
  <c r="W872" i="1"/>
  <c r="W792" i="1"/>
  <c r="W836" i="1"/>
  <c r="W904" i="1"/>
  <c r="W828" i="1"/>
  <c r="W1208" i="1"/>
  <c r="W988" i="1"/>
  <c r="W933" i="1"/>
  <c r="W713" i="1"/>
  <c r="W929" i="1"/>
  <c r="W922" i="1"/>
  <c r="W769" i="1"/>
  <c r="W619" i="1"/>
  <c r="W464" i="1"/>
  <c r="W833" i="1"/>
  <c r="W979" i="1"/>
  <c r="W851" i="1"/>
  <c r="W267" i="1"/>
  <c r="W935" i="1"/>
  <c r="W574" i="1"/>
  <c r="W371" i="1"/>
  <c r="W435" i="1"/>
  <c r="W335" i="1"/>
  <c r="W688" i="1"/>
  <c r="W462" i="1"/>
  <c r="W627" i="1"/>
  <c r="W390" i="1"/>
  <c r="W127" i="1"/>
  <c r="W518" i="1"/>
  <c r="W655" i="1"/>
  <c r="W8" i="1"/>
  <c r="W594" i="1"/>
  <c r="W117" i="1"/>
  <c r="W498" i="1"/>
  <c r="W283" i="1"/>
  <c r="W227" i="1"/>
  <c r="W758" i="1"/>
  <c r="W183" i="1"/>
  <c r="W706" i="1"/>
  <c r="W431" i="1"/>
  <c r="W762" i="1"/>
  <c r="W445" i="1"/>
  <c r="W451" i="1"/>
  <c r="W387" i="1"/>
  <c r="W395" i="1"/>
  <c r="W520" i="1"/>
  <c r="W548" i="1"/>
  <c r="W752" i="1"/>
  <c r="W460" i="1"/>
  <c r="W191" i="1"/>
  <c r="W577" i="1"/>
  <c r="W613" i="1"/>
  <c r="W708" i="1"/>
  <c r="W481" i="1"/>
  <c r="W521" i="1"/>
  <c r="W504" i="1"/>
  <c r="W661" i="1"/>
  <c r="W569" i="1"/>
  <c r="W432" i="1"/>
  <c r="W1000" i="1"/>
  <c r="W1127" i="1"/>
  <c r="W868" i="1"/>
  <c r="W1135" i="1"/>
  <c r="W1317" i="1"/>
  <c r="W1116" i="1"/>
  <c r="W944" i="1"/>
  <c r="W1059" i="1"/>
  <c r="W1151" i="1"/>
  <c r="W599" i="1"/>
  <c r="W973" i="1"/>
  <c r="W880" i="1"/>
  <c r="W916" i="1"/>
  <c r="W844" i="1"/>
  <c r="W903" i="1"/>
  <c r="W871" i="1"/>
  <c r="W507" i="1"/>
  <c r="W775" i="1"/>
  <c r="W263" i="1"/>
  <c r="W667" i="1"/>
  <c r="W379" i="1"/>
  <c r="W678" i="1"/>
  <c r="W898" i="1"/>
  <c r="W716" i="1"/>
  <c r="W459" i="1"/>
  <c r="W315" i="1"/>
  <c r="W847" i="1"/>
  <c r="W549" i="1"/>
  <c r="W307" i="1"/>
  <c r="W500" i="1"/>
  <c r="W465" i="1"/>
  <c r="W143" i="1"/>
  <c r="W384" i="1"/>
  <c r="W489" i="1"/>
  <c r="W628" i="1"/>
  <c r="W48" i="1"/>
  <c r="W352" i="1"/>
  <c r="W406" i="1"/>
  <c r="W447" i="1"/>
  <c r="W634" i="1"/>
  <c r="W274" i="1"/>
  <c r="W2161" i="1"/>
  <c r="W570" i="1"/>
  <c r="W546" i="1"/>
  <c r="W303" i="1"/>
  <c r="W199" i="1"/>
  <c r="W600" i="1"/>
  <c r="W1064" i="1"/>
  <c r="W2153" i="1"/>
  <c r="W517" i="1"/>
  <c r="W323" i="1"/>
  <c r="W660" i="1"/>
  <c r="W736" i="1"/>
  <c r="W429" i="1"/>
  <c r="W457" i="1"/>
  <c r="W573" i="1"/>
  <c r="W505" i="1"/>
  <c r="W893" i="1"/>
  <c r="W537" i="1"/>
  <c r="W932" i="1"/>
  <c r="W1164" i="1"/>
  <c r="W428" i="1"/>
  <c r="W1079" i="1"/>
  <c r="W1087" i="1"/>
  <c r="W905" i="1"/>
  <c r="W565" i="1"/>
  <c r="W969" i="1"/>
  <c r="W812" i="1"/>
  <c r="W993" i="1"/>
  <c r="W1120" i="1"/>
  <c r="W741" i="1"/>
  <c r="W717" i="1"/>
  <c r="W955" i="1"/>
  <c r="W808" i="1"/>
  <c r="W866" i="1"/>
  <c r="W986" i="1"/>
  <c r="W802" i="1"/>
  <c r="W771" i="1"/>
  <c r="W823" i="1"/>
  <c r="W974" i="1"/>
  <c r="W139" i="1"/>
  <c r="W331" i="1"/>
  <c r="W719" i="1"/>
  <c r="W795" i="1"/>
  <c r="W911" i="1"/>
  <c r="W552" i="1"/>
  <c r="W503" i="1"/>
  <c r="W519" i="1"/>
  <c r="W656" i="1"/>
  <c r="W738" i="1"/>
  <c r="W372" i="1"/>
  <c r="W165" i="1"/>
  <c r="W558" i="1"/>
  <c r="W782" i="1"/>
  <c r="W64" i="1"/>
  <c r="W212" i="1"/>
  <c r="W726" i="1"/>
  <c r="W101" i="1"/>
  <c r="W347" i="1"/>
  <c r="W426" i="1"/>
  <c r="W642" i="1"/>
  <c r="W690" i="1"/>
  <c r="W686" i="1"/>
  <c r="W750" i="1"/>
  <c r="W643" i="1"/>
  <c r="W654" i="1"/>
  <c r="W622" i="1"/>
  <c r="W279" i="1"/>
  <c r="W510" i="1"/>
  <c r="W644" i="1"/>
  <c r="W756" i="1"/>
  <c r="W542" i="1"/>
  <c r="W470" i="1"/>
  <c r="W167" i="1"/>
  <c r="W496" i="1"/>
  <c r="W560" i="1"/>
  <c r="W724" i="1"/>
  <c r="W243" i="1"/>
  <c r="W420" i="1"/>
  <c r="W389" i="1"/>
  <c r="W704" i="1"/>
  <c r="W1012" i="1"/>
  <c r="W440" i="1"/>
  <c r="W525" i="1"/>
  <c r="W1027" i="1"/>
  <c r="W373" i="1"/>
  <c r="W673" i="1"/>
  <c r="W1228" i="1"/>
  <c r="W950" i="1"/>
  <c r="W729" i="1"/>
  <c r="W784" i="1"/>
  <c r="W1160" i="1"/>
  <c r="W857" i="1"/>
  <c r="W765" i="1"/>
  <c r="W816" i="1"/>
  <c r="W818" i="1"/>
  <c r="W843" i="1"/>
  <c r="W547" i="1"/>
  <c r="W598" i="1"/>
  <c r="W946" i="1"/>
  <c r="W894" i="1"/>
  <c r="W854" i="1"/>
  <c r="W499" i="1"/>
  <c r="W604" i="1"/>
  <c r="W638" i="1"/>
  <c r="W403" i="1"/>
  <c r="W376" i="1"/>
  <c r="W443" i="1"/>
  <c r="W608" i="1"/>
  <c r="W360" i="1"/>
  <c r="W557" i="1"/>
  <c r="W151" i="1"/>
  <c r="W131" i="1"/>
  <c r="W97" i="1"/>
  <c r="W129" i="1"/>
  <c r="W348" i="1"/>
  <c r="W310" i="1"/>
  <c r="W742" i="1"/>
  <c r="W744" i="1"/>
  <c r="W575" i="1"/>
  <c r="W651" i="1"/>
  <c r="W698" i="1"/>
  <c r="W595" i="1"/>
  <c r="W611" i="1"/>
  <c r="W423" i="1"/>
  <c r="W586" i="1"/>
  <c r="W411" i="1"/>
  <c r="W682" i="1"/>
  <c r="W494" i="1"/>
  <c r="W319" i="1"/>
  <c r="W616" i="1"/>
  <c r="W466" i="1"/>
  <c r="W287" i="1"/>
  <c r="W544" i="1"/>
  <c r="W211" i="1"/>
  <c r="W524" i="1"/>
  <c r="W676" i="1"/>
  <c r="W748" i="1"/>
  <c r="W766" i="1"/>
  <c r="W171" i="1"/>
  <c r="W396" i="1"/>
  <c r="W80" i="1"/>
  <c r="W617" i="1"/>
  <c r="W512" i="1"/>
  <c r="W60" i="1"/>
  <c r="W689" i="1"/>
  <c r="W408" i="1"/>
  <c r="W653" i="1"/>
  <c r="W378" i="1"/>
  <c r="W492" i="1"/>
  <c r="W158" i="1"/>
  <c r="W424" i="1"/>
  <c r="W589" i="1"/>
  <c r="W665" i="1"/>
  <c r="W637" i="1"/>
  <c r="W119" i="1"/>
  <c r="W302" i="1"/>
  <c r="W392" i="1"/>
  <c r="W811" i="1"/>
  <c r="W416" i="1"/>
  <c r="W587" i="1"/>
  <c r="W138" i="1"/>
  <c r="W36" i="1"/>
  <c r="W282" i="1"/>
  <c r="W647" i="1"/>
  <c r="W835" i="1"/>
  <c r="W495" i="1"/>
  <c r="W419" i="1"/>
  <c r="W578" i="1"/>
  <c r="W539" i="1"/>
  <c r="W490" i="1"/>
  <c r="W483" i="1"/>
  <c r="W626" i="1"/>
  <c r="W463" i="1"/>
  <c r="W522" i="1"/>
  <c r="W778" i="1"/>
  <c r="W652" i="1"/>
  <c r="W239" i="1"/>
  <c r="W339" i="1"/>
  <c r="W508" i="1"/>
  <c r="W343" i="1"/>
  <c r="W291" i="1"/>
  <c r="W516" i="1"/>
  <c r="W349" i="1"/>
  <c r="W536" i="1"/>
  <c r="W385" i="1"/>
  <c r="W620" i="1"/>
  <c r="W468" i="1"/>
  <c r="W680" i="1"/>
  <c r="W473" i="1"/>
  <c r="W448" i="1"/>
  <c r="W513" i="1"/>
  <c r="W45" i="1"/>
  <c r="W362" i="1"/>
  <c r="W146" i="1"/>
  <c r="W172" i="1"/>
  <c r="W262" i="1"/>
  <c r="W157" i="1"/>
  <c r="W63" i="1"/>
  <c r="W53" i="1"/>
  <c r="W368" i="1"/>
  <c r="W177" i="1"/>
  <c r="W59" i="1"/>
  <c r="W296" i="1"/>
  <c r="W148" i="1"/>
  <c r="W149" i="1"/>
  <c r="W92" i="1"/>
  <c r="W224" i="1"/>
  <c r="W11" i="1"/>
  <c r="W308" i="1"/>
  <c r="W304" i="1"/>
  <c r="W87" i="1"/>
  <c r="W62" i="1"/>
  <c r="W249" i="1"/>
  <c r="W52" i="1"/>
  <c r="W83" i="1"/>
  <c r="W321" i="1"/>
  <c r="W266" i="1"/>
  <c r="W202" i="1"/>
  <c r="W164" i="1"/>
  <c r="W374" i="1"/>
  <c r="W278" i="1"/>
  <c r="W324" i="1"/>
  <c r="W85" i="1"/>
  <c r="W161" i="1"/>
  <c r="W320" i="1"/>
  <c r="W280" i="1"/>
  <c r="W230" i="1"/>
  <c r="W196" i="1"/>
  <c r="W285" i="1"/>
  <c r="W34" i="1"/>
  <c r="W70" i="1"/>
  <c r="W26" i="1"/>
  <c r="W261" i="1"/>
  <c r="W124" i="1"/>
  <c r="W456" i="1"/>
  <c r="W134" i="1"/>
  <c r="W54" i="1"/>
  <c r="W86" i="1"/>
  <c r="W252" i="1"/>
  <c r="W326" i="1"/>
  <c r="W418" i="1"/>
  <c r="W156" i="1"/>
  <c r="W111" i="1"/>
  <c r="W477" i="1"/>
  <c r="W123" i="1"/>
  <c r="W409" i="1"/>
  <c r="W413" i="1"/>
  <c r="W438" i="1"/>
  <c r="W155" i="1"/>
  <c r="W91" i="1"/>
  <c r="W214" i="1"/>
  <c r="W361" i="1"/>
  <c r="W380" i="1"/>
  <c r="W441" i="1"/>
  <c r="W887" i="1"/>
  <c r="W467" i="1"/>
  <c r="W787" i="1"/>
  <c r="W723" i="1"/>
  <c r="W754" i="1"/>
  <c r="W743" i="1"/>
  <c r="W734" i="1"/>
  <c r="W5" i="1"/>
  <c r="W670" i="1"/>
  <c r="W367" i="1"/>
  <c r="W610" i="1"/>
  <c r="W502" i="1"/>
  <c r="W534" i="1"/>
  <c r="W476" i="1"/>
  <c r="W588" i="1"/>
  <c r="W452" i="1"/>
  <c r="W585" i="1"/>
  <c r="W251" i="1"/>
  <c r="W621" i="1"/>
  <c r="W592" i="1"/>
  <c r="W497" i="1"/>
  <c r="W649" i="1"/>
  <c r="W545" i="1"/>
  <c r="W561" i="1"/>
  <c r="W645" i="1"/>
  <c r="W728" i="1"/>
  <c r="W681" i="1"/>
  <c r="W404" i="1"/>
  <c r="W159" i="1"/>
  <c r="W256" i="1"/>
  <c r="W529" i="1"/>
  <c r="W272" i="1"/>
  <c r="W198" i="1"/>
  <c r="W178" i="1"/>
  <c r="W242" i="1"/>
  <c r="W18" i="1"/>
  <c r="W114" i="1"/>
  <c r="W269" i="1"/>
  <c r="W288" i="1"/>
  <c r="W55" i="1"/>
  <c r="W136" i="1"/>
  <c r="W328" i="1"/>
  <c r="W9" i="1"/>
  <c r="W201" i="1"/>
  <c r="W366" i="1"/>
  <c r="W116" i="1"/>
  <c r="W221" i="1"/>
  <c r="W135" i="1"/>
  <c r="W132" i="1"/>
  <c r="W120" i="1"/>
  <c r="W306" i="1"/>
  <c r="W44" i="1"/>
  <c r="W430" i="1"/>
  <c r="W233" i="1"/>
  <c r="W318" i="1"/>
  <c r="W176" i="1"/>
  <c r="W81" i="1"/>
  <c r="W292" i="1"/>
  <c r="W184" i="1"/>
  <c r="W342" i="1"/>
  <c r="W276" i="1"/>
  <c r="W82" i="1"/>
  <c r="W210" i="1"/>
  <c r="W237" i="1"/>
  <c r="W42" i="1"/>
  <c r="W257" i="1"/>
  <c r="W67" i="1"/>
  <c r="W388" i="1"/>
  <c r="W15" i="1"/>
  <c r="W78" i="1"/>
  <c r="W186" i="1"/>
  <c r="W250" i="1"/>
  <c r="W357" i="1"/>
  <c r="W493" i="1"/>
  <c r="W365" i="1"/>
  <c r="W110" i="1"/>
  <c r="W350" i="1"/>
  <c r="W469" i="1"/>
  <c r="W341" i="1"/>
  <c r="W313" i="1"/>
  <c r="W631" i="1"/>
  <c r="W142" i="1"/>
  <c r="W535" i="1"/>
  <c r="W683" i="1"/>
  <c r="W827" i="1"/>
  <c r="W340" i="1"/>
  <c r="W375" i="1"/>
  <c r="W635" i="1"/>
  <c r="W531" i="1"/>
  <c r="W582" i="1"/>
  <c r="W540" i="1"/>
  <c r="W732" i="1"/>
  <c r="W684" i="1"/>
  <c r="W231" i="1"/>
  <c r="W530" i="1"/>
  <c r="W632" i="1"/>
  <c r="W351" i="1"/>
  <c r="W405" i="1"/>
  <c r="W669" i="1"/>
  <c r="W397" i="1"/>
  <c r="W453" i="1"/>
  <c r="W722" i="1"/>
  <c r="W593" i="1"/>
  <c r="W581" i="1"/>
  <c r="W353" i="1"/>
  <c r="W436" i="1"/>
  <c r="W625" i="1"/>
  <c r="W533" i="1"/>
  <c r="W541" i="1"/>
  <c r="W364" i="1"/>
  <c r="W270" i="1"/>
  <c r="W412" i="1"/>
  <c r="W322" i="1"/>
  <c r="W461" i="1"/>
  <c r="W509" i="1"/>
  <c r="W356" i="1"/>
  <c r="W208" i="1"/>
  <c r="W200" i="1"/>
  <c r="W234" i="1"/>
  <c r="W6" i="1"/>
  <c r="W182" i="1"/>
  <c r="W140" i="1"/>
  <c r="W89" i="1"/>
  <c r="W41" i="1"/>
  <c r="W43" i="1"/>
  <c r="W37" i="1"/>
  <c r="W225" i="1"/>
  <c r="W240" i="1"/>
  <c r="W232" i="1"/>
  <c r="W260" i="1"/>
  <c r="W192" i="1"/>
  <c r="W300" i="1"/>
  <c r="W49" i="1"/>
  <c r="W50" i="1"/>
  <c r="W244" i="1"/>
  <c r="W277" i="1"/>
  <c r="W7" i="1"/>
  <c r="W30" i="1"/>
  <c r="W293" i="1"/>
  <c r="W314" i="1"/>
  <c r="W106" i="1"/>
  <c r="W56" i="1"/>
  <c r="W72" i="1"/>
  <c r="W108" i="1"/>
  <c r="W246" i="1"/>
  <c r="W12" i="1"/>
  <c r="W286" i="1"/>
  <c r="W370" i="1"/>
  <c r="W13" i="1"/>
  <c r="W170" i="1"/>
  <c r="W90" i="1"/>
  <c r="W96" i="1"/>
  <c r="W154" i="1"/>
  <c r="W71" i="1"/>
  <c r="W265" i="1"/>
  <c r="W446" i="1"/>
  <c r="W122" i="1"/>
  <c r="W258" i="1"/>
  <c r="W173" i="1"/>
  <c r="W236" i="1"/>
  <c r="W51" i="1"/>
  <c r="W338" i="1"/>
  <c r="W779" i="1"/>
  <c r="W298" i="1"/>
  <c r="W235" i="1"/>
  <c r="W295" i="1"/>
  <c r="W875" i="1"/>
  <c r="W425" i="1"/>
  <c r="W657" i="1"/>
  <c r="W454" i="1"/>
  <c r="W69" i="1"/>
  <c r="W630" i="1"/>
  <c r="W28" i="1"/>
  <c r="W33" i="1"/>
  <c r="W253" i="1"/>
  <c r="W27" i="1"/>
  <c r="W205" i="1"/>
  <c r="W95" i="1"/>
  <c r="W216" i="1"/>
  <c r="W333" i="1"/>
  <c r="W115" i="1"/>
  <c r="W386" i="1"/>
  <c r="W84" i="1"/>
  <c r="W410" i="1"/>
  <c r="W358" i="1"/>
  <c r="W226" i="1"/>
  <c r="W218" i="1"/>
  <c r="W414" i="1"/>
  <c r="W229" i="1"/>
  <c r="W238" i="1"/>
  <c r="W290" i="1"/>
  <c r="W141" i="1"/>
  <c r="W254" i="1"/>
  <c r="W17" i="1"/>
  <c r="W248" i="1"/>
  <c r="W105" i="1"/>
  <c r="W458" i="1"/>
  <c r="W66" i="1"/>
  <c r="W93" i="1"/>
  <c r="W46" i="1"/>
  <c r="W14" i="1"/>
  <c r="W312" i="1"/>
  <c r="W228" i="1"/>
  <c r="W47" i="1"/>
  <c r="W19" i="1"/>
  <c r="W289" i="1"/>
  <c r="W121" i="1"/>
  <c r="W10" i="1"/>
  <c r="W2" i="1"/>
  <c r="W181" i="1"/>
  <c r="W193" i="1"/>
  <c r="W100" i="1"/>
  <c r="W344" i="1"/>
  <c r="W337" i="1"/>
  <c r="W485" i="1"/>
  <c r="W437" i="1"/>
  <c r="W166" i="1"/>
  <c r="W3" i="1"/>
  <c r="W369" i="1"/>
  <c r="W674" i="1"/>
  <c r="W102" i="1"/>
  <c r="W501" i="1"/>
  <c r="W40" i="1"/>
  <c r="W153" i="1"/>
  <c r="W20" i="1"/>
  <c r="W220" i="1"/>
  <c r="W330" i="1"/>
  <c r="W185" i="1"/>
  <c r="W147" i="1"/>
  <c r="W174" i="1"/>
  <c r="W61" i="1"/>
  <c r="W325" i="1"/>
  <c r="W125" i="1"/>
  <c r="W206" i="1"/>
  <c r="W103" i="1"/>
  <c r="W194" i="1"/>
  <c r="W109" i="1"/>
  <c r="W222" i="1"/>
  <c r="W73" i="1"/>
  <c r="W398" i="1"/>
  <c r="W145" i="1"/>
  <c r="W284" i="1"/>
  <c r="W150" i="1"/>
  <c r="W58" i="1"/>
  <c r="W162" i="1"/>
  <c r="W316" i="1"/>
  <c r="W130" i="1"/>
  <c r="W332" i="1"/>
  <c r="W309" i="1"/>
  <c r="W305" i="1"/>
  <c r="W189" i="1"/>
  <c r="W152" i="1"/>
  <c r="W217" i="1"/>
  <c r="W128" i="1"/>
  <c r="W22" i="1"/>
  <c r="W160" i="1"/>
  <c r="W163" i="1"/>
  <c r="W197" i="1"/>
  <c r="W449" i="1"/>
  <c r="W703" i="1"/>
  <c r="W471" i="1"/>
  <c r="W113" i="1"/>
  <c r="W427" i="1"/>
  <c r="V54" i="1"/>
  <c r="V655" i="1"/>
  <c r="V489" i="1"/>
  <c r="V985" i="1"/>
  <c r="V527" i="1"/>
  <c r="V447" i="1"/>
  <c r="V490" i="1"/>
  <c r="V739" i="1"/>
  <c r="V1976" i="1"/>
  <c r="V1025" i="1"/>
  <c r="V685" i="1"/>
  <c r="V853" i="1"/>
  <c r="V614" i="1"/>
  <c r="V992" i="1"/>
  <c r="V1208" i="1"/>
  <c r="V1681" i="1"/>
  <c r="V2025" i="1"/>
  <c r="V1332" i="1"/>
  <c r="V695" i="1"/>
  <c r="V1424" i="1"/>
  <c r="V1377" i="1"/>
  <c r="V1512" i="1"/>
  <c r="V1945" i="1"/>
  <c r="V1918" i="1"/>
  <c r="V698" i="1"/>
  <c r="V712" i="1"/>
  <c r="V500" i="1"/>
  <c r="V472" i="1"/>
  <c r="V1916" i="1"/>
  <c r="V229" i="1"/>
  <c r="V694" i="1"/>
  <c r="V507" i="1"/>
  <c r="V363" i="1"/>
  <c r="V417" i="1"/>
  <c r="V691" i="1"/>
  <c r="V651" i="1"/>
  <c r="V1971" i="1"/>
  <c r="V305" i="1"/>
  <c r="V587" i="1"/>
  <c r="V745" i="1"/>
  <c r="V705" i="1"/>
  <c r="V998" i="1"/>
  <c r="V498" i="1"/>
  <c r="V914" i="1"/>
  <c r="V602" i="1"/>
  <c r="V545" i="1"/>
  <c r="V837" i="1"/>
  <c r="V1050" i="1"/>
  <c r="V1218" i="1"/>
  <c r="V658" i="1"/>
  <c r="V473" i="1"/>
  <c r="V851" i="1"/>
  <c r="V977" i="1"/>
  <c r="V751" i="1"/>
  <c r="V1084" i="1"/>
  <c r="V908" i="1"/>
  <c r="V993" i="1"/>
  <c r="V1128" i="1"/>
  <c r="V1041" i="1"/>
  <c r="V1075" i="1"/>
  <c r="V1253" i="1"/>
  <c r="V1183" i="1"/>
  <c r="V1272" i="1"/>
  <c r="V1308" i="1"/>
  <c r="V1425" i="1"/>
  <c r="V1543" i="1"/>
  <c r="V1568" i="1"/>
  <c r="V1356" i="1"/>
  <c r="V1811" i="1"/>
  <c r="V1702" i="1"/>
  <c r="V1394" i="1"/>
  <c r="V1728" i="1"/>
  <c r="V2067" i="1"/>
  <c r="V1440" i="1"/>
  <c r="V1798" i="1"/>
  <c r="V1573" i="1"/>
  <c r="V1876" i="1"/>
  <c r="V217" i="1"/>
  <c r="V2113" i="1"/>
  <c r="V2078" i="1"/>
  <c r="V1615" i="1"/>
  <c r="V1661" i="1"/>
  <c r="V939" i="1"/>
  <c r="V2007" i="1"/>
  <c r="V522" i="1"/>
  <c r="V884" i="1"/>
  <c r="V2068" i="1"/>
  <c r="V541" i="1"/>
  <c r="V2106" i="1"/>
  <c r="V466" i="1"/>
  <c r="V253" i="1"/>
  <c r="V674" i="1"/>
  <c r="V574" i="1"/>
  <c r="V550" i="1"/>
  <c r="V645" i="1"/>
  <c r="V1194" i="1"/>
  <c r="V1009" i="1"/>
  <c r="V909" i="1"/>
  <c r="V2055" i="1"/>
  <c r="V1110" i="1"/>
  <c r="V799" i="1"/>
  <c r="V1062" i="1"/>
  <c r="V1125" i="1"/>
  <c r="V897" i="1"/>
  <c r="V735" i="1"/>
  <c r="V1177" i="1"/>
  <c r="V957" i="1"/>
  <c r="V1045" i="1"/>
  <c r="V1100" i="1"/>
  <c r="V968" i="1"/>
  <c r="V1975" i="1"/>
  <c r="V1067" i="1"/>
  <c r="V1297" i="1"/>
  <c r="V1438" i="1"/>
  <c r="V1551" i="1"/>
  <c r="V1263" i="1"/>
  <c r="V1304" i="1"/>
  <c r="V1722" i="1"/>
  <c r="V1265" i="1"/>
  <c r="V1584" i="1"/>
  <c r="V1487" i="1"/>
  <c r="V1445" i="1"/>
  <c r="V1648" i="1"/>
  <c r="V2070" i="1"/>
  <c r="V1978" i="1"/>
  <c r="V1752" i="1"/>
  <c r="V1034" i="1"/>
  <c r="V1638" i="1"/>
  <c r="V1853" i="1"/>
  <c r="V2057" i="1"/>
  <c r="V2137" i="1"/>
  <c r="V1046" i="1"/>
  <c r="V987" i="1"/>
  <c r="V2039" i="1"/>
  <c r="V1895" i="1"/>
  <c r="V1910" i="1"/>
  <c r="V2013" i="1"/>
  <c r="V1063" i="1"/>
  <c r="V819" i="1"/>
  <c r="V1006" i="1"/>
  <c r="V972" i="1"/>
  <c r="V1111" i="1"/>
  <c r="V902" i="1"/>
  <c r="V994" i="1"/>
  <c r="V1162" i="1"/>
  <c r="V791" i="1"/>
  <c r="V876" i="1"/>
  <c r="V1103" i="1"/>
  <c r="V787" i="1"/>
  <c r="V1060" i="1"/>
  <c r="V1164" i="1"/>
  <c r="V1224" i="1"/>
  <c r="V1145" i="1"/>
  <c r="V1077" i="1"/>
  <c r="V1082" i="1"/>
  <c r="V1254" i="1"/>
  <c r="V1249" i="1"/>
  <c r="V1203" i="1"/>
  <c r="V1193" i="1"/>
  <c r="V1274" i="1"/>
  <c r="V1336" i="1"/>
  <c r="V1239" i="1"/>
  <c r="V1197" i="1"/>
  <c r="V1001" i="1"/>
  <c r="V1289" i="1"/>
  <c r="V1327" i="1"/>
  <c r="V1416" i="1"/>
  <c r="V1538" i="1"/>
  <c r="V1291" i="1"/>
  <c r="V1466" i="1"/>
  <c r="V1312" i="1"/>
  <c r="V1422" i="1"/>
  <c r="V1395" i="1"/>
  <c r="V1405" i="1"/>
  <c r="V1628" i="1"/>
  <c r="V1590" i="1"/>
  <c r="V1481" i="1"/>
  <c r="V1521" i="1"/>
  <c r="V1459" i="1"/>
  <c r="V1345" i="1"/>
  <c r="V1698" i="1"/>
  <c r="V1536" i="1"/>
  <c r="V2053" i="1"/>
  <c r="V1660" i="1"/>
  <c r="V1676" i="1"/>
  <c r="V1754" i="1"/>
  <c r="V1778" i="1"/>
  <c r="V1608" i="1"/>
  <c r="V1478" i="1"/>
  <c r="V1602" i="1"/>
  <c r="V1964" i="1"/>
  <c r="V1721" i="1"/>
  <c r="V1769" i="1"/>
  <c r="V2027" i="1"/>
  <c r="V1571" i="1"/>
  <c r="V1804" i="1"/>
  <c r="V1898" i="1"/>
  <c r="V1820" i="1"/>
  <c r="V1939" i="1"/>
  <c r="V1621" i="1"/>
  <c r="V1667" i="1"/>
  <c r="V1977" i="1"/>
  <c r="V1830" i="1"/>
  <c r="V1575" i="1"/>
  <c r="V1994" i="1"/>
  <c r="V1860" i="1"/>
  <c r="V2127" i="1"/>
  <c r="V544" i="1"/>
  <c r="V683" i="1"/>
  <c r="V2154" i="1"/>
  <c r="V445" i="1"/>
  <c r="V301" i="1"/>
  <c r="V969" i="1"/>
  <c r="V1982" i="1"/>
  <c r="V949" i="1"/>
  <c r="V423" i="1"/>
  <c r="V648" i="1"/>
  <c r="V1207" i="1"/>
  <c r="V890" i="1"/>
  <c r="V1206" i="1"/>
  <c r="V635" i="1"/>
  <c r="V630" i="1"/>
  <c r="V687" i="1"/>
  <c r="V668" i="1"/>
  <c r="V361" i="1"/>
  <c r="V678" i="1"/>
  <c r="V273" i="1"/>
  <c r="V173" i="1"/>
  <c r="V619" i="1"/>
  <c r="V873" i="1"/>
  <c r="V561" i="1"/>
  <c r="V836" i="1"/>
  <c r="V421" i="1"/>
  <c r="V621" i="1"/>
  <c r="V782" i="1"/>
  <c r="V669" i="1"/>
  <c r="V601" i="1"/>
  <c r="V773" i="1"/>
  <c r="V727" i="1"/>
  <c r="V809" i="1"/>
  <c r="V916" i="1"/>
  <c r="V854" i="1"/>
  <c r="V861" i="1"/>
  <c r="V763" i="1"/>
  <c r="V860" i="1"/>
  <c r="V824" i="1"/>
  <c r="V846" i="1"/>
  <c r="V831" i="1"/>
  <c r="V1058" i="1"/>
  <c r="V895" i="1"/>
  <c r="V1056" i="1"/>
  <c r="V1219" i="1"/>
  <c r="V1237" i="1"/>
  <c r="V1004" i="1"/>
  <c r="V1294" i="1"/>
  <c r="V1047" i="1"/>
  <c r="V1268" i="1"/>
  <c r="V762" i="1"/>
  <c r="V802" i="1"/>
  <c r="V1157" i="1"/>
  <c r="V1140" i="1"/>
  <c r="V1096" i="1"/>
  <c r="V1292" i="1"/>
  <c r="V1264" i="1"/>
  <c r="V1137" i="1"/>
  <c r="V1320" i="1"/>
  <c r="V1469" i="1"/>
  <c r="V1251" i="1"/>
  <c r="V1123" i="1"/>
  <c r="V1358" i="1"/>
  <c r="V1079" i="1"/>
  <c r="V1435" i="1"/>
  <c r="V1462" i="1"/>
  <c r="V1428" i="1"/>
  <c r="V1373" i="1"/>
  <c r="V1385" i="1"/>
  <c r="V1525" i="1"/>
  <c r="V1791" i="1"/>
  <c r="V1401" i="1"/>
  <c r="V1561" i="1"/>
  <c r="V1530" i="1"/>
  <c r="V1960" i="1"/>
  <c r="V1423" i="1"/>
  <c r="V1483" i="1"/>
  <c r="V1788" i="1"/>
  <c r="V1557" i="1"/>
  <c r="V1510" i="1"/>
  <c r="V1969" i="1"/>
  <c r="V1598" i="1"/>
  <c r="V2084" i="1"/>
  <c r="V1879" i="1"/>
  <c r="V1697" i="1"/>
  <c r="V1625" i="1"/>
  <c r="V1688" i="1"/>
  <c r="V2076" i="1"/>
  <c r="V2037" i="1"/>
  <c r="V2162" i="1"/>
  <c r="V1823" i="1"/>
  <c r="V1659" i="1"/>
  <c r="V1857" i="1"/>
  <c r="V2069" i="1"/>
  <c r="V2140" i="1"/>
  <c r="V2063" i="1"/>
  <c r="V2041" i="1"/>
  <c r="V2035" i="1"/>
  <c r="V2092" i="1"/>
  <c r="V1768" i="1"/>
  <c r="V1750" i="1"/>
  <c r="V1930" i="1"/>
  <c r="V1833" i="1"/>
  <c r="V1692" i="1"/>
  <c r="V1760" i="1"/>
  <c r="V2075" i="1"/>
  <c r="V1908" i="1"/>
  <c r="V1904" i="1"/>
  <c r="V2030" i="1"/>
  <c r="V1637" i="1"/>
  <c r="V1803" i="1"/>
  <c r="V2056" i="1"/>
  <c r="V1766" i="1"/>
  <c r="V1909" i="1"/>
  <c r="V1980" i="1"/>
  <c r="V2017" i="1"/>
  <c r="V1807" i="1"/>
  <c r="V1577" i="1"/>
  <c r="V1847" i="1"/>
  <c r="V1673" i="1"/>
  <c r="V1655" i="1"/>
  <c r="V1979" i="1"/>
  <c r="V1922" i="1"/>
  <c r="V1896" i="1"/>
  <c r="V1938" i="1"/>
  <c r="V1731" i="1"/>
  <c r="V2024" i="1"/>
  <c r="V1887" i="1"/>
  <c r="V1861" i="1"/>
  <c r="V1959" i="1"/>
  <c r="V2028" i="1"/>
  <c r="V1974" i="1"/>
  <c r="V1859" i="1"/>
  <c r="V2108" i="1"/>
  <c r="V1984" i="1"/>
  <c r="V2128" i="1"/>
  <c r="V1832" i="1"/>
  <c r="V1919" i="1"/>
  <c r="V242" i="1"/>
  <c r="V2148" i="1"/>
  <c r="V835" i="1"/>
  <c r="V1885" i="1"/>
  <c r="V1983" i="1"/>
  <c r="V2018" i="1"/>
  <c r="V1891" i="1"/>
  <c r="V2153" i="1"/>
  <c r="V2102" i="1"/>
  <c r="V16" i="1"/>
  <c r="V2107" i="1"/>
  <c r="V2122" i="1"/>
  <c r="V1622" i="1"/>
  <c r="V1515" i="1"/>
  <c r="V9" i="1"/>
  <c r="V453" i="1"/>
  <c r="V380" i="1"/>
  <c r="V1007" i="1"/>
  <c r="V71" i="1"/>
  <c r="V134" i="1"/>
  <c r="V571" i="1"/>
  <c r="V488" i="1"/>
  <c r="V20" i="1"/>
  <c r="V34" i="1"/>
  <c r="V1080" i="1"/>
  <c r="V342" i="1"/>
  <c r="V402" i="1"/>
  <c r="V168" i="1"/>
  <c r="V850" i="1"/>
  <c r="V204" i="1"/>
  <c r="V444" i="1"/>
  <c r="V227" i="1"/>
  <c r="V1448" i="1"/>
  <c r="V728" i="1"/>
  <c r="V1921" i="1"/>
  <c r="V37" i="1"/>
  <c r="V1880" i="1"/>
  <c r="V76" i="1"/>
  <c r="V372" i="1"/>
  <c r="V392" i="1"/>
  <c r="V713" i="1"/>
  <c r="V310" i="1"/>
  <c r="V115" i="1"/>
  <c r="V499" i="1"/>
  <c r="V38" i="1"/>
  <c r="V403" i="1"/>
  <c r="V839" i="1"/>
  <c r="V272" i="1"/>
  <c r="V221" i="1"/>
  <c r="V647" i="1"/>
  <c r="V1148" i="1"/>
  <c r="V646" i="1"/>
  <c r="V1223" i="1"/>
  <c r="V1318" i="1"/>
  <c r="V2033" i="1"/>
  <c r="V1378" i="1"/>
  <c r="V1315" i="1"/>
  <c r="V1149" i="1"/>
  <c r="V1592" i="1"/>
  <c r="V1270" i="1"/>
  <c r="V1818" i="1"/>
  <c r="V1442" i="1"/>
  <c r="V1553" i="1"/>
  <c r="V2093" i="1"/>
  <c r="V45" i="1"/>
  <c r="V126" i="1"/>
  <c r="V2118" i="1"/>
  <c r="V1706" i="1"/>
  <c r="V1687" i="1"/>
  <c r="V1775" i="1"/>
  <c r="V420" i="1"/>
  <c r="V2010" i="1"/>
  <c r="V416" i="1"/>
  <c r="V48" i="1"/>
  <c r="V140" i="1"/>
  <c r="V135" i="1"/>
  <c r="V230" i="1"/>
  <c r="V183" i="1"/>
  <c r="V283" i="1"/>
  <c r="V315" i="1"/>
  <c r="V430" i="1"/>
  <c r="V41" i="1"/>
  <c r="V83" i="1"/>
  <c r="V448" i="1"/>
  <c r="V184" i="1"/>
  <c r="V442" i="1"/>
  <c r="V359" i="1"/>
  <c r="V133" i="1"/>
  <c r="V50" i="1"/>
  <c r="V573" i="1"/>
  <c r="V599" i="1"/>
  <c r="V324" i="1"/>
  <c r="V792" i="1"/>
  <c r="V264" i="1"/>
  <c r="V202" i="1"/>
  <c r="V570" i="1"/>
  <c r="V857" i="1"/>
  <c r="V644" i="1"/>
  <c r="V484" i="1"/>
  <c r="V495" i="1"/>
  <c r="V533" i="1"/>
  <c r="V1230" i="1"/>
  <c r="V769" i="1"/>
  <c r="V904" i="1"/>
  <c r="V1133" i="1"/>
  <c r="V748" i="1"/>
  <c r="V877" i="1"/>
  <c r="V666" i="1"/>
  <c r="V1666" i="1"/>
  <c r="V1114" i="1"/>
  <c r="V1339" i="1"/>
  <c r="V1337" i="1"/>
  <c r="V1594" i="1"/>
  <c r="V1127" i="1"/>
  <c r="V1534" i="1"/>
  <c r="V1285" i="1"/>
  <c r="V859" i="1"/>
  <c r="V1474" i="1"/>
  <c r="V1835" i="1"/>
  <c r="V1580" i="1"/>
  <c r="V604" i="1"/>
  <c r="V304" i="1"/>
  <c r="V300" i="1"/>
  <c r="V1784" i="1"/>
  <c r="V351" i="1"/>
  <c r="V476" i="1"/>
  <c r="V519" i="1"/>
  <c r="V1619" i="1"/>
  <c r="V371" i="1"/>
  <c r="V2038" i="1"/>
  <c r="V441" i="1"/>
  <c r="V579" i="1"/>
  <c r="V548" i="1"/>
  <c r="V608" i="1"/>
  <c r="V610" i="1"/>
  <c r="V197" i="1"/>
  <c r="V675" i="1"/>
  <c r="V749" i="1"/>
  <c r="V261" i="1"/>
  <c r="V665" i="1"/>
  <c r="V505" i="1"/>
  <c r="V470" i="1"/>
  <c r="V753" i="1"/>
  <c r="V1018" i="1"/>
  <c r="V650" i="1"/>
  <c r="V847" i="1"/>
  <c r="V864" i="1"/>
  <c r="V1095" i="1"/>
  <c r="V1154" i="1"/>
  <c r="V941" i="1"/>
  <c r="V585" i="1"/>
  <c r="V875" i="1"/>
  <c r="V942" i="1"/>
  <c r="V1242" i="1"/>
  <c r="V1122" i="1"/>
  <c r="V1250" i="1"/>
  <c r="V798" i="1"/>
  <c r="V1153" i="1"/>
  <c r="V1008" i="1"/>
  <c r="V1131" i="1"/>
  <c r="V1168" i="1"/>
  <c r="V1335" i="1"/>
  <c r="V2159" i="1"/>
  <c r="V1437" i="1"/>
  <c r="V1446" i="1"/>
  <c r="V1244" i="1"/>
  <c r="V1617" i="1"/>
  <c r="V1311" i="1"/>
  <c r="V1453" i="1"/>
  <c r="V1509" i="1"/>
  <c r="V1508" i="1"/>
  <c r="V1723" i="1"/>
  <c r="V1730" i="1"/>
  <c r="V962" i="1"/>
  <c r="V1724" i="1"/>
  <c r="V1431" i="1"/>
  <c r="V1646" i="1"/>
  <c r="V2090" i="1"/>
  <c r="V2144" i="1"/>
  <c r="V1821" i="1"/>
  <c r="V293" i="1"/>
  <c r="V1827" i="1"/>
  <c r="V2065" i="1"/>
  <c r="V618" i="1"/>
  <c r="V1973" i="1"/>
  <c r="V882" i="1"/>
  <c r="V2000" i="1"/>
  <c r="V325" i="1"/>
  <c r="V546" i="1"/>
  <c r="V849" i="1"/>
  <c r="V569" i="1"/>
  <c r="V981" i="1"/>
  <c r="V789" i="1"/>
  <c r="V862" i="1"/>
  <c r="V906" i="1"/>
  <c r="V1221" i="1"/>
  <c r="V1158" i="1"/>
  <c r="V929" i="1"/>
  <c r="V501" i="1"/>
  <c r="V995" i="1"/>
  <c r="V1878" i="1"/>
  <c r="V733" i="1"/>
  <c r="V1278" i="1"/>
  <c r="V589" i="1"/>
  <c r="V1136" i="1"/>
  <c r="V1330" i="1"/>
  <c r="V881" i="1"/>
  <c r="V1172" i="1"/>
  <c r="V1563" i="1"/>
  <c r="V1035" i="1"/>
  <c r="V1473" i="1"/>
  <c r="V1364" i="1"/>
  <c r="V1436" i="1"/>
  <c r="V1283" i="1"/>
  <c r="V1497" i="1"/>
  <c r="V1712" i="1"/>
  <c r="V1256" i="1"/>
  <c r="V1606" i="1"/>
  <c r="V1763" i="1"/>
  <c r="V1913" i="1"/>
  <c r="V1341" i="1"/>
  <c r="V948" i="1"/>
  <c r="V2036" i="1"/>
  <c r="V1527" i="1"/>
  <c r="V1476" i="1"/>
  <c r="V1809" i="1"/>
  <c r="V1587" i="1"/>
  <c r="V1694" i="1"/>
  <c r="V1911" i="1"/>
  <c r="V2088" i="1"/>
  <c r="V1597" i="1"/>
  <c r="V771" i="1"/>
  <c r="V723" i="1"/>
  <c r="V899" i="1"/>
  <c r="V896" i="1"/>
  <c r="V907" i="1"/>
  <c r="V1213" i="1"/>
  <c r="V2034" i="1"/>
  <c r="V996" i="1"/>
  <c r="V838" i="1"/>
  <c r="V766" i="1"/>
  <c r="V982" i="1"/>
  <c r="V978" i="1"/>
  <c r="V814" i="1"/>
  <c r="V1081" i="1"/>
  <c r="V1049" i="1"/>
  <c r="V1155" i="1"/>
  <c r="V1171" i="1"/>
  <c r="V1036" i="1"/>
  <c r="V1097" i="1"/>
  <c r="V1184" i="1"/>
  <c r="V1214" i="1"/>
  <c r="V1029" i="1"/>
  <c r="V1113" i="1"/>
  <c r="V1144" i="1"/>
  <c r="V1298" i="1"/>
  <c r="V1288" i="1"/>
  <c r="V1279" i="1"/>
  <c r="V1273" i="1"/>
  <c r="V1414" i="1"/>
  <c r="V1348" i="1"/>
  <c r="V1396" i="1"/>
  <c r="V1347" i="1"/>
  <c r="V1235" i="1"/>
  <c r="V1421" i="1"/>
  <c r="V1361" i="1"/>
  <c r="V1604" i="1"/>
  <c r="V2086" i="1"/>
  <c r="V2047" i="1"/>
  <c r="V1232" i="1"/>
  <c r="V1321" i="1"/>
  <c r="V1489" i="1"/>
  <c r="V1444" i="1"/>
  <c r="V1443" i="1"/>
  <c r="V1529" i="1"/>
  <c r="V1495" i="1"/>
  <c r="V1494" i="1"/>
  <c r="V1382" i="1"/>
  <c r="V1781" i="1"/>
  <c r="V1718" i="1"/>
  <c r="V1800" i="1"/>
  <c r="V1498" i="1"/>
  <c r="V1562" i="1"/>
  <c r="V1761" i="1"/>
  <c r="V1549" i="1"/>
  <c r="V1772" i="1"/>
  <c r="V1645" i="1"/>
  <c r="V1841" i="1"/>
  <c r="V1704" i="1"/>
  <c r="V2163" i="1"/>
  <c r="V1889" i="1"/>
  <c r="V1906" i="1"/>
  <c r="V1789" i="1"/>
  <c r="V1663" i="1"/>
  <c r="V598" i="1"/>
  <c r="V1679" i="1"/>
  <c r="V1627" i="1"/>
  <c r="V2064" i="1"/>
  <c r="V1917" i="1"/>
  <c r="V1850" i="1"/>
  <c r="V2019" i="1"/>
  <c r="V1868" i="1"/>
  <c r="V2085" i="1"/>
  <c r="V1701" i="1"/>
  <c r="V592" i="1"/>
  <c r="V2120" i="1"/>
  <c r="V946" i="1"/>
  <c r="V2132" i="1"/>
  <c r="V516" i="1"/>
  <c r="V435" i="1"/>
  <c r="V480" i="1"/>
  <c r="V1138" i="1"/>
  <c r="V583" i="1"/>
  <c r="V257" i="1"/>
  <c r="V397" i="1"/>
  <c r="V715" i="1"/>
  <c r="V245" i="1"/>
  <c r="V369" i="1"/>
  <c r="V383" i="1"/>
  <c r="V513" i="1"/>
  <c r="V880" i="1"/>
  <c r="V377" i="1"/>
  <c r="V478" i="1"/>
  <c r="V1085" i="1"/>
  <c r="V225" i="1"/>
  <c r="V793" i="1"/>
  <c r="V477" i="1"/>
  <c r="V534" i="1"/>
  <c r="V682" i="1"/>
  <c r="V924" i="1"/>
  <c r="V582" i="1"/>
  <c r="V1026" i="1"/>
  <c r="V525" i="1"/>
  <c r="V673" i="1"/>
  <c r="V1038" i="1"/>
  <c r="V829" i="1"/>
  <c r="V1010" i="1"/>
  <c r="V689" i="1"/>
  <c r="V938" i="1"/>
  <c r="V997" i="1"/>
  <c r="V1089" i="1"/>
  <c r="V843" i="1"/>
  <c r="V963" i="1"/>
  <c r="V1185" i="1"/>
  <c r="V731" i="1"/>
  <c r="V1319" i="1"/>
  <c r="V867" i="1"/>
  <c r="V878" i="1"/>
  <c r="V983" i="1"/>
  <c r="V1228" i="1"/>
  <c r="V1310" i="1"/>
  <c r="V1078" i="1"/>
  <c r="V1150" i="1"/>
  <c r="V1326" i="1"/>
  <c r="V1040" i="1"/>
  <c r="V1124" i="1"/>
  <c r="V1220" i="1"/>
  <c r="V1061" i="1"/>
  <c r="V1167" i="1"/>
  <c r="V1457" i="1"/>
  <c r="V1227" i="1"/>
  <c r="V1246" i="1"/>
  <c r="V1225" i="1"/>
  <c r="V1360" i="1"/>
  <c r="V1087" i="1"/>
  <c r="V1059" i="1"/>
  <c r="V1349" i="1"/>
  <c r="V2166" i="1"/>
  <c r="V1456" i="1"/>
  <c r="V1458" i="1"/>
  <c r="V1439" i="1"/>
  <c r="V1418" i="1"/>
  <c r="V1610" i="1"/>
  <c r="V1470" i="1"/>
  <c r="V1524" i="1"/>
  <c r="V1482" i="1"/>
  <c r="V1569" i="1"/>
  <c r="V1500" i="1"/>
  <c r="V1612" i="1"/>
  <c r="V1502" i="1"/>
  <c r="V1642" i="1"/>
  <c r="V1634" i="1"/>
  <c r="V1381" i="1"/>
  <c r="V1611" i="1"/>
  <c r="V1678" i="1"/>
  <c r="V1933" i="1"/>
  <c r="V1767" i="1"/>
  <c r="V1600" i="1"/>
  <c r="V1956" i="1"/>
  <c r="V1806" i="1"/>
  <c r="V1952" i="1"/>
  <c r="V1777" i="1"/>
  <c r="V1599" i="1"/>
  <c r="V2082" i="1"/>
  <c r="V1716" i="1"/>
  <c r="V1715" i="1"/>
  <c r="V1672" i="1"/>
  <c r="V1886" i="1"/>
  <c r="V1726" i="1"/>
  <c r="V2008" i="1"/>
  <c r="V2098" i="1"/>
  <c r="V1892" i="1"/>
  <c r="V2131" i="1"/>
  <c r="V1776" i="1"/>
  <c r="V1633" i="1"/>
  <c r="V2138" i="1"/>
  <c r="V1863" i="1"/>
  <c r="V1735" i="1"/>
  <c r="V1753" i="1"/>
  <c r="V2149" i="1"/>
  <c r="V1649" i="1"/>
  <c r="V1745" i="1"/>
  <c r="V1808" i="1"/>
  <c r="V1639" i="1"/>
  <c r="V1727" i="1"/>
  <c r="V1797" i="1"/>
  <c r="V1987" i="1"/>
  <c r="V2001" i="1"/>
  <c r="V1783" i="1"/>
  <c r="V2066" i="1"/>
  <c r="V1705" i="1"/>
  <c r="V1595" i="1"/>
  <c r="V1725" i="1"/>
  <c r="V1883" i="1"/>
  <c r="V1866" i="1"/>
  <c r="V2046" i="1"/>
  <c r="V1993" i="1"/>
  <c r="V1865" i="1"/>
  <c r="V2002" i="1"/>
  <c r="V1839" i="1"/>
  <c r="V1828" i="1"/>
  <c r="V2160" i="1"/>
  <c r="V1877" i="1"/>
  <c r="V2114" i="1"/>
  <c r="V1867" i="1"/>
  <c r="V2145" i="1"/>
  <c r="V1900" i="1"/>
  <c r="V2136" i="1"/>
  <c r="V1829" i="1"/>
  <c r="V2012" i="1"/>
  <c r="V1926" i="1"/>
  <c r="V2139" i="1"/>
  <c r="V2143" i="1"/>
  <c r="V2091" i="1"/>
  <c r="V1902" i="1"/>
  <c r="V2115" i="1"/>
  <c r="V2081" i="1"/>
  <c r="V292" i="1"/>
  <c r="V108" i="1"/>
  <c r="V2110" i="1"/>
  <c r="V1359" i="1"/>
  <c r="V1743" i="1"/>
  <c r="V1066" i="1"/>
  <c r="V348" i="1"/>
  <c r="V1132" i="1"/>
  <c r="V2141" i="1"/>
  <c r="V1717" i="1"/>
  <c r="V279" i="1"/>
  <c r="V1086" i="1"/>
  <c r="V98" i="1"/>
  <c r="V158" i="1"/>
  <c r="V556" i="1"/>
  <c r="V350" i="1"/>
  <c r="V1793" i="1"/>
  <c r="V586" i="1"/>
  <c r="V1284" i="1"/>
  <c r="V259" i="1"/>
  <c r="V1929" i="1"/>
  <c r="V1591" i="1"/>
  <c r="V661" i="1"/>
  <c r="V1650" i="1"/>
  <c r="V2" i="1"/>
  <c r="V358" i="1"/>
  <c r="V783" i="1"/>
  <c r="V568" i="1"/>
  <c r="V506" i="1"/>
  <c r="V56" i="1"/>
  <c r="V130" i="1"/>
  <c r="V708" i="1"/>
  <c r="V1680" i="1"/>
  <c r="V174" i="1"/>
  <c r="V280" i="1"/>
  <c r="V1238" i="1"/>
  <c r="V251" i="1"/>
  <c r="V631" i="1"/>
  <c r="V1441" i="1"/>
  <c r="V321" i="1"/>
  <c r="V1460" i="1"/>
  <c r="V584" i="1"/>
  <c r="V889" i="1"/>
  <c r="V944" i="1"/>
  <c r="V1083" i="1"/>
  <c r="V1682" i="1"/>
  <c r="V2021" i="1"/>
  <c r="V764" i="1"/>
  <c r="V724" i="1"/>
  <c r="V1109" i="1"/>
  <c r="V1389" i="1"/>
  <c r="V1684" i="1"/>
  <c r="V932" i="1"/>
  <c r="V830" i="1"/>
  <c r="V1069" i="1"/>
  <c r="V1419" i="1"/>
  <c r="V437" i="1"/>
  <c r="V928" i="1"/>
  <c r="V765" i="1"/>
  <c r="V1675" i="1"/>
  <c r="V469" i="1"/>
  <c r="V903" i="1"/>
  <c r="V1044" i="1"/>
  <c r="V1021" i="1"/>
  <c r="V1739" i="1"/>
  <c r="V1986" i="1"/>
  <c r="V1383" i="1"/>
  <c r="V1117" i="1"/>
  <c r="V1317" i="1"/>
  <c r="V1953" i="1"/>
  <c r="V1795" i="1"/>
  <c r="V743" i="1"/>
  <c r="V958" i="1"/>
  <c r="V1556" i="1"/>
  <c r="V1374" i="1"/>
  <c r="V1740" i="1"/>
  <c r="V1248" i="1"/>
  <c r="V1322" i="1"/>
  <c r="V1668" i="1"/>
  <c r="V1262" i="1"/>
  <c r="V1647" i="1"/>
  <c r="V496" i="1"/>
  <c r="V628" i="1"/>
  <c r="V1098" i="1"/>
  <c r="V2071" i="1"/>
  <c r="V559" i="1"/>
  <c r="V562" i="1"/>
  <c r="V1017" i="1"/>
  <c r="V1552" i="1"/>
  <c r="V1576" i="1"/>
  <c r="V898" i="1"/>
  <c r="V1234" i="1"/>
  <c r="V205" i="1"/>
  <c r="V804" i="1"/>
  <c r="V1293" i="1"/>
  <c r="V1031" i="1"/>
  <c r="V641" i="1"/>
  <c r="V1434" i="1"/>
  <c r="V1582" i="1"/>
  <c r="V795" i="1"/>
  <c r="V1907" i="1"/>
  <c r="V1376" i="1"/>
  <c r="V2079" i="1"/>
  <c r="V1609" i="1"/>
  <c r="V1593" i="1"/>
  <c r="V2074" i="1"/>
  <c r="V1948" i="1"/>
  <c r="V1542" i="1"/>
  <c r="V2005" i="1"/>
  <c r="V1949" i="1"/>
  <c r="V1683" i="1"/>
  <c r="V1589" i="1"/>
  <c r="V1962" i="1"/>
  <c r="V1759" i="1"/>
  <c r="V1890" i="1"/>
  <c r="V1815" i="1"/>
  <c r="V2015" i="1"/>
  <c r="V1831" i="1"/>
  <c r="V1961" i="1"/>
  <c r="V2096" i="1"/>
  <c r="V1992" i="1"/>
  <c r="V2130" i="1"/>
  <c r="V2073" i="1"/>
  <c r="V22" i="1"/>
  <c r="V104" i="1"/>
  <c r="V549" i="1"/>
  <c r="V2117" i="1"/>
  <c r="V1201" i="1"/>
  <c r="V1862" i="1"/>
  <c r="V1923" i="1"/>
  <c r="V226" i="1"/>
  <c r="V96" i="1"/>
  <c r="V1872" i="1"/>
  <c r="V2155" i="1"/>
  <c r="V970" i="1"/>
  <c r="V1429" i="1"/>
  <c r="V917" i="1"/>
  <c r="V51" i="1"/>
  <c r="V142" i="1"/>
  <c r="V1636" i="1"/>
  <c r="V543" i="1"/>
  <c r="V114" i="1"/>
  <c r="V664" i="1"/>
  <c r="V1855" i="1"/>
  <c r="V842" i="1"/>
  <c r="V314" i="1"/>
  <c r="V319" i="1"/>
  <c r="V356" i="1"/>
  <c r="V316" i="1"/>
  <c r="V931" i="1"/>
  <c r="V623" i="1"/>
  <c r="V170" i="1"/>
  <c r="V401" i="1"/>
  <c r="V1427" i="1"/>
  <c r="V711" i="1"/>
  <c r="V1266" i="1"/>
  <c r="V449" i="1"/>
  <c r="V2099" i="1"/>
  <c r="V620" i="1"/>
  <c r="V1801" i="1"/>
  <c r="V825" i="1"/>
  <c r="V1210" i="1"/>
  <c r="V1787" i="1"/>
  <c r="V1548" i="1"/>
  <c r="V252" i="1"/>
  <c r="V1695" i="1"/>
  <c r="V1574" i="1"/>
  <c r="V1102" i="1"/>
  <c r="V778" i="1"/>
  <c r="V1387" i="1"/>
  <c r="V2134" i="1"/>
  <c r="V482" i="1"/>
  <c r="V1607" i="1"/>
  <c r="V768" i="1"/>
  <c r="V189" i="1"/>
  <c r="V1282" i="1"/>
  <c r="V1143" i="1"/>
  <c r="V1070" i="1"/>
  <c r="V1142" i="1"/>
  <c r="V1467" i="1"/>
  <c r="V1020" i="1"/>
  <c r="V1540" i="1"/>
  <c r="V1276" i="1"/>
  <c r="V2045" i="1"/>
  <c r="V759" i="1"/>
  <c r="V858" i="1"/>
  <c r="V1195" i="1"/>
  <c r="V1055" i="1"/>
  <c r="V1028" i="1"/>
  <c r="V1415" i="1"/>
  <c r="V1343" i="1"/>
  <c r="V699" i="1"/>
  <c r="V822" i="1"/>
  <c r="V1393" i="1"/>
  <c r="V1314" i="1"/>
  <c r="V179" i="1"/>
  <c r="V1506" i="1"/>
  <c r="V1300" i="1"/>
  <c r="V1403" i="1"/>
  <c r="V1090" i="1"/>
  <c r="V1749" i="1"/>
  <c r="V1626" i="1"/>
  <c r="V632" i="1"/>
  <c r="V1924" i="1"/>
  <c r="V1812" i="1"/>
  <c r="V817" i="1"/>
  <c r="V2150" i="1"/>
  <c r="V1965" i="1"/>
  <c r="V367" i="1"/>
  <c r="V530" i="1"/>
  <c r="V566" i="1"/>
  <c r="V502" i="1"/>
  <c r="V557" i="1"/>
  <c r="V988" i="1"/>
  <c r="V595" i="1"/>
  <c r="V1271" i="1"/>
  <c r="V1677" i="1"/>
  <c r="V1068" i="1"/>
  <c r="V1121" i="1"/>
  <c r="V1290" i="1"/>
  <c r="V1325" i="1"/>
  <c r="V803" i="1"/>
  <c r="V1657" i="1"/>
  <c r="V1433" i="1"/>
  <c r="V1656" i="1"/>
  <c r="V1936" i="1"/>
  <c r="V1729" i="1"/>
  <c r="V1399" i="1"/>
  <c r="V1505" i="1"/>
  <c r="V1893" i="1"/>
  <c r="V2105" i="1"/>
  <c r="V2029" i="1"/>
  <c r="V2126" i="1"/>
  <c r="V2031" i="1"/>
  <c r="V1966" i="1"/>
  <c r="V1996" i="1"/>
  <c r="V1837" i="1"/>
  <c r="V1709" i="1"/>
  <c r="V1737" i="1"/>
  <c r="V1774" i="1"/>
  <c r="V175" i="1"/>
  <c r="V1954" i="1"/>
  <c r="V1845" i="1"/>
  <c r="V2101" i="1"/>
  <c r="V1894" i="1"/>
  <c r="V2087" i="1"/>
  <c r="V1988" i="1"/>
  <c r="V1825" i="1"/>
  <c r="V1899" i="1"/>
  <c r="V1849" i="1"/>
  <c r="V2123" i="1"/>
  <c r="V2146" i="1"/>
  <c r="V2077" i="1"/>
  <c r="V1115" i="1"/>
  <c r="V59" i="1"/>
  <c r="V2014" i="1"/>
  <c r="V2124" i="1"/>
  <c r="V754" i="1"/>
  <c r="V53" i="1"/>
  <c r="V704" i="1"/>
  <c r="V1071" i="1"/>
  <c r="V244" i="1"/>
  <c r="V330" i="1"/>
  <c r="V100" i="1"/>
  <c r="V1665" i="1"/>
  <c r="V606" i="1"/>
  <c r="V409" i="1"/>
  <c r="V801" i="1"/>
  <c r="V730" i="1"/>
  <c r="V159" i="1"/>
  <c r="V503" i="1"/>
  <c r="V930" i="1"/>
  <c r="V756" i="1"/>
  <c r="V1517" i="1"/>
  <c r="V58" i="1"/>
  <c r="V1371" i="1"/>
  <c r="V706" i="1"/>
  <c r="V1013" i="1"/>
  <c r="V1940" i="1"/>
  <c r="V1039" i="1"/>
  <c r="V336" i="1"/>
  <c r="V2049" i="1"/>
  <c r="V613" i="1"/>
  <c r="V483" i="1"/>
  <c r="V494" i="1"/>
  <c r="V1779" i="1"/>
  <c r="V747" i="1"/>
  <c r="V638" i="1"/>
  <c r="V1475" i="1"/>
  <c r="V800" i="1"/>
  <c r="V1652" i="1"/>
  <c r="V353" i="1"/>
  <c r="V1305" i="1"/>
  <c r="V937" i="1"/>
  <c r="V863" i="1"/>
  <c r="V2022" i="1"/>
  <c r="V818" i="1"/>
  <c r="V1328" i="1"/>
  <c r="V1550" i="1"/>
  <c r="V657" i="1"/>
  <c r="V707" i="1"/>
  <c r="V1805" i="1"/>
  <c r="V1836" i="1"/>
  <c r="V1736" i="1"/>
  <c r="V1187" i="1"/>
  <c r="V894" i="1"/>
  <c r="V1175" i="1"/>
  <c r="V1451" i="1"/>
  <c r="V879" i="1"/>
  <c r="V1209" i="1"/>
  <c r="V1499" i="1"/>
  <c r="V976" i="1"/>
  <c r="V1092" i="1"/>
  <c r="V1255" i="1"/>
  <c r="V1299" i="1"/>
  <c r="V1670" i="1"/>
  <c r="V2011" i="1"/>
  <c r="V491" i="1"/>
  <c r="V1755" i="1"/>
  <c r="V1307" i="1"/>
  <c r="V399" i="1"/>
  <c r="V2044" i="1"/>
  <c r="V1388" i="1"/>
  <c r="V2094" i="1"/>
  <c r="V915" i="1"/>
  <c r="V389" i="1"/>
  <c r="V1874" i="1"/>
  <c r="V663" i="1"/>
  <c r="V1914" i="1"/>
  <c r="V1222" i="1"/>
  <c r="V936" i="1"/>
  <c r="V1269" i="1"/>
  <c r="V1240" i="1"/>
  <c r="V1362" i="1"/>
  <c r="V1934" i="1"/>
  <c r="V865" i="1"/>
  <c r="V605" i="1"/>
  <c r="V1624" i="1"/>
  <c r="V622" i="1"/>
  <c r="V2059" i="1"/>
  <c r="V1734" i="1"/>
  <c r="V1814" i="1"/>
  <c r="V1455" i="1"/>
  <c r="V1094" i="1"/>
  <c r="V1163" i="1"/>
  <c r="V1963" i="1"/>
  <c r="V1762" i="1"/>
  <c r="V1782" i="1"/>
  <c r="V1669" i="1"/>
  <c r="V2147" i="1"/>
  <c r="V2058" i="1"/>
  <c r="V2119" i="1"/>
  <c r="V1392" i="1"/>
  <c r="V1792" i="1"/>
  <c r="V1819" i="1"/>
  <c r="V1937" i="1"/>
  <c r="V1870" i="1"/>
  <c r="V2054" i="1"/>
  <c r="V1700" i="1"/>
  <c r="V1951" i="1"/>
  <c r="V2135" i="1"/>
  <c r="V2161" i="1"/>
  <c r="V2129" i="1"/>
  <c r="V1846" i="1"/>
  <c r="V2121" i="1"/>
  <c r="V580" i="1"/>
  <c r="V1579" i="1"/>
  <c r="V2006" i="1"/>
  <c r="V2165" i="1"/>
  <c r="V1212" i="1"/>
  <c r="V15" i="1"/>
  <c r="V1881" i="1"/>
  <c r="V395" i="1"/>
  <c r="V1514" i="1"/>
  <c r="V436" i="1"/>
  <c r="V526" i="1"/>
  <c r="V91" i="1"/>
  <c r="V2097" i="1"/>
  <c r="V918" i="1"/>
  <c r="V2003" i="1"/>
  <c r="V406" i="1"/>
  <c r="V52" i="1"/>
  <c r="V1493" i="1"/>
  <c r="V113" i="1"/>
  <c r="V1015" i="1"/>
  <c r="V294" i="1"/>
  <c r="V431" i="1"/>
  <c r="V13" i="1"/>
  <c r="V852" i="1"/>
  <c r="V611" i="1"/>
  <c r="V391" i="1"/>
  <c r="V277" i="1"/>
  <c r="V1714" i="1"/>
  <c r="V576" i="1"/>
  <c r="V558" i="1"/>
  <c r="V812" i="1"/>
  <c r="V1410" i="1"/>
  <c r="V717" i="1"/>
  <c r="V2016" i="1"/>
  <c r="V959" i="1"/>
  <c r="V563" i="1"/>
  <c r="V1363" i="1"/>
  <c r="V1130" i="1"/>
  <c r="V965" i="1"/>
  <c r="V827" i="1"/>
  <c r="V967" i="1"/>
  <c r="V1842" i="1"/>
  <c r="V276" i="1"/>
  <c r="V1547" i="1"/>
  <c r="V1484" i="1"/>
  <c r="V796" i="1"/>
  <c r="V1261" i="1"/>
  <c r="V381" i="1"/>
  <c r="V811" i="1"/>
  <c r="V1558" i="1"/>
  <c r="V265" i="1"/>
  <c r="V886" i="1"/>
  <c r="V633" i="1"/>
  <c r="V1303" i="1"/>
  <c r="V1641" i="1"/>
  <c r="V2116" i="1"/>
  <c r="V1173" i="1"/>
  <c r="V1452" i="1"/>
  <c r="V1231" i="1"/>
  <c r="V868" i="1"/>
  <c r="V1174" i="1"/>
  <c r="V1596" i="1"/>
  <c r="V1511" i="1"/>
  <c r="V475" i="1"/>
  <c r="V947" i="1"/>
  <c r="V1402" i="1"/>
  <c r="V1333" i="1"/>
  <c r="V848" i="1"/>
  <c r="V1516" i="1"/>
  <c r="V1152" i="1"/>
  <c r="V1313" i="1"/>
  <c r="V1732" i="1"/>
  <c r="V1794" i="1"/>
  <c r="V933" i="1"/>
  <c r="V485" i="1"/>
  <c r="V241" i="1"/>
  <c r="V600" i="1"/>
  <c r="V1915" i="1"/>
  <c r="V1613" i="1"/>
  <c r="V454" i="1"/>
  <c r="V1970" i="1"/>
  <c r="V741" i="1"/>
  <c r="V955" i="1"/>
  <c r="V429" i="1"/>
  <c r="V1182" i="1"/>
  <c r="V1037" i="1"/>
  <c r="V974" i="1"/>
  <c r="V1785" i="1"/>
  <c r="V703" i="1"/>
  <c r="V1160" i="1"/>
  <c r="V1390" i="1"/>
  <c r="V1480" i="1"/>
  <c r="V1535" i="1"/>
  <c r="V1464" i="1"/>
  <c r="V2026" i="1"/>
  <c r="V1848" i="1"/>
  <c r="V1764" i="1"/>
  <c r="V1507" i="1"/>
  <c r="V1746" i="1"/>
  <c r="V1770" i="1"/>
  <c r="V1147" i="1"/>
  <c r="V1691" i="1"/>
  <c r="V2009" i="1"/>
  <c r="V1719" i="1"/>
  <c r="V1703" i="1"/>
  <c r="V1799" i="1"/>
  <c r="V2051" i="1"/>
  <c r="V1998" i="1"/>
  <c r="V2100" i="1"/>
  <c r="X21" i="1"/>
  <c r="V2089" i="1"/>
  <c r="V2164" i="1"/>
  <c r="V1623" i="1"/>
  <c r="V1882" i="1"/>
  <c r="V1605" i="1"/>
  <c r="V1643" i="1"/>
  <c r="V1869" i="1"/>
  <c r="V1851" i="1"/>
  <c r="V1935" i="1"/>
  <c r="V1943" i="1"/>
  <c r="X29" i="1"/>
  <c r="V2032" i="1"/>
  <c r="V2156" i="1"/>
  <c r="V1873" i="1"/>
  <c r="X1868" i="1"/>
  <c r="V1856" i="1"/>
  <c r="X68" i="1"/>
  <c r="X137" i="1"/>
  <c r="X190" i="1"/>
  <c r="X76" i="1"/>
  <c r="X793" i="1"/>
  <c r="X169" i="1"/>
  <c r="X31" i="1"/>
  <c r="X336" i="1"/>
  <c r="X1831" i="1"/>
  <c r="X188" i="1"/>
  <c r="X133" i="1"/>
  <c r="X794" i="1"/>
  <c r="X204" i="1"/>
  <c r="X104" i="1"/>
  <c r="X675" i="1"/>
  <c r="X1057" i="1"/>
  <c r="X99" i="1"/>
  <c r="X1417" i="1"/>
  <c r="X450" i="1"/>
  <c r="X1751" i="1"/>
  <c r="X760" i="1"/>
  <c r="X2135" i="1"/>
  <c r="X2072" i="1"/>
  <c r="X1791" i="1"/>
  <c r="X1809" i="1"/>
  <c r="X1192" i="1"/>
  <c r="X1800" i="1"/>
  <c r="X1644" i="1"/>
  <c r="X1713" i="1"/>
  <c r="X2143" i="1"/>
  <c r="X976" i="1"/>
  <c r="X2064" i="1"/>
  <c r="X1345" i="1"/>
  <c r="X1999" i="1"/>
  <c r="X1699" i="1"/>
  <c r="X1888" i="1"/>
  <c r="X2090" i="1"/>
  <c r="X947" i="1"/>
  <c r="X1835" i="1"/>
  <c r="X1802" i="1"/>
  <c r="X915" i="1"/>
  <c r="X543" i="1"/>
  <c r="X1997" i="1"/>
  <c r="X801" i="1"/>
  <c r="X1740" i="1"/>
  <c r="X677" i="1"/>
  <c r="X209" i="1"/>
  <c r="X1859" i="1"/>
  <c r="X2159" i="1"/>
  <c r="X346" i="1"/>
  <c r="X241" i="1"/>
  <c r="X1924" i="1"/>
  <c r="X1933" i="1"/>
  <c r="X268" i="1"/>
  <c r="X329" i="1"/>
  <c r="X94" i="1"/>
  <c r="X23" i="1"/>
  <c r="X273" i="1"/>
  <c r="X79" i="1"/>
  <c r="X88" i="1"/>
  <c r="X640" i="1"/>
  <c r="X75" i="1"/>
  <c r="X478" i="1"/>
  <c r="X442" i="1"/>
  <c r="X727" i="1"/>
  <c r="X975" i="1"/>
  <c r="X1894" i="1"/>
  <c r="X77" i="1"/>
  <c r="X1910" i="1"/>
  <c r="X317" i="1"/>
  <c r="X1840" i="1"/>
  <c r="X1032" i="1"/>
  <c r="X168" i="1"/>
  <c r="X1775" i="1"/>
  <c r="X2020" i="1"/>
  <c r="X1685" i="1"/>
  <c r="X1946" i="1"/>
  <c r="X832" i="1"/>
  <c r="X1956" i="1"/>
  <c r="X777" i="1"/>
  <c r="X1029" i="1"/>
  <c r="X913" i="1"/>
  <c r="X1648" i="1"/>
  <c r="X2030" i="1"/>
  <c r="X1537" i="1"/>
  <c r="X739" i="1"/>
  <c r="X1483" i="1"/>
  <c r="X1872" i="1"/>
  <c r="X1855" i="1"/>
  <c r="X1761" i="1"/>
  <c r="X834" i="1"/>
  <c r="X1709" i="1"/>
  <c r="X2142" i="1"/>
  <c r="X1429" i="1"/>
  <c r="X949" i="1"/>
  <c r="X1968" i="1"/>
  <c r="X528" i="1"/>
  <c r="X301" i="1"/>
  <c r="X877" i="1"/>
  <c r="X16" i="1"/>
  <c r="X1139" i="1"/>
  <c r="X992" i="1"/>
  <c r="X1585" i="1"/>
  <c r="X1792" i="1"/>
  <c r="X1950" i="1"/>
  <c r="X567" i="1"/>
  <c r="X32" i="1"/>
  <c r="X354" i="1"/>
  <c r="X2011" i="1"/>
  <c r="X848" i="1"/>
  <c r="X434" i="1"/>
  <c r="X1984" i="1"/>
  <c r="X1873" i="1"/>
  <c r="X960" i="1"/>
  <c r="X1830" i="1"/>
  <c r="X1738" i="1"/>
  <c r="X1807" i="1"/>
  <c r="X57" i="1"/>
  <c r="X2149" i="1"/>
  <c r="X334" i="1"/>
  <c r="X2082" i="1"/>
  <c r="X118" i="1"/>
  <c r="X566" i="1"/>
  <c r="X98" i="1"/>
  <c r="X126" i="1"/>
  <c r="X781" i="1"/>
  <c r="X2019" i="1"/>
  <c r="X107" i="1"/>
  <c r="X846" i="1"/>
  <c r="X144" i="1"/>
  <c r="X394" i="1"/>
  <c r="X25" i="1"/>
  <c r="X345" i="1"/>
  <c r="X4" i="1"/>
  <c r="X985" i="1"/>
  <c r="X995" i="1"/>
  <c r="X1887" i="1"/>
  <c r="X1935" i="1"/>
  <c r="X1823" i="1"/>
  <c r="X1625" i="1"/>
  <c r="X2033" i="1"/>
  <c r="X1908" i="1"/>
  <c r="X2040" i="1"/>
  <c r="X1511" i="1"/>
  <c r="X1176" i="1"/>
  <c r="X1781" i="1"/>
  <c r="X1100" i="1"/>
  <c r="X2105" i="1"/>
  <c r="X757" i="1"/>
  <c r="X1917" i="1"/>
  <c r="X1708" i="1"/>
  <c r="X112" i="1"/>
  <c r="X1147" i="1"/>
  <c r="X1112" i="1"/>
  <c r="X725" i="1"/>
  <c r="X597" i="1"/>
  <c r="X2054" i="1"/>
  <c r="X2094" i="1"/>
  <c r="X2056" i="1"/>
  <c r="X1978" i="1"/>
  <c r="X927" i="1"/>
  <c r="X1136" i="1"/>
  <c r="X1108" i="1"/>
  <c r="X1144" i="1"/>
  <c r="X1609" i="1"/>
  <c r="X1152" i="1"/>
  <c r="X936" i="1"/>
  <c r="X1038" i="1"/>
  <c r="X1240" i="1"/>
  <c r="X1055" i="1"/>
  <c r="X1016" i="1"/>
  <c r="X1068" i="1"/>
  <c r="X1007" i="1"/>
  <c r="X961" i="1"/>
  <c r="X863" i="1"/>
  <c r="X1075" i="1"/>
  <c r="X1104" i="1"/>
  <c r="X648" i="1"/>
  <c r="X606" i="1"/>
  <c r="X813" i="1"/>
  <c r="X981" i="1"/>
  <c r="X486" i="1"/>
  <c r="X882" i="1"/>
  <c r="X789" i="1"/>
  <c r="X715" i="1"/>
  <c r="X399" i="1"/>
  <c r="X275" i="1"/>
  <c r="X1041" i="1"/>
  <c r="X890" i="1"/>
  <c r="X1666" i="1"/>
  <c r="X1702" i="1"/>
  <c r="X602" i="1"/>
  <c r="X1727" i="1"/>
  <c r="X562" i="1"/>
  <c r="X1545" i="1"/>
  <c r="X415" i="1"/>
  <c r="X1667" i="1"/>
  <c r="X1726" i="1"/>
  <c r="X1542" i="1"/>
  <c r="X1534" i="1"/>
  <c r="X1499" i="1"/>
  <c r="X532" i="1"/>
  <c r="X1347" i="1"/>
  <c r="X1443" i="1"/>
  <c r="X1485" i="1"/>
  <c r="X1519" i="1"/>
  <c r="X1423" i="1"/>
  <c r="X650" i="1"/>
  <c r="X1292" i="1"/>
  <c r="X1412" i="1"/>
  <c r="X1470" i="1"/>
  <c r="X1391" i="1"/>
  <c r="X1259" i="1"/>
  <c r="X1328" i="1"/>
  <c r="X1023" i="1"/>
  <c r="X1280" i="1"/>
  <c r="X1229" i="1"/>
  <c r="X1401" i="1"/>
  <c r="X1316" i="1"/>
  <c r="X1098" i="1"/>
  <c r="X1169" i="1"/>
  <c r="X1197" i="1"/>
  <c r="X1006" i="1"/>
  <c r="X1206" i="1"/>
  <c r="X1166" i="1"/>
  <c r="X1194" i="1"/>
  <c r="X1118" i="1"/>
  <c r="X1269" i="1"/>
  <c r="X1090" i="1"/>
  <c r="X1134" i="1"/>
  <c r="X1063" i="1"/>
  <c r="X1171" i="1"/>
  <c r="X1044" i="1"/>
  <c r="X1084" i="1"/>
  <c r="X1001" i="1"/>
  <c r="X1066" i="1"/>
  <c r="X900" i="1"/>
  <c r="X1184" i="1"/>
  <c r="X1008" i="1"/>
  <c r="X849" i="1"/>
  <c r="X1020" i="1"/>
  <c r="X809" i="1"/>
  <c r="X764" i="1"/>
  <c r="X783" i="1"/>
  <c r="X860" i="1"/>
  <c r="X938" i="1"/>
  <c r="X886" i="1"/>
  <c r="X837" i="1"/>
  <c r="X923" i="1"/>
  <c r="X785" i="1"/>
  <c r="X839" i="1"/>
  <c r="X607" i="1"/>
  <c r="X731" i="1"/>
  <c r="X555" i="1"/>
  <c r="X1630" i="1"/>
  <c r="X506" i="1"/>
  <c r="X259" i="1"/>
  <c r="X1586" i="1"/>
  <c r="X1484" i="1"/>
  <c r="X1679" i="1"/>
  <c r="X1715" i="1"/>
  <c r="X1611" i="1"/>
  <c r="X1546" i="1"/>
  <c r="X1547" i="1"/>
  <c r="X1539" i="1"/>
  <c r="X1513" i="1"/>
  <c r="X391" i="1"/>
  <c r="X1397" i="1"/>
  <c r="X831" i="1"/>
  <c r="X1420" i="1"/>
  <c r="X1975" i="1"/>
  <c r="X692" i="1"/>
  <c r="X1438" i="1"/>
  <c r="X1457" i="1"/>
  <c r="X1503" i="1"/>
  <c r="X1398" i="1"/>
  <c r="X1507" i="1"/>
  <c r="X1405" i="1"/>
  <c r="X1207" i="1"/>
  <c r="X1234" i="1"/>
  <c r="X1227" i="1"/>
  <c r="X1078" i="1"/>
  <c r="X1264" i="1"/>
  <c r="X1073" i="1"/>
  <c r="X1372" i="1"/>
  <c r="X1101" i="1"/>
  <c r="X1014" i="1"/>
  <c r="X1046" i="1"/>
  <c r="X1199" i="1"/>
  <c r="X1296" i="1"/>
  <c r="X1237" i="1"/>
  <c r="X1288" i="1"/>
  <c r="X1054" i="1"/>
  <c r="X998" i="1"/>
  <c r="X1175" i="1"/>
  <c r="X1198" i="1"/>
  <c r="X383" i="1"/>
  <c r="X964" i="1"/>
  <c r="X1131" i="1"/>
  <c r="X1018" i="1"/>
  <c r="X1220" i="1"/>
  <c r="X1140" i="1"/>
  <c r="X1047" i="1"/>
  <c r="X1003" i="1"/>
  <c r="X852" i="1"/>
  <c r="X1005" i="1"/>
  <c r="X845" i="1"/>
  <c r="X1052" i="1"/>
  <c r="X850" i="1"/>
  <c r="X925" i="1"/>
  <c r="X788" i="1"/>
  <c r="X984" i="1"/>
  <c r="X912" i="1"/>
  <c r="X954" i="1"/>
  <c r="X861" i="1"/>
  <c r="X759" i="1"/>
  <c r="X870" i="1"/>
  <c r="X838" i="1"/>
  <c r="X865" i="1"/>
  <c r="X897" i="1"/>
  <c r="X899" i="1"/>
  <c r="X571" i="1"/>
  <c r="X806" i="1"/>
  <c r="X583" i="1"/>
  <c r="X1876" i="1"/>
  <c r="X527" i="1"/>
  <c r="X699" i="1"/>
  <c r="X735" i="1"/>
  <c r="X879" i="1"/>
  <c r="X618" i="1"/>
  <c r="X1595" i="1"/>
  <c r="X559" i="1"/>
  <c r="X1528" i="1"/>
  <c r="X475" i="1"/>
  <c r="X664" i="1"/>
  <c r="X1687" i="1"/>
  <c r="X710" i="1"/>
  <c r="X381" i="1"/>
  <c r="X538" i="1"/>
  <c r="X488" i="1"/>
  <c r="X633" i="1"/>
  <c r="X1145" i="1"/>
  <c r="X1488" i="1"/>
  <c r="X1512" i="1"/>
  <c r="X1085" i="1"/>
  <c r="X1529" i="1"/>
  <c r="X1551" i="1"/>
  <c r="X1364" i="1"/>
  <c r="X1355" i="1"/>
  <c r="X1363" i="1"/>
  <c r="X1409" i="1"/>
  <c r="X1396" i="1"/>
  <c r="X1298" i="1"/>
  <c r="X1505" i="1"/>
  <c r="X1459" i="1"/>
  <c r="X1394" i="1"/>
  <c r="X1365" i="1"/>
  <c r="X1065" i="1"/>
  <c r="X1302" i="1"/>
  <c r="X1295" i="1"/>
  <c r="X988" i="1"/>
  <c r="X1025" i="1"/>
  <c r="X1037" i="1"/>
  <c r="X1049" i="1"/>
  <c r="X929" i="1"/>
  <c r="X1289" i="1"/>
  <c r="X1123" i="1"/>
  <c r="X1026" i="1"/>
  <c r="X1071" i="1"/>
  <c r="X972" i="1"/>
  <c r="X1168" i="1"/>
  <c r="X1208" i="1"/>
  <c r="X1143" i="1"/>
  <c r="X933" i="1"/>
  <c r="X922" i="1"/>
  <c r="X792" i="1"/>
  <c r="X828" i="1"/>
  <c r="X836" i="1"/>
  <c r="X851" i="1"/>
  <c r="X872" i="1"/>
  <c r="X713" i="1"/>
  <c r="X935" i="1"/>
  <c r="X833" i="1"/>
  <c r="X904" i="1"/>
  <c r="X462" i="1"/>
  <c r="X117" i="1"/>
  <c r="X390" i="1"/>
  <c r="X267" i="1"/>
  <c r="X464" i="1"/>
  <c r="X574" i="1"/>
  <c r="X769" i="1"/>
  <c r="X619" i="1"/>
  <c r="X371" i="1"/>
  <c r="X979" i="1"/>
  <c r="X127" i="1"/>
  <c r="X8" i="1"/>
  <c r="X688" i="1"/>
  <c r="X706" i="1"/>
  <c r="X335" i="1"/>
  <c r="X498" i="1"/>
  <c r="X435" i="1"/>
  <c r="X627" i="1"/>
  <c r="X655" i="1"/>
  <c r="X460" i="1"/>
  <c r="X227" i="1"/>
  <c r="X283" i="1"/>
  <c r="X387" i="1"/>
  <c r="X758" i="1"/>
  <c r="X518" i="1"/>
  <c r="X594" i="1"/>
  <c r="X431" i="1"/>
  <c r="X451" i="1"/>
  <c r="X504" i="1"/>
  <c r="X445" i="1"/>
  <c r="X191" i="1"/>
  <c r="X708" i="1"/>
  <c r="X395" i="1"/>
  <c r="X183" i="1"/>
  <c r="X548" i="1"/>
  <c r="X520" i="1"/>
  <c r="X752" i="1"/>
  <c r="X613" i="1"/>
  <c r="X577" i="1"/>
  <c r="X762" i="1"/>
  <c r="X1000" i="1"/>
  <c r="X661" i="1"/>
  <c r="X521" i="1"/>
  <c r="X569" i="1"/>
  <c r="X481" i="1"/>
  <c r="X1151" i="1"/>
  <c r="X944" i="1"/>
  <c r="X973" i="1"/>
  <c r="X1135" i="1"/>
  <c r="X1127" i="1"/>
  <c r="X1059" i="1"/>
  <c r="X432" i="1"/>
  <c r="X379" i="1"/>
  <c r="X916" i="1"/>
  <c r="X1317" i="1"/>
  <c r="X1587" i="1"/>
  <c r="X1116" i="1"/>
  <c r="X880" i="1"/>
  <c r="X667" i="1"/>
  <c r="X868" i="1"/>
  <c r="X844" i="1"/>
  <c r="X871" i="1"/>
  <c r="X898" i="1"/>
  <c r="X459" i="1"/>
  <c r="X775" i="1"/>
  <c r="X903" i="1"/>
  <c r="X507" i="1"/>
  <c r="X599" i="1"/>
  <c r="X678" i="1"/>
  <c r="X315" i="1"/>
  <c r="X847" i="1"/>
  <c r="X384" i="1"/>
  <c r="X716" i="1"/>
  <c r="X263" i="1"/>
  <c r="X500" i="1"/>
  <c r="X549" i="1"/>
  <c r="X465" i="1"/>
  <c r="X406" i="1"/>
  <c r="X143" i="1"/>
  <c r="X307" i="1"/>
  <c r="X489" i="1"/>
  <c r="X570" i="1"/>
  <c r="X352" i="1"/>
  <c r="X2161" i="1"/>
  <c r="X2153" i="1"/>
  <c r="X274" i="1"/>
  <c r="X48" i="1"/>
  <c r="X634" i="1"/>
  <c r="X546" i="1"/>
  <c r="X660" i="1"/>
  <c r="X199" i="1"/>
  <c r="X323" i="1"/>
  <c r="X303" i="1"/>
  <c r="X517" i="1"/>
  <c r="X447" i="1"/>
  <c r="X736" i="1"/>
  <c r="X600" i="1"/>
  <c r="X628" i="1"/>
  <c r="X1087" i="1"/>
  <c r="X573" i="1"/>
  <c r="X429" i="1"/>
  <c r="X1064" i="1"/>
  <c r="X457" i="1"/>
  <c r="X537" i="1"/>
  <c r="X1164" i="1"/>
  <c r="X565" i="1"/>
  <c r="X812" i="1"/>
  <c r="X428" i="1"/>
  <c r="X505" i="1"/>
  <c r="X905" i="1"/>
  <c r="X1120" i="1"/>
  <c r="X955" i="1"/>
  <c r="X993" i="1"/>
  <c r="X808" i="1"/>
  <c r="X1079" i="1"/>
  <c r="X969" i="1"/>
  <c r="X932" i="1"/>
  <c r="X866" i="1"/>
  <c r="X802" i="1"/>
  <c r="X717" i="1"/>
  <c r="X741" i="1"/>
  <c r="X974" i="1"/>
  <c r="X986" i="1"/>
  <c r="X893" i="1"/>
  <c r="X911" i="1"/>
  <c r="X552" i="1"/>
  <c r="X823" i="1"/>
  <c r="X738" i="1"/>
  <c r="X519" i="1"/>
  <c r="X771" i="1"/>
  <c r="X656" i="1"/>
  <c r="X795" i="1"/>
  <c r="X719" i="1"/>
  <c r="X726" i="1"/>
  <c r="X331" i="1"/>
  <c r="X782" i="1"/>
  <c r="X347" i="1"/>
  <c r="X558" i="1"/>
  <c r="X372" i="1"/>
  <c r="X503" i="1"/>
  <c r="X139" i="1"/>
  <c r="X643" i="1"/>
  <c r="X212" i="1"/>
  <c r="X165" i="1"/>
  <c r="X426" i="1"/>
  <c r="X690" i="1"/>
  <c r="X686" i="1"/>
  <c r="X470" i="1"/>
  <c r="X101" i="1"/>
  <c r="X654" i="1"/>
  <c r="X64" i="1"/>
  <c r="X750" i="1"/>
  <c r="X642" i="1"/>
  <c r="X525" i="1"/>
  <c r="X243" i="1"/>
  <c r="X1174" i="1"/>
  <c r="X542" i="1"/>
  <c r="X510" i="1"/>
  <c r="X279" i="1"/>
  <c r="X389" i="1"/>
  <c r="X756" i="1"/>
  <c r="X622" i="1"/>
  <c r="X496" i="1"/>
  <c r="X724" i="1"/>
  <c r="X167" i="1"/>
  <c r="X704" i="1"/>
  <c r="X560" i="1"/>
  <c r="X373" i="1"/>
  <c r="X644" i="1"/>
  <c r="X1012" i="1"/>
  <c r="X440" i="1"/>
  <c r="X673" i="1"/>
  <c r="X1228" i="1"/>
  <c r="X1027" i="1"/>
  <c r="X1160" i="1"/>
  <c r="X420" i="1"/>
  <c r="X729" i="1"/>
  <c r="X816" i="1"/>
  <c r="X784" i="1"/>
  <c r="X547" i="1"/>
  <c r="X854" i="1"/>
  <c r="X894" i="1"/>
  <c r="X946" i="1"/>
  <c r="X843" i="1"/>
  <c r="X765" i="1"/>
  <c r="X857" i="1"/>
  <c r="X950" i="1"/>
  <c r="X499" i="1"/>
  <c r="X443" i="1"/>
  <c r="X598" i="1"/>
  <c r="X403" i="1"/>
  <c r="X608" i="1"/>
  <c r="X818" i="1"/>
  <c r="X638" i="1"/>
  <c r="X604" i="1"/>
  <c r="X744" i="1"/>
  <c r="X698" i="1"/>
  <c r="X360" i="1"/>
  <c r="X376" i="1"/>
  <c r="X348" i="1"/>
  <c r="X310" i="1"/>
  <c r="X557" i="1"/>
  <c r="X131" i="1"/>
  <c r="X742" i="1"/>
  <c r="X151" i="1"/>
  <c r="X129" i="1"/>
  <c r="X97" i="1"/>
  <c r="X682" i="1"/>
  <c r="X575" i="1"/>
  <c r="X494" i="1"/>
  <c r="X586" i="1"/>
  <c r="X595" i="1"/>
  <c r="X411" i="1"/>
  <c r="X611" i="1"/>
  <c r="X287" i="1"/>
  <c r="X466" i="1"/>
  <c r="X423" i="1"/>
  <c r="X651" i="1"/>
  <c r="X319" i="1"/>
  <c r="X211" i="1"/>
  <c r="X676" i="1"/>
  <c r="X766" i="1"/>
  <c r="X616" i="1"/>
  <c r="X396" i="1"/>
  <c r="X689" i="1"/>
  <c r="X524" i="1"/>
  <c r="X653" i="1"/>
  <c r="X171" i="1"/>
  <c r="X617" i="1"/>
  <c r="X748" i="1"/>
  <c r="X302" i="1"/>
  <c r="X544" i="1"/>
  <c r="X492" i="1"/>
  <c r="X512" i="1"/>
  <c r="X60" i="1"/>
  <c r="X378" i="1"/>
  <c r="X1843" i="1"/>
  <c r="X80" i="1"/>
  <c r="X408" i="1"/>
  <c r="X158" i="1"/>
  <c r="X424" i="1"/>
  <c r="X665" i="1"/>
  <c r="X392" i="1"/>
  <c r="X811" i="1"/>
  <c r="X637" i="1"/>
  <c r="X589" i="1"/>
  <c r="X416" i="1"/>
  <c r="X282" i="1"/>
  <c r="X36" i="1"/>
  <c r="X495" i="1"/>
  <c r="X119" i="1"/>
  <c r="X835" i="1"/>
  <c r="X483" i="1"/>
  <c r="X626" i="1"/>
  <c r="X587" i="1"/>
  <c r="X138" i="1"/>
  <c r="X647" i="1"/>
  <c r="X578" i="1"/>
  <c r="X522" i="1"/>
  <c r="X539" i="1"/>
  <c r="X339" i="1"/>
  <c r="X490" i="1"/>
  <c r="X463" i="1"/>
  <c r="X652" i="1"/>
  <c r="X419" i="1"/>
  <c r="X291" i="1"/>
  <c r="X778" i="1"/>
  <c r="X157" i="1"/>
  <c r="X343" i="1"/>
  <c r="X448" i="1"/>
  <c r="X620" i="1"/>
  <c r="X239" i="1"/>
  <c r="X468" i="1"/>
  <c r="X680" i="1"/>
  <c r="X536" i="1"/>
  <c r="X508" i="1"/>
  <c r="X385" i="1"/>
  <c r="X516" i="1"/>
  <c r="X513" i="1"/>
  <c r="X45" i="1"/>
  <c r="X473" i="1"/>
  <c r="X349" i="1"/>
  <c r="X146" i="1"/>
  <c r="X262" i="1"/>
  <c r="X362" i="1"/>
  <c r="X172" i="1"/>
  <c r="X368" i="1"/>
  <c r="X59" i="1"/>
  <c r="X53" i="1"/>
  <c r="X177" i="1"/>
  <c r="X92" i="1"/>
  <c r="X11" i="1"/>
  <c r="X149" i="1"/>
  <c r="X63" i="1"/>
  <c r="X148" i="1"/>
  <c r="X134" i="1"/>
  <c r="X87" i="1"/>
  <c r="X83" i="1"/>
  <c r="X308" i="1"/>
  <c r="X224" i="1"/>
  <c r="X296" i="1"/>
  <c r="X249" i="1"/>
  <c r="X62" i="1"/>
  <c r="X304" i="1"/>
  <c r="X124" i="1"/>
  <c r="X374" i="1"/>
  <c r="X321" i="1"/>
  <c r="X52" i="1"/>
  <c r="X164" i="1"/>
  <c r="X230" i="1"/>
  <c r="X85" i="1"/>
  <c r="X161" i="1"/>
  <c r="X278" i="1"/>
  <c r="X266" i="1"/>
  <c r="X324" i="1"/>
  <c r="X196" i="1"/>
  <c r="X202" i="1"/>
  <c r="X70" i="1"/>
  <c r="X280" i="1"/>
  <c r="X34" i="1"/>
  <c r="X54" i="1"/>
  <c r="X320" i="1"/>
  <c r="X261" i="1"/>
  <c r="X111" i="1"/>
  <c r="X2013" i="1"/>
  <c r="X26" i="1"/>
  <c r="X86" i="1"/>
  <c r="X285" i="1"/>
  <c r="X156" i="1"/>
  <c r="X418" i="1"/>
  <c r="X326" i="1"/>
  <c r="X456" i="1"/>
  <c r="X252" i="1"/>
  <c r="X409" i="1"/>
  <c r="X477" i="1"/>
  <c r="X441" i="1"/>
  <c r="X361" i="1"/>
  <c r="X467" i="1"/>
  <c r="X413" i="1"/>
  <c r="X887" i="1"/>
  <c r="X380" i="1"/>
  <c r="X155" i="1"/>
  <c r="X438" i="1"/>
  <c r="X123" i="1"/>
  <c r="X91" i="1"/>
  <c r="X743" i="1"/>
  <c r="X5" i="1"/>
  <c r="X214" i="1"/>
  <c r="X754" i="1"/>
  <c r="X502" i="1"/>
  <c r="X670" i="1"/>
  <c r="X610" i="1"/>
  <c r="X787" i="1"/>
  <c r="X367" i="1"/>
  <c r="X723" i="1"/>
  <c r="X534" i="1"/>
  <c r="X545" i="1"/>
  <c r="X159" i="1"/>
  <c r="X734" i="1"/>
  <c r="X476" i="1"/>
  <c r="X588" i="1"/>
  <c r="X592" i="1"/>
  <c r="X452" i="1"/>
  <c r="X649" i="1"/>
  <c r="X251" i="1"/>
  <c r="X645" i="1"/>
  <c r="X728" i="1"/>
  <c r="X681" i="1"/>
  <c r="X497" i="1"/>
  <c r="X529" i="1"/>
  <c r="X621" i="1"/>
  <c r="X561" i="1"/>
  <c r="X585" i="1"/>
  <c r="X18" i="1"/>
  <c r="X178" i="1"/>
  <c r="X114" i="1"/>
  <c r="X256" i="1"/>
  <c r="X404" i="1"/>
  <c r="X201" i="1"/>
  <c r="X242" i="1"/>
  <c r="X198" i="1"/>
  <c r="X136" i="1"/>
  <c r="X272" i="1"/>
  <c r="X233" i="1"/>
  <c r="X430" i="1"/>
  <c r="X9" i="1"/>
  <c r="X328" i="1"/>
  <c r="X116" i="1"/>
  <c r="X288" i="1"/>
  <c r="X55" i="1"/>
  <c r="X269" i="1"/>
  <c r="X306" i="1"/>
  <c r="X221" i="1"/>
  <c r="X132" i="1"/>
  <c r="X44" i="1"/>
  <c r="X120" i="1"/>
  <c r="X81" i="1"/>
  <c r="X366" i="1"/>
  <c r="X135" i="1"/>
  <c r="X210" i="1"/>
  <c r="X67" i="1"/>
  <c r="X342" i="1"/>
  <c r="X292" i="1"/>
  <c r="X82" i="1"/>
  <c r="X184" i="1"/>
  <c r="X318" i="1"/>
  <c r="X276" i="1"/>
  <c r="X388" i="1"/>
  <c r="X42" i="1"/>
  <c r="X176" i="1"/>
  <c r="X78" i="1"/>
  <c r="X257" i="1"/>
  <c r="X237" i="1"/>
  <c r="X250" i="1"/>
  <c r="X469" i="1"/>
  <c r="X350" i="1"/>
  <c r="X15" i="1"/>
  <c r="X186" i="1"/>
  <c r="X365" i="1"/>
  <c r="X110" i="1"/>
  <c r="X340" i="1"/>
  <c r="X631" i="1"/>
  <c r="X540" i="1"/>
  <c r="X827" i="1"/>
  <c r="X341" i="1"/>
  <c r="X357" i="1"/>
  <c r="X493" i="1"/>
  <c r="X142" i="1"/>
  <c r="X1009" i="1"/>
  <c r="X635" i="1"/>
  <c r="X313" i="1"/>
  <c r="X683" i="1"/>
  <c r="X530" i="1"/>
  <c r="X531" i="1"/>
  <c r="X351" i="1"/>
  <c r="X535" i="1"/>
  <c r="X582" i="1"/>
  <c r="X231" i="1"/>
  <c r="X375" i="1"/>
  <c r="X260" i="1"/>
  <c r="X397" i="1"/>
  <c r="X684" i="1"/>
  <c r="X722" i="1"/>
  <c r="X632" i="1"/>
  <c r="X353" i="1"/>
  <c r="X669" i="1"/>
  <c r="X453" i="1"/>
  <c r="X732" i="1"/>
  <c r="X541" i="1"/>
  <c r="X436" i="1"/>
  <c r="X625" i="1"/>
  <c r="X461" i="1"/>
  <c r="X581" i="1"/>
  <c r="X405" i="1"/>
  <c r="X593" i="1"/>
  <c r="X364" i="1"/>
  <c r="X509" i="1"/>
  <c r="X533" i="1"/>
  <c r="X37" i="1"/>
  <c r="X234" i="1"/>
  <c r="X322" i="1"/>
  <c r="X412" i="1"/>
  <c r="X356" i="1"/>
  <c r="X270" i="1"/>
  <c r="X182" i="1"/>
  <c r="X208" i="1"/>
  <c r="X140" i="1"/>
  <c r="X6" i="1"/>
  <c r="X258" i="1"/>
  <c r="X300" i="1"/>
  <c r="X200" i="1"/>
  <c r="X225" i="1"/>
  <c r="X41" i="1"/>
  <c r="X293" i="1"/>
  <c r="X49" i="1"/>
  <c r="X192" i="1"/>
  <c r="X240" i="1"/>
  <c r="X43" i="1"/>
  <c r="X50" i="1"/>
  <c r="X232" i="1"/>
  <c r="X244" i="1"/>
  <c r="X30" i="1"/>
  <c r="X89" i="1"/>
  <c r="X72" i="1"/>
  <c r="X106" i="1"/>
  <c r="X277" i="1"/>
  <c r="X12" i="1"/>
  <c r="X246" i="1"/>
  <c r="X286" i="1"/>
  <c r="X7" i="1"/>
  <c r="X13" i="1"/>
  <c r="X108" i="1"/>
  <c r="X236" i="1"/>
  <c r="X154" i="1"/>
  <c r="X71" i="1"/>
  <c r="X370" i="1"/>
  <c r="X56" i="1"/>
  <c r="X170" i="1"/>
  <c r="X314" i="1"/>
  <c r="X96" i="1"/>
  <c r="X265" i="1"/>
  <c r="X1820" i="1"/>
  <c r="X51" i="1"/>
  <c r="X90" i="1"/>
  <c r="X122" i="1"/>
  <c r="X298" i="1"/>
  <c r="X446" i="1"/>
  <c r="X173" i="1"/>
  <c r="X657" i="1"/>
  <c r="X33" i="1"/>
  <c r="X630" i="1"/>
  <c r="X338" i="1"/>
  <c r="X229" i="1"/>
  <c r="X779" i="1"/>
  <c r="X295" i="1"/>
  <c r="X235" i="1"/>
  <c r="X312" i="1"/>
  <c r="X875" i="1"/>
  <c r="X69" i="1"/>
  <c r="X28" i="1"/>
  <c r="X425" i="1"/>
  <c r="X205" i="1"/>
  <c r="X253" i="1"/>
  <c r="X95" i="1"/>
  <c r="X454" i="1"/>
  <c r="X410" i="1"/>
  <c r="X84" i="1"/>
  <c r="X27" i="1"/>
  <c r="X216" i="1"/>
  <c r="X238" i="1"/>
  <c r="X115" i="1"/>
  <c r="X333" i="1"/>
  <c r="X414" i="1"/>
  <c r="X290" i="1"/>
  <c r="X141" i="1"/>
  <c r="X358" i="1"/>
  <c r="X254" i="1"/>
  <c r="X344" i="1"/>
  <c r="X386" i="1"/>
  <c r="X226" i="1"/>
  <c r="X458" i="1"/>
  <c r="X17" i="1"/>
  <c r="X102" i="1"/>
  <c r="X218" i="1"/>
  <c r="X105" i="1"/>
  <c r="X185" i="1"/>
  <c r="X1230" i="1"/>
  <c r="X2131" i="1"/>
  <c r="X121" i="1"/>
  <c r="X10" i="1"/>
  <c r="X248" i="1"/>
  <c r="X228" i="1"/>
  <c r="X93" i="1"/>
  <c r="X66" i="1"/>
  <c r="X46" i="1"/>
  <c r="X2" i="1"/>
  <c r="X14" i="1"/>
  <c r="X193" i="1"/>
  <c r="X19" i="1"/>
  <c r="X47" i="1"/>
  <c r="X181" i="1"/>
  <c r="X289" i="1"/>
  <c r="X100" i="1"/>
  <c r="X337" i="1"/>
  <c r="X369" i="1"/>
  <c r="X501" i="1"/>
  <c r="X40" i="1"/>
  <c r="X485" i="1"/>
  <c r="X674" i="1"/>
  <c r="X437" i="1"/>
  <c r="X166" i="1"/>
  <c r="X309" i="1"/>
  <c r="X153" i="1"/>
  <c r="X103" i="1"/>
  <c r="X61" i="1"/>
  <c r="X222" i="1"/>
  <c r="X3" i="1"/>
  <c r="X330" i="1"/>
  <c r="X147" i="1"/>
  <c r="X220" i="1"/>
  <c r="X325" i="1"/>
  <c r="X20" i="1"/>
  <c r="X398" i="1"/>
  <c r="X194" i="1"/>
  <c r="X174" i="1"/>
  <c r="X162" i="1"/>
  <c r="X150" i="1"/>
  <c r="X206" i="1"/>
  <c r="X217" i="1"/>
  <c r="X284" i="1"/>
  <c r="X109" i="1"/>
  <c r="X73" i="1"/>
  <c r="X145" i="1"/>
  <c r="X332" i="1"/>
  <c r="X125" i="1"/>
  <c r="X22" i="1"/>
  <c r="X58" i="1"/>
  <c r="X305" i="1"/>
  <c r="X316" i="1"/>
  <c r="X152" i="1"/>
  <c r="X130" i="1"/>
  <c r="X128" i="1"/>
  <c r="X449" i="1"/>
  <c r="X197" i="1"/>
  <c r="X163" i="1"/>
  <c r="X189" i="1"/>
  <c r="X160" i="1"/>
  <c r="X427" i="1"/>
  <c r="X113" i="1"/>
  <c r="X1889" i="1"/>
  <c r="X1940" i="1"/>
  <c r="X1842" i="1"/>
  <c r="X471" i="1"/>
  <c r="X1540" i="1"/>
  <c r="X1836" i="1"/>
  <c r="X703" i="1"/>
  <c r="X1673" i="1"/>
  <c r="X1829" i="1"/>
  <c r="X2003" i="1"/>
  <c r="X1568" i="1"/>
  <c r="X1939" i="1"/>
  <c r="X1759" i="1"/>
  <c r="X1798" i="1"/>
  <c r="X1318" i="1"/>
  <c r="X1849" i="1"/>
  <c r="X1788" i="1"/>
  <c r="X1969" i="1"/>
  <c r="X1725" i="1"/>
  <c r="X1810" i="1"/>
  <c r="X1741" i="1"/>
  <c r="X2035" i="1"/>
  <c r="X2017" i="1"/>
  <c r="X2136" i="1"/>
  <c r="X2091" i="1"/>
  <c r="X2097" i="1"/>
  <c r="X914" i="1"/>
  <c r="X2048" i="1"/>
  <c r="X281" i="1"/>
  <c r="X934" i="1"/>
  <c r="X1877" i="1"/>
  <c r="X2155" i="1"/>
  <c r="X2068" i="1"/>
  <c r="X1752" i="1"/>
  <c r="X551" i="1"/>
  <c r="X2050" i="1"/>
  <c r="X402" i="1"/>
  <c r="X721" i="1"/>
  <c r="X2066" i="1"/>
  <c r="X1103" i="1"/>
  <c r="X2146" i="1"/>
  <c r="X1925" i="1"/>
  <c r="X1011" i="1"/>
  <c r="X1989" i="1"/>
  <c r="X867" i="1"/>
  <c r="X1213" i="1"/>
  <c r="X697" i="1"/>
  <c r="X2067" i="1"/>
  <c r="X213" i="1"/>
  <c r="X2061" i="1"/>
  <c r="X920" i="1"/>
  <c r="X1404" i="1"/>
  <c r="X1756" i="1"/>
  <c r="X1944" i="1"/>
  <c r="X2126" i="1"/>
  <c r="X1890" i="1"/>
  <c r="X1113" i="1"/>
  <c r="X1668" i="1"/>
  <c r="X1274" i="1"/>
  <c r="X2130" i="1"/>
  <c r="X1870" i="1"/>
  <c r="X1839" i="1"/>
  <c r="X1880" i="1"/>
  <c r="X1966" i="1"/>
  <c r="X1750" i="1"/>
  <c r="X1724" i="1"/>
  <c r="X1970" i="1"/>
  <c r="X1947" i="1"/>
  <c r="X1523" i="1"/>
  <c r="X1971" i="1"/>
  <c r="X1962" i="1"/>
  <c r="X2063" i="1"/>
  <c r="X1871" i="1"/>
  <c r="X1629" i="1"/>
  <c r="X2025" i="1"/>
  <c r="X1777" i="1"/>
  <c r="X2031" i="1"/>
  <c r="X1755" i="1"/>
  <c r="X1784" i="1"/>
  <c r="X1909" i="1"/>
  <c r="X2034" i="1"/>
  <c r="X1804" i="1"/>
  <c r="X2096" i="1"/>
  <c r="X1932" i="1"/>
  <c r="X1980" i="1"/>
  <c r="X1813" i="1"/>
  <c r="X2110" i="1"/>
  <c r="X2112" i="1"/>
  <c r="X1377" i="1"/>
  <c r="X2084" i="1"/>
  <c r="X1161" i="1"/>
  <c r="X2158" i="1"/>
  <c r="X1860" i="1"/>
  <c r="X2115" i="1"/>
  <c r="X1884" i="1"/>
  <c r="X1733" i="1"/>
  <c r="X1340" i="1"/>
  <c r="X1848" i="1"/>
  <c r="X2113" i="1"/>
  <c r="X1896" i="1"/>
  <c r="X1897" i="1"/>
  <c r="X1825" i="1"/>
  <c r="X2004" i="1"/>
  <c r="X1746" i="1"/>
  <c r="X1818" i="1"/>
  <c r="X2047" i="1"/>
  <c r="X2119" i="1"/>
  <c r="X1861" i="1"/>
  <c r="X1760" i="1"/>
  <c r="X1797" i="1"/>
  <c r="X1737" i="1"/>
  <c r="X2014" i="1"/>
  <c r="X1783" i="1"/>
  <c r="X1921" i="1"/>
  <c r="X2101" i="1"/>
  <c r="X1960" i="1"/>
  <c r="X1148" i="1"/>
  <c r="X2041" i="1"/>
  <c r="X2038" i="1"/>
  <c r="X1965" i="1"/>
  <c r="X24" i="1"/>
  <c r="X2157" i="1"/>
  <c r="X2092" i="1"/>
  <c r="X422" i="1"/>
  <c r="X1119" i="1"/>
  <c r="X1977" i="1"/>
  <c r="X1128" i="1"/>
  <c r="X2117" i="1"/>
  <c r="X38" i="1"/>
  <c r="X2051" i="1"/>
  <c r="X180" i="1"/>
  <c r="X1172" i="1"/>
  <c r="X400" i="1"/>
  <c r="X294" i="1"/>
  <c r="X297" i="1"/>
  <c r="X701" i="1"/>
  <c r="X1743" i="1"/>
  <c r="X776" i="1"/>
  <c r="X1902" i="1"/>
  <c r="X2118" i="1"/>
  <c r="X1584" i="1"/>
  <c r="X951" i="1"/>
  <c r="X1795" i="1"/>
  <c r="X1907" i="1"/>
  <c r="X1895" i="1"/>
  <c r="X980" i="1"/>
  <c r="X1766" i="1"/>
  <c r="X901" i="1"/>
  <c r="X2081" i="1"/>
  <c r="X2127" i="1"/>
  <c r="X1716" i="1"/>
  <c r="X957" i="1"/>
  <c r="X2058" i="1"/>
  <c r="X1191" i="1"/>
  <c r="X1786" i="1"/>
  <c r="X1918" i="1"/>
  <c r="X2070" i="1"/>
  <c r="X1898" i="1"/>
  <c r="X1155" i="1"/>
  <c r="X1031" i="1"/>
  <c r="X1990" i="1"/>
  <c r="X1617" i="1"/>
  <c r="X1854" i="1"/>
  <c r="X1785" i="1"/>
  <c r="X1351" i="1"/>
  <c r="X1467" i="1"/>
  <c r="X1081" i="1"/>
  <c r="X1608" i="1"/>
  <c r="X1959" i="1"/>
  <c r="X2074" i="1"/>
  <c r="X1856" i="1"/>
  <c r="X1821" i="1"/>
  <c r="X1780" i="1"/>
  <c r="X1847" i="1"/>
  <c r="X1863" i="1"/>
  <c r="X1901" i="1"/>
  <c r="X1762" i="1"/>
  <c r="X1986" i="1"/>
  <c r="X2062" i="1"/>
  <c r="X2124" i="1"/>
  <c r="X2114" i="1"/>
  <c r="X1745" i="1"/>
  <c r="X1814" i="1"/>
  <c r="X1701" i="1"/>
  <c r="X1957" i="1"/>
  <c r="X2022" i="1"/>
  <c r="X2139" i="1"/>
  <c r="X2008" i="1"/>
  <c r="X2132" i="1"/>
  <c r="X1688" i="1"/>
  <c r="X2150" i="1"/>
  <c r="X1899" i="1"/>
  <c r="X1958" i="1"/>
  <c r="X2085" i="1"/>
  <c r="X2163" i="1"/>
  <c r="X1747" i="1"/>
  <c r="X1749" i="1"/>
  <c r="X1905" i="1"/>
  <c r="X1677" i="1"/>
  <c r="X1665" i="1"/>
  <c r="X1926" i="1"/>
  <c r="X1850" i="1"/>
  <c r="X1593" i="1"/>
  <c r="X1770" i="1"/>
  <c r="X1731" i="1"/>
  <c r="X1790" i="1"/>
  <c r="X1796" i="1"/>
  <c r="X2059" i="1"/>
  <c r="X1972" i="1"/>
  <c r="X1922" i="1"/>
  <c r="X1621" i="1"/>
  <c r="X2036" i="1"/>
  <c r="X2083" i="1"/>
  <c r="X1822" i="1"/>
  <c r="X1991" i="1"/>
  <c r="X2089" i="1"/>
  <c r="X1095" i="1"/>
  <c r="X2073" i="1"/>
  <c r="X2005" i="1"/>
  <c r="X2137" i="1"/>
  <c r="X2001" i="1"/>
  <c r="X2154" i="1"/>
  <c r="X772" i="1"/>
  <c r="X1832" i="1"/>
  <c r="X2164" i="1"/>
  <c r="X1342" i="1"/>
  <c r="X1874" i="1"/>
  <c r="X2102" i="1"/>
  <c r="X1773" i="1"/>
  <c r="X2006" i="1"/>
  <c r="X1817" i="1"/>
  <c r="X1516" i="1"/>
  <c r="X1188" i="1"/>
  <c r="X658" i="1"/>
  <c r="X39" i="1"/>
  <c r="X1998" i="1"/>
  <c r="X1988" i="1"/>
  <c r="X1911" i="1"/>
  <c r="X1693" i="1"/>
  <c r="X1806" i="1"/>
  <c r="X1845" i="1"/>
  <c r="X2120" i="1"/>
  <c r="X2140" i="1"/>
  <c r="X2021" i="1"/>
  <c r="X1881" i="1"/>
  <c r="X1787" i="1"/>
  <c r="X1846" i="1"/>
  <c r="X1928" i="1"/>
  <c r="X1362" i="1"/>
  <c r="X1680" i="1"/>
  <c r="X2166" i="1"/>
  <c r="X1776" i="1"/>
  <c r="X1754" i="1"/>
  <c r="X1931" i="1"/>
  <c r="X1941" i="1"/>
  <c r="X1653" i="1"/>
  <c r="X1089" i="1"/>
  <c r="X2069" i="1"/>
  <c r="X2098" i="1"/>
  <c r="X1279" i="1"/>
  <c r="X1866" i="1"/>
  <c r="X1900" i="1"/>
  <c r="X2148" i="1"/>
  <c r="X1723" i="1"/>
  <c r="X1448" i="1"/>
  <c r="X1099" i="1"/>
  <c r="X1293" i="1"/>
  <c r="X1748" i="1"/>
  <c r="X1720" i="1"/>
  <c r="X1851" i="1"/>
  <c r="X1569" i="1"/>
  <c r="X1954" i="1"/>
  <c r="X1706" i="1"/>
  <c r="X1826" i="1"/>
  <c r="X1983" i="1"/>
  <c r="X1562" i="1"/>
  <c r="X1967" i="1"/>
  <c r="X1697" i="1"/>
  <c r="X2039" i="1"/>
  <c r="X1758" i="1"/>
  <c r="X1778" i="1"/>
  <c r="X1934" i="1"/>
  <c r="X1812" i="1"/>
  <c r="X1819" i="1"/>
  <c r="X1929" i="1"/>
  <c r="X2086" i="1"/>
  <c r="X2018" i="1"/>
  <c r="X1981" i="1"/>
  <c r="X2138" i="1"/>
  <c r="X2095" i="1"/>
  <c r="X2026" i="1"/>
  <c r="X1816" i="1"/>
  <c r="X2093" i="1"/>
  <c r="X1985" i="1"/>
  <c r="X2071" i="1"/>
  <c r="X2145" i="1"/>
  <c r="X1942" i="1"/>
  <c r="X382" i="1"/>
  <c r="X1891" i="1"/>
  <c r="X65" i="1"/>
  <c r="X2106" i="1"/>
  <c r="X1111" i="1"/>
  <c r="X1689" i="1"/>
  <c r="X2152" i="1"/>
  <c r="X1757" i="1"/>
  <c r="X2099" i="1"/>
  <c r="X245" i="1"/>
  <c r="X1126" i="1"/>
  <c r="X1664" i="1"/>
  <c r="X1882" i="1"/>
  <c r="X1857" i="1"/>
  <c r="X1564" i="1"/>
  <c r="X2023" i="1"/>
  <c r="X1767" i="1"/>
  <c r="X2077" i="1"/>
  <c r="X1853" i="1"/>
  <c r="X1937" i="1"/>
  <c r="X1808" i="1"/>
  <c r="X1878" i="1"/>
  <c r="X1393" i="1"/>
  <c r="X1615" i="1"/>
  <c r="X2053" i="1"/>
  <c r="X1923" i="1"/>
  <c r="X1914" i="1"/>
  <c r="X2043" i="1"/>
  <c r="X1721" i="1"/>
  <c r="X2141" i="1"/>
  <c r="X1794" i="1"/>
  <c r="X1838" i="1"/>
  <c r="X1992" i="1"/>
  <c r="X1309" i="1"/>
  <c r="X1973" i="1"/>
  <c r="X1886" i="1"/>
  <c r="X2076" i="1"/>
  <c r="X1106" i="1"/>
  <c r="X2010" i="1"/>
  <c r="X1852" i="1"/>
  <c r="X2111" i="1"/>
  <c r="X1578" i="1"/>
  <c r="X2055" i="1"/>
  <c r="X1214" i="1"/>
  <c r="X1862" i="1"/>
  <c r="X1867" i="1"/>
  <c r="X1883" i="1"/>
  <c r="X1834" i="1"/>
  <c r="X1915" i="1"/>
  <c r="X1865" i="1"/>
  <c r="X1717" i="1"/>
  <c r="X1739" i="1"/>
  <c r="X2027" i="1"/>
  <c r="X1782" i="1"/>
  <c r="X1601" i="1"/>
  <c r="X1661" i="1"/>
  <c r="X1774" i="1"/>
  <c r="X1964" i="1"/>
  <c r="X2162" i="1"/>
  <c r="X1744" i="1"/>
  <c r="X1913" i="1"/>
  <c r="X2000" i="1"/>
  <c r="X2016" i="1"/>
  <c r="X2129" i="1"/>
  <c r="X2042" i="1"/>
  <c r="X2087" i="1"/>
  <c r="X1976" i="1"/>
  <c r="X74" i="1"/>
  <c r="X2024" i="1"/>
  <c r="X862" i="1"/>
  <c r="X2156" i="1"/>
  <c r="X1633" i="1"/>
  <c r="X2075" i="1"/>
  <c r="X1927" i="1"/>
  <c r="X35" i="1"/>
  <c r="X1955" i="1"/>
  <c r="X264" i="1"/>
  <c r="X1669" i="1"/>
  <c r="X926" i="1"/>
  <c r="X1628" i="1"/>
  <c r="X1440" i="1"/>
  <c r="X1332" i="1"/>
  <c r="X1875" i="1"/>
  <c r="X1904" i="1"/>
  <c r="X1920" i="1"/>
  <c r="X1949" i="1"/>
  <c r="X2108" i="1"/>
  <c r="X1827" i="1"/>
  <c r="X1061" i="1"/>
  <c r="X1591" i="1"/>
  <c r="X1979" i="1"/>
  <c r="X1982" i="1"/>
  <c r="X1763" i="1"/>
  <c r="X1811" i="1"/>
  <c r="X2045" i="1"/>
  <c r="X1938" i="1"/>
  <c r="X2015" i="1"/>
  <c r="X1764" i="1"/>
  <c r="X1236" i="1"/>
  <c r="X2012" i="1"/>
  <c r="X1210" i="1"/>
  <c r="X1705" i="1"/>
  <c r="X2007" i="1"/>
  <c r="X1580" i="1"/>
  <c r="X2079" i="1"/>
  <c r="X1833" i="1"/>
  <c r="X1892" i="1"/>
  <c r="X1219" i="1"/>
  <c r="X1421" i="1"/>
  <c r="X2121" i="1"/>
  <c r="X2144" i="1"/>
  <c r="X1535" i="1"/>
  <c r="X2128" i="1"/>
  <c r="X1768" i="1"/>
  <c r="X1261" i="1"/>
  <c r="X1951" i="1"/>
  <c r="X2116" i="1"/>
  <c r="X1640" i="1"/>
  <c r="X1649" i="1"/>
  <c r="X1844" i="1"/>
  <c r="X1879" i="1"/>
  <c r="X1995" i="1"/>
  <c r="X1919" i="1"/>
  <c r="X1994" i="1"/>
  <c r="X2065" i="1"/>
  <c r="X1729" i="1"/>
  <c r="X1801" i="1"/>
  <c r="X1945" i="1"/>
  <c r="X2029" i="1"/>
  <c r="X1952" i="1"/>
  <c r="X1916" i="1"/>
  <c r="X2151" i="1"/>
  <c r="X2160" i="1"/>
  <c r="X679" i="1"/>
  <c r="X1779" i="1"/>
  <c r="X1996" i="1"/>
  <c r="X1815" i="1"/>
  <c r="X1953" i="1"/>
  <c r="X2002" i="1"/>
  <c r="X1510" i="1"/>
  <c r="X1612" i="1"/>
  <c r="X2147" i="1"/>
  <c r="X1231" i="1"/>
  <c r="X187" i="1"/>
  <c r="X1096" i="1"/>
  <c r="X1645" i="1"/>
  <c r="X1771" i="1"/>
  <c r="X2032" i="1"/>
  <c r="X1769" i="1"/>
  <c r="X1238" i="1"/>
  <c r="X2028" i="1"/>
  <c r="X1681" i="1"/>
  <c r="X1869" i="1"/>
  <c r="X1437" i="1"/>
  <c r="X1885" i="1"/>
  <c r="X1281" i="1"/>
  <c r="X1824" i="1"/>
  <c r="X1772" i="1"/>
  <c r="X1473" i="1"/>
  <c r="X1456" i="1"/>
  <c r="X1963" i="1"/>
  <c r="X1765" i="1"/>
  <c r="X1912" i="1"/>
  <c r="X1828" i="1"/>
  <c r="X1803" i="1"/>
  <c r="X1961" i="1"/>
  <c r="X1789" i="1"/>
  <c r="X2122" i="1"/>
  <c r="X1858" i="1"/>
  <c r="X2037" i="1"/>
  <c r="X1246" i="1"/>
  <c r="X2080" i="1"/>
  <c r="X1993" i="1"/>
  <c r="X1676" i="1"/>
  <c r="X1097" i="1"/>
  <c r="X1692" i="1"/>
  <c r="X1930" i="1"/>
  <c r="X1597" i="1"/>
  <c r="X1742" i="1"/>
  <c r="X1864" i="1"/>
  <c r="X1936" i="1"/>
  <c r="X1943" i="1"/>
  <c r="X1948" i="1"/>
  <c r="X1893" i="1"/>
  <c r="X1481" i="1"/>
  <c r="X1903" i="1"/>
  <c r="X1657" i="1"/>
  <c r="X2009" i="1"/>
  <c r="X2123" i="1"/>
  <c r="X1158" i="1"/>
  <c r="X2134" i="1"/>
  <c r="X2125" i="1"/>
  <c r="X2060" i="1"/>
  <c r="X1805" i="1"/>
  <c r="X1793" i="1"/>
  <c r="X1252" i="1"/>
  <c r="X1753" i="1"/>
  <c r="X1799" i="1"/>
  <c r="X2133" i="1"/>
  <c r="X2165" i="1"/>
  <c r="X1837" i="1"/>
  <c r="X1974" i="1"/>
  <c r="X1841" i="1"/>
  <c r="X1987" i="1"/>
  <c r="X2046" i="1"/>
  <c r="X2078" i="1"/>
  <c r="X1637" i="1"/>
  <c r="X2052" i="1"/>
  <c r="X1700" i="1"/>
  <c r="X1605" i="1"/>
  <c r="X1631" i="1"/>
  <c r="X1247" i="1"/>
  <c r="X773" i="1"/>
  <c r="X1435" i="1"/>
  <c r="X1596" i="1"/>
  <c r="X1449" i="1"/>
  <c r="X1209" i="1"/>
  <c r="X1682" i="1"/>
  <c r="X1137" i="1"/>
  <c r="X1515" i="1"/>
  <c r="X1216" i="1"/>
  <c r="X869" i="1"/>
  <c r="X902" i="1"/>
  <c r="X1600" i="1"/>
  <c r="X1388" i="1"/>
  <c r="X945" i="1"/>
  <c r="X1479" i="1"/>
  <c r="X1581" i="1"/>
  <c r="X1329" i="1"/>
  <c r="X1572" i="1"/>
  <c r="X1331" i="1"/>
  <c r="X1024" i="1"/>
  <c r="X663" i="1"/>
  <c r="X1124" i="1"/>
  <c r="X1399" i="1"/>
  <c r="X1141" i="1"/>
  <c r="X1102" i="1"/>
  <c r="X1533" i="1"/>
  <c r="X876" i="1"/>
  <c r="X965" i="1"/>
  <c r="X941" i="1"/>
  <c r="X1719" i="1"/>
  <c r="X1497" i="1"/>
  <c r="X1346" i="1"/>
  <c r="X1070" i="1"/>
  <c r="X798" i="1"/>
  <c r="X1043" i="1"/>
  <c r="X1696" i="1"/>
  <c r="X1616" i="1"/>
  <c r="X1150" i="1"/>
  <c r="X1015" i="1"/>
  <c r="X1354" i="1"/>
  <c r="X1474" i="1"/>
  <c r="X1392" i="1"/>
  <c r="X884" i="1"/>
  <c r="X1432" i="1"/>
  <c r="X958" i="1"/>
  <c r="X1573" i="1"/>
  <c r="X804" i="1"/>
  <c r="X909" i="1"/>
  <c r="X1624" i="1"/>
  <c r="X853" i="1"/>
  <c r="X1906" i="1"/>
  <c r="X1684" i="1"/>
  <c r="X858" i="1"/>
  <c r="X1736" i="1"/>
  <c r="X1691" i="1"/>
  <c r="X1374" i="1"/>
  <c r="X1659" i="1"/>
  <c r="X1712" i="1"/>
  <c r="X603" i="1"/>
  <c r="X763" i="1"/>
  <c r="X1076" i="1"/>
  <c r="X942" i="1"/>
  <c r="X1304" i="1"/>
  <c r="X1301" i="1"/>
  <c r="X755" i="1"/>
  <c r="X826" i="1"/>
  <c r="X780" i="1"/>
  <c r="X753" i="1"/>
  <c r="X523" i="1"/>
  <c r="X1641" i="1"/>
  <c r="X1589" i="1"/>
  <c r="X1486" i="1"/>
  <c r="X1670" i="1"/>
  <c r="X1577" i="1"/>
  <c r="X2049" i="1"/>
  <c r="X1403" i="1"/>
  <c r="X1732" i="1"/>
  <c r="X1588" i="1"/>
  <c r="X1735" i="1"/>
  <c r="X1125" i="1"/>
  <c r="X1245" i="1"/>
  <c r="X1450" i="1"/>
  <c r="X709" i="1"/>
  <c r="X1472" i="1"/>
  <c r="X1190" i="1"/>
  <c r="X1051" i="1"/>
  <c r="X1062" i="1"/>
  <c r="X1157" i="1"/>
  <c r="X1224" i="1"/>
  <c r="X1142" i="1"/>
  <c r="X2057" i="1"/>
  <c r="X1233" i="1"/>
  <c r="X2100" i="1"/>
  <c r="X821" i="1"/>
  <c r="X910" i="1"/>
  <c r="X1714" i="1"/>
  <c r="X1613" i="1"/>
  <c r="X693" i="1"/>
  <c r="X1583" i="1"/>
  <c r="X1268" i="1"/>
  <c r="X1400" i="1"/>
  <c r="X479" i="1"/>
  <c r="X1278" i="1"/>
  <c r="X1358" i="1"/>
  <c r="X1010" i="1"/>
  <c r="X1643" i="1"/>
  <c r="X977" i="1"/>
  <c r="X1235" i="1"/>
  <c r="X1335" i="1"/>
  <c r="X662" i="1"/>
  <c r="X747" i="1"/>
  <c r="X685" i="1"/>
  <c r="X799" i="1"/>
  <c r="X576" i="1"/>
  <c r="X271" i="1"/>
  <c r="X714" i="1"/>
  <c r="X1647" i="1"/>
  <c r="X484" i="1"/>
  <c r="X1482" i="1"/>
  <c r="X1707" i="1"/>
  <c r="X1560" i="1"/>
  <c r="X1508" i="1"/>
  <c r="X1571" i="1"/>
  <c r="X1671" i="1"/>
  <c r="X1509" i="1"/>
  <c r="X1548" i="1"/>
  <c r="X1651" i="1"/>
  <c r="X1558" i="1"/>
  <c r="X1527" i="1"/>
  <c r="X1336" i="1"/>
  <c r="X1427" i="1"/>
  <c r="X1543" i="1"/>
  <c r="X1447" i="1"/>
  <c r="X1475" i="1"/>
  <c r="X1728" i="1"/>
  <c r="X1205" i="1"/>
  <c r="X1286" i="1"/>
  <c r="X1428" i="1"/>
  <c r="X1337" i="1"/>
  <c r="X1353" i="1"/>
  <c r="X1356" i="1"/>
  <c r="X1430" i="1"/>
  <c r="X1303" i="1"/>
  <c r="X1291" i="1"/>
  <c r="X1656" i="1"/>
  <c r="X1138" i="1"/>
  <c r="X1284" i="1"/>
  <c r="X1275" i="1"/>
  <c r="X1620" i="1"/>
  <c r="X1672" i="1"/>
  <c r="X1604" i="1"/>
  <c r="X822" i="1"/>
  <c r="X1260" i="1"/>
  <c r="X1050" i="1"/>
  <c r="X889" i="1"/>
  <c r="X1384" i="1"/>
  <c r="X1592" i="1"/>
  <c r="X1359" i="1"/>
  <c r="X1636" i="1"/>
  <c r="X1253" i="1"/>
  <c r="X1326" i="1"/>
  <c r="X730" i="1"/>
  <c r="X1341" i="1"/>
  <c r="X996" i="1"/>
  <c r="X825" i="1"/>
  <c r="X1639" i="1"/>
  <c r="X2107" i="1"/>
  <c r="X907" i="1"/>
  <c r="X363" i="1"/>
  <c r="X568" i="1"/>
  <c r="X1711" i="1"/>
  <c r="X1683" i="1"/>
  <c r="X718" i="1"/>
  <c r="X1710" i="1"/>
  <c r="X609" i="1"/>
  <c r="X1663" i="1"/>
  <c r="X1574" i="1"/>
  <c r="X1674" i="1"/>
  <c r="X1634" i="1"/>
  <c r="X1477" i="1"/>
  <c r="X1561" i="1"/>
  <c r="X1614" i="1"/>
  <c r="X1524" i="1"/>
  <c r="X1489" i="1"/>
  <c r="X1517" i="1"/>
  <c r="X1501" i="1"/>
  <c r="X1575" i="1"/>
  <c r="X1424" i="1"/>
  <c r="X1506" i="1"/>
  <c r="X1436" i="1"/>
  <c r="X1411" i="1"/>
  <c r="X1538" i="1"/>
  <c r="X1461" i="1"/>
  <c r="X1466" i="1"/>
  <c r="X1464" i="1"/>
  <c r="X1406" i="1"/>
  <c r="X1343" i="1"/>
  <c r="X1270" i="1"/>
  <c r="X1380" i="1"/>
  <c r="X1330" i="1"/>
  <c r="X1299" i="1"/>
  <c r="X1324" i="1"/>
  <c r="X2104" i="1"/>
  <c r="X1294" i="1"/>
  <c r="X1314" i="1"/>
  <c r="X1130" i="1"/>
  <c r="X1185" i="1"/>
  <c r="X1263" i="1"/>
  <c r="X1386" i="1"/>
  <c r="X1267" i="1"/>
  <c r="X1182" i="1"/>
  <c r="X888" i="1"/>
  <c r="X1257" i="1"/>
  <c r="X1165" i="1"/>
  <c r="X1576" i="1"/>
  <c r="X2103" i="1"/>
  <c r="X1622" i="1"/>
  <c r="X1734" i="1"/>
  <c r="X1402" i="1"/>
  <c r="X439" i="1"/>
  <c r="X1287" i="1"/>
  <c r="X948" i="1"/>
  <c r="X1382" i="1"/>
  <c r="X991" i="1"/>
  <c r="X1462" i="1"/>
  <c r="X1056" i="1"/>
  <c r="X215" i="1"/>
  <c r="X311" i="1"/>
  <c r="X1232" i="1"/>
  <c r="X733" i="1"/>
  <c r="X355" i="1"/>
  <c r="X636" i="1"/>
  <c r="X515" i="1"/>
  <c r="X629" i="1"/>
  <c r="X2088" i="1"/>
  <c r="X1650" i="1"/>
  <c r="X401" i="1"/>
  <c r="X564" i="1"/>
  <c r="X786" i="1"/>
  <c r="X556" i="1"/>
  <c r="X700" i="1"/>
  <c r="X1618" i="1"/>
  <c r="X1594" i="1"/>
  <c r="X1496" i="1"/>
  <c r="X1579" i="1"/>
  <c r="X1590" i="1"/>
  <c r="X1536" i="1"/>
  <c r="X1557" i="1"/>
  <c r="X1480" i="1"/>
  <c r="X1521" i="1"/>
  <c r="X1654" i="1"/>
  <c r="X1416" i="1"/>
  <c r="X1487" i="1"/>
  <c r="X1469" i="1"/>
  <c r="X1305" i="1"/>
  <c r="X1444" i="1"/>
  <c r="X1441" i="1"/>
  <c r="X1379" i="1"/>
  <c r="X1072" i="1"/>
  <c r="X1322" i="1"/>
  <c r="X1254" i="1"/>
  <c r="X1321" i="1"/>
  <c r="X1352" i="1"/>
  <c r="X1109" i="1"/>
  <c r="X1704" i="1"/>
  <c r="X1385" i="1"/>
  <c r="X1256" i="1"/>
  <c r="X1283" i="1"/>
  <c r="X1215" i="1"/>
  <c r="X1652" i="1"/>
  <c r="X796" i="1"/>
  <c r="X1425" i="1"/>
  <c r="X1170" i="1"/>
  <c r="X1632" i="1"/>
  <c r="X2109" i="1"/>
  <c r="X1660" i="1"/>
  <c r="X970" i="1"/>
  <c r="X817" i="1"/>
  <c r="X659" i="1"/>
  <c r="X1122" i="1"/>
  <c r="X1690" i="1"/>
  <c r="X1154" i="1"/>
  <c r="X740" i="1"/>
  <c r="X815" i="1"/>
  <c r="X959" i="1"/>
  <c r="X768" i="1"/>
  <c r="X694" i="1"/>
  <c r="X482" i="1"/>
  <c r="X526" i="1"/>
  <c r="X455" i="1"/>
  <c r="X377" i="1"/>
  <c r="X417" i="1"/>
  <c r="X223" i="1"/>
  <c r="X179" i="1"/>
  <c r="X195" i="1"/>
  <c r="X601" i="1"/>
  <c r="X1554" i="1"/>
  <c r="X2044" i="1"/>
  <c r="X1694" i="1"/>
  <c r="X1722" i="1"/>
  <c r="X1563" i="1"/>
  <c r="X1619" i="1"/>
  <c r="X1730" i="1"/>
  <c r="X1610" i="1"/>
  <c r="X1555" i="1"/>
  <c r="X1250" i="1"/>
  <c r="X1460" i="1"/>
  <c r="X1439" i="1"/>
  <c r="X1407" i="1"/>
  <c r="X1415" i="1"/>
  <c r="X1549" i="1"/>
  <c r="X1446" i="1"/>
  <c r="X1518" i="1"/>
  <c r="X1368" i="1"/>
  <c r="X1390" i="1"/>
  <c r="X1453" i="1"/>
  <c r="X1541" i="1"/>
  <c r="X1454" i="1"/>
  <c r="X1290" i="1"/>
  <c r="X1258" i="1"/>
  <c r="X1348" i="1"/>
  <c r="X1307" i="1"/>
  <c r="X1163" i="1"/>
  <c r="X1133" i="1"/>
  <c r="X1093" i="1"/>
  <c r="X1276" i="1"/>
  <c r="X1091" i="1"/>
  <c r="X1272" i="1"/>
  <c r="X1074" i="1"/>
  <c r="X1094" i="1"/>
  <c r="X956" i="1"/>
  <c r="X917" i="1"/>
  <c r="X1019" i="1"/>
  <c r="X1179" i="1"/>
  <c r="X1022" i="1"/>
  <c r="X1040" i="1"/>
  <c r="X1060" i="1"/>
  <c r="X919" i="1"/>
  <c r="X983" i="1"/>
  <c r="X1200" i="1"/>
  <c r="X967" i="1"/>
  <c r="X878" i="1"/>
  <c r="X885" i="1"/>
  <c r="X842" i="1"/>
  <c r="X987" i="1"/>
  <c r="X1088" i="1"/>
  <c r="X702" i="1"/>
  <c r="X855" i="1"/>
  <c r="X474" i="1"/>
  <c r="X175" i="1"/>
  <c r="X1077" i="1"/>
  <c r="X299" i="1"/>
  <c r="X514" i="1"/>
  <c r="X612" i="1"/>
  <c r="X614" i="1"/>
  <c r="X591" i="1"/>
  <c r="X672" i="1"/>
  <c r="X774" i="1"/>
  <c r="X393" i="1"/>
  <c r="X1626" i="1"/>
  <c r="X1570" i="1"/>
  <c r="X1567" i="1"/>
  <c r="X1642" i="1"/>
  <c r="X1607" i="1"/>
  <c r="X1635" i="1"/>
  <c r="X1514" i="1"/>
  <c r="X1465" i="1"/>
  <c r="X1504" i="1"/>
  <c r="X1339" i="1"/>
  <c r="X1455" i="1"/>
  <c r="X1522" i="1"/>
  <c r="X1367" i="1"/>
  <c r="X1387" i="1"/>
  <c r="X1476" i="1"/>
  <c r="X1418" i="1"/>
  <c r="X1320" i="1"/>
  <c r="X1325" i="1"/>
  <c r="X1313" i="1"/>
  <c r="X1373" i="1"/>
  <c r="X1067" i="1"/>
  <c r="X1375" i="1"/>
  <c r="X1239" i="1"/>
  <c r="X1069" i="1"/>
  <c r="X1086" i="1"/>
  <c r="X1285" i="1"/>
  <c r="X1036" i="1"/>
  <c r="X1218" i="1"/>
  <c r="X1115" i="1"/>
  <c r="X1110" i="1"/>
  <c r="X1153" i="1"/>
  <c r="X856" i="1"/>
  <c r="X892" i="1"/>
  <c r="X1083" i="1"/>
  <c r="X940" i="1"/>
  <c r="X930" i="1"/>
  <c r="X1035" i="1"/>
  <c r="X1196" i="1"/>
  <c r="X873" i="1"/>
  <c r="X928" i="1"/>
  <c r="X840" i="1"/>
  <c r="X895" i="1"/>
  <c r="X982" i="1"/>
  <c r="X596" i="1"/>
  <c r="X830" i="1"/>
  <c r="X219" i="1"/>
  <c r="X639" i="1"/>
  <c r="X746" i="1"/>
  <c r="X207" i="1"/>
  <c r="X550" i="1"/>
  <c r="X359" i="1"/>
  <c r="X807" i="1"/>
  <c r="X1565" i="1"/>
  <c r="X563" i="1"/>
  <c r="X1492" i="1"/>
  <c r="X1678" i="1"/>
  <c r="X433" i="1"/>
  <c r="X1520" i="1"/>
  <c r="X203" i="1"/>
  <c r="X472" i="1"/>
  <c r="X1695" i="1"/>
  <c r="X1452" i="1"/>
  <c r="X1553" i="1"/>
  <c r="X1599" i="1"/>
  <c r="X1502" i="1"/>
  <c r="X1468" i="1"/>
  <c r="X1598" i="1"/>
  <c r="X1530" i="1"/>
  <c r="X1360" i="1"/>
  <c r="X1491" i="1"/>
  <c r="X1378" i="1"/>
  <c r="X1376" i="1"/>
  <c r="X1434" i="1"/>
  <c r="X1410" i="1"/>
  <c r="X1408" i="1"/>
  <c r="X1201" i="1"/>
  <c r="X1310" i="1"/>
  <c r="X1193" i="1"/>
  <c r="X1266" i="1"/>
  <c r="X1189" i="1"/>
  <c r="X1121" i="1"/>
  <c r="X1311" i="1"/>
  <c r="X1349" i="1"/>
  <c r="X1105" i="1"/>
  <c r="X1013" i="1"/>
  <c r="X1248" i="1"/>
  <c r="X1178" i="1"/>
  <c r="X1017" i="1"/>
  <c r="X1167" i="1"/>
  <c r="X1002" i="1"/>
  <c r="X1241" i="1"/>
  <c r="X1021" i="1"/>
  <c r="X994" i="1"/>
  <c r="X1034" i="1"/>
  <c r="X1082" i="1"/>
  <c r="X1183" i="1"/>
  <c r="X1204" i="1"/>
  <c r="X1042" i="1"/>
  <c r="X1159" i="1"/>
  <c r="X1603" i="1"/>
  <c r="X1315" i="1"/>
  <c r="X1045" i="1"/>
  <c r="X1156" i="1"/>
  <c r="X800" i="1"/>
  <c r="X1028" i="1"/>
  <c r="X971" i="1"/>
  <c r="X999" i="1"/>
  <c r="X924" i="1"/>
  <c r="X1004" i="1"/>
  <c r="X1180" i="1"/>
  <c r="X937" i="1"/>
  <c r="X952" i="1"/>
  <c r="X737" i="1"/>
  <c r="X749" i="1"/>
  <c r="X711" i="1"/>
  <c r="X943" i="1"/>
  <c r="X891" i="1"/>
  <c r="X691" i="1"/>
  <c r="X819" i="1"/>
  <c r="X803" i="1"/>
  <c r="X883" i="1"/>
  <c r="X859" i="1"/>
  <c r="X580" i="1"/>
  <c r="X407" i="1"/>
  <c r="X444" i="1"/>
  <c r="X695" i="1"/>
  <c r="X255" i="1"/>
  <c r="X553" i="1"/>
  <c r="X480" i="1"/>
  <c r="X1606" i="1"/>
  <c r="X247" i="1"/>
  <c r="X1703" i="1"/>
  <c r="X696" i="1"/>
  <c r="X1655" i="1"/>
  <c r="X1526" i="1"/>
  <c r="X1698" i="1"/>
  <c r="X1495" i="1"/>
  <c r="X1550" i="1"/>
  <c r="X1638" i="1"/>
  <c r="X1582" i="1"/>
  <c r="X1371" i="1"/>
  <c r="X1498" i="1"/>
  <c r="X1053" i="1"/>
  <c r="X1395" i="1"/>
  <c r="X1431" i="1"/>
  <c r="X1458" i="1"/>
  <c r="X1361" i="1"/>
  <c r="X1181" i="1"/>
  <c r="X1422" i="1"/>
  <c r="X1297" i="1"/>
  <c r="X1338" i="1"/>
  <c r="X1426" i="1"/>
  <c r="X1308" i="1"/>
  <c r="X1225" i="1"/>
  <c r="X1344" i="1"/>
  <c r="X1277" i="1"/>
  <c r="X1114" i="1"/>
  <c r="X1300" i="1"/>
  <c r="X1149" i="1"/>
  <c r="X1195" i="1"/>
  <c r="X864" i="1"/>
  <c r="X1226" i="1"/>
  <c r="X997" i="1"/>
  <c r="X1132" i="1"/>
  <c r="X820" i="1"/>
  <c r="X745" i="1"/>
  <c r="X1187" i="1"/>
  <c r="X881" i="1"/>
  <c r="X918" i="1"/>
  <c r="X978" i="1"/>
  <c r="X968" i="1"/>
  <c r="X874" i="1"/>
  <c r="X687" i="1"/>
  <c r="X989" i="1"/>
  <c r="X841" i="1"/>
  <c r="X966" i="1"/>
  <c r="X814" i="1"/>
  <c r="X931" i="1"/>
  <c r="X810" i="1"/>
  <c r="X707" i="1"/>
  <c r="X623" i="1"/>
  <c r="X791" i="1"/>
  <c r="X671" i="1"/>
  <c r="X666" i="1"/>
  <c r="X963" i="1"/>
  <c r="X646" i="1"/>
  <c r="X491" i="1"/>
  <c r="X1646" i="1"/>
  <c r="X624" i="1"/>
  <c r="X554" i="1"/>
  <c r="X1544" i="1"/>
  <c r="X712" i="1"/>
  <c r="X584" i="1"/>
  <c r="X1623" i="1"/>
  <c r="X1494" i="1"/>
  <c r="X1525" i="1"/>
  <c r="X1662" i="1"/>
  <c r="X1478" i="1"/>
  <c r="X1366" i="1"/>
  <c r="X1602" i="1"/>
  <c r="X1383" i="1"/>
  <c r="X1686" i="1"/>
  <c r="X1186" i="1"/>
  <c r="X1463" i="1"/>
  <c r="X1389" i="1"/>
  <c r="X1242" i="1"/>
  <c r="X1244" i="1"/>
  <c r="X1381" i="1"/>
  <c r="X1129" i="1"/>
  <c r="X1433" i="1"/>
  <c r="X1357" i="1"/>
  <c r="X572" i="1"/>
  <c r="X1323" i="1"/>
  <c r="X1202" i="1"/>
  <c r="X1249" i="1"/>
  <c r="X1107" i="1"/>
  <c r="X1033" i="1"/>
  <c r="X990" i="1"/>
  <c r="X1030" i="1"/>
  <c r="X1273" i="1"/>
  <c r="X1217" i="1"/>
  <c r="X1080" i="1"/>
  <c r="X1162" i="1"/>
  <c r="X908" i="1"/>
  <c r="X824" i="1"/>
  <c r="X1039" i="1"/>
  <c r="X1092" i="1"/>
  <c r="X1048" i="1"/>
  <c r="X962" i="1"/>
  <c r="X896" i="1"/>
  <c r="X953" i="1"/>
  <c r="X805" i="1"/>
  <c r="X761" i="1"/>
  <c r="X939" i="1"/>
  <c r="X797" i="1"/>
  <c r="X829" i="1"/>
  <c r="X579" i="1"/>
  <c r="X705" i="1"/>
  <c r="X921" i="1"/>
  <c r="X751" i="1"/>
  <c r="X615" i="1"/>
  <c r="X767" i="1"/>
  <c r="X487" i="1"/>
  <c r="X511" i="1"/>
  <c r="X770" i="1"/>
  <c r="X327" i="1"/>
  <c r="X790" i="1"/>
  <c r="X668" i="1"/>
  <c r="X590" i="1"/>
  <c r="X720" i="1"/>
  <c r="X1718" i="1"/>
  <c r="X421" i="1"/>
  <c r="X1566" i="1"/>
  <c r="X1627" i="1"/>
  <c r="X605" i="1"/>
  <c r="X641" i="1"/>
  <c r="X1451" i="1"/>
  <c r="X1556" i="1"/>
  <c r="X1490" i="1"/>
  <c r="X1552" i="1"/>
  <c r="X1658" i="1"/>
  <c r="X1532" i="1"/>
  <c r="X1675" i="1"/>
  <c r="X1559" i="1"/>
  <c r="X1500" i="1"/>
  <c r="X1493" i="1"/>
  <c r="X1419" i="1"/>
  <c r="X1531" i="1"/>
  <c r="X1445" i="1"/>
  <c r="X1471" i="1"/>
  <c r="X1327" i="1"/>
  <c r="X1442" i="1"/>
  <c r="X1334" i="1"/>
  <c r="X1413" i="1"/>
  <c r="X1306" i="1"/>
  <c r="X1370" i="1"/>
  <c r="X1251" i="1"/>
  <c r="X1350" i="1"/>
  <c r="X1262" i="1"/>
  <c r="X1414" i="1"/>
  <c r="X1212" i="1"/>
  <c r="X1333" i="1"/>
  <c r="X1223" i="1"/>
  <c r="X1173" i="1"/>
  <c r="X1243" i="1"/>
  <c r="X1319" i="1"/>
  <c r="X1282" i="1"/>
  <c r="X1177" i="1"/>
  <c r="X1271" i="1"/>
  <c r="X1369" i="1"/>
  <c r="X1312" i="1"/>
  <c r="X1222" i="1"/>
  <c r="X1117" i="1"/>
  <c r="X1255" i="1"/>
  <c r="X1211" i="1"/>
  <c r="X906" i="1"/>
  <c r="X1203" i="1"/>
  <c r="X1146" i="1"/>
  <c r="X1221" i="1"/>
  <c r="X1058" i="1"/>
  <c r="V845" i="1"/>
  <c r="V302" i="1"/>
  <c r="X1265" i="1"/>
  <c r="V211" i="1"/>
  <c r="V182" i="1"/>
  <c r="V702" i="1"/>
  <c r="V552" i="1"/>
  <c r="V112" i="1"/>
  <c r="V726" i="1"/>
  <c r="V700" i="1"/>
  <c r="V419" i="1"/>
  <c r="V1696" i="1"/>
  <c r="V1417" i="1"/>
  <c r="V102" i="1"/>
  <c r="V428" i="1"/>
  <c r="V603" i="1"/>
  <c r="V329" i="1"/>
  <c r="V1447" i="1"/>
  <c r="V901" i="1"/>
  <c r="V128" i="1"/>
  <c r="V152" i="1"/>
  <c r="V1126" i="1"/>
  <c r="V327" i="1"/>
  <c r="V1352" i="1"/>
  <c r="V178" i="1"/>
  <c r="V1412" i="1"/>
  <c r="V1946" i="1"/>
  <c r="V1565" i="1"/>
  <c r="V117" i="1"/>
  <c r="V139" i="1"/>
  <c r="V452" i="1"/>
  <c r="V945" i="1"/>
  <c r="V455" i="1"/>
  <c r="V1357" i="1"/>
  <c r="V320" i="1"/>
  <c r="V1629" i="1"/>
  <c r="V772" i="1"/>
  <c r="V1765" i="1"/>
  <c r="V166" i="1"/>
  <c r="V2050" i="1"/>
  <c r="V94" i="1"/>
  <c r="V1002" i="1"/>
  <c r="V1030" i="1"/>
  <c r="V1192" i="1"/>
  <c r="V2043" i="1"/>
  <c r="V281" i="1"/>
  <c r="V517" i="1"/>
  <c r="V26" i="1"/>
  <c r="V27" i="1"/>
  <c r="V6" i="1"/>
  <c r="V1537" i="1"/>
  <c r="V1074" i="1"/>
  <c r="V46" i="1"/>
  <c r="V267" i="1"/>
  <c r="V162" i="1"/>
  <c r="V224" i="1"/>
  <c r="V1903" i="1"/>
  <c r="V143" i="1"/>
  <c r="V662" i="1"/>
  <c r="V1932" i="1"/>
  <c r="V132" i="1"/>
  <c r="V577" i="1"/>
  <c r="V118" i="1"/>
  <c r="V176" i="1"/>
  <c r="V64" i="1"/>
  <c r="V639" i="1"/>
  <c r="V597" i="1"/>
  <c r="V1301" i="1"/>
  <c r="V232" i="1"/>
  <c r="V362" i="1"/>
  <c r="V365" i="1"/>
  <c r="V17" i="1"/>
  <c r="V274" i="1"/>
  <c r="V535" i="1"/>
  <c r="V1027" i="1"/>
  <c r="V194" i="1"/>
  <c r="V347" i="1"/>
  <c r="V679" i="1"/>
  <c r="V1295" i="1"/>
  <c r="V1324" i="1"/>
  <c r="V1981" i="1"/>
  <c r="V805" i="1"/>
  <c r="V33" i="1"/>
  <c r="V1003" i="1"/>
  <c r="V368" i="1"/>
  <c r="V248" i="1"/>
  <c r="V188" i="1"/>
  <c r="V103" i="1"/>
  <c r="V338" i="1"/>
  <c r="V1052" i="1"/>
  <c r="V1022" i="1"/>
  <c r="V1620" i="1"/>
  <c r="V119" i="1"/>
  <c r="V255" i="1"/>
  <c r="V340" i="1"/>
  <c r="V1233" i="1"/>
  <c r="V388" i="1"/>
  <c r="V755" i="1"/>
  <c r="V1674" i="1"/>
  <c r="V660" i="1"/>
  <c r="V826" i="1"/>
  <c r="V382" i="1"/>
  <c r="V284" i="1"/>
  <c r="V508" i="1"/>
  <c r="V1169" i="1"/>
  <c r="V8" i="1"/>
  <c r="V1211" i="1"/>
  <c r="V306" i="1"/>
  <c r="V746" i="1"/>
  <c r="V352" i="1"/>
  <c r="V282" i="1"/>
  <c r="V1486" i="1"/>
  <c r="V649" i="1"/>
  <c r="V1397" i="1"/>
  <c r="V692" i="1"/>
  <c r="V95" i="1"/>
  <c r="V222" i="1"/>
  <c r="V425" i="1"/>
  <c r="V4" i="1"/>
  <c r="V110" i="1"/>
  <c r="V311" i="1"/>
  <c r="V2142" i="1"/>
  <c r="V1099" i="1"/>
  <c r="V136" i="1"/>
  <c r="V1635" i="1"/>
  <c r="V144" i="1"/>
  <c r="V331" i="1"/>
  <c r="V220" i="1"/>
  <c r="V360" i="1"/>
  <c r="V7" i="1"/>
  <c r="V195" i="1"/>
  <c r="V376" i="1"/>
  <c r="V199" i="1"/>
  <c r="V44" i="1"/>
  <c r="V107" i="1"/>
  <c r="V407" i="1"/>
  <c r="V206" i="1"/>
  <c r="V318" i="1"/>
  <c r="V35" i="1"/>
  <c r="V714" i="1"/>
  <c r="V240" i="1"/>
  <c r="V394" i="1"/>
  <c r="V609" i="1"/>
  <c r="V289" i="1"/>
  <c r="V458" i="1"/>
  <c r="V734" i="1"/>
  <c r="V536" i="1"/>
  <c r="V624" i="1"/>
  <c r="V940" i="1"/>
  <c r="V193" i="1"/>
  <c r="V767" i="1"/>
  <c r="V961" i="1"/>
  <c r="V1161" i="1"/>
  <c r="V554" i="1"/>
  <c r="V62" i="1"/>
  <c r="V1105" i="1"/>
  <c r="V1306" i="1"/>
  <c r="V481" i="1"/>
  <c r="V654" i="1"/>
  <c r="V413" i="1"/>
  <c r="V891" i="1"/>
  <c r="V670" i="1"/>
  <c r="V1369" i="1"/>
  <c r="V1465" i="1"/>
  <c r="V1430" i="1"/>
  <c r="V398" i="1"/>
  <c r="V1942" i="1"/>
  <c r="V1503" i="1"/>
  <c r="V1813" i="1"/>
  <c r="V1711" i="1"/>
  <c r="V1346" i="1"/>
  <c r="V32" i="1"/>
  <c r="V1751" i="1"/>
  <c r="V1651" i="1"/>
  <c r="V1810" i="1"/>
  <c r="V156" i="1"/>
  <c r="V681" i="1"/>
  <c r="V263" i="1"/>
  <c r="V1690" i="1"/>
  <c r="V616" i="1"/>
  <c r="V77" i="1"/>
  <c r="V744" i="1"/>
  <c r="V30" i="1"/>
  <c r="V424" i="1"/>
  <c r="V1354" i="1"/>
  <c r="V462" i="1"/>
  <c r="V90" i="1"/>
  <c r="V396" i="1"/>
  <c r="V737" i="1"/>
  <c r="V1955" i="1"/>
  <c r="V237" i="1"/>
  <c r="V588" i="1"/>
  <c r="V1985" i="1"/>
  <c r="V777" i="1"/>
  <c r="V203" i="1"/>
  <c r="V125" i="1"/>
  <c r="V1840" i="1"/>
  <c r="V1546" i="1"/>
  <c r="V950" i="1"/>
  <c r="V138" i="1"/>
  <c r="V29" i="1"/>
  <c r="V1286" i="1"/>
  <c r="V883" i="1"/>
  <c r="V446" i="1"/>
  <c r="V440" i="1"/>
  <c r="V69" i="1"/>
  <c r="V99" i="1"/>
  <c r="V370" i="1"/>
  <c r="V106" i="1"/>
  <c r="V47" i="1"/>
  <c r="V68" i="1"/>
  <c r="V400" i="1"/>
  <c r="V555" i="1"/>
  <c r="V758" i="1"/>
  <c r="V167" i="1"/>
  <c r="V287" i="1"/>
  <c r="V432" i="1"/>
  <c r="V149" i="1"/>
  <c r="V410" i="1"/>
  <c r="V256" i="1"/>
  <c r="V270" i="1"/>
  <c r="V275" i="1"/>
  <c r="V238" i="1"/>
  <c r="V560" i="1"/>
  <c r="V627" i="1"/>
  <c r="V101" i="1"/>
  <c r="V869" i="1"/>
  <c r="V262" i="1"/>
  <c r="V888" i="1"/>
  <c r="V701" i="1"/>
  <c r="V913" i="1"/>
  <c r="V169" i="1"/>
  <c r="V414" i="1"/>
  <c r="V297" i="1"/>
  <c r="V479" i="1"/>
  <c r="V788" i="1"/>
  <c r="V1186" i="1"/>
  <c r="V565" i="1"/>
  <c r="V60" i="1"/>
  <c r="V379" i="1"/>
  <c r="V1296" i="1"/>
  <c r="V1247" i="1"/>
  <c r="V1042" i="1"/>
  <c r="V1409" i="1"/>
  <c r="V1016" i="1"/>
  <c r="V258" i="1"/>
  <c r="V1236" i="1"/>
  <c r="V1413" i="1"/>
  <c r="V1566" i="1"/>
  <c r="V770" i="1"/>
  <c r="V1200" i="1"/>
  <c r="V1491" i="1"/>
  <c r="V25" i="1"/>
  <c r="V61" i="1"/>
  <c r="V1583" i="1"/>
  <c r="V1920" i="1"/>
  <c r="V160" i="1"/>
  <c r="V1771" i="1"/>
  <c r="V1852" i="1"/>
  <c r="V1653" i="1"/>
  <c r="V2151" i="1"/>
  <c r="V146" i="1"/>
  <c r="V87" i="1"/>
  <c r="V219" i="1"/>
  <c r="V291" i="1"/>
  <c r="V335" i="1"/>
  <c r="V247" i="1"/>
  <c r="V55" i="1"/>
  <c r="V124" i="1"/>
  <c r="V18" i="1"/>
  <c r="V260" i="1"/>
  <c r="V426" i="1"/>
  <c r="V722" i="1"/>
  <c r="V19" i="1"/>
  <c r="V82" i="1"/>
  <c r="V246" i="1"/>
  <c r="V671" i="1"/>
  <c r="V386" i="1"/>
  <c r="V492" i="1"/>
  <c r="V385" i="1"/>
  <c r="V514" i="1"/>
  <c r="V439" i="1"/>
  <c r="V710" i="1"/>
  <c r="V200" i="1"/>
  <c r="V137" i="1"/>
  <c r="V716" i="1"/>
  <c r="V433" i="1"/>
  <c r="V680" i="1"/>
  <c r="V1101" i="1"/>
  <c r="V912" i="1"/>
  <c r="V719" i="1"/>
  <c r="V509" i="1"/>
  <c r="V208" i="1"/>
  <c r="V537" i="1"/>
  <c r="V794" i="1"/>
  <c r="V298" i="1"/>
  <c r="V243" i="1"/>
  <c r="V467" i="1"/>
  <c r="V532" i="1"/>
  <c r="V885" i="1"/>
  <c r="V923" i="1"/>
  <c r="V154" i="1"/>
  <c r="V456" i="1"/>
  <c r="V515" i="1"/>
  <c r="V920" i="1"/>
  <c r="V634" i="1"/>
  <c r="V486" i="1"/>
  <c r="V1151" i="1"/>
  <c r="V643" i="1"/>
  <c r="V1216" i="1"/>
  <c r="V422" i="1"/>
  <c r="V299" i="1"/>
  <c r="V1541" i="1"/>
  <c r="V1198" i="1"/>
  <c r="V235" i="1"/>
  <c r="V1280" i="1"/>
  <c r="V1786" i="1"/>
  <c r="V493" i="1"/>
  <c r="V1572" i="1"/>
  <c r="V375" i="1"/>
  <c r="V123" i="1"/>
  <c r="V2104" i="1"/>
  <c r="V2157" i="1"/>
  <c r="V374" i="1"/>
  <c r="V79" i="1"/>
  <c r="V434" i="1"/>
  <c r="V935" i="1"/>
  <c r="V65" i="1"/>
  <c r="V5" i="1"/>
  <c r="V129" i="1"/>
  <c r="V529" i="1"/>
  <c r="V84" i="1"/>
  <c r="V127" i="1"/>
  <c r="V296" i="1"/>
  <c r="V334" i="1"/>
  <c r="V80" i="1"/>
  <c r="V326" i="1"/>
  <c r="V223" i="1"/>
  <c r="V89" i="1"/>
  <c r="V63" i="1"/>
  <c r="V163" i="1"/>
  <c r="V164" i="1"/>
  <c r="V74" i="1"/>
  <c r="V757" i="1"/>
  <c r="V820" i="1"/>
  <c r="V464" i="1"/>
  <c r="V653" i="1"/>
  <c r="V344" i="1"/>
  <c r="V14" i="1"/>
  <c r="V520" i="1"/>
  <c r="V192" i="1"/>
  <c r="V523" i="1"/>
  <c r="V667" i="1"/>
  <c r="V332" i="1"/>
  <c r="V943" i="1"/>
  <c r="V676" i="1"/>
  <c r="V511" i="1"/>
  <c r="V233" i="1"/>
  <c r="V1065" i="1"/>
  <c r="V823" i="1"/>
  <c r="V785" i="1"/>
  <c r="V1181" i="1"/>
  <c r="V1331" i="1"/>
  <c r="V518" i="1"/>
  <c r="V594" i="1"/>
  <c r="V1245" i="1"/>
  <c r="V910" i="1"/>
  <c r="V1116" i="1"/>
  <c r="V28" i="1"/>
  <c r="V2112" i="1"/>
  <c r="V1630" i="1"/>
  <c r="V1928" i="1"/>
  <c r="V2152" i="1"/>
  <c r="V1461" i="1"/>
  <c r="V1990" i="1"/>
  <c r="V1501" i="1"/>
  <c r="V1708" i="1"/>
  <c r="V122" i="1"/>
  <c r="V1275" i="1"/>
  <c r="V150" i="1"/>
  <c r="V73" i="1"/>
  <c r="V148" i="1"/>
  <c r="V2158" i="1"/>
  <c r="V1999" i="1"/>
  <c r="V354" i="1"/>
  <c r="V3" i="1"/>
  <c r="V1905" i="1"/>
  <c r="V378" i="1"/>
  <c r="V323" i="1"/>
  <c r="V111" i="1"/>
  <c r="V408" i="1"/>
  <c r="V250" i="1"/>
  <c r="V191" i="1"/>
  <c r="V93" i="1"/>
  <c r="V43" i="1"/>
  <c r="V312" i="1"/>
  <c r="V322" i="1"/>
  <c r="V355" i="1"/>
  <c r="V151" i="1"/>
  <c r="V540" i="1"/>
  <c r="V504" i="1"/>
  <c r="V266" i="1"/>
  <c r="V463" i="1"/>
  <c r="V121" i="1"/>
  <c r="V775" i="1"/>
  <c r="V181" i="1"/>
  <c r="V212" i="1"/>
  <c r="V781" i="1"/>
  <c r="V833" i="1"/>
  <c r="V642" i="1"/>
  <c r="V964" i="1"/>
  <c r="V337" i="1"/>
  <c r="V1033" i="1"/>
  <c r="V180" i="1"/>
  <c r="V591" i="1"/>
  <c r="V617" i="1"/>
  <c r="V815" i="1"/>
  <c r="V1054" i="1"/>
  <c r="V153" i="1"/>
  <c r="V1875" i="1"/>
  <c r="V157" i="1"/>
  <c r="V1560" i="1"/>
  <c r="V487" i="1"/>
  <c r="V210" i="1"/>
  <c r="V81" i="1"/>
  <c r="V308" i="1"/>
  <c r="V105" i="1"/>
  <c r="V78" i="1"/>
  <c r="V1146" i="1"/>
  <c r="V12" i="1"/>
  <c r="V171" i="1"/>
  <c r="V345" i="1"/>
  <c r="V231" i="1"/>
  <c r="V572" i="1"/>
  <c r="V147" i="1"/>
  <c r="V1496" i="1"/>
  <c r="V841" i="1"/>
  <c r="V1997" i="1"/>
  <c r="V303" i="1"/>
  <c r="V418" i="1"/>
  <c r="V750" i="1"/>
  <c r="V75" i="1"/>
  <c r="V120" i="1"/>
  <c r="V465" i="1"/>
  <c r="V198" i="1"/>
  <c r="V309" i="1"/>
  <c r="V172" i="1"/>
  <c r="V636" i="1"/>
  <c r="V866" i="1"/>
  <c r="V567" i="1"/>
  <c r="V1053" i="1"/>
  <c r="V1372" i="1"/>
  <c r="V697" i="1"/>
  <c r="V474" i="1"/>
  <c r="V709" i="1"/>
  <c r="V1135" i="1"/>
  <c r="V1408" i="1"/>
  <c r="V1522" i="1"/>
  <c r="V1076" i="1"/>
  <c r="V1468" i="1"/>
  <c r="V1277" i="1"/>
  <c r="V2062" i="1"/>
  <c r="V1586" i="1"/>
  <c r="V1720" i="1"/>
  <c r="V1796" i="1"/>
  <c r="V187" i="1"/>
  <c r="V2061" i="1"/>
  <c r="V1838" i="1"/>
  <c r="V24" i="1"/>
  <c r="V72" i="1"/>
  <c r="V11" i="1"/>
  <c r="V67" i="1"/>
  <c r="V404" i="1"/>
  <c r="V384" i="1"/>
  <c r="V339" i="1"/>
  <c r="V10" i="1"/>
  <c r="V131" i="1"/>
  <c r="V234" i="1"/>
  <c r="V31" i="1"/>
  <c r="V218" i="1"/>
  <c r="V286" i="1"/>
  <c r="V412" i="1"/>
  <c r="V42" i="1"/>
  <c r="V547" i="1"/>
  <c r="V390" i="1"/>
  <c r="V459" i="1"/>
  <c r="V228" i="1"/>
  <c r="V141" i="1"/>
  <c r="V612" i="1"/>
  <c r="V427" i="1"/>
  <c r="V524" i="1"/>
  <c r="V216" i="1"/>
  <c r="V979" i="1"/>
  <c r="V718" i="1"/>
  <c r="V980" i="1"/>
  <c r="V317" i="1"/>
  <c r="V269" i="1"/>
  <c r="V816" i="1"/>
  <c r="V629" i="1"/>
  <c r="V341" i="1"/>
  <c r="V1559" i="1"/>
  <c r="V925" i="1"/>
  <c r="V1005" i="1"/>
  <c r="V236" i="1"/>
  <c r="V1334" i="1"/>
  <c r="V1093" i="1"/>
  <c r="V1229" i="1"/>
  <c r="V1190" i="1"/>
  <c r="V721" i="1"/>
  <c r="V1479" i="1"/>
  <c r="V1844" i="1"/>
  <c r="V1757" i="1"/>
  <c r="V1488" i="1"/>
  <c r="V738" i="1"/>
  <c r="V2023" i="1"/>
  <c r="V411" i="1"/>
  <c r="V1897" i="1"/>
  <c r="V1744" i="1"/>
  <c r="V1048" i="1"/>
  <c r="V1180" i="1"/>
  <c r="V1601" i="1"/>
  <c r="V2133" i="1"/>
  <c r="V387" i="1"/>
  <c r="V512" i="1"/>
  <c r="V607" i="1"/>
  <c r="V209" i="1"/>
  <c r="V450" i="1"/>
  <c r="V688" i="1"/>
  <c r="V656" i="1"/>
  <c r="V521" i="1"/>
  <c r="V686" i="1"/>
  <c r="V752" i="1"/>
  <c r="V405" i="1"/>
  <c r="V357" i="1"/>
  <c r="V538" i="1"/>
  <c r="V625" i="1"/>
  <c r="V349" i="1"/>
  <c r="V999" i="1"/>
  <c r="V797" i="1"/>
  <c r="V874" i="1"/>
  <c r="V807" i="1"/>
  <c r="V780" i="1"/>
  <c r="V975" i="1"/>
  <c r="V844" i="1"/>
  <c r="V956" i="1"/>
  <c r="V637" i="1"/>
  <c r="V1064" i="1"/>
  <c r="V1159" i="1"/>
  <c r="V784" i="1"/>
  <c r="V870" i="1"/>
  <c r="V1287" i="1"/>
  <c r="V1073" i="1"/>
  <c r="V1188" i="1"/>
  <c r="V986" i="1"/>
  <c r="V1323" i="1"/>
  <c r="V1189" i="1"/>
  <c r="V1338" i="1"/>
  <c r="V1365" i="1"/>
  <c r="V1426" i="1"/>
  <c r="V1404" i="1"/>
  <c r="V1588" i="1"/>
  <c r="V1112" i="1"/>
  <c r="V1526" i="1"/>
  <c r="V1477" i="1"/>
  <c r="V1614" i="1"/>
  <c r="V1747" i="1"/>
  <c r="V1758" i="1"/>
  <c r="V1490" i="1"/>
  <c r="V1713" i="1"/>
  <c r="V1380" i="1"/>
  <c r="V1523" i="1"/>
  <c r="V1738" i="1"/>
  <c r="V1564" i="1"/>
  <c r="V720" i="1"/>
  <c r="V990" i="1"/>
  <c r="V1858" i="1"/>
  <c r="V2080" i="1"/>
  <c r="V1957" i="1"/>
  <c r="V1958" i="1"/>
  <c r="V213" i="1"/>
  <c r="V249" i="1"/>
  <c r="V1888" i="1"/>
  <c r="V690" i="1"/>
  <c r="V1947" i="1"/>
  <c r="V578" i="1"/>
  <c r="V1901" i="1"/>
  <c r="V821" i="1"/>
  <c r="V393" i="1"/>
  <c r="V457" i="1"/>
  <c r="V934" i="1"/>
  <c r="V165" i="1"/>
  <c r="V1014" i="1"/>
  <c r="V1226" i="1"/>
  <c r="V590" i="1"/>
  <c r="V1024" i="1"/>
  <c r="V1051" i="1"/>
  <c r="V497" i="1"/>
  <c r="V553" i="1"/>
  <c r="V761" i="1"/>
  <c r="V813" i="1"/>
  <c r="V1199" i="1"/>
  <c r="V1057" i="1"/>
  <c r="V677" i="1"/>
  <c r="V1088" i="1"/>
  <c r="V872" i="1"/>
  <c r="V828" i="1"/>
  <c r="V1196" i="1"/>
  <c r="V1492" i="1"/>
  <c r="V1119" i="1"/>
  <c r="V1129" i="1"/>
  <c r="V1366" i="1"/>
  <c r="V1450" i="1"/>
  <c r="V1217" i="1"/>
  <c r="V1368" i="1"/>
  <c r="V1518" i="1"/>
  <c r="V1302" i="1"/>
  <c r="V1407" i="1"/>
  <c r="V1685" i="1"/>
  <c r="V2083" i="1"/>
  <c r="V1822" i="1"/>
  <c r="V1375" i="1"/>
  <c r="V1654" i="1"/>
  <c r="V1520" i="1"/>
  <c r="V1533" i="1"/>
  <c r="V991" i="1"/>
  <c r="V1995" i="1"/>
  <c r="V832" i="1"/>
  <c r="V1640" i="1"/>
  <c r="V840" i="1"/>
  <c r="V1773" i="1"/>
  <c r="V1826" i="1"/>
  <c r="V1790" i="1"/>
  <c r="V1864" i="1"/>
  <c r="V2103" i="1"/>
  <c r="V919" i="1"/>
  <c r="V953" i="1"/>
  <c r="V951" i="1"/>
  <c r="V1134" i="1"/>
  <c r="V1107" i="1"/>
  <c r="V834" i="1"/>
  <c r="V786" i="1"/>
  <c r="V952" i="1"/>
  <c r="V855" i="1"/>
  <c r="V1118" i="1"/>
  <c r="V954" i="1"/>
  <c r="V887" i="1"/>
  <c r="V806" i="1"/>
  <c r="V1166" i="1"/>
  <c r="V1215" i="1"/>
  <c r="V926" i="1"/>
  <c r="V1202" i="1"/>
  <c r="V1000" i="1"/>
  <c r="V1205" i="1"/>
  <c r="V1267" i="1"/>
  <c r="V1252" i="1"/>
  <c r="V1023" i="1"/>
  <c r="V1367" i="1"/>
  <c r="V1019" i="1"/>
  <c r="V1120" i="1"/>
  <c r="V1555" i="1"/>
  <c r="V1141" i="1"/>
  <c r="V1072" i="1"/>
  <c r="V1257" i="1"/>
  <c r="V1449" i="1"/>
  <c r="V1398" i="1"/>
  <c r="V1384" i="1"/>
  <c r="V1350" i="1"/>
  <c r="V1618" i="1"/>
  <c r="V1342" i="1"/>
  <c r="V1379" i="1"/>
  <c r="V1531" i="1"/>
  <c r="V1420" i="1"/>
  <c r="V1471" i="1"/>
  <c r="V1454" i="1"/>
  <c r="V1513" i="1"/>
  <c r="V1662" i="1"/>
  <c r="V1386" i="1"/>
  <c r="V1472" i="1"/>
  <c r="V1504" i="1"/>
  <c r="V1944" i="1"/>
  <c r="V1532" i="1"/>
  <c r="V1699" i="1"/>
  <c r="V1567" i="1"/>
  <c r="V2125" i="1"/>
  <c r="V1644" i="1"/>
  <c r="V1578" i="1"/>
  <c r="V1742" i="1"/>
  <c r="V2052" i="1"/>
  <c r="V2040" i="1"/>
  <c r="V1950" i="1"/>
  <c r="V1603" i="1"/>
  <c r="V1816" i="1"/>
  <c r="V1925" i="1"/>
  <c r="V1585" i="1"/>
  <c r="V2095" i="1"/>
  <c r="V1689" i="1"/>
  <c r="V1854" i="1"/>
  <c r="V564" i="1"/>
  <c r="V1989" i="1"/>
  <c r="V1824" i="1"/>
  <c r="V443" i="1"/>
  <c r="V1967" i="1"/>
  <c r="V2111" i="1"/>
  <c r="V1707" i="1"/>
  <c r="V1884" i="1"/>
  <c r="V551" i="1"/>
  <c r="V2042" i="1"/>
  <c r="V776" i="1"/>
  <c r="V684" i="1"/>
  <c r="V615" i="1"/>
  <c r="V161" i="1"/>
  <c r="V652" i="1"/>
  <c r="V659" i="1"/>
  <c r="V451" i="1"/>
  <c r="V736" i="1"/>
  <c r="V911" i="1"/>
  <c r="V528" i="1"/>
  <c r="V626" i="1"/>
  <c r="V285" i="1"/>
  <c r="V539" i="1"/>
  <c r="V640" i="1"/>
  <c r="V732" i="1"/>
  <c r="V177" i="1"/>
  <c r="V510" i="1"/>
  <c r="V333" i="1"/>
  <c r="V729" i="1"/>
  <c r="V893" i="1"/>
  <c r="V905" i="1"/>
  <c r="V313" i="1"/>
  <c r="V725" i="1"/>
  <c r="V856" i="1"/>
  <c r="V760" i="1"/>
  <c r="V808" i="1"/>
  <c r="V871" i="1"/>
  <c r="V1258" i="1"/>
  <c r="V900" i="1"/>
  <c r="V461" i="1"/>
  <c r="V581" i="1"/>
  <c r="V984" i="1"/>
  <c r="V693" i="1"/>
  <c r="V1178" i="1"/>
  <c r="V1176" i="1"/>
  <c r="V960" i="1"/>
  <c r="V1106" i="1"/>
  <c r="V790" i="1"/>
  <c r="V922" i="1"/>
  <c r="V779" i="1"/>
  <c r="V927" i="1"/>
  <c r="V810" i="1"/>
  <c r="V1355" i="1"/>
  <c r="V1156" i="1"/>
  <c r="V1241" i="1"/>
  <c r="V1165" i="1"/>
  <c r="V774" i="1"/>
  <c r="V1104" i="1"/>
  <c r="V1309" i="1"/>
  <c r="V966" i="1"/>
  <c r="V1204" i="1"/>
  <c r="V1281" i="1"/>
  <c r="V1316" i="1"/>
  <c r="V1329" i="1"/>
  <c r="V1012" i="1"/>
  <c r="V1179" i="1"/>
  <c r="V1344" i="1"/>
  <c r="V1011" i="1"/>
  <c r="V1091" i="1"/>
  <c r="V1340" i="1"/>
  <c r="V1519" i="1"/>
  <c r="V1139" i="1"/>
  <c r="V1432" i="1"/>
  <c r="V1406" i="1"/>
  <c r="V1972" i="1"/>
  <c r="V1544" i="1"/>
  <c r="V1686" i="1"/>
  <c r="V1485" i="1"/>
  <c r="V1259" i="1"/>
  <c r="V1353" i="1"/>
  <c r="V1411" i="1"/>
  <c r="V1570" i="1"/>
  <c r="V1991" i="1"/>
  <c r="V1554" i="1"/>
  <c r="V1632" i="1"/>
  <c r="V1748" i="1"/>
  <c r="V1912" i="1"/>
  <c r="V1463" i="1"/>
  <c r="V1545" i="1"/>
  <c r="V1658" i="1"/>
  <c r="V1968" i="1"/>
  <c r="V1941" i="1"/>
  <c r="V2020" i="1"/>
  <c r="V1710" i="1"/>
  <c r="V1802" i="1"/>
  <c r="V1693" i="1"/>
  <c r="V1733" i="1"/>
  <c r="V1780" i="1"/>
  <c r="V2072" i="1"/>
  <c r="V1664" i="1"/>
  <c r="V1927" i="1"/>
  <c r="V40" i="1"/>
  <c r="V1741" i="1"/>
  <c r="V1817" i="1"/>
  <c r="V1631" i="1"/>
  <c r="V1671" i="1"/>
  <c r="V2109" i="1"/>
  <c r="V1834" i="1"/>
  <c r="V1871" i="1"/>
  <c r="V215" i="1"/>
  <c r="V415" i="1"/>
  <c r="V892" i="1"/>
  <c r="V239" i="1"/>
  <c r="V1843" i="1"/>
  <c r="V201" i="1"/>
  <c r="V438" i="1"/>
  <c r="V1043" i="1"/>
  <c r="V1370" i="1"/>
  <c r="V1391" i="1"/>
  <c r="V696" i="1"/>
  <c r="V373" i="1"/>
  <c r="V186" i="1"/>
  <c r="V155" i="1"/>
  <c r="V196" i="1"/>
  <c r="V36" i="1"/>
  <c r="V290" i="1"/>
  <c r="V295" i="1"/>
  <c r="V575" i="1"/>
  <c r="V460" i="1"/>
  <c r="V1616" i="1"/>
  <c r="V49" i="1"/>
  <c r="V2048" i="1"/>
  <c r="V86" i="1"/>
  <c r="V190" i="1"/>
  <c r="V254" i="1"/>
  <c r="V1170" i="1"/>
  <c r="V207" i="1"/>
  <c r="V740" i="1"/>
  <c r="V973" i="1"/>
  <c r="V1243" i="1"/>
  <c r="V593" i="1"/>
  <c r="V66" i="1"/>
  <c r="V307" i="1"/>
  <c r="V468" i="1"/>
  <c r="V145" i="1"/>
  <c r="V328" i="1"/>
  <c r="V23" i="1"/>
  <c r="V971" i="1"/>
  <c r="V1032" i="1"/>
  <c r="V1191" i="1"/>
  <c r="V1400" i="1"/>
  <c r="V531" i="1"/>
  <c r="V672" i="1"/>
  <c r="V1539" i="1"/>
  <c r="V1528" i="1"/>
  <c r="V1351" i="1"/>
  <c r="V57" i="1"/>
  <c r="V2060" i="1"/>
  <c r="V343" i="1"/>
  <c r="V1756" i="1"/>
  <c r="V1260" i="1"/>
  <c r="V989" i="1"/>
  <c r="V116" i="1"/>
  <c r="V278" i="1"/>
  <c r="V1931" i="1"/>
  <c r="V1581" i="1"/>
  <c r="V85" i="1"/>
  <c r="V88" i="1"/>
  <c r="V2004" i="1"/>
  <c r="V364" i="1"/>
  <c r="V921" i="1"/>
  <c r="V271" i="1"/>
  <c r="V21" i="1"/>
  <c r="V214" i="1"/>
  <c r="V366" i="1"/>
  <c r="V346" i="1"/>
  <c r="V596" i="1"/>
  <c r="V39" i="1"/>
  <c r="V92" i="1"/>
  <c r="V109" i="1"/>
  <c r="V268" i="1"/>
  <c r="V542" i="1"/>
  <c r="V742" i="1"/>
  <c r="V97" i="1"/>
  <c r="V1108" i="1"/>
  <c r="V70" i="1"/>
  <c r="T119" i="1"/>
  <c r="V185" i="1"/>
  <c r="V288" i="1"/>
  <c r="V471" i="1"/>
  <c r="T190" i="1"/>
  <c r="T48" i="1"/>
  <c r="T322" i="1"/>
  <c r="T78" i="1"/>
  <c r="T338" i="1"/>
  <c r="T427" i="1"/>
  <c r="T162" i="1"/>
  <c r="T218" i="1"/>
  <c r="T124" i="1"/>
  <c r="T245" i="1"/>
  <c r="T154" i="1"/>
  <c r="T455" i="1"/>
  <c r="T107" i="1"/>
  <c r="T213" i="1"/>
  <c r="T20" i="1"/>
  <c r="T148" i="1"/>
  <c r="T697" i="1"/>
  <c r="T441" i="1"/>
  <c r="T335" i="1"/>
  <c r="T128" i="1"/>
  <c r="T315" i="1"/>
  <c r="T414" i="1"/>
  <c r="T370" i="1"/>
  <c r="T495" i="1"/>
  <c r="T655" i="1"/>
  <c r="T312" i="1"/>
  <c r="T603" i="1"/>
  <c r="T675" i="1"/>
  <c r="T377" i="1"/>
  <c r="T759" i="1"/>
  <c r="T678" i="1"/>
  <c r="T658" i="1"/>
  <c r="T220" i="1"/>
  <c r="T55" i="1"/>
  <c r="T739" i="1"/>
  <c r="T109" i="1"/>
  <c r="T32" i="1"/>
  <c r="T133" i="1"/>
  <c r="T748" i="1"/>
  <c r="T284" i="1"/>
  <c r="T176" i="1"/>
  <c r="T127" i="1"/>
  <c r="T395" i="1"/>
  <c r="T346" i="1"/>
  <c r="T250" i="1"/>
  <c r="T22" i="1"/>
  <c r="T321" i="1"/>
  <c r="T317" i="1"/>
  <c r="T131" i="1"/>
  <c r="T215" i="1"/>
  <c r="T202" i="1"/>
  <c r="T90" i="1"/>
  <c r="T209" i="1"/>
  <c r="T38" i="1"/>
  <c r="T96" i="1"/>
  <c r="T267" i="1"/>
  <c r="T25" i="1"/>
  <c r="T37" i="1"/>
  <c r="T418" i="1"/>
  <c r="T199" i="1"/>
  <c r="T526" i="1"/>
  <c r="T642" i="1"/>
  <c r="T422" i="1"/>
  <c r="T478" i="1"/>
  <c r="T256" i="1"/>
  <c r="T499" i="1"/>
  <c r="T303" i="1"/>
  <c r="T1002" i="1"/>
  <c r="T559" i="1"/>
  <c r="T518" i="1"/>
  <c r="T597" i="1"/>
  <c r="T216" i="1"/>
  <c r="T444" i="1"/>
  <c r="T671" i="1"/>
  <c r="T323" i="1"/>
  <c r="T394" i="1"/>
  <c r="T572" i="1"/>
  <c r="T408" i="1"/>
  <c r="T509" i="1"/>
  <c r="T722" i="1"/>
  <c r="T672" i="1"/>
  <c r="T772" i="1"/>
  <c r="T336" i="1"/>
  <c r="T484" i="1"/>
  <c r="T872" i="1"/>
  <c r="T1109" i="1"/>
  <c r="T855" i="1"/>
  <c r="T1058" i="1"/>
  <c r="T957" i="1"/>
  <c r="T1140" i="1"/>
  <c r="T1204" i="1"/>
  <c r="T1557" i="1"/>
  <c r="T1266" i="1"/>
  <c r="T765" i="1"/>
  <c r="T1457" i="1"/>
  <c r="T1751" i="1"/>
  <c r="T1475" i="1"/>
  <c r="T1642" i="1"/>
  <c r="T1896" i="1"/>
  <c r="T1615" i="1"/>
  <c r="T1384" i="1"/>
  <c r="T1922" i="1"/>
  <c r="T1586" i="1"/>
  <c r="T2070" i="1"/>
  <c r="T2135" i="1"/>
  <c r="T1970" i="1"/>
  <c r="T23" i="1"/>
  <c r="T16" i="1"/>
  <c r="T1993" i="1"/>
  <c r="T399" i="1"/>
  <c r="T79" i="1"/>
  <c r="T147" i="1"/>
  <c r="T59" i="1"/>
  <c r="T161" i="1"/>
  <c r="T397" i="1"/>
  <c r="T2" i="1"/>
  <c r="T46" i="1"/>
  <c r="T74" i="1"/>
  <c r="T88" i="1"/>
  <c r="T369" i="1"/>
  <c r="T281" i="1"/>
  <c r="T62" i="1"/>
  <c r="T181" i="1"/>
  <c r="T219" i="1"/>
  <c r="T225" i="1"/>
  <c r="T361" i="1"/>
  <c r="T69" i="1"/>
  <c r="T171" i="1"/>
  <c r="T255" i="1"/>
  <c r="T354" i="1"/>
  <c r="T467" i="1"/>
  <c r="T568" i="1"/>
  <c r="T599" i="1"/>
  <c r="T539" i="1"/>
  <c r="T390" i="1"/>
  <c r="T729" i="1"/>
  <c r="T929" i="1"/>
  <c r="T506" i="1"/>
  <c r="T803" i="1"/>
  <c r="T196" i="1"/>
  <c r="T587" i="1"/>
  <c r="T602" i="1"/>
  <c r="T300" i="1"/>
  <c r="T562" i="1"/>
  <c r="T622" i="1"/>
  <c r="T723" i="1"/>
  <c r="T940" i="1"/>
  <c r="T848" i="1"/>
  <c r="T783" i="1"/>
  <c r="T811" i="1"/>
  <c r="T364" i="1"/>
  <c r="T974" i="1"/>
  <c r="T857" i="1"/>
  <c r="T798" i="1"/>
  <c r="T931" i="1"/>
  <c r="T649" i="1"/>
  <c r="T1155" i="1"/>
  <c r="T1214" i="1"/>
  <c r="T985" i="1"/>
  <c r="T1010" i="1"/>
  <c r="T1629" i="1"/>
  <c r="T1366" i="1"/>
  <c r="T1132" i="1"/>
  <c r="T1684" i="1"/>
  <c r="T1262" i="1"/>
  <c r="T1769" i="1"/>
  <c r="T1413" i="1"/>
  <c r="T1799" i="1"/>
  <c r="T28" i="1"/>
  <c r="T1830" i="1"/>
  <c r="T1951" i="1"/>
  <c r="T1462" i="1"/>
  <c r="T285" i="1"/>
  <c r="T1566" i="1"/>
  <c r="T72" i="1"/>
  <c r="T1689" i="1"/>
  <c r="T1912" i="1"/>
  <c r="T439" i="1"/>
  <c r="T2142" i="1"/>
  <c r="T82" i="1"/>
  <c r="T1911" i="1"/>
  <c r="T71" i="1"/>
  <c r="T326" i="1"/>
  <c r="T139" i="1"/>
  <c r="T363" i="1"/>
  <c r="T359" i="1"/>
  <c r="T246" i="1"/>
  <c r="T221" i="1"/>
  <c r="T273" i="1"/>
  <c r="T393" i="1"/>
  <c r="T94" i="1"/>
  <c r="T152" i="1"/>
  <c r="T269" i="1"/>
  <c r="T5" i="1"/>
  <c r="T116" i="1"/>
  <c r="T426" i="1"/>
  <c r="T410" i="1"/>
  <c r="T179" i="1"/>
  <c r="T247" i="1"/>
  <c r="T163" i="1"/>
  <c r="T737" i="1"/>
  <c r="T515" i="1"/>
  <c r="T233" i="1"/>
  <c r="T371" i="1"/>
  <c r="T413" i="1"/>
  <c r="T153" i="1"/>
  <c r="T616" i="1"/>
  <c r="T479" i="1"/>
  <c r="T619" i="1"/>
  <c r="T275" i="1"/>
  <c r="T908" i="1"/>
  <c r="T473" i="1"/>
  <c r="T483" i="1"/>
  <c r="T793" i="1"/>
  <c r="T1057" i="1"/>
  <c r="T907" i="1"/>
  <c r="T731" i="1"/>
  <c r="T644" i="1"/>
  <c r="T1325" i="1"/>
  <c r="T1126" i="1"/>
  <c r="T902" i="1"/>
  <c r="T1857" i="1"/>
  <c r="T2128" i="1"/>
  <c r="T1522" i="1"/>
  <c r="T1737" i="1"/>
  <c r="T1620" i="1"/>
  <c r="T2043" i="1"/>
  <c r="T4" i="1"/>
  <c r="T306" i="1"/>
  <c r="T113" i="1"/>
  <c r="T91" i="1"/>
  <c r="T297" i="1"/>
  <c r="T76" i="1"/>
  <c r="T353" i="1"/>
  <c r="T52" i="1"/>
  <c r="T423" i="1"/>
  <c r="T238" i="1"/>
  <c r="T26" i="1"/>
  <c r="T437" i="1"/>
  <c r="T146" i="1"/>
  <c r="T634" i="1"/>
  <c r="T331" i="1"/>
  <c r="T358" i="1"/>
  <c r="T667" i="1"/>
  <c r="T409" i="1"/>
  <c r="T173" i="1"/>
  <c r="T551" i="1"/>
  <c r="T231" i="1"/>
  <c r="T757" i="1"/>
  <c r="T292" i="1"/>
  <c r="T340" i="1"/>
  <c r="T720" i="1"/>
  <c r="T486" i="1"/>
  <c r="T510" i="1"/>
  <c r="T695" i="1"/>
  <c r="T595" i="1"/>
  <c r="T561" i="1"/>
  <c r="T586" i="1"/>
  <c r="T867" i="1"/>
  <c r="T633" i="1"/>
  <c r="T699" i="1"/>
  <c r="T489" i="1"/>
  <c r="T1025" i="1"/>
  <c r="T747" i="1"/>
  <c r="T488" i="1"/>
  <c r="T692" i="1"/>
  <c r="T529" i="1"/>
  <c r="T898" i="1"/>
  <c r="T913" i="1"/>
  <c r="T770" i="1"/>
  <c r="T1801" i="1"/>
  <c r="T881" i="1"/>
  <c r="T954" i="1"/>
  <c r="T1167" i="1"/>
  <c r="T1343" i="1"/>
  <c r="T877" i="1"/>
  <c r="T1730" i="1"/>
  <c r="T1465" i="1"/>
  <c r="T1694" i="1"/>
  <c r="T2094" i="1"/>
  <c r="T1383" i="1"/>
  <c r="T1345" i="1"/>
  <c r="T1901" i="1"/>
  <c r="T1432" i="1"/>
  <c r="T1983" i="1"/>
  <c r="T214" i="1"/>
  <c r="T117" i="1"/>
  <c r="T1960" i="1"/>
  <c r="T1483" i="1"/>
  <c r="T2049" i="1"/>
  <c r="T222" i="1"/>
  <c r="T1867" i="1"/>
  <c r="T44" i="1"/>
  <c r="T278" i="1"/>
  <c r="T387" i="1"/>
  <c r="T56" i="1"/>
  <c r="T435" i="1"/>
  <c r="T115" i="1"/>
  <c r="T261" i="1"/>
  <c r="T66" i="1"/>
  <c r="T434" i="1"/>
  <c r="T98" i="1"/>
  <c r="T92" i="1"/>
  <c r="T443" i="1"/>
  <c r="T193" i="1"/>
  <c r="T547" i="1"/>
  <c r="T253" i="1"/>
  <c r="T57" i="1"/>
  <c r="T108" i="1"/>
  <c r="T429" i="1"/>
  <c r="T319" i="1"/>
  <c r="T112" i="1"/>
  <c r="T635" i="1"/>
  <c r="T374" i="1"/>
  <c r="T507" i="1"/>
  <c r="T611" i="1"/>
  <c r="T490" i="1"/>
  <c r="T647" i="1"/>
  <c r="T546" i="1"/>
  <c r="T598" i="1"/>
  <c r="T638" i="1"/>
  <c r="T707" i="1"/>
  <c r="T280" i="1"/>
  <c r="T684" i="1"/>
  <c r="T751" i="1"/>
  <c r="T779" i="1"/>
  <c r="T544" i="1"/>
  <c r="T388" i="1"/>
  <c r="T706" i="1"/>
  <c r="T641" i="1"/>
  <c r="T884" i="1"/>
  <c r="T1121" i="1"/>
  <c r="T998" i="1"/>
  <c r="T585" i="1"/>
  <c r="T356" i="1"/>
  <c r="T1041" i="1"/>
  <c r="T918" i="1"/>
  <c r="T802" i="1"/>
  <c r="T841" i="1"/>
  <c r="T945" i="1"/>
  <c r="T999" i="1"/>
  <c r="T1247" i="1"/>
  <c r="T1546" i="1"/>
  <c r="T1075" i="1"/>
  <c r="T1123" i="1"/>
  <c r="T1866" i="1"/>
  <c r="T2002" i="1"/>
  <c r="T1311" i="1"/>
  <c r="T1963" i="1"/>
  <c r="T1387" i="1"/>
  <c r="T1795" i="1"/>
  <c r="T1520" i="1"/>
  <c r="T1902" i="1"/>
  <c r="T1823" i="1"/>
  <c r="T129" i="1"/>
  <c r="T2159" i="1"/>
  <c r="T2155" i="1"/>
  <c r="T2129" i="1"/>
  <c r="T270" i="1"/>
  <c r="T80" i="1"/>
  <c r="T174" i="1"/>
  <c r="T15" i="1"/>
  <c r="T123" i="1"/>
  <c r="T68" i="1"/>
  <c r="T105" i="1"/>
  <c r="T415" i="1"/>
  <c r="T351" i="1"/>
  <c r="T237" i="1"/>
  <c r="T70" i="1"/>
  <c r="T313" i="1"/>
  <c r="T447" i="1"/>
  <c r="T130" i="1"/>
  <c r="T725" i="1"/>
  <c r="T41" i="1"/>
  <c r="T61" i="1"/>
  <c r="T417" i="1"/>
  <c r="T535" i="1"/>
  <c r="T211" i="1"/>
  <c r="T563" i="1"/>
  <c r="T33" i="1"/>
  <c r="T227" i="1"/>
  <c r="T350" i="1"/>
  <c r="T482" i="1"/>
  <c r="T511" i="1"/>
  <c r="T690" i="1"/>
  <c r="T279" i="1"/>
  <c r="T623" i="1"/>
  <c r="T398" i="1"/>
  <c r="T659" i="1"/>
  <c r="T590" i="1"/>
  <c r="T578" i="1"/>
  <c r="T332" i="1"/>
  <c r="T579" i="1"/>
  <c r="T703" i="1"/>
  <c r="T514" i="1"/>
  <c r="T320" i="1"/>
  <c r="T724" i="1"/>
  <c r="T653" i="1"/>
  <c r="T767" i="1"/>
  <c r="T900" i="1"/>
  <c r="T943" i="1"/>
  <c r="T1124" i="1"/>
  <c r="T970" i="1"/>
  <c r="T461" i="1"/>
  <c r="T914" i="1"/>
  <c r="T901" i="1"/>
  <c r="T967" i="1"/>
  <c r="T704" i="1"/>
  <c r="T1460" i="1"/>
  <c r="T1030" i="1"/>
  <c r="T1114" i="1"/>
  <c r="T1320" i="1"/>
  <c r="T1035" i="1"/>
  <c r="T1828" i="1"/>
  <c r="T1433" i="1"/>
  <c r="T1524" i="1"/>
  <c r="T1143" i="1"/>
  <c r="T1206" i="1"/>
  <c r="T1657" i="1"/>
  <c r="T1108" i="1"/>
  <c r="T1558" i="1"/>
  <c r="T1564" i="1"/>
  <c r="T1198" i="1"/>
  <c r="T1732" i="1"/>
  <c r="T1856" i="1"/>
  <c r="T1043" i="1"/>
  <c r="T1706" i="1"/>
  <c r="T1059" i="1"/>
  <c r="T2076" i="1"/>
  <c r="T1046" i="1"/>
  <c r="T1138" i="1"/>
  <c r="T2125" i="1"/>
  <c r="T1179" i="1"/>
  <c r="T1225" i="1"/>
  <c r="T2160" i="1"/>
  <c r="T1066" i="1"/>
  <c r="T1250" i="1"/>
  <c r="T1103" i="1"/>
  <c r="T1276" i="1"/>
  <c r="T1374" i="1"/>
  <c r="T1329" i="1"/>
  <c r="T1285" i="1"/>
  <c r="T1292" i="1"/>
  <c r="T1417" i="1"/>
  <c r="T1327" i="1"/>
  <c r="T1412" i="1"/>
  <c r="T1502" i="1"/>
  <c r="T1295" i="1"/>
  <c r="T1321" i="1"/>
  <c r="T1514" i="1"/>
  <c r="T1407" i="1"/>
  <c r="T1444" i="1"/>
  <c r="T1443" i="1"/>
  <c r="T1488" i="1"/>
  <c r="T1583" i="1"/>
  <c r="T1746" i="1"/>
  <c r="T1536" i="1"/>
  <c r="T1478" i="1"/>
  <c r="T1505" i="1"/>
  <c r="T1562" i="1"/>
  <c r="T1495" i="1"/>
  <c r="T1703" i="1"/>
  <c r="T1762" i="1"/>
  <c r="T2081" i="1"/>
  <c r="T1697" i="1"/>
  <c r="T1618" i="1"/>
  <c r="T1786" i="1"/>
  <c r="T1815" i="1"/>
  <c r="T2075" i="1"/>
  <c r="T1590" i="1"/>
  <c r="T1820" i="1"/>
  <c r="T1686" i="1"/>
  <c r="T1854" i="1"/>
  <c r="T1650" i="1"/>
  <c r="T1662" i="1"/>
  <c r="T1838" i="1"/>
  <c r="T1998" i="1"/>
  <c r="T2079" i="1"/>
  <c r="T1881" i="1"/>
  <c r="T1903" i="1"/>
  <c r="T2020" i="1"/>
  <c r="T2083" i="1"/>
  <c r="T1664" i="1"/>
  <c r="T1955" i="1"/>
  <c r="T2054" i="1"/>
  <c r="T2071" i="1"/>
  <c r="T1652" i="1"/>
  <c r="T1906" i="1"/>
  <c r="T1720" i="1"/>
  <c r="T1916" i="1"/>
  <c r="T436" i="1"/>
  <c r="T2108" i="1"/>
  <c r="T2162" i="1"/>
  <c r="T1962" i="1"/>
  <c r="T2003" i="1"/>
  <c r="T1940" i="1"/>
  <c r="T668" i="1"/>
  <c r="T904" i="1"/>
  <c r="T533" i="1"/>
  <c r="T481" i="1"/>
  <c r="T2121" i="1"/>
  <c r="T545" i="1"/>
  <c r="T714" i="1"/>
  <c r="T661" i="1"/>
  <c r="T516" i="1"/>
  <c r="T605" i="1"/>
  <c r="T468" i="1"/>
  <c r="T840" i="1"/>
  <c r="T508" i="1"/>
  <c r="T726" i="1"/>
  <c r="T906" i="1"/>
  <c r="T868" i="1"/>
  <c r="T1029" i="1"/>
  <c r="T887" i="1"/>
  <c r="T648" i="1"/>
  <c r="T993" i="1"/>
  <c r="T774" i="1"/>
  <c r="T1125" i="1"/>
  <c r="T694" i="1"/>
  <c r="T905" i="1"/>
  <c r="T890" i="1"/>
  <c r="T797" i="1"/>
  <c r="T795" i="1"/>
  <c r="T845" i="1"/>
  <c r="T1064" i="1"/>
  <c r="T1061" i="1"/>
  <c r="T1115" i="1"/>
  <c r="T1088" i="1"/>
  <c r="T1105" i="1"/>
  <c r="T1007" i="1"/>
  <c r="T1031" i="1"/>
  <c r="T1122" i="1"/>
  <c r="T1112" i="1"/>
  <c r="T1163" i="1"/>
  <c r="T1011" i="1"/>
  <c r="T1245" i="1"/>
  <c r="T1231" i="1"/>
  <c r="T1337" i="1"/>
  <c r="T1074" i="1"/>
  <c r="T1190" i="1"/>
  <c r="T1312" i="1"/>
  <c r="T1269" i="1"/>
  <c r="T1227" i="1"/>
  <c r="T1361" i="1"/>
  <c r="T1450" i="1"/>
  <c r="T1344" i="1"/>
  <c r="T1306" i="1"/>
  <c r="T1281" i="1"/>
  <c r="T1351" i="1"/>
  <c r="T1425" i="1"/>
  <c r="T1397" i="1"/>
  <c r="T1431" i="1"/>
  <c r="T1506" i="1"/>
  <c r="T1561" i="1"/>
  <c r="T1454" i="1"/>
  <c r="T1402" i="1"/>
  <c r="T2114" i="1"/>
  <c r="T1925" i="1"/>
  <c r="T1533" i="1"/>
  <c r="T1507" i="1"/>
  <c r="T1579" i="1"/>
  <c r="T1663" i="1"/>
  <c r="T1753" i="1"/>
  <c r="T1791" i="1"/>
  <c r="T1734" i="1"/>
  <c r="T1929" i="1"/>
  <c r="T1772" i="1"/>
  <c r="T1759" i="1"/>
  <c r="T1812" i="1"/>
  <c r="T2041" i="1"/>
  <c r="T1693" i="1"/>
  <c r="T1959" i="1"/>
  <c r="T1873" i="1"/>
  <c r="T1821" i="1"/>
  <c r="T1630" i="1"/>
  <c r="T1839" i="1"/>
  <c r="T1666" i="1"/>
  <c r="T1827" i="1"/>
  <c r="T2017" i="1"/>
  <c r="T2030" i="1"/>
  <c r="T1899" i="1"/>
  <c r="T1950" i="1"/>
  <c r="T1872" i="1"/>
  <c r="T1964" i="1"/>
  <c r="T2068" i="1"/>
  <c r="T2091" i="1"/>
  <c r="T1612" i="1"/>
  <c r="T1915" i="1"/>
  <c r="T1736" i="1"/>
  <c r="T2066" i="1"/>
  <c r="T1987" i="1"/>
  <c r="T2061" i="1"/>
  <c r="T558" i="1"/>
  <c r="T2027" i="1"/>
  <c r="T800" i="1"/>
  <c r="T2124" i="1"/>
  <c r="T593" i="1"/>
  <c r="T477" i="1"/>
  <c r="T799" i="1"/>
  <c r="T864" i="1"/>
  <c r="T645" i="1"/>
  <c r="T924" i="1"/>
  <c r="T2150" i="1"/>
  <c r="T636" i="1"/>
  <c r="T460" i="1"/>
  <c r="T935" i="1"/>
  <c r="T528" i="1"/>
  <c r="T788" i="1"/>
  <c r="T984" i="1"/>
  <c r="T886" i="1"/>
  <c r="T738" i="1"/>
  <c r="T839" i="1"/>
  <c r="T854" i="1"/>
  <c r="T1032" i="1"/>
  <c r="T842" i="1"/>
  <c r="T934" i="1"/>
  <c r="T777" i="1"/>
  <c r="T1085" i="1"/>
  <c r="T1226" i="1"/>
  <c r="T986" i="1"/>
  <c r="T1233" i="1"/>
  <c r="T861" i="1"/>
  <c r="T885" i="1"/>
  <c r="T1120" i="1"/>
  <c r="T1184" i="1"/>
  <c r="T1153" i="1"/>
  <c r="T1106" i="1"/>
  <c r="T829" i="1"/>
  <c r="T1082" i="1"/>
  <c r="T1096" i="1"/>
  <c r="T1202" i="1"/>
  <c r="T1203" i="1"/>
  <c r="T1067" i="1"/>
  <c r="T1135" i="1"/>
  <c r="T1362" i="1"/>
  <c r="T1054" i="1"/>
  <c r="T1244" i="1"/>
  <c r="T1331" i="1"/>
  <c r="T1293" i="1"/>
  <c r="T1288" i="1"/>
  <c r="T1355" i="1"/>
  <c r="T1291" i="1"/>
  <c r="T1332" i="1"/>
  <c r="T1468" i="1"/>
  <c r="T1310" i="1"/>
  <c r="T1469" i="1"/>
  <c r="T1350" i="1"/>
  <c r="T1424" i="1"/>
  <c r="T1494" i="1"/>
  <c r="T1489" i="1"/>
  <c r="T1482" i="1"/>
  <c r="T1551" i="1"/>
  <c r="T1336" i="1"/>
  <c r="T1667" i="1"/>
  <c r="T1617" i="1"/>
  <c r="T1941" i="1"/>
  <c r="T2028" i="1"/>
  <c r="T1973" i="1"/>
  <c r="T1540" i="1"/>
  <c r="T1758" i="1"/>
  <c r="T1675" i="1"/>
  <c r="T1917" i="1"/>
  <c r="T2117" i="1"/>
  <c r="T1743" i="1"/>
  <c r="T2148" i="1"/>
  <c r="T1790" i="1"/>
  <c r="T1818" i="1"/>
  <c r="T1877" i="1"/>
  <c r="T2037" i="1"/>
  <c r="T1831" i="1"/>
  <c r="T1937" i="1"/>
  <c r="T1654" i="1"/>
  <c r="T1850" i="1"/>
  <c r="T1685" i="1"/>
  <c r="T1985" i="1"/>
  <c r="T1880" i="1"/>
  <c r="T2088" i="1"/>
  <c r="T2018" i="1"/>
  <c r="T1886" i="1"/>
  <c r="T1716" i="1"/>
  <c r="T1704" i="1"/>
  <c r="T1914" i="1"/>
  <c r="T1636" i="1"/>
  <c r="T1580" i="1"/>
  <c r="T2044" i="1"/>
  <c r="T2103" i="1"/>
  <c r="T1919" i="1"/>
  <c r="T1944" i="1"/>
  <c r="T2045" i="1"/>
  <c r="T2153" i="1"/>
  <c r="T2101" i="1"/>
  <c r="T2011" i="1"/>
  <c r="T373" i="1"/>
  <c r="T741" i="1"/>
  <c r="T570" i="1"/>
  <c r="T274" i="1"/>
  <c r="T35" i="1"/>
  <c r="T201" i="1"/>
  <c r="T882" i="1"/>
  <c r="T1252" i="1"/>
  <c r="T167" i="1"/>
  <c r="T760" i="1"/>
  <c r="T1519" i="1"/>
  <c r="T679" i="1"/>
  <c r="T613" i="1"/>
  <c r="T380" i="1"/>
  <c r="T821" i="1"/>
  <c r="T766" i="1"/>
  <c r="T1264" i="1"/>
  <c r="T1033" i="1"/>
  <c r="T1157" i="1"/>
  <c r="T1428" i="1"/>
  <c r="T2131" i="1"/>
  <c r="T230" i="1"/>
  <c r="T50" i="1"/>
  <c r="T1744" i="1"/>
  <c r="T1658" i="1"/>
  <c r="T531" i="1"/>
  <c r="T40" i="1"/>
  <c r="T145" i="1"/>
  <c r="T83" i="1"/>
  <c r="T310" i="1"/>
  <c r="T325" i="1"/>
  <c r="T339" i="1"/>
  <c r="T198" i="1"/>
  <c r="T169" i="1"/>
  <c r="T425" i="1"/>
  <c r="T241" i="1"/>
  <c r="T21" i="1"/>
  <c r="T243" i="1"/>
  <c r="T178" i="1"/>
  <c r="T670" i="1"/>
  <c r="T89" i="1"/>
  <c r="T445" i="1"/>
  <c r="T450" i="1"/>
  <c r="T430" i="1"/>
  <c r="T160" i="1"/>
  <c r="T753" i="1"/>
  <c r="T919" i="1"/>
  <c r="T618" i="1"/>
  <c r="T172" i="1"/>
  <c r="T816" i="1"/>
  <c r="T288" i="1"/>
  <c r="T592" i="1"/>
  <c r="T384" i="1"/>
  <c r="T785" i="1"/>
  <c r="T601" i="1"/>
  <c r="T264" i="1"/>
  <c r="T656" i="1"/>
  <c r="T1073" i="1"/>
  <c r="T400" i="1"/>
  <c r="T472" i="1"/>
  <c r="T850" i="1"/>
  <c r="T702" i="1"/>
  <c r="T1240" i="1"/>
  <c r="T832" i="1"/>
  <c r="T1253" i="1"/>
  <c r="T1534" i="1"/>
  <c r="T1055" i="1"/>
  <c r="T103" i="1"/>
  <c r="T1084" i="1"/>
  <c r="T794" i="1"/>
  <c r="T1241" i="1"/>
  <c r="T1631" i="1"/>
  <c r="T1018" i="1"/>
  <c r="T968" i="1"/>
  <c r="T1727" i="1"/>
  <c r="T1401" i="1"/>
  <c r="T2132" i="1"/>
  <c r="T1470" i="1"/>
  <c r="T1592" i="1"/>
  <c r="T1705" i="1"/>
  <c r="T2065" i="1"/>
  <c r="T1848" i="1"/>
  <c r="T2036" i="1"/>
  <c r="T125" i="1"/>
  <c r="T2062" i="1"/>
  <c r="T330" i="1"/>
  <c r="T1696" i="1"/>
  <c r="T11" i="1"/>
  <c r="T95" i="1"/>
  <c r="T47" i="1"/>
  <c r="T557" i="1"/>
  <c r="T411" i="1"/>
  <c r="T262" i="1"/>
  <c r="T217" i="1"/>
  <c r="T375" i="1"/>
  <c r="T294" i="1"/>
  <c r="T385" i="1"/>
  <c r="T305" i="1"/>
  <c r="T54" i="1"/>
  <c r="T263" i="1"/>
  <c r="T749" i="1"/>
  <c r="T85" i="1"/>
  <c r="T381" i="1"/>
  <c r="T24" i="1"/>
  <c r="T705" i="1"/>
  <c r="T207" i="1"/>
  <c r="T81" i="1"/>
  <c r="T345" i="1"/>
  <c r="T183" i="1"/>
  <c r="T523" i="1"/>
  <c r="T555" i="1"/>
  <c r="T382" i="1"/>
  <c r="T228" i="1"/>
  <c r="T192" i="1"/>
  <c r="T566" i="1"/>
  <c r="T474" i="1"/>
  <c r="T502" i="1"/>
  <c r="T733" i="1"/>
  <c r="T244" i="1"/>
  <c r="T404" i="1"/>
  <c r="T956" i="1"/>
  <c r="T513" i="1"/>
  <c r="T915" i="1"/>
  <c r="T368" i="1"/>
  <c r="T820" i="1"/>
  <c r="T894" i="1"/>
  <c r="T600" i="1"/>
  <c r="T1177" i="1"/>
  <c r="T732" i="1"/>
  <c r="T621" i="1"/>
  <c r="T512" i="1"/>
  <c r="T875" i="1"/>
  <c r="T1091" i="1"/>
  <c r="T973" i="1"/>
  <c r="T789" i="1"/>
  <c r="T1065" i="1"/>
  <c r="T1756" i="1"/>
  <c r="T1104" i="1"/>
  <c r="T1224" i="1"/>
  <c r="T1335" i="1"/>
  <c r="T1888" i="1"/>
  <c r="T1655" i="1"/>
  <c r="T1498" i="1"/>
  <c r="T1300" i="1"/>
  <c r="T1435" i="1"/>
  <c r="T1777" i="1"/>
  <c r="T142" i="1"/>
  <c r="T51" i="1"/>
  <c r="T63" i="1"/>
  <c r="T1715" i="1"/>
  <c r="T2013" i="1"/>
  <c r="T1661" i="1"/>
  <c r="T1928" i="1"/>
  <c r="T166" i="1"/>
  <c r="T210" i="1"/>
  <c r="T1728" i="1"/>
  <c r="T301" i="1"/>
  <c r="T2050" i="1"/>
  <c r="T342" i="1"/>
  <c r="T290" i="1"/>
  <c r="T34" i="1"/>
  <c r="T101" i="1"/>
  <c r="T709" i="1"/>
  <c r="T165" i="1"/>
  <c r="T197" i="1"/>
  <c r="T239" i="1"/>
  <c r="T9" i="1"/>
  <c r="T120" i="1"/>
  <c r="T13" i="1"/>
  <c r="T194" i="1"/>
  <c r="T191" i="1"/>
  <c r="T307" i="1"/>
  <c r="T745" i="1"/>
  <c r="T402" i="1"/>
  <c r="T494" i="1"/>
  <c r="T463" i="1"/>
  <c r="T583" i="1"/>
  <c r="T687" i="1"/>
  <c r="T543" i="1"/>
  <c r="T530" i="1"/>
  <c r="T626" i="1"/>
  <c r="T856" i="1"/>
  <c r="T560" i="1"/>
  <c r="T682" i="1"/>
  <c r="T260" i="1"/>
  <c r="T272" i="1"/>
  <c r="T594" i="1"/>
  <c r="T521" i="1"/>
  <c r="T469" i="1"/>
  <c r="T782" i="1"/>
  <c r="T871" i="1"/>
  <c r="T944" i="1"/>
  <c r="T1659" i="1"/>
  <c r="T689" i="1"/>
  <c r="T360" i="1"/>
  <c r="T938" i="1"/>
  <c r="T923" i="1"/>
  <c r="T844" i="1"/>
  <c r="T878" i="1"/>
  <c r="T1212" i="1"/>
  <c r="T1364" i="1"/>
  <c r="T1129" i="1"/>
  <c r="T937" i="1"/>
  <c r="T1051" i="1"/>
  <c r="T1541" i="1"/>
  <c r="T1205" i="1"/>
  <c r="T1842" i="1"/>
  <c r="T1170" i="1"/>
  <c r="T1787" i="1"/>
  <c r="T1416" i="1"/>
  <c r="T1957" i="1"/>
  <c r="T1668" i="1"/>
  <c r="T1874" i="1"/>
  <c r="T1745" i="1"/>
  <c r="T2039" i="1"/>
  <c r="T1118" i="1"/>
  <c r="T1158" i="1"/>
  <c r="T1646" i="1"/>
  <c r="T1016" i="1"/>
  <c r="T2104" i="1"/>
  <c r="T1023" i="1"/>
  <c r="T1213" i="1"/>
  <c r="T1151" i="1"/>
  <c r="T1092" i="1"/>
  <c r="T1199" i="1"/>
  <c r="T1095" i="1"/>
  <c r="T1419" i="1"/>
  <c r="T1236" i="1"/>
  <c r="T1258" i="1"/>
  <c r="T1042" i="1"/>
  <c r="T1286" i="1"/>
  <c r="T1324" i="1"/>
  <c r="T1211" i="1"/>
  <c r="T1251" i="1"/>
  <c r="T1371" i="1"/>
  <c r="T1449" i="1"/>
  <c r="T1381" i="1"/>
  <c r="T1386" i="1"/>
  <c r="T1538" i="1"/>
  <c r="T1410" i="1"/>
  <c r="T1391" i="1"/>
  <c r="T1347" i="1"/>
  <c r="T1511" i="1"/>
  <c r="T1439" i="1"/>
  <c r="T1438" i="1"/>
  <c r="T1798" i="1"/>
  <c r="T1531" i="1"/>
  <c r="T1501" i="1"/>
  <c r="T1740" i="1"/>
  <c r="T1500" i="1"/>
  <c r="T1781" i="1"/>
  <c r="T1671" i="1"/>
  <c r="T1647" i="1"/>
  <c r="T1833" i="1"/>
  <c r="T1571" i="1"/>
  <c r="T1776" i="1"/>
  <c r="T2096" i="1"/>
  <c r="T1809" i="1"/>
  <c r="T1804" i="1"/>
  <c r="T1678" i="1"/>
  <c r="T1824" i="1"/>
  <c r="T2085" i="1"/>
  <c r="T1805" i="1"/>
  <c r="T1890" i="1"/>
  <c r="T1865" i="1"/>
  <c r="T1602" i="1"/>
  <c r="T1840" i="1"/>
  <c r="T1725" i="1"/>
  <c r="T1665" i="1"/>
  <c r="T2042" i="1"/>
  <c r="T1990" i="1"/>
  <c r="T1885" i="1"/>
  <c r="T1907" i="1"/>
  <c r="T2008" i="1"/>
  <c r="T1688" i="1"/>
  <c r="T1572" i="1"/>
  <c r="T1935" i="1"/>
  <c r="T1979" i="1"/>
  <c r="T2078" i="1"/>
  <c r="T1910" i="1"/>
  <c r="T126" i="1"/>
  <c r="T1952" i="1"/>
  <c r="T1982" i="1"/>
  <c r="T2059" i="1"/>
  <c r="T2147" i="1"/>
  <c r="T2089" i="1"/>
  <c r="T421" i="1"/>
  <c r="T226" i="1"/>
  <c r="T520" i="1"/>
  <c r="T2105" i="1"/>
  <c r="T796" i="1"/>
  <c r="T258" i="1"/>
  <c r="T282" i="1"/>
  <c r="T232" i="1"/>
  <c r="T406" i="1"/>
  <c r="T251" i="1"/>
  <c r="T651" i="1"/>
  <c r="T851" i="1"/>
  <c r="T646" i="1"/>
  <c r="T549" i="1"/>
  <c r="T1072" i="1"/>
  <c r="T1309" i="1"/>
  <c r="T893" i="1"/>
  <c r="T1814" i="1"/>
  <c r="T818" i="1"/>
  <c r="T1544" i="1"/>
  <c r="T1275" i="1"/>
  <c r="T1876" i="1"/>
  <c r="T367" i="1"/>
  <c r="T182" i="1"/>
  <c r="T2000" i="1"/>
  <c r="T1845" i="1"/>
  <c r="T1456" i="1"/>
  <c r="T39" i="1"/>
  <c r="T84" i="1"/>
  <c r="T122" i="1"/>
  <c r="T3" i="1"/>
  <c r="T30" i="1"/>
  <c r="T53" i="1"/>
  <c r="T333" i="1"/>
  <c r="T205" i="1"/>
  <c r="T43" i="1"/>
  <c r="T451" i="1"/>
  <c r="T136" i="1"/>
  <c r="T73" i="1"/>
  <c r="T522" i="1"/>
  <c r="T378" i="1"/>
  <c r="T470" i="1"/>
  <c r="T721" i="1"/>
  <c r="T295" i="1"/>
  <c r="T475" i="1"/>
  <c r="T132" i="1"/>
  <c r="T607" i="1"/>
  <c r="T582" i="1"/>
  <c r="T517" i="1"/>
  <c r="T719" i="1"/>
  <c r="T792" i="1"/>
  <c r="T308" i="1"/>
  <c r="T581" i="1"/>
  <c r="T639" i="1"/>
  <c r="T188" i="1"/>
  <c r="T650" i="1"/>
  <c r="T372" i="1"/>
  <c r="T532" i="1"/>
  <c r="T424" i="1"/>
  <c r="T276" i="1"/>
  <c r="T876" i="1"/>
  <c r="T1006" i="1"/>
  <c r="T920" i="1"/>
  <c r="T1001" i="1"/>
  <c r="T1194" i="1"/>
  <c r="T1924" i="1"/>
  <c r="T1156" i="1"/>
  <c r="T27" i="1"/>
  <c r="T833" i="1"/>
  <c r="T891" i="1"/>
  <c r="T892" i="1"/>
  <c r="T980" i="1"/>
  <c r="T1287" i="1"/>
  <c r="T1097" i="1"/>
  <c r="T1624" i="1"/>
  <c r="T1409" i="1"/>
  <c r="T1423" i="1"/>
  <c r="T1028" i="1"/>
  <c r="T1142" i="1"/>
  <c r="T1770" i="1"/>
  <c r="T1539" i="1"/>
  <c r="T1707" i="1"/>
  <c r="T1884" i="1"/>
  <c r="T1938" i="1"/>
  <c r="T1637" i="1"/>
  <c r="T67" i="1"/>
  <c r="T2001" i="1"/>
  <c r="T2158" i="1"/>
  <c r="T97" i="1"/>
  <c r="T1585" i="1"/>
  <c r="T137" i="1"/>
  <c r="T407" i="1"/>
  <c r="T8" i="1"/>
  <c r="T10" i="1"/>
  <c r="T277" i="1"/>
  <c r="T302" i="1"/>
  <c r="T431" i="1"/>
  <c r="T135" i="1"/>
  <c r="T186" i="1"/>
  <c r="T329" i="1"/>
  <c r="T118" i="1"/>
  <c r="T29" i="1"/>
  <c r="T487" i="1"/>
  <c r="T177" i="1"/>
  <c r="T347" i="1"/>
  <c r="T138" i="1"/>
  <c r="T401" i="1"/>
  <c r="T357" i="1"/>
  <c r="T591" i="1"/>
  <c r="T235" i="1"/>
  <c r="T291" i="1"/>
  <c r="T519" i="1"/>
  <c r="T449" i="1"/>
  <c r="T156" i="1"/>
  <c r="T386" i="1"/>
  <c r="T534" i="1"/>
  <c r="T571" i="1"/>
  <c r="T462" i="1"/>
  <c r="T654" i="1"/>
  <c r="T168" i="1"/>
  <c r="T464" i="1"/>
  <c r="T652" i="1"/>
  <c r="T614" i="1"/>
  <c r="T316" i="1"/>
  <c r="T735" i="1"/>
  <c r="T236" i="1"/>
  <c r="T324" i="1"/>
  <c r="T834" i="1"/>
  <c r="T982" i="1"/>
  <c r="T396" i="1"/>
  <c r="T628" i="1"/>
  <c r="T955" i="1"/>
  <c r="T932" i="1"/>
  <c r="T1017" i="1"/>
  <c r="T752" i="1"/>
  <c r="T869" i="1"/>
  <c r="T921" i="1"/>
  <c r="T1521" i="1"/>
  <c r="T1172" i="1"/>
  <c r="T758" i="1"/>
  <c r="T1154" i="1"/>
  <c r="T1133" i="1"/>
  <c r="T1234" i="1"/>
  <c r="T1414" i="1"/>
  <c r="T1408" i="1"/>
  <c r="T1499" i="1"/>
  <c r="T1589" i="1"/>
  <c r="T1837" i="1"/>
  <c r="T1290" i="1"/>
  <c r="T2099" i="1"/>
  <c r="T1354" i="1"/>
  <c r="T1808" i="1"/>
  <c r="T1958" i="1"/>
  <c r="T1947" i="1"/>
  <c r="T1852" i="1"/>
  <c r="T2111" i="1"/>
  <c r="T286" i="1"/>
  <c r="T2007" i="1"/>
  <c r="T121" i="1"/>
  <c r="T60" i="1"/>
  <c r="T155" i="1"/>
  <c r="T334" i="1"/>
  <c r="T234" i="1"/>
  <c r="T355" i="1"/>
  <c r="T419" i="1"/>
  <c r="T18" i="1"/>
  <c r="T189" i="1"/>
  <c r="T349" i="1"/>
  <c r="T42" i="1"/>
  <c r="T299" i="1"/>
  <c r="T102" i="1"/>
  <c r="T110" i="1"/>
  <c r="T77" i="1"/>
  <c r="T203" i="1"/>
  <c r="T265" i="1"/>
  <c r="T341" i="1"/>
  <c r="T164" i="1"/>
  <c r="T327" i="1"/>
  <c r="T471" i="1"/>
  <c r="T366" i="1"/>
  <c r="T631" i="1"/>
  <c r="T662" i="1"/>
  <c r="T454" i="1"/>
  <c r="T575" i="1"/>
  <c r="T743" i="1"/>
  <c r="T446" i="1"/>
  <c r="T727" i="1"/>
  <c r="T491" i="1"/>
  <c r="T184" i="1"/>
  <c r="T1021" i="1"/>
  <c r="T565" i="1"/>
  <c r="T660" i="1"/>
  <c r="T466" i="1"/>
  <c r="T344" i="1"/>
  <c r="T252" i="1"/>
  <c r="T604" i="1"/>
  <c r="T200" i="1"/>
  <c r="T916" i="1"/>
  <c r="T392" i="1"/>
  <c r="T1053" i="1"/>
  <c r="T376" i="1"/>
  <c r="T979" i="1"/>
  <c r="T781" i="1"/>
  <c r="T813" i="1"/>
  <c r="T1052" i="1"/>
  <c r="T1000" i="1"/>
  <c r="T762" i="1"/>
  <c r="T865" i="1"/>
  <c r="T1188" i="1"/>
  <c r="T992" i="1"/>
  <c r="T1784" i="1"/>
  <c r="T1503" i="1"/>
  <c r="T1382" i="1"/>
  <c r="T1302" i="1"/>
  <c r="T1248" i="1"/>
  <c r="T1594" i="1"/>
  <c r="T1459" i="1"/>
  <c r="T1442" i="1"/>
  <c r="T1201" i="1"/>
  <c r="T1797" i="1"/>
  <c r="T1196" i="1"/>
  <c r="T1044" i="1"/>
  <c r="T1613" i="1"/>
  <c r="T1988" i="1"/>
  <c r="T1616" i="1"/>
  <c r="T1165" i="1"/>
  <c r="T1116" i="1"/>
  <c r="T1238" i="1"/>
  <c r="T1173" i="1"/>
  <c r="T2164" i="1"/>
  <c r="T1975" i="1"/>
  <c r="T1180" i="1"/>
  <c r="T1003" i="1"/>
  <c r="T1174" i="1"/>
  <c r="T1159" i="1"/>
  <c r="T1271" i="1"/>
  <c r="T1265" i="1"/>
  <c r="T1079" i="1"/>
  <c r="T1257" i="1"/>
  <c r="T1278" i="1"/>
  <c r="T1062" i="1"/>
  <c r="T1370" i="1"/>
  <c r="T1260" i="1"/>
  <c r="T1305" i="1"/>
  <c r="T1228" i="1"/>
  <c r="T1369" i="1"/>
  <c r="T1376" i="1"/>
  <c r="T1467" i="1"/>
  <c r="T1393" i="1"/>
  <c r="T1603" i="1"/>
  <c r="T1445" i="1"/>
  <c r="T1552" i="1"/>
  <c r="T1394" i="1"/>
  <c r="T1461" i="1"/>
  <c r="T1418" i="1"/>
  <c r="T1699" i="1"/>
  <c r="T1490" i="1"/>
  <c r="T1480" i="1"/>
  <c r="T1749" i="1"/>
  <c r="T1518" i="1"/>
  <c r="T1757" i="1"/>
  <c r="T1573" i="1"/>
  <c r="T1517" i="1"/>
  <c r="T1792" i="1"/>
  <c r="T1547" i="1"/>
  <c r="T1687" i="1"/>
  <c r="T1609" i="1"/>
  <c r="T1767" i="1"/>
  <c r="T1810" i="1"/>
  <c r="T1819" i="1"/>
  <c r="T1610" i="1"/>
  <c r="T1945" i="1"/>
  <c r="T1649" i="1"/>
  <c r="T2127" i="1"/>
  <c r="T1870" i="1"/>
  <c r="T1864" i="1"/>
  <c r="T1570" i="1"/>
  <c r="T1714" i="1"/>
  <c r="T1898" i="1"/>
  <c r="T1844" i="1"/>
  <c r="T1887" i="1"/>
  <c r="T1628" i="1"/>
  <c r="T1567" i="1"/>
  <c r="T2016" i="1"/>
  <c r="T2087" i="1"/>
  <c r="T1676" i="1"/>
  <c r="T569" i="1"/>
  <c r="T1971" i="1"/>
  <c r="T2109" i="1"/>
  <c r="T1948" i="1"/>
  <c r="T2151" i="1"/>
  <c r="T2092" i="1"/>
  <c r="T2086" i="1"/>
  <c r="T2145" i="1"/>
  <c r="T2046" i="1"/>
  <c r="T2163" i="1"/>
  <c r="T2120" i="1"/>
  <c r="T596" i="1"/>
  <c r="T625" i="1"/>
  <c r="T2112" i="1"/>
  <c r="T497" i="1"/>
  <c r="T681" i="1"/>
  <c r="T2019" i="1"/>
  <c r="T412" i="1"/>
  <c r="T496" i="1"/>
  <c r="T556" i="1"/>
  <c r="T776" i="1"/>
  <c r="T835" i="1"/>
  <c r="T669" i="1"/>
  <c r="T948" i="1"/>
  <c r="T936" i="1"/>
  <c r="T852" i="1"/>
  <c r="T903" i="1"/>
  <c r="T971" i="1"/>
  <c r="T933" i="1"/>
  <c r="T927" i="1"/>
  <c r="T790" i="1"/>
  <c r="T961" i="1"/>
  <c r="T728" i="1"/>
  <c r="T926" i="1"/>
  <c r="T983" i="1"/>
  <c r="T946" i="1"/>
  <c r="T853" i="1"/>
  <c r="T1193" i="1"/>
  <c r="T1254" i="1"/>
  <c r="T1019" i="1"/>
  <c r="T997" i="1"/>
  <c r="T1100" i="1"/>
  <c r="T809" i="1"/>
  <c r="T1081" i="1"/>
  <c r="T1222" i="1"/>
  <c r="T1076" i="1"/>
  <c r="T1197" i="1"/>
  <c r="T1166" i="1"/>
  <c r="T1282" i="1"/>
  <c r="T1195" i="1"/>
  <c r="T1038" i="1"/>
  <c r="T1110" i="1"/>
  <c r="T1379" i="1"/>
  <c r="T1176" i="1"/>
  <c r="T1436" i="1"/>
  <c r="T1339" i="1"/>
  <c r="T1162" i="1"/>
  <c r="T1297" i="1"/>
  <c r="T1342" i="1"/>
  <c r="T1323" i="1"/>
  <c r="T1235" i="1"/>
  <c r="T1367" i="1"/>
  <c r="T1349" i="1"/>
  <c r="T1255" i="1"/>
  <c r="T1548" i="1"/>
  <c r="T1545" i="1"/>
  <c r="T1406" i="1"/>
  <c r="T1463" i="1"/>
  <c r="T1607" i="1"/>
  <c r="T1619" i="1"/>
  <c r="T1434" i="1"/>
  <c r="T1466" i="1"/>
  <c r="T1543" i="1"/>
  <c r="T1681" i="1"/>
  <c r="T1778" i="1"/>
  <c r="T1477" i="1"/>
  <c r="T1487" i="1"/>
  <c r="T1695" i="1"/>
  <c r="T1578" i="1"/>
  <c r="T1679" i="1"/>
  <c r="T1645" i="1"/>
  <c r="T1764" i="1"/>
  <c r="T1622" i="1"/>
  <c r="T1593" i="1"/>
  <c r="T1829" i="1"/>
  <c r="T1754" i="1"/>
  <c r="T1841" i="1"/>
  <c r="T1709" i="1"/>
  <c r="T1582" i="1"/>
  <c r="T2009" i="1"/>
  <c r="T1690" i="1"/>
  <c r="T2029" i="1"/>
  <c r="T1855" i="1"/>
  <c r="T1708" i="1"/>
  <c r="T1966" i="1"/>
  <c r="T1879" i="1"/>
  <c r="T2072" i="1"/>
  <c r="T1934" i="1"/>
  <c r="T1640" i="1"/>
  <c r="T1900" i="1"/>
  <c r="T2140" i="1"/>
  <c r="T2126" i="1"/>
  <c r="T1897" i="1"/>
  <c r="T2010" i="1"/>
  <c r="T2064" i="1"/>
  <c r="T1967" i="1"/>
  <c r="T2015" i="1"/>
  <c r="T420" i="1"/>
  <c r="T2106" i="1"/>
  <c r="T476" i="1"/>
  <c r="T1936" i="1"/>
  <c r="T2165" i="1"/>
  <c r="T564" i="1"/>
  <c r="T416" i="1"/>
  <c r="T665" i="1"/>
  <c r="T2093" i="1"/>
  <c r="T537" i="1"/>
  <c r="T768" i="1"/>
  <c r="T536" i="1"/>
  <c r="T763" i="1"/>
  <c r="T740" i="1"/>
  <c r="T553" i="1"/>
  <c r="T640" i="1"/>
  <c r="T896" i="1"/>
  <c r="T960" i="1"/>
  <c r="T708" i="1"/>
  <c r="T1093" i="1"/>
  <c r="T730" i="1"/>
  <c r="T994" i="1"/>
  <c r="T819" i="1"/>
  <c r="T814" i="1"/>
  <c r="T975" i="1"/>
  <c r="T778" i="1"/>
  <c r="T883" i="1"/>
  <c r="T866" i="1"/>
  <c r="T989" i="1"/>
  <c r="T1148" i="1"/>
  <c r="T1209" i="1"/>
  <c r="T1069" i="1"/>
  <c r="T1161" i="1"/>
  <c r="T1039" i="1"/>
  <c r="T825" i="1"/>
  <c r="T949" i="1"/>
  <c r="T1189" i="1"/>
  <c r="T953" i="1"/>
  <c r="T1056" i="1"/>
  <c r="T1186" i="1"/>
  <c r="T1175" i="1"/>
  <c r="T1087" i="1"/>
  <c r="T1187" i="1"/>
  <c r="T1294" i="1"/>
  <c r="T1246" i="1"/>
  <c r="T1261" i="1"/>
  <c r="T1102" i="1"/>
  <c r="T1334" i="1"/>
  <c r="T1421" i="1"/>
  <c r="T1208" i="1"/>
  <c r="T1243" i="1"/>
  <c r="T1279" i="1"/>
  <c r="T1307" i="1"/>
  <c r="T1427" i="1"/>
  <c r="T1333" i="1"/>
  <c r="T1523" i="1"/>
  <c r="T1411" i="1"/>
  <c r="T1563" i="1"/>
  <c r="T1380" i="1"/>
  <c r="T1390" i="1"/>
  <c r="T1496" i="1"/>
  <c r="T1509" i="1"/>
  <c r="T1392" i="1"/>
  <c r="T1512" i="1"/>
  <c r="T1368" i="1"/>
  <c r="T1670" i="1"/>
  <c r="T1493" i="1"/>
  <c r="T1761" i="1"/>
  <c r="T1575" i="1"/>
  <c r="T1683" i="1"/>
  <c r="T1711" i="1"/>
  <c r="T1641" i="1"/>
  <c r="T1785" i="1"/>
  <c r="T1803" i="1"/>
  <c r="T1574" i="1"/>
  <c r="T1981" i="1"/>
  <c r="T2110" i="1"/>
  <c r="T2100" i="1"/>
  <c r="T1832" i="1"/>
  <c r="T1577" i="1"/>
  <c r="T1891" i="1"/>
  <c r="T1653" i="1"/>
  <c r="T1825" i="1"/>
  <c r="T1672" i="1"/>
  <c r="T1989" i="1"/>
  <c r="T1614" i="1"/>
  <c r="T1846" i="1"/>
  <c r="T1644" i="1"/>
  <c r="T1859" i="1"/>
  <c r="T1883" i="1"/>
  <c r="T1871" i="1"/>
  <c r="T1986" i="1"/>
  <c r="T1608" i="1"/>
  <c r="T2137" i="1"/>
  <c r="T1923" i="1"/>
  <c r="T1692" i="1"/>
  <c r="T2102" i="1"/>
  <c r="T1991" i="1"/>
  <c r="T2080" i="1"/>
  <c r="T2048" i="1"/>
  <c r="T2063" i="1"/>
  <c r="T2157" i="1"/>
  <c r="T2136" i="1"/>
  <c r="T712" i="1"/>
  <c r="T1117" i="1"/>
  <c r="T2154" i="1"/>
  <c r="T457" i="1"/>
  <c r="T337" i="1"/>
  <c r="T229" i="1"/>
  <c r="T2152" i="1"/>
  <c r="T254" i="1"/>
  <c r="T1497" i="1"/>
  <c r="T36" i="1"/>
  <c r="T713" i="1"/>
  <c r="T683" i="1"/>
  <c r="T352" i="1"/>
  <c r="T1049" i="1"/>
  <c r="T104" i="1"/>
  <c r="T674" i="1"/>
  <c r="T1750" i="1"/>
  <c r="T500" i="1"/>
  <c r="T830" i="1"/>
  <c r="T1836" i="1"/>
  <c r="T1346" i="1"/>
  <c r="T995" i="1"/>
  <c r="T75" i="1"/>
  <c r="T114" i="1"/>
  <c r="T175" i="1"/>
  <c r="T627" i="1"/>
  <c r="T874" i="1"/>
  <c r="T501" i="1"/>
  <c r="T287" i="1"/>
  <c r="T206" i="1"/>
  <c r="T2082" i="1"/>
  <c r="T715" i="1"/>
  <c r="T860" i="1"/>
  <c r="T1183" i="1"/>
  <c r="T1535" i="1"/>
  <c r="T296" i="1"/>
  <c r="T1273" i="1"/>
  <c r="T362" i="1"/>
  <c r="T157" i="1"/>
  <c r="T1710" i="1"/>
  <c r="T87" i="1"/>
  <c r="T701" i="1"/>
  <c r="T170" i="1"/>
  <c r="T433" i="1"/>
  <c r="T106" i="1"/>
  <c r="T620" i="1"/>
  <c r="T784" i="1"/>
  <c r="T100" i="1"/>
  <c r="T1217" i="1"/>
  <c r="T691" i="1"/>
  <c r="T858" i="1"/>
  <c r="T1599" i="1"/>
  <c r="T304" i="1"/>
  <c r="T550" i="1"/>
  <c r="T1145" i="1"/>
  <c r="T1259" i="1"/>
  <c r="T2021" i="1"/>
  <c r="T1317" i="1"/>
  <c r="T1556" i="1"/>
  <c r="T1136" i="1"/>
  <c r="T1022" i="1"/>
  <c r="T1338" i="1"/>
  <c r="T1596" i="1"/>
  <c r="T1356" i="1"/>
  <c r="T1474" i="1"/>
  <c r="T1464" i="1"/>
  <c r="T1733" i="1"/>
  <c r="T1717" i="1"/>
  <c r="T1793" i="1"/>
  <c r="T1978" i="1"/>
  <c r="T1726" i="1"/>
  <c r="T1861" i="1"/>
  <c r="T629" i="1"/>
  <c r="T888" i="1"/>
  <c r="T452" i="1"/>
  <c r="T862" i="1"/>
  <c r="T1893" i="1"/>
  <c r="T2047" i="1"/>
  <c r="T817" i="1"/>
  <c r="T2077" i="1"/>
  <c r="T465" i="1"/>
  <c r="T552" i="1"/>
  <c r="T787" i="1"/>
  <c r="T804" i="1"/>
  <c r="T750" i="1"/>
  <c r="T773" i="1"/>
  <c r="T846" i="1"/>
  <c r="T1060" i="1"/>
  <c r="T1026" i="1"/>
  <c r="T991" i="1"/>
  <c r="T965" i="1"/>
  <c r="T807" i="1"/>
  <c r="T1168" i="1"/>
  <c r="T1134" i="1"/>
  <c r="T1553" i="1"/>
  <c r="T1099" i="1"/>
  <c r="T1396" i="1"/>
  <c r="T1012" i="1"/>
  <c r="T1284" i="1"/>
  <c r="T1267" i="1"/>
  <c r="T1526" i="1"/>
  <c r="T1358" i="1"/>
  <c r="T1492" i="1"/>
  <c r="T1627" i="1"/>
  <c r="T1373" i="1"/>
  <c r="T1768" i="1"/>
  <c r="T1415" i="1"/>
  <c r="T1372" i="1"/>
  <c r="T1682" i="1"/>
  <c r="T1800" i="1"/>
  <c r="T1729" i="1"/>
  <c r="T1969" i="1"/>
  <c r="T1994" i="1"/>
  <c r="T1677" i="1"/>
  <c r="T1806" i="1"/>
  <c r="T1568" i="1"/>
  <c r="T1731" i="1"/>
  <c r="T2123" i="1"/>
  <c r="T1863" i="1"/>
  <c r="T1576" i="1"/>
  <c r="T1680" i="1"/>
  <c r="T1920" i="1"/>
  <c r="T504" i="1"/>
  <c r="T2069" i="1"/>
  <c r="T2141" i="1"/>
  <c r="T880" i="1"/>
  <c r="T2052" i="1"/>
  <c r="T897" i="1"/>
  <c r="T1013" i="1"/>
  <c r="T2146" i="1"/>
  <c r="T863" i="1"/>
  <c r="T805" i="1"/>
  <c r="T742" i="1"/>
  <c r="T1221" i="1"/>
  <c r="T895" i="1"/>
  <c r="T1237" i="1"/>
  <c r="T493" i="1"/>
  <c r="T700" i="1"/>
  <c r="T632" i="1"/>
  <c r="T637" i="1"/>
  <c r="T1040" i="1"/>
  <c r="T1137" i="1"/>
  <c r="T1014" i="1"/>
  <c r="T1130" i="1"/>
  <c r="T910" i="1"/>
  <c r="T1127" i="1"/>
  <c r="T1322" i="1"/>
  <c r="T1359" i="1"/>
  <c r="T1529" i="1"/>
  <c r="T1527" i="1"/>
  <c r="T1263" i="1"/>
  <c r="T1723" i="1"/>
  <c r="T1441" i="1"/>
  <c r="T1330" i="1"/>
  <c r="T1430" i="1"/>
  <c r="T1458" i="1"/>
  <c r="T1698" i="1"/>
  <c r="T1796" i="1"/>
  <c r="T1472" i="1"/>
  <c r="T1771" i="1"/>
  <c r="T1605" i="1"/>
  <c r="T1741" i="1"/>
  <c r="T1843" i="1"/>
  <c r="T1807" i="1"/>
  <c r="T1939" i="1"/>
  <c r="T1961" i="1"/>
  <c r="T1700" i="1"/>
  <c r="T2012" i="1"/>
  <c r="T2122" i="1"/>
  <c r="T2107" i="1"/>
  <c r="T1860" i="1"/>
  <c r="T2055" i="1"/>
  <c r="T1905" i="1"/>
  <c r="T65" i="1"/>
  <c r="T2057" i="1"/>
  <c r="T1956" i="1"/>
  <c r="T976" i="1"/>
  <c r="T1089" i="1"/>
  <c r="T2161" i="1"/>
  <c r="T7" i="1"/>
  <c r="T677" i="1"/>
  <c r="T140" i="1"/>
  <c r="T1691" i="1"/>
  <c r="T266" i="1"/>
  <c r="T242" i="1"/>
  <c r="T2060" i="1"/>
  <c r="T195" i="1"/>
  <c r="T459" i="1"/>
  <c r="T963" i="1"/>
  <c r="T453" i="1"/>
  <c r="T448" i="1"/>
  <c r="T930" i="1"/>
  <c r="T608" i="1"/>
  <c r="T1111" i="1"/>
  <c r="T248" i="1"/>
  <c r="T663" i="1"/>
  <c r="T1422" i="1"/>
  <c r="T1788" i="1"/>
  <c r="T259" i="1"/>
  <c r="T1943" i="1"/>
  <c r="T309" i="1"/>
  <c r="T159" i="1"/>
  <c r="T403" i="1"/>
  <c r="T666" i="1"/>
  <c r="T1377" i="1"/>
  <c r="T801" i="1"/>
  <c r="T379" i="1"/>
  <c r="T150" i="1"/>
  <c r="T17" i="1"/>
  <c r="T1634" i="1"/>
  <c r="T149" i="1"/>
  <c r="T328" i="1"/>
  <c r="T1048" i="1"/>
  <c r="T389" i="1"/>
  <c r="T2134" i="1"/>
  <c r="T576" i="1"/>
  <c r="T111" i="1"/>
  <c r="T548" i="1"/>
  <c r="T283" i="1"/>
  <c r="T1600" i="1"/>
  <c r="T1047" i="1"/>
  <c r="T643" i="1"/>
  <c r="T438" i="1"/>
  <c r="T383" i="1"/>
  <c r="T755" i="1"/>
  <c r="T617" i="1"/>
  <c r="T524" i="1"/>
  <c r="T761" i="1"/>
  <c r="T1024" i="1"/>
  <c r="T1239" i="1"/>
  <c r="T823" i="1"/>
  <c r="T1894" i="1"/>
  <c r="T1314" i="1"/>
  <c r="T1216" i="1"/>
  <c r="T1763" i="1"/>
  <c r="T1972" i="1"/>
  <c r="T1405" i="1"/>
  <c r="T1485" i="1"/>
  <c r="T1398" i="1"/>
  <c r="T1098" i="1"/>
  <c r="T1588" i="1"/>
  <c r="T1063" i="1"/>
  <c r="T1822" i="1"/>
  <c r="T1565" i="1"/>
  <c r="T1748" i="1"/>
  <c r="T1834" i="1"/>
  <c r="T1875" i="1"/>
  <c r="T756" i="1"/>
  <c r="T268" i="1"/>
  <c r="T716" i="1"/>
  <c r="T1968" i="1"/>
  <c r="T1977" i="1"/>
  <c r="T680" i="1"/>
  <c r="T609" i="1"/>
  <c r="T1926" i="1"/>
  <c r="T812" i="1"/>
  <c r="T964" i="1"/>
  <c r="T2130" i="1"/>
  <c r="T922" i="1"/>
  <c r="T859" i="1"/>
  <c r="T815" i="1"/>
  <c r="T746" i="1"/>
  <c r="T889" i="1"/>
  <c r="T1210" i="1"/>
  <c r="T1034" i="1"/>
  <c r="T1077" i="1"/>
  <c r="T1015" i="1"/>
  <c r="T1303" i="1"/>
  <c r="T978" i="1"/>
  <c r="T1242" i="1"/>
  <c r="T1272" i="1"/>
  <c r="T1200" i="1"/>
  <c r="T1429" i="1"/>
  <c r="T1139" i="1"/>
  <c r="T1504" i="1"/>
  <c r="T1301" i="1"/>
  <c r="T1909" i="1"/>
  <c r="T1639" i="1"/>
  <c r="T1318" i="1"/>
  <c r="T1352" i="1"/>
  <c r="T1270" i="1"/>
  <c r="T1399" i="1"/>
  <c r="T1738" i="1"/>
  <c r="T1965" i="1"/>
  <c r="T1542" i="1"/>
  <c r="T1817" i="1"/>
  <c r="T1598" i="1"/>
  <c r="T1601" i="1"/>
  <c r="T1889" i="1"/>
  <c r="T2033" i="1"/>
  <c r="T1584" i="1"/>
  <c r="T1849" i="1"/>
  <c r="T1633" i="1"/>
  <c r="T1878" i="1"/>
  <c r="T428" i="1"/>
  <c r="T2032" i="1"/>
  <c r="T1931" i="1"/>
  <c r="T1724" i="1"/>
  <c r="T1980" i="1"/>
  <c r="T771" i="1"/>
  <c r="T2097" i="1"/>
  <c r="T791" i="1"/>
  <c r="T2166" i="1"/>
  <c r="T987" i="1"/>
  <c r="T2031" i="1"/>
  <c r="T540" i="1"/>
  <c r="T912" i="1"/>
  <c r="T879" i="1"/>
  <c r="T432" i="1"/>
  <c r="T824" i="1"/>
  <c r="T1185" i="1"/>
  <c r="T1004" i="1"/>
  <c r="T962" i="1"/>
  <c r="T849" i="1"/>
  <c r="T952" i="1"/>
  <c r="T786" i="1"/>
  <c r="T1230" i="1"/>
  <c r="T1080" i="1"/>
  <c r="T1192" i="1"/>
  <c r="T1249" i="1"/>
  <c r="T1146" i="1"/>
  <c r="T1395" i="1"/>
  <c r="T1326" i="1"/>
  <c r="T1171" i="1"/>
  <c r="T1357" i="1"/>
  <c r="T1289" i="1"/>
  <c r="T1510" i="1"/>
  <c r="T1555" i="1"/>
  <c r="T1669" i="1"/>
  <c r="T1476" i="1"/>
  <c r="T1550" i="1"/>
  <c r="T1528" i="1"/>
  <c r="T1348" i="1"/>
  <c r="T1623" i="1"/>
  <c r="T1949" i="1"/>
  <c r="T1774" i="1"/>
  <c r="T1747" i="1"/>
  <c r="T1673" i="1"/>
  <c r="T1656" i="1"/>
  <c r="T1775" i="1"/>
  <c r="T1997" i="1"/>
  <c r="T1868" i="1"/>
  <c r="T1992" i="1"/>
  <c r="T1942" i="1"/>
  <c r="T1178" i="1"/>
  <c r="T1826" i="1"/>
  <c r="T1927" i="1"/>
  <c r="T2034" i="1"/>
  <c r="T348" i="1"/>
  <c r="T1976" i="1"/>
  <c r="T391" i="1"/>
  <c r="T2133" i="1"/>
  <c r="T12" i="1"/>
  <c r="T271" i="1"/>
  <c r="T538" i="1"/>
  <c r="T717" i="1"/>
  <c r="T1953" i="1"/>
  <c r="T151" i="1"/>
  <c r="T990" i="1"/>
  <c r="T58" i="1"/>
  <c r="T365" i="1"/>
  <c r="T685" i="1"/>
  <c r="T734" i="1"/>
  <c r="T567" i="1"/>
  <c r="T676" i="1"/>
  <c r="T257" i="1"/>
  <c r="T1779" i="1"/>
  <c r="T1181" i="1"/>
  <c r="T224" i="1"/>
  <c r="T1090" i="1"/>
  <c r="T2006" i="1"/>
  <c r="T1513" i="1"/>
  <c r="T64" i="1"/>
  <c r="T440" i="1"/>
  <c r="T542" i="1"/>
  <c r="T93" i="1"/>
  <c r="T314" i="1"/>
  <c r="T831" i="1"/>
  <c r="T686" i="1"/>
  <c r="T1739" i="1"/>
  <c r="T223" i="1"/>
  <c r="T442" i="1"/>
  <c r="T249" i="1"/>
  <c r="T843" i="1"/>
  <c r="T1365" i="1"/>
  <c r="T31" i="1"/>
  <c r="T318" i="1"/>
  <c r="T2040" i="1"/>
  <c r="T958" i="1"/>
  <c r="T1587" i="1"/>
  <c r="T185" i="1"/>
  <c r="T405" i="1"/>
  <c r="T503" i="1"/>
  <c r="T498" i="1"/>
  <c r="T873" i="1"/>
  <c r="T698" i="1"/>
  <c r="T187" i="1"/>
  <c r="T584" i="1"/>
  <c r="T485" i="1"/>
  <c r="T1207" i="1"/>
  <c r="T1131" i="1"/>
  <c r="T180" i="1"/>
  <c r="T1389" i="1"/>
  <c r="T1813" i="1"/>
  <c r="T2056" i="1"/>
  <c r="T1050" i="1"/>
  <c r="T2149" i="1"/>
  <c r="T2118" i="1"/>
  <c r="T1375" i="1"/>
  <c r="T838" i="1"/>
  <c r="T1068" i="1"/>
  <c r="T1328" i="1"/>
  <c r="T1353" i="1"/>
  <c r="T1537" i="1"/>
  <c r="T1400" i="1"/>
  <c r="T1853" i="1"/>
  <c r="T1597" i="1"/>
  <c r="T1635" i="1"/>
  <c r="T1954" i="1"/>
  <c r="T1773" i="1"/>
  <c r="T1946" i="1"/>
  <c r="T1882" i="1"/>
  <c r="T1999" i="1"/>
  <c r="T911" i="1"/>
  <c r="T2138" i="1"/>
  <c r="T589" i="1"/>
  <c r="T624" i="1"/>
  <c r="T775" i="1"/>
  <c r="T917" i="1"/>
  <c r="T688" i="1"/>
  <c r="T928" i="1"/>
  <c r="T1045" i="1"/>
  <c r="T1113" i="1"/>
  <c r="T939" i="1"/>
  <c r="T826" i="1"/>
  <c r="T1150" i="1"/>
  <c r="T1215" i="1"/>
  <c r="T996" i="1"/>
  <c r="T1070" i="1"/>
  <c r="T1298" i="1"/>
  <c r="T1169" i="1"/>
  <c r="T1005" i="1"/>
  <c r="T1083" i="1"/>
  <c r="T1559" i="1"/>
  <c r="T1420" i="1"/>
  <c r="T1516" i="1"/>
  <c r="T1315" i="1"/>
  <c r="T1256" i="1"/>
  <c r="T1283" i="1"/>
  <c r="T1515" i="1"/>
  <c r="T1473" i="1"/>
  <c r="T1554" i="1"/>
  <c r="T1643" i="1"/>
  <c r="T1426" i="1"/>
  <c r="T1569" i="1"/>
  <c r="T1811" i="1"/>
  <c r="T1713" i="1"/>
  <c r="T1742" i="1"/>
  <c r="T1892" i="1"/>
  <c r="T1782" i="1"/>
  <c r="T1858" i="1"/>
  <c r="T1660" i="1"/>
  <c r="T1735" i="1"/>
  <c r="T2115" i="1"/>
  <c r="T2004" i="1"/>
  <c r="T1638" i="1"/>
  <c r="T1918" i="1"/>
  <c r="T2051" i="1"/>
  <c r="T588" i="1"/>
  <c r="T1632" i="1"/>
  <c r="T456" i="1"/>
  <c r="T664" i="1"/>
  <c r="T2074" i="1"/>
  <c r="T2067" i="1"/>
  <c r="T577" i="1"/>
  <c r="T711" i="1"/>
  <c r="T808" i="1"/>
  <c r="T909" i="1"/>
  <c r="T827" i="1"/>
  <c r="T972" i="1"/>
  <c r="T981" i="1"/>
  <c r="T718" i="1"/>
  <c r="T1078" i="1"/>
  <c r="T822" i="1"/>
  <c r="T1119" i="1"/>
  <c r="T1218" i="1"/>
  <c r="T966" i="1"/>
  <c r="T925" i="1"/>
  <c r="T1268" i="1"/>
  <c r="T1385" i="1"/>
  <c r="T837" i="1"/>
  <c r="T1086" i="1"/>
  <c r="T1378" i="1"/>
  <c r="T1794" i="1"/>
  <c r="T1274" i="1"/>
  <c r="T1144" i="1"/>
  <c r="T1404" i="1"/>
  <c r="T1363" i="1"/>
  <c r="T1447" i="1"/>
  <c r="T1446" i="1"/>
  <c r="T1481" i="1"/>
  <c r="T1651" i="1"/>
  <c r="T1755" i="1"/>
  <c r="T1484" i="1"/>
  <c r="T1701" i="1"/>
  <c r="T1816" i="1"/>
  <c r="T1869" i="1"/>
  <c r="T1908" i="1"/>
  <c r="T1913" i="1"/>
  <c r="T1508" i="1"/>
  <c r="T2025" i="1"/>
  <c r="T2005" i="1"/>
  <c r="T1626" i="1"/>
  <c r="T2095" i="1"/>
  <c r="T1984" i="1"/>
  <c r="T2139" i="1"/>
  <c r="T1930" i="1"/>
  <c r="T293" i="1"/>
  <c r="T2023" i="1"/>
  <c r="T2119" i="1"/>
  <c r="T1974" i="1"/>
  <c r="T2143" i="1"/>
  <c r="T45" i="1"/>
  <c r="T573" i="1"/>
  <c r="T1223" i="1"/>
  <c r="T1149" i="1"/>
  <c r="T208" i="1"/>
  <c r="T574" i="1"/>
  <c r="T1721" i="1"/>
  <c r="T1595" i="1"/>
  <c r="T754" i="1"/>
  <c r="T630" i="1"/>
  <c r="T1921" i="1"/>
  <c r="T744" i="1"/>
  <c r="T810" i="1"/>
  <c r="T289" i="1"/>
  <c r="T941" i="1"/>
  <c r="T1220" i="1"/>
  <c r="T1621" i="1"/>
  <c r="T1530" i="1"/>
  <c r="T505" i="1"/>
  <c r="T1453" i="1"/>
  <c r="T1862" i="1"/>
  <c r="T1765" i="1"/>
  <c r="T492" i="1"/>
  <c r="T1718" i="1"/>
  <c r="T1027" i="1"/>
  <c r="T710" i="1"/>
  <c r="T2073" i="1"/>
  <c r="T1071" i="1"/>
  <c r="T870" i="1"/>
  <c r="T1037" i="1"/>
  <c r="T696" i="1"/>
  <c r="T1604" i="1"/>
  <c r="T1451" i="1"/>
  <c r="T1491" i="1"/>
  <c r="T2113" i="1"/>
  <c r="T1296" i="1"/>
  <c r="T1802" i="1"/>
  <c r="T1232" i="1"/>
  <c r="T1009" i="1"/>
  <c r="T950" i="1"/>
  <c r="T311" i="1"/>
  <c r="T49" i="1"/>
  <c r="T657" i="1"/>
  <c r="T2098" i="1"/>
  <c r="T141" i="1"/>
  <c r="T143" i="1"/>
  <c r="T1648" i="1"/>
  <c r="T1280" i="1"/>
  <c r="T212" i="1"/>
  <c r="T1308" i="1"/>
  <c r="T158" i="1"/>
  <c r="T240" i="1"/>
  <c r="T144" i="1"/>
  <c r="T959" i="1"/>
  <c r="T1702" i="1"/>
  <c r="T1532" i="1"/>
  <c r="T1160" i="1"/>
  <c r="T2022" i="1"/>
  <c r="T541" i="1"/>
  <c r="T806" i="1"/>
  <c r="T2156" i="1"/>
  <c r="T1304" i="1"/>
  <c r="T828" i="1"/>
  <c r="T1479" i="1"/>
  <c r="T1403" i="1"/>
  <c r="T1722" i="1"/>
  <c r="T947" i="1"/>
  <c r="T1141" i="1"/>
  <c r="T1164" i="1"/>
  <c r="T1783" i="1"/>
  <c r="T1996" i="1"/>
  <c r="T942" i="1"/>
  <c r="T1904" i="1"/>
  <c r="T1319" i="1"/>
  <c r="T298" i="1"/>
  <c r="T612" i="1"/>
  <c r="T1182" i="1"/>
  <c r="T2053" i="1"/>
  <c r="T1611" i="1"/>
  <c r="T769" i="1"/>
  <c r="T1455" i="1"/>
  <c r="T1712" i="1"/>
  <c r="T1625" i="1"/>
  <c r="T343" i="1"/>
  <c r="T615" i="1"/>
  <c r="T1851" i="1"/>
  <c r="T99" i="1"/>
  <c r="T988" i="1"/>
  <c r="T14" i="1"/>
  <c r="T1440" i="1"/>
  <c r="T1219" i="1"/>
  <c r="T1549" i="1"/>
  <c r="T2035" i="1"/>
  <c r="T480" i="1"/>
  <c r="T1313" i="1"/>
  <c r="T673" i="1"/>
  <c r="T1152" i="1"/>
  <c r="T1299" i="1"/>
  <c r="T693" i="1"/>
  <c r="T1591" i="1"/>
  <c r="T580" i="1"/>
  <c r="T1847" i="1"/>
  <c r="T2090" i="1"/>
  <c r="T1719" i="1"/>
  <c r="T2116" i="1"/>
  <c r="T1094" i="1"/>
  <c r="T1008" i="1"/>
  <c r="T1581" i="1"/>
  <c r="T1020" i="1"/>
  <c r="T1107" i="1"/>
  <c r="T527" i="1"/>
  <c r="T1340" i="1"/>
  <c r="T899" i="1"/>
  <c r="T1341" i="1"/>
  <c r="T1995" i="1"/>
  <c r="T525" i="1"/>
  <c r="T1437" i="1"/>
  <c r="T969" i="1"/>
  <c r="T736" i="1"/>
  <c r="T1525" i="1"/>
  <c r="T134" i="1"/>
  <c r="T1277" i="1"/>
  <c r="T2084" i="1"/>
  <c r="T1933" i="1"/>
  <c r="T1780" i="1"/>
  <c r="T2024" i="1"/>
  <c r="T1895" i="1"/>
  <c r="T977" i="1"/>
  <c r="T1606" i="1"/>
  <c r="T86" i="1"/>
  <c r="T1036" i="1"/>
  <c r="T6" i="1"/>
  <c r="T458" i="1"/>
  <c r="T606" i="1"/>
  <c r="T1360" i="1"/>
  <c r="T1448" i="1"/>
  <c r="T19" i="1"/>
  <c r="T554" i="1"/>
  <c r="T1752" i="1"/>
  <c r="T780" i="1"/>
  <c r="T847" i="1"/>
  <c r="T1486" i="1"/>
  <c r="T764" i="1"/>
  <c r="T1760" i="1"/>
  <c r="T204" i="1"/>
  <c r="T1147" i="1"/>
  <c r="T1835" i="1"/>
  <c r="T1452" i="1"/>
  <c r="T1128" i="1"/>
  <c r="T2014" i="1"/>
  <c r="T1471" i="1"/>
  <c r="T1229" i="1"/>
  <c r="T2058" i="1"/>
  <c r="T2026" i="1"/>
  <c r="T951" i="1"/>
  <c r="T836" i="1"/>
  <c r="T1560" i="1"/>
  <c r="T1191" i="1"/>
  <c r="T1789" i="1"/>
  <c r="T1101" i="1"/>
  <c r="T610" i="1"/>
  <c r="T1932" i="1"/>
  <c r="T1388" i="1"/>
  <c r="T1316" i="1"/>
  <c r="T2038" i="1"/>
  <c r="T1766" i="1"/>
  <c r="T2144" i="1"/>
  <c r="Q31" i="1"/>
  <c r="Q165" i="1"/>
  <c r="T1674" i="1"/>
  <c r="Q166" i="1"/>
  <c r="Q247" i="1"/>
  <c r="Q12" i="1"/>
  <c r="Q51" i="1"/>
  <c r="Q258" i="1"/>
  <c r="Q473" i="1"/>
  <c r="Q173" i="1"/>
  <c r="Q390" i="1"/>
  <c r="Q153" i="1"/>
  <c r="Q111" i="1"/>
  <c r="Q311" i="1"/>
  <c r="Q225" i="1"/>
  <c r="Q481" i="1"/>
  <c r="Q341" i="1"/>
  <c r="Q182" i="1"/>
  <c r="Q281" i="1"/>
  <c r="Q239" i="1"/>
  <c r="Q435" i="1"/>
  <c r="Q54" i="1"/>
  <c r="Q297" i="1"/>
  <c r="Q270" i="1"/>
  <c r="Q505" i="1"/>
  <c r="Q159" i="1"/>
  <c r="Q322" i="1"/>
  <c r="Q227" i="1"/>
  <c r="Q316" i="1"/>
  <c r="Q219" i="1"/>
  <c r="Q62" i="1"/>
  <c r="Q170" i="1"/>
  <c r="Q389" i="1"/>
  <c r="Q175" i="1"/>
  <c r="Q852" i="1"/>
  <c r="Q120" i="1"/>
  <c r="Q104" i="1"/>
  <c r="Q137" i="1"/>
  <c r="Q652" i="1"/>
  <c r="Q194" i="1"/>
  <c r="Q892" i="1"/>
  <c r="Q71" i="1"/>
  <c r="Q19" i="1"/>
  <c r="Q32" i="1"/>
  <c r="Q278" i="1"/>
  <c r="Q251" i="1"/>
  <c r="Q64" i="1"/>
  <c r="Q103" i="1"/>
  <c r="Q361" i="1"/>
  <c r="Q24" i="1"/>
  <c r="Q358" i="1"/>
  <c r="Q572" i="1"/>
  <c r="Q716" i="1"/>
  <c r="Q257" i="1"/>
  <c r="Q349" i="1"/>
  <c r="Q79" i="1"/>
  <c r="Q27" i="1"/>
  <c r="Q149" i="1"/>
  <c r="Q231" i="1"/>
  <c r="Q42" i="1"/>
  <c r="Q233" i="1"/>
  <c r="Q2" i="1"/>
  <c r="Q202" i="1"/>
  <c r="Q299" i="1"/>
  <c r="Q190" i="1"/>
  <c r="Q465" i="1"/>
  <c r="Q262" i="1"/>
  <c r="Q325" i="1"/>
  <c r="Q263" i="1"/>
  <c r="Q86" i="1"/>
  <c r="Q105" i="1"/>
  <c r="Q14" i="1"/>
  <c r="Q395" i="1"/>
  <c r="Q557" i="1"/>
  <c r="Q183" i="1"/>
  <c r="Q306" i="1"/>
  <c r="Q33" i="1"/>
  <c r="Q90" i="1"/>
  <c r="Q497" i="1"/>
  <c r="Q119" i="1"/>
  <c r="Q9" i="1"/>
  <c r="Q92" i="1"/>
  <c r="Q181" i="1"/>
  <c r="Q191" i="1"/>
  <c r="Q302" i="1"/>
  <c r="Q517" i="1"/>
  <c r="Q241" i="1"/>
  <c r="Q134" i="1"/>
  <c r="Q142" i="1"/>
  <c r="Q22" i="1"/>
  <c r="Q500" i="1"/>
  <c r="Q848" i="1"/>
  <c r="Q337" i="1"/>
  <c r="Q454" i="1"/>
  <c r="Q382" i="1"/>
  <c r="Q711" i="1"/>
  <c r="Q377" i="1"/>
  <c r="Q133" i="1"/>
  <c r="Q34" i="1"/>
  <c r="Q201" i="1"/>
  <c r="Q36" i="1"/>
  <c r="Q513" i="1"/>
  <c r="Q347" i="1"/>
  <c r="Q130" i="1"/>
  <c r="Q30" i="1"/>
  <c r="Q186" i="1"/>
  <c r="Q238" i="1"/>
  <c r="Q355" i="1"/>
  <c r="Q5" i="1"/>
  <c r="Q310" i="1"/>
  <c r="Q282" i="1"/>
  <c r="Q403" i="1"/>
  <c r="Q242" i="1"/>
  <c r="Q221" i="1"/>
  <c r="Q298" i="1"/>
  <c r="Q274" i="1"/>
  <c r="Q461" i="1"/>
  <c r="Q81" i="1"/>
  <c r="Q271" i="1"/>
  <c r="Q83" i="1"/>
  <c r="Q80" i="1"/>
  <c r="Q87" i="1"/>
  <c r="Q131" i="1"/>
  <c r="Q366" i="1"/>
  <c r="Q26" i="1"/>
  <c r="Q60" i="1"/>
  <c r="Q747" i="1"/>
  <c r="Q533" i="1"/>
  <c r="Q405" i="1"/>
  <c r="Q685" i="1"/>
  <c r="Q293" i="1"/>
  <c r="Q256" i="1"/>
  <c r="Q592" i="1"/>
  <c r="Q656" i="1"/>
  <c r="Q491" i="1"/>
  <c r="Q691" i="1"/>
  <c r="Q736" i="1"/>
  <c r="Q494" i="1"/>
  <c r="Q574" i="1"/>
  <c r="Q459" i="1"/>
  <c r="Q46" i="1"/>
  <c r="Q108" i="1"/>
  <c r="Q577" i="1"/>
  <c r="Q226" i="1"/>
  <c r="Q65" i="1"/>
  <c r="Q649" i="1"/>
  <c r="Q487" i="1"/>
  <c r="Q88" i="1"/>
  <c r="Q261" i="1"/>
  <c r="Q421" i="1"/>
  <c r="Q229" i="1"/>
  <c r="Q379" i="1"/>
  <c r="Q249" i="1"/>
  <c r="Q319" i="1"/>
  <c r="Q223" i="1"/>
  <c r="Q351" i="1"/>
  <c r="Q433" i="1"/>
  <c r="Q143" i="1"/>
  <c r="Q477" i="1"/>
  <c r="Q331" i="1"/>
  <c r="Q295" i="1"/>
  <c r="Q363" i="1"/>
  <c r="Q93" i="1"/>
  <c r="Q206" i="1"/>
  <c r="Q126" i="1"/>
  <c r="Q124" i="1"/>
  <c r="Q3" i="1"/>
  <c r="Q169" i="1"/>
  <c r="Q52" i="1"/>
  <c r="Q56" i="1"/>
  <c r="Q510" i="1"/>
  <c r="Q452" i="1"/>
  <c r="Q122" i="1"/>
  <c r="Q392" i="1"/>
  <c r="Q144" i="1"/>
  <c r="Q549" i="1"/>
  <c r="Q569" i="1"/>
  <c r="Q495" i="1"/>
  <c r="Q121" i="1"/>
  <c r="Q438" i="1"/>
  <c r="Q370" i="1"/>
  <c r="Q8" i="1"/>
  <c r="Q177" i="1"/>
  <c r="Q101" i="1"/>
  <c r="Q16" i="1"/>
  <c r="Q254" i="1"/>
  <c r="Q75" i="1"/>
  <c r="Q107" i="1"/>
  <c r="Q135" i="1"/>
  <c r="Q429" i="1"/>
  <c r="Q255" i="1"/>
  <c r="Q451" i="1"/>
  <c r="Q207" i="1"/>
  <c r="Q439" i="1"/>
  <c r="Q25" i="1"/>
  <c r="Q38" i="1"/>
  <c r="Q375" i="1"/>
  <c r="Q342" i="1"/>
  <c r="Q70" i="1"/>
  <c r="Q427" i="1"/>
  <c r="Q41" i="1"/>
  <c r="Q164" i="1"/>
  <c r="Q132" i="1"/>
  <c r="Q321" i="1"/>
  <c r="Q197" i="1"/>
  <c r="Q112" i="1"/>
  <c r="Q179" i="1"/>
  <c r="Q84" i="1"/>
  <c r="Q15" i="1"/>
  <c r="Q140" i="1"/>
  <c r="Q48" i="1"/>
  <c r="Q203" i="1"/>
  <c r="Q339" i="1"/>
  <c r="Q469" i="1"/>
  <c r="Q43" i="1"/>
  <c r="Q307" i="1"/>
  <c r="Q129" i="1"/>
  <c r="Q493" i="1"/>
  <c r="Q269" i="1"/>
  <c r="Q185" i="1"/>
  <c r="Q235" i="1"/>
  <c r="Q49" i="1"/>
  <c r="Q265" i="1"/>
  <c r="Q645" i="1"/>
  <c r="Q283" i="1"/>
  <c r="Q23" i="1"/>
  <c r="Q333" i="1"/>
  <c r="Q629" i="1"/>
  <c r="Q483" i="1"/>
  <c r="Q158" i="1"/>
  <c r="Q329" i="1"/>
  <c r="Q374" i="1"/>
  <c r="Q394" i="1"/>
  <c r="Q607" i="1"/>
  <c r="Q755" i="1"/>
  <c r="Q414" i="1"/>
  <c r="Q471" i="1"/>
  <c r="Q651" i="1"/>
  <c r="Q749" i="1"/>
  <c r="Q745" i="1"/>
  <c r="Q268" i="1"/>
  <c r="Q388" i="1"/>
  <c r="Q787" i="1"/>
  <c r="Q320" i="1"/>
  <c r="Q372" i="1"/>
  <c r="Q482" i="1"/>
  <c r="Q638" i="1"/>
  <c r="Q526" i="1"/>
  <c r="Q686" i="1"/>
  <c r="Q712" i="1"/>
  <c r="Q195" i="1"/>
  <c r="Q654" i="1"/>
  <c r="Q387" i="1"/>
  <c r="Q484" i="1"/>
  <c r="Q154" i="1"/>
  <c r="Q548" i="1"/>
  <c r="Q118" i="1"/>
  <c r="Q96" i="1"/>
  <c r="Q21" i="1"/>
  <c r="Q612" i="1"/>
  <c r="Q128" i="1"/>
  <c r="Q386" i="1"/>
  <c r="Q759" i="1"/>
  <c r="Q58" i="1"/>
  <c r="Q449" i="1"/>
  <c r="Q211" i="1"/>
  <c r="Q178" i="1"/>
  <c r="Q113" i="1"/>
  <c r="Q314" i="1"/>
  <c r="Q330" i="1"/>
  <c r="Q97" i="1"/>
  <c r="Q127" i="1"/>
  <c r="Q309" i="1"/>
  <c r="Q68" i="1"/>
  <c r="Q109" i="1"/>
  <c r="Q323" i="1"/>
  <c r="Q167" i="1"/>
  <c r="Q74" i="1"/>
  <c r="Q509" i="1"/>
  <c r="Q315" i="1"/>
  <c r="Q114" i="1"/>
  <c r="Q413" i="1"/>
  <c r="Q20" i="1"/>
  <c r="Q411" i="1"/>
  <c r="Q55" i="1"/>
  <c r="Q160" i="1"/>
  <c r="Q417" i="1"/>
  <c r="Q117" i="1"/>
  <c r="Q359" i="1"/>
  <c r="Q391" i="1"/>
  <c r="Q100" i="1"/>
  <c r="Q290" i="1"/>
  <c r="Q393" i="1"/>
  <c r="Q4" i="1"/>
  <c r="Q161" i="1"/>
  <c r="Q209" i="1"/>
  <c r="Q205" i="1"/>
  <c r="Q76" i="1"/>
  <c r="Q39" i="1"/>
  <c r="Q343" i="1"/>
  <c r="Q35" i="1"/>
  <c r="Q443" i="1"/>
  <c r="Q353" i="1"/>
  <c r="Q425" i="1"/>
  <c r="Q485" i="1"/>
  <c r="Q187" i="1"/>
  <c r="Q279" i="1"/>
  <c r="Q99" i="1"/>
  <c r="Q381" i="1"/>
  <c r="Q18" i="1"/>
  <c r="Q6" i="1"/>
  <c r="Q102" i="1"/>
  <c r="Q11" i="1"/>
  <c r="Q253" i="1"/>
  <c r="Q40" i="1"/>
  <c r="Q141" i="1"/>
  <c r="Q291" i="1"/>
  <c r="Q44" i="1"/>
  <c r="Q555" i="1"/>
  <c r="Q157" i="1"/>
  <c r="Q415" i="1"/>
  <c r="Q82" i="1"/>
  <c r="Q378" i="1"/>
  <c r="Q515" i="1"/>
  <c r="Q431" i="1"/>
  <c r="Q587" i="1"/>
  <c r="Q661" i="1"/>
  <c r="Q192" i="1"/>
  <c r="Q667" i="1"/>
  <c r="Q725" i="1"/>
  <c r="Q466" i="1"/>
  <c r="Q682" i="1"/>
  <c r="Q552" i="1"/>
  <c r="Q608" i="1"/>
  <c r="Q540" i="1"/>
  <c r="Q784" i="1"/>
  <c r="Q259" i="1"/>
  <c r="Q151" i="1"/>
  <c r="Q700" i="1"/>
  <c r="Q73" i="1"/>
  <c r="Q409" i="1"/>
  <c r="Q275" i="1"/>
  <c r="Q326" i="1"/>
  <c r="Q357" i="1"/>
  <c r="Q218" i="1"/>
  <c r="Q53" i="1"/>
  <c r="Q156" i="1"/>
  <c r="Q467" i="1"/>
  <c r="Q125" i="1"/>
  <c r="Q37" i="1"/>
  <c r="Q139" i="1"/>
  <c r="Q237" i="1"/>
  <c r="Q213" i="1"/>
  <c r="Q401" i="1"/>
  <c r="Q67" i="1"/>
  <c r="Q273" i="1"/>
  <c r="Q163" i="1"/>
  <c r="Q489" i="1"/>
  <c r="Q437" i="1"/>
  <c r="Q155" i="1"/>
  <c r="Q115" i="1"/>
  <c r="Q123" i="1"/>
  <c r="Q243" i="1"/>
  <c r="Q371" i="1"/>
  <c r="Q318" i="1"/>
  <c r="Q110" i="1"/>
  <c r="Q50" i="1"/>
  <c r="Q338" i="1"/>
  <c r="Q423" i="1"/>
  <c r="Q69" i="1"/>
  <c r="Q399" i="1"/>
  <c r="Q245" i="1"/>
  <c r="Q346" i="1"/>
  <c r="Q365" i="1"/>
  <c r="Q171" i="1"/>
  <c r="Q277" i="1"/>
  <c r="Q289" i="1"/>
  <c r="Q189" i="1"/>
  <c r="Q303" i="1"/>
  <c r="Q47" i="1"/>
  <c r="Q301" i="1"/>
  <c r="Q397" i="1"/>
  <c r="Q441" i="1"/>
  <c r="Q199" i="1"/>
  <c r="Q327" i="1"/>
  <c r="Q447" i="1"/>
  <c r="Q94" i="1"/>
  <c r="Q373" i="1"/>
  <c r="Q217" i="1"/>
  <c r="Q145" i="1"/>
  <c r="Q150" i="1"/>
  <c r="Q193" i="1"/>
  <c r="Q305" i="1"/>
  <c r="Q98" i="1"/>
  <c r="Q59" i="1"/>
  <c r="Q285" i="1"/>
  <c r="Q63" i="1"/>
  <c r="Q162" i="1"/>
  <c r="Q72" i="1"/>
  <c r="Q383" i="1"/>
  <c r="Q7" i="1"/>
  <c r="Q28" i="1"/>
  <c r="Q442" i="1"/>
  <c r="Q525" i="1"/>
  <c r="Q605" i="1"/>
  <c r="Q613" i="1"/>
  <c r="Q13" i="1"/>
  <c r="Q354" i="1"/>
  <c r="Q589" i="1"/>
  <c r="Q458" i="1"/>
  <c r="Q176" i="1"/>
  <c r="Q412" i="1"/>
  <c r="Q506" i="1"/>
  <c r="Q567" i="1"/>
  <c r="Q508" i="1"/>
  <c r="Q436" i="1"/>
  <c r="Q664" i="1"/>
  <c r="Q504" i="1"/>
  <c r="Q660" i="1"/>
  <c r="Q772" i="1"/>
  <c r="Q732" i="1"/>
  <c r="Q335" i="1"/>
  <c r="Q692" i="1"/>
  <c r="Q138" i="1"/>
  <c r="Q609" i="1"/>
  <c r="Q804" i="1"/>
  <c r="Q836" i="1"/>
  <c r="Q17" i="1"/>
  <c r="Q681" i="1"/>
  <c r="Q215" i="1"/>
  <c r="Q406" i="1"/>
  <c r="Q617" i="1"/>
  <c r="Q418" i="1"/>
  <c r="Q453" i="1"/>
  <c r="Q445" i="1"/>
  <c r="Q479" i="1"/>
  <c r="Q116" i="1"/>
  <c r="Q463" i="1"/>
  <c r="Q294" i="1"/>
  <c r="Q78" i="1"/>
  <c r="Q501" i="1"/>
  <c r="Q136" i="1"/>
  <c r="Q313" i="1"/>
  <c r="Q152" i="1"/>
  <c r="Q148" i="1"/>
  <c r="Q545" i="1"/>
  <c r="Q731" i="1"/>
  <c r="Q733" i="1"/>
  <c r="Q639" i="1"/>
  <c r="Q561" i="1"/>
  <c r="Q541" i="1"/>
  <c r="Q426" i="1"/>
  <c r="Q350" i="1"/>
  <c r="Q216" i="1"/>
  <c r="Q376" i="1"/>
  <c r="Q296" i="1"/>
  <c r="Q542" i="1"/>
  <c r="Q614" i="1"/>
  <c r="Q456" i="1"/>
  <c r="Q626" i="1"/>
  <c r="Q502" i="1"/>
  <c r="Q598" i="1"/>
  <c r="Q584" i="1"/>
  <c r="Q604" i="1"/>
  <c r="Q455" i="1"/>
  <c r="Q696" i="1"/>
  <c r="Q66" i="1"/>
  <c r="Q680" i="1"/>
  <c r="Q222" i="1"/>
  <c r="Q95" i="1"/>
  <c r="Q198" i="1"/>
  <c r="Q57" i="1"/>
  <c r="Q280" i="1"/>
  <c r="Q345" i="1"/>
  <c r="Q85" i="1"/>
  <c r="Q367" i="1"/>
  <c r="Q407" i="1"/>
  <c r="Q398" i="1"/>
  <c r="Q200" i="1"/>
  <c r="Q480" i="1"/>
  <c r="Q729" i="1"/>
  <c r="Q764" i="1"/>
  <c r="Q704" i="1"/>
  <c r="Q512" i="1"/>
  <c r="Q444" i="1"/>
  <c r="Q1004" i="1"/>
  <c r="Q996" i="1"/>
  <c r="Q857" i="1"/>
  <c r="Q810" i="1"/>
  <c r="Q957" i="1"/>
  <c r="Q861" i="1"/>
  <c r="Q998" i="1"/>
  <c r="Q1133" i="1"/>
  <c r="Q1096" i="1"/>
  <c r="Q961" i="1"/>
  <c r="Q1132" i="1"/>
  <c r="Q410" i="1"/>
  <c r="Q1040" i="1"/>
  <c r="Q1049" i="1"/>
  <c r="Q593" i="1"/>
  <c r="Q633" i="1"/>
  <c r="Q539" i="1"/>
  <c r="Q402" i="1"/>
  <c r="Q1116" i="1"/>
  <c r="Q547" i="1"/>
  <c r="Q615" i="1"/>
  <c r="Q735" i="1"/>
  <c r="Q450" i="1"/>
  <c r="Q665" i="1"/>
  <c r="Q196" i="1"/>
  <c r="Q571" i="1"/>
  <c r="Q288" i="1"/>
  <c r="Q619" i="1"/>
  <c r="Q779" i="1"/>
  <c r="Q312" i="1"/>
  <c r="Q168" i="1"/>
  <c r="Q546" i="1"/>
  <c r="Q328" i="1"/>
  <c r="Q630" i="1"/>
  <c r="Q578" i="1"/>
  <c r="Q492" i="1"/>
  <c r="Q286" i="1"/>
  <c r="Q336" i="1"/>
  <c r="Q528" i="1"/>
  <c r="Q420" i="1"/>
  <c r="Q486" i="1"/>
  <c r="Q106" i="1"/>
  <c r="Q440" i="1"/>
  <c r="Q146" i="1"/>
  <c r="Q266" i="1"/>
  <c r="Q230" i="1"/>
  <c r="Q334" i="1"/>
  <c r="Q210" i="1"/>
  <c r="Q250" i="1"/>
  <c r="Q45" i="1"/>
  <c r="Q531" i="1"/>
  <c r="Q317" i="1"/>
  <c r="Q601" i="1"/>
  <c r="Q77" i="1"/>
  <c r="Q537" i="1"/>
  <c r="Q384" i="1"/>
  <c r="Q532" i="1"/>
  <c r="Q368" i="1"/>
  <c r="Q428" i="1"/>
  <c r="Q240" i="1"/>
  <c r="Q488" i="1"/>
  <c r="Q514" i="1"/>
  <c r="Q758" i="1"/>
  <c r="Q868" i="1"/>
  <c r="Q622" i="1"/>
  <c r="Q916" i="1"/>
  <c r="Q856" i="1"/>
  <c r="Q945" i="1"/>
  <c r="Q1193" i="1"/>
  <c r="Q642" i="1"/>
  <c r="Q849" i="1"/>
  <c r="Q972" i="1"/>
  <c r="Q1129" i="1"/>
  <c r="Q1044" i="1"/>
  <c r="Q973" i="1"/>
  <c r="Q1089" i="1"/>
  <c r="Q1056" i="1"/>
  <c r="Q529" i="1"/>
  <c r="Q657" i="1"/>
  <c r="Q585" i="1"/>
  <c r="Q673" i="1"/>
  <c r="Q705" i="1"/>
  <c r="Q994" i="1"/>
  <c r="Q475" i="1"/>
  <c r="Q457" i="1"/>
  <c r="Q260" i="1"/>
  <c r="Q188" i="1"/>
  <c r="Q308" i="1"/>
  <c r="Q272" i="1"/>
  <c r="Q424" i="1"/>
  <c r="Q462" i="1"/>
  <c r="Q580" i="1"/>
  <c r="Q404" i="1"/>
  <c r="Q590" i="1"/>
  <c r="Q174" i="1"/>
  <c r="Q89" i="1"/>
  <c r="Q287" i="1"/>
  <c r="Q524" i="1"/>
  <c r="Q699" i="1"/>
  <c r="Q719" i="1"/>
  <c r="Q214" i="1"/>
  <c r="Q565" i="1"/>
  <c r="Q611" i="1"/>
  <c r="Q671" i="1"/>
  <c r="Q606" i="1"/>
  <c r="Q284" i="1"/>
  <c r="Q562" i="1"/>
  <c r="Q518" i="1"/>
  <c r="Q267" i="1"/>
  <c r="Q741" i="1"/>
  <c r="Q775" i="1"/>
  <c r="Q236" i="1"/>
  <c r="Q536" i="1"/>
  <c r="Q820" i="1"/>
  <c r="Q752" i="1"/>
  <c r="Q728" i="1"/>
  <c r="Q520" i="1"/>
  <c r="Q792" i="1"/>
  <c r="Q897" i="1"/>
  <c r="Q828" i="1"/>
  <c r="Q924" i="1"/>
  <c r="Q884" i="1"/>
  <c r="Q899" i="1"/>
  <c r="Q790" i="1"/>
  <c r="Q947" i="1"/>
  <c r="Q866" i="1"/>
  <c r="Q1009" i="1"/>
  <c r="Q862" i="1"/>
  <c r="Q834" i="1"/>
  <c r="Q910" i="1"/>
  <c r="Q942" i="1"/>
  <c r="Q938" i="1"/>
  <c r="Q781" i="1"/>
  <c r="Q894" i="1"/>
  <c r="Q782" i="1"/>
  <c r="Q845" i="1"/>
  <c r="Q1032" i="1"/>
  <c r="Q805" i="1"/>
  <c r="Q625" i="1"/>
  <c r="Q929" i="1"/>
  <c r="Q962" i="1"/>
  <c r="Q727" i="1"/>
  <c r="Q707" i="1"/>
  <c r="Q703" i="1"/>
  <c r="Q1149" i="1"/>
  <c r="Q986" i="1"/>
  <c r="Q422" i="1"/>
  <c r="Q434" i="1"/>
  <c r="Q647" i="1"/>
  <c r="Q527" i="1"/>
  <c r="Q677" i="1"/>
  <c r="Q446" i="1"/>
  <c r="Q208" i="1"/>
  <c r="Q783" i="1"/>
  <c r="Q683" i="1"/>
  <c r="Q478" i="1"/>
  <c r="Q579" i="1"/>
  <c r="Q348" i="1"/>
  <c r="Q679" i="1"/>
  <c r="Q292" i="1"/>
  <c r="Q408" i="1"/>
  <c r="Q432" i="1"/>
  <c r="Q662" i="1"/>
  <c r="Q666" i="1"/>
  <c r="Q566" i="1"/>
  <c r="Q678" i="1"/>
  <c r="Q530" i="1"/>
  <c r="Q147" i="1"/>
  <c r="Q91" i="1"/>
  <c r="Q369" i="1"/>
  <c r="Q648" i="1"/>
  <c r="Q10" i="1"/>
  <c r="Q385" i="1"/>
  <c r="Q234" i="1"/>
  <c r="Q246" i="1"/>
  <c r="Q29" i="1"/>
  <c r="Q61" i="1"/>
  <c r="Q419" i="1"/>
  <c r="Q595" i="1"/>
  <c r="Q621" i="1"/>
  <c r="Q519" i="1"/>
  <c r="Q521" i="1"/>
  <c r="Q448" i="1"/>
  <c r="Q824" i="1"/>
  <c r="Q591" i="1"/>
  <c r="Q224" i="1"/>
  <c r="Q576" i="1"/>
  <c r="Q701" i="1"/>
  <c r="Q684" i="1"/>
  <c r="Q872" i="1"/>
  <c r="Q864" i="1"/>
  <c r="Q880" i="1"/>
  <c r="Q808" i="1"/>
  <c r="Q955" i="1"/>
  <c r="Q827" i="1"/>
  <c r="Q1069" i="1"/>
  <c r="Q992" i="1"/>
  <c r="Q908" i="1"/>
  <c r="Q738" i="1"/>
  <c r="Q799" i="1"/>
  <c r="Q902" i="1"/>
  <c r="Q983" i="1"/>
  <c r="Q746" i="1"/>
  <c r="Q873" i="1"/>
  <c r="Q544" i="1"/>
  <c r="Q778" i="1"/>
  <c r="Q878" i="1"/>
  <c r="Q1037" i="1"/>
  <c r="Q1052" i="1"/>
  <c r="Q1060" i="1"/>
  <c r="Q794" i="1"/>
  <c r="Q1250" i="1"/>
  <c r="Q898" i="1"/>
  <c r="Q1075" i="1"/>
  <c r="Q1113" i="1"/>
  <c r="Q1139" i="1"/>
  <c r="Q1014" i="1"/>
  <c r="Q1162" i="1"/>
  <c r="Q1277" i="1"/>
  <c r="Q1094" i="1"/>
  <c r="Q1312" i="1"/>
  <c r="Q1236" i="1"/>
  <c r="Q1380" i="1"/>
  <c r="Q1281" i="1"/>
  <c r="Q1375" i="1"/>
  <c r="Q1473" i="1"/>
  <c r="Q1355" i="1"/>
  <c r="Q1284" i="1"/>
  <c r="Q1399" i="1"/>
  <c r="Q1433" i="1"/>
  <c r="Q1474" i="1"/>
  <c r="Q1283" i="1"/>
  <c r="Q1404" i="1"/>
  <c r="Q1539" i="1"/>
  <c r="Q1466" i="1"/>
  <c r="Q1314" i="1"/>
  <c r="Q1368" i="1"/>
  <c r="Q1493" i="1"/>
  <c r="Q1543" i="1"/>
  <c r="Q689" i="1"/>
  <c r="Q669" i="1"/>
  <c r="Q1482" i="1"/>
  <c r="Q1533" i="1"/>
  <c r="Q1485" i="1"/>
  <c r="Q627" i="1"/>
  <c r="Q1553" i="1"/>
  <c r="Q511" i="1"/>
  <c r="Q416" i="1"/>
  <c r="Q594" i="1"/>
  <c r="Q795" i="1"/>
  <c r="Q244" i="1"/>
  <c r="Q558" i="1"/>
  <c r="Q708" i="1"/>
  <c r="Q352" i="1"/>
  <c r="Q939" i="1"/>
  <c r="Q474" i="1"/>
  <c r="Q620" i="1"/>
  <c r="Q770" i="1"/>
  <c r="Q676" i="1"/>
  <c r="Q754" i="1"/>
  <c r="Q969" i="1"/>
  <c r="Q800" i="1"/>
  <c r="Q877" i="1"/>
  <c r="Q941" i="1"/>
  <c r="Q1230" i="1"/>
  <c r="Q1101" i="1"/>
  <c r="Q806" i="1"/>
  <c r="Q1201" i="1"/>
  <c r="Q1137" i="1"/>
  <c r="Q1156" i="1"/>
  <c r="Q1097" i="1"/>
  <c r="Q1164" i="1"/>
  <c r="Q991" i="1"/>
  <c r="Q1196" i="1"/>
  <c r="Q1218" i="1"/>
  <c r="Q1241" i="1"/>
  <c r="Q1229" i="1"/>
  <c r="Q1155" i="1"/>
  <c r="Q1111" i="1"/>
  <c r="Q1051" i="1"/>
  <c r="Q1179" i="1"/>
  <c r="Q1047" i="1"/>
  <c r="Q1183" i="1"/>
  <c r="Q586" i="1"/>
  <c r="Q1158" i="1"/>
  <c r="Q1246" i="1"/>
  <c r="Q1264" i="1"/>
  <c r="Q1186" i="1"/>
  <c r="Q1274" i="1"/>
  <c r="Q1224" i="1"/>
  <c r="Q1268" i="1"/>
  <c r="Q1292" i="1"/>
  <c r="Q1227" i="1"/>
  <c r="Q1397" i="1"/>
  <c r="Q1417" i="1"/>
  <c r="Q1446" i="1"/>
  <c r="Q1279" i="1"/>
  <c r="Q1387" i="1"/>
  <c r="Q1356" i="1"/>
  <c r="Q1544" i="1"/>
  <c r="Q1477" i="1"/>
  <c r="Q1505" i="1"/>
  <c r="Q1364" i="1"/>
  <c r="Q1348" i="1"/>
  <c r="Q1541" i="1"/>
  <c r="Q1426" i="1"/>
  <c r="Q1411" i="1"/>
  <c r="Q543" i="1"/>
  <c r="Q522" i="1"/>
  <c r="Q697" i="1"/>
  <c r="Q2090" i="1"/>
  <c r="Q360" i="1"/>
  <c r="Q356" i="1"/>
  <c r="Q675" i="1"/>
  <c r="Q324" i="1"/>
  <c r="Q564" i="1"/>
  <c r="Q172" i="1"/>
  <c r="Q724" i="1"/>
  <c r="Q640" i="1"/>
  <c r="Q823" i="1"/>
  <c r="Q875" i="1"/>
  <c r="Q887" i="1"/>
  <c r="Q928" i="1"/>
  <c r="Q876" i="1"/>
  <c r="Q730" i="1"/>
  <c r="Q971" i="1"/>
  <c r="Q740" i="1"/>
  <c r="Q918" i="1"/>
  <c r="Q912" i="1"/>
  <c r="Q766" i="1"/>
  <c r="Q774" i="1"/>
  <c r="Q946" i="1"/>
  <c r="Q917" i="1"/>
  <c r="Q974" i="1"/>
  <c r="Q1084" i="1"/>
  <c r="Q1233" i="1"/>
  <c r="Q981" i="1"/>
  <c r="Q1123" i="1"/>
  <c r="Q1036" i="1"/>
  <c r="Q1169" i="1"/>
  <c r="Q1048" i="1"/>
  <c r="Q1199" i="1"/>
  <c r="Q1152" i="1"/>
  <c r="Q1159" i="1"/>
  <c r="Q1258" i="1"/>
  <c r="Q1160" i="1"/>
  <c r="Q999" i="1"/>
  <c r="Q1023" i="1"/>
  <c r="Q1110" i="1"/>
  <c r="Q1168" i="1"/>
  <c r="Q1043" i="1"/>
  <c r="Q1070" i="1"/>
  <c r="Q1126" i="1"/>
  <c r="Q1294" i="1"/>
  <c r="Q1333" i="1"/>
  <c r="Q1114" i="1"/>
  <c r="Q1343" i="1"/>
  <c r="Q1379" i="1"/>
  <c r="Q1366" i="1"/>
  <c r="Q1243" i="1"/>
  <c r="Q1342" i="1"/>
  <c r="Q1339" i="1"/>
  <c r="Q1402" i="1"/>
  <c r="Q1429" i="1"/>
  <c r="Q1461" i="1"/>
  <c r="Q1469" i="1"/>
  <c r="Q1448" i="1"/>
  <c r="Q1328" i="1"/>
  <c r="Q1472" i="1"/>
  <c r="Q1344" i="1"/>
  <c r="Q1502" i="1"/>
  <c r="Q1490" i="1"/>
  <c r="Q1522" i="1"/>
  <c r="Q1557" i="1"/>
  <c r="Q1514" i="1"/>
  <c r="Q1336" i="1"/>
  <c r="Q1526" i="1"/>
  <c r="Q1480" i="1"/>
  <c r="Q1556" i="1"/>
  <c r="Q430" i="1"/>
  <c r="Q583" i="1"/>
  <c r="Q362" i="1"/>
  <c r="Q499" i="1"/>
  <c r="Q723" i="1"/>
  <c r="Q659" i="1"/>
  <c r="Q332" i="1"/>
  <c r="Q570" i="1"/>
  <c r="Q364" i="1"/>
  <c r="Q984" i="1"/>
  <c r="Q948" i="1"/>
  <c r="Q674" i="1"/>
  <c r="Q631" i="1"/>
  <c r="Q944" i="1"/>
  <c r="Q788" i="1"/>
  <c r="Q812" i="1"/>
  <c r="Q796" i="1"/>
  <c r="Q839" i="1"/>
  <c r="Q915" i="1"/>
  <c r="Q831" i="1"/>
  <c r="Q798" i="1"/>
  <c r="Q967" i="1"/>
  <c r="Q833" i="1"/>
  <c r="Q935" i="1"/>
  <c r="Q922" i="1"/>
  <c r="Q762" i="1"/>
  <c r="Q914" i="1"/>
  <c r="Q769" i="1"/>
  <c r="Q854" i="1"/>
  <c r="Q953" i="1"/>
  <c r="Q977" i="1"/>
  <c r="Q1085" i="1"/>
  <c r="Q1068" i="1"/>
  <c r="Q1211" i="1"/>
  <c r="Q1173" i="1"/>
  <c r="Q1057" i="1"/>
  <c r="Q1136" i="1"/>
  <c r="Q1092" i="1"/>
  <c r="Q1011" i="1"/>
  <c r="Q1071" i="1"/>
  <c r="Q1003" i="1"/>
  <c r="Q1143" i="1"/>
  <c r="Q1176" i="1"/>
  <c r="Q1090" i="1"/>
  <c r="Q1083" i="1"/>
  <c r="Q1039" i="1"/>
  <c r="Q1222" i="1"/>
  <c r="Q1174" i="1"/>
  <c r="Q1026" i="1"/>
  <c r="Q1353" i="1"/>
  <c r="Q1296" i="1"/>
  <c r="Q1265" i="1"/>
  <c r="Q1385" i="1"/>
  <c r="Q1134" i="1"/>
  <c r="Q1318" i="1"/>
  <c r="Q1275" i="1"/>
  <c r="Q1327" i="1"/>
  <c r="Q1358" i="1"/>
  <c r="Q1455" i="1"/>
  <c r="Q1400" i="1"/>
  <c r="Q1450" i="1"/>
  <c r="Q1534" i="1"/>
  <c r="Q1367" i="1"/>
  <c r="Q1545" i="1"/>
  <c r="Q641" i="1"/>
  <c r="Q1550" i="1"/>
  <c r="Q603" i="1"/>
  <c r="Q1484" i="1"/>
  <c r="Q1504" i="1"/>
  <c r="Q643" i="1"/>
  <c r="Q757" i="1"/>
  <c r="Q776" i="1"/>
  <c r="Q248" i="1"/>
  <c r="Q396" i="1"/>
  <c r="Q888" i="1"/>
  <c r="Q204" i="1"/>
  <c r="Q554" i="1"/>
  <c r="Q490" i="1"/>
  <c r="Q720" i="1"/>
  <c r="Q963" i="1"/>
  <c r="Q714" i="1"/>
  <c r="Q943" i="1"/>
  <c r="Q858" i="1"/>
  <c r="Q777" i="1"/>
  <c r="Q987" i="1"/>
  <c r="Q890" i="1"/>
  <c r="Q722" i="1"/>
  <c r="Q982" i="1"/>
  <c r="Q934" i="1"/>
  <c r="Q793" i="1"/>
  <c r="Q925" i="1"/>
  <c r="Q1029" i="1"/>
  <c r="Q970" i="1"/>
  <c r="Q885" i="1"/>
  <c r="Q801" i="1"/>
  <c r="Q1215" i="1"/>
  <c r="Q949" i="1"/>
  <c r="Q1016" i="1"/>
  <c r="Q1064" i="1"/>
  <c r="Q1095" i="1"/>
  <c r="Q1144" i="1"/>
  <c r="Q1200" i="1"/>
  <c r="Q1088" i="1"/>
  <c r="Q1087" i="1"/>
  <c r="Q1184" i="1"/>
  <c r="Q1191" i="1"/>
  <c r="Q1276" i="1"/>
  <c r="Q1118" i="1"/>
  <c r="Q1245" i="1"/>
  <c r="Q1030" i="1"/>
  <c r="Q1286" i="1"/>
  <c r="Q1261" i="1"/>
  <c r="Q1058" i="1"/>
  <c r="Q1208" i="1"/>
  <c r="Q1202" i="1"/>
  <c r="Q1359" i="1"/>
  <c r="Q1138" i="1"/>
  <c r="Q1263" i="1"/>
  <c r="Q1280" i="1"/>
  <c r="Q1354" i="1"/>
  <c r="Q1310" i="1"/>
  <c r="Q1190" i="1"/>
  <c r="Q1414" i="1"/>
  <c r="Q1454" i="1"/>
  <c r="Q1531" i="1"/>
  <c r="Q1442" i="1"/>
  <c r="Q1401" i="1"/>
  <c r="Q1396" i="1"/>
  <c r="Q1449" i="1"/>
  <c r="Q1558" i="1"/>
  <c r="Q1537" i="1"/>
  <c r="Q1590" i="1"/>
  <c r="Q1516" i="1"/>
  <c r="Q1481" i="1"/>
  <c r="Q1606" i="1"/>
  <c r="Q635" i="1"/>
  <c r="Q1670" i="1"/>
  <c r="Q264" i="1"/>
  <c r="Q1674" i="1"/>
  <c r="Q559" i="1"/>
  <c r="Q1706" i="1"/>
  <c r="Q507" i="1"/>
  <c r="Q663" i="1"/>
  <c r="Q340" i="1"/>
  <c r="Q472" i="1"/>
  <c r="Q1695" i="1"/>
  <c r="Q344" i="1"/>
  <c r="Q602" i="1"/>
  <c r="Q600" i="1"/>
  <c r="Q646" i="1"/>
  <c r="Q760" i="1"/>
  <c r="Q860" i="1"/>
  <c r="Q822" i="1"/>
  <c r="Q956" i="1"/>
  <c r="Q907" i="1"/>
  <c r="Q632" i="1"/>
  <c r="Q976" i="1"/>
  <c r="Q959" i="1"/>
  <c r="Q786" i="1"/>
  <c r="Q850" i="1"/>
  <c r="Q698" i="1"/>
  <c r="Q843" i="1"/>
  <c r="Q1238" i="1"/>
  <c r="Q926" i="1"/>
  <c r="Q765" i="1"/>
  <c r="Q826" i="1"/>
  <c r="Q954" i="1"/>
  <c r="Q1192" i="1"/>
  <c r="Q874" i="1"/>
  <c r="Q1108" i="1"/>
  <c r="Q1125" i="1"/>
  <c r="Q841" i="1"/>
  <c r="Q1213" i="1"/>
  <c r="Q1148" i="1"/>
  <c r="Q1035" i="1"/>
  <c r="Q1099" i="1"/>
  <c r="Q1031" i="1"/>
  <c r="Q1214" i="1"/>
  <c r="Q1298" i="1"/>
  <c r="Q1225" i="1"/>
  <c r="Q1046" i="1"/>
  <c r="Q1253" i="1"/>
  <c r="Q1050" i="1"/>
  <c r="Q1365" i="1"/>
  <c r="Q1074" i="1"/>
  <c r="Q1309" i="1"/>
  <c r="Q1369" i="1"/>
  <c r="Q1255" i="1"/>
  <c r="Q1166" i="1"/>
  <c r="Q1351" i="1"/>
  <c r="Q1378" i="1"/>
  <c r="Q1324" i="1"/>
  <c r="Q1394" i="1"/>
  <c r="Q1416" i="1"/>
  <c r="Q1438" i="1"/>
  <c r="Q1405" i="1"/>
  <c r="Q1452" i="1"/>
  <c r="Q1432" i="1"/>
  <c r="Q1407" i="1"/>
  <c r="Q1451" i="1"/>
  <c r="Q1523" i="1"/>
  <c r="Q1508" i="1"/>
  <c r="Q1447" i="1"/>
  <c r="Q1488" i="1"/>
  <c r="Q1510" i="1"/>
  <c r="Q1591" i="1"/>
  <c r="Q597" i="1"/>
  <c r="Q653" i="1"/>
  <c r="Q1650" i="1"/>
  <c r="Q767" i="1"/>
  <c r="Q563" i="1"/>
  <c r="Q739" i="1"/>
  <c r="Q1663" i="1"/>
  <c r="Q538" i="1"/>
  <c r="Q1707" i="1"/>
  <c r="Q304" i="1"/>
  <c r="Q920" i="1"/>
  <c r="Q690" i="1"/>
  <c r="Q596" i="1"/>
  <c r="Q650" i="1"/>
  <c r="Q670" i="1"/>
  <c r="Q900" i="1"/>
  <c r="Q636" i="1"/>
  <c r="Q616" i="1"/>
  <c r="Q988" i="1"/>
  <c r="Q814" i="1"/>
  <c r="Q979" i="1"/>
  <c r="Q830" i="1"/>
  <c r="Q867" i="1"/>
  <c r="Q863" i="1"/>
  <c r="Q803" i="1"/>
  <c r="Q838" i="1"/>
  <c r="Q819" i="1"/>
  <c r="Q993" i="1"/>
  <c r="Q950" i="1"/>
  <c r="Q881" i="1"/>
  <c r="Q1197" i="1"/>
  <c r="Q825" i="1"/>
  <c r="Q1141" i="1"/>
  <c r="Q1021" i="1"/>
  <c r="Q1161" i="1"/>
  <c r="Q1223" i="1"/>
  <c r="Q1124" i="1"/>
  <c r="Q1015" i="1"/>
  <c r="Q1063" i="1"/>
  <c r="Q1079" i="1"/>
  <c r="Q1180" i="1"/>
  <c r="Q1128" i="1"/>
  <c r="Q1107" i="1"/>
  <c r="Q1195" i="1"/>
  <c r="Q1034" i="1"/>
  <c r="Q1082" i="1"/>
  <c r="Q1054" i="1"/>
  <c r="Q1289" i="1"/>
  <c r="Q1062" i="1"/>
  <c r="Q1293" i="1"/>
  <c r="Q1373" i="1"/>
  <c r="Q1142" i="1"/>
  <c r="Q1247" i="1"/>
  <c r="Q1321" i="1"/>
  <c r="Q1371" i="1"/>
  <c r="Q1393" i="1"/>
  <c r="Q1392" i="1"/>
  <c r="Q1476" i="1"/>
  <c r="Q1287" i="1"/>
  <c r="Q1086" i="1"/>
  <c r="Q1382" i="1"/>
  <c r="Q1471" i="1"/>
  <c r="Q1552" i="1"/>
  <c r="Q1475" i="1"/>
  <c r="Q1444" i="1"/>
  <c r="Q1574" i="1"/>
  <c r="Q1598" i="1"/>
  <c r="Q1547" i="1"/>
  <c r="Q1610" i="1"/>
  <c r="Q575" i="1"/>
  <c r="Q1496" i="1"/>
  <c r="Q1338" i="1"/>
  <c r="Q582" i="1"/>
  <c r="Q610" i="1"/>
  <c r="Q1711" i="1"/>
  <c r="Q634" i="1"/>
  <c r="Q717" i="1"/>
  <c r="Q693" i="1"/>
  <c r="Q780" i="1"/>
  <c r="Q768" i="1"/>
  <c r="Q879" i="1"/>
  <c r="Q840" i="1"/>
  <c r="Q904" i="1"/>
  <c r="Q816" i="1"/>
  <c r="Q1000" i="1"/>
  <c r="Q710" i="1"/>
  <c r="Q851" i="1"/>
  <c r="Q818" i="1"/>
  <c r="Q882" i="1"/>
  <c r="Q951" i="1"/>
  <c r="Q921" i="1"/>
  <c r="Q1121" i="1"/>
  <c r="Q702" i="1"/>
  <c r="Q1053" i="1"/>
  <c r="Q789" i="1"/>
  <c r="Q1065" i="1"/>
  <c r="Q1234" i="1"/>
  <c r="Q905" i="1"/>
  <c r="Q1165" i="1"/>
  <c r="Q1177" i="1"/>
  <c r="Q1012" i="1"/>
  <c r="Q1093" i="1"/>
  <c r="Q1067" i="1"/>
  <c r="Q1146" i="1"/>
  <c r="Q1210" i="1"/>
  <c r="Q1019" i="1"/>
  <c r="Q1178" i="1"/>
  <c r="Q1306" i="1"/>
  <c r="Q1307" i="1"/>
  <c r="Q1301" i="1"/>
  <c r="Q1260" i="1"/>
  <c r="Q1350" i="1"/>
  <c r="Q1337" i="1"/>
  <c r="Q1424" i="1"/>
  <c r="Q1372" i="1"/>
  <c r="Q1561" i="1"/>
  <c r="Q1487" i="1"/>
  <c r="Q1445" i="1"/>
  <c r="Q1237" i="1"/>
  <c r="Q1527" i="1"/>
  <c r="Q1423" i="1"/>
  <c r="Q2083" i="1"/>
  <c r="Q1538" i="1"/>
  <c r="Q1509" i="1"/>
  <c r="Q1535" i="1"/>
  <c r="Q1512" i="1"/>
  <c r="Q1528" i="1"/>
  <c r="Q1579" i="1"/>
  <c r="Q2075" i="1"/>
  <c r="Q1630" i="1"/>
  <c r="Q1603" i="1"/>
  <c r="Q1651" i="1"/>
  <c r="Q1683" i="1"/>
  <c r="Q1703" i="1"/>
  <c r="Q1691" i="1"/>
  <c r="Q2098" i="1"/>
  <c r="Q743" i="1"/>
  <c r="Q791" i="1"/>
  <c r="Q581" i="1"/>
  <c r="Q560" i="1"/>
  <c r="Q468" i="1"/>
  <c r="Q476" i="1"/>
  <c r="Q756" i="1"/>
  <c r="Q932" i="1"/>
  <c r="Q713" i="1"/>
  <c r="Q844" i="1"/>
  <c r="Q855" i="1"/>
  <c r="Q883" i="1"/>
  <c r="Q706" i="1"/>
  <c r="Q871" i="1"/>
  <c r="Q624" i="1"/>
  <c r="Q975" i="1"/>
  <c r="Q870" i="1"/>
  <c r="Q694" i="1"/>
  <c r="Q906" i="1"/>
  <c r="Q718" i="1"/>
  <c r="Q734" i="1"/>
  <c r="Q966" i="1"/>
  <c r="Q742" i="1"/>
  <c r="Q930" i="1"/>
  <c r="Q1006" i="1"/>
  <c r="Q773" i="1"/>
  <c r="Q933" i="1"/>
  <c r="Q1145" i="1"/>
  <c r="Q989" i="1"/>
  <c r="Q809" i="1"/>
  <c r="Q1077" i="1"/>
  <c r="Q829" i="1"/>
  <c r="Q785" i="1"/>
  <c r="Q1185" i="1"/>
  <c r="Q1242" i="1"/>
  <c r="Q1226" i="1"/>
  <c r="Q1189" i="1"/>
  <c r="Q1059" i="1"/>
  <c r="Q1282" i="1"/>
  <c r="Q1151" i="1"/>
  <c r="Q1027" i="1"/>
  <c r="Q1072" i="1"/>
  <c r="Q1341" i="1"/>
  <c r="Q1269" i="1"/>
  <c r="Q1252" i="1"/>
  <c r="Q1326" i="1"/>
  <c r="Q1288" i="1"/>
  <c r="Q1295" i="1"/>
  <c r="Q1231" i="1"/>
  <c r="Q1212" i="1"/>
  <c r="Q1300" i="1"/>
  <c r="Q1251" i="1"/>
  <c r="Q1240" i="1"/>
  <c r="Q1398" i="1"/>
  <c r="Q1346" i="1"/>
  <c r="Q1331" i="1"/>
  <c r="Q1389" i="1"/>
  <c r="Q1383" i="1"/>
  <c r="Q1425" i="1"/>
  <c r="Q1388" i="1"/>
  <c r="Q1440" i="1"/>
  <c r="Q1441" i="1"/>
  <c r="Q1525" i="1"/>
  <c r="Q1503" i="1"/>
  <c r="Q1391" i="1"/>
  <c r="Q1459" i="1"/>
  <c r="Q1494" i="1"/>
  <c r="Q1483" i="1"/>
  <c r="Q1498" i="1"/>
  <c r="Q1513" i="1"/>
  <c r="Q535" i="1"/>
  <c r="Q637" i="1"/>
  <c r="Q2161" i="1"/>
  <c r="Q503" i="1"/>
  <c r="Q1714" i="1"/>
  <c r="Q1655" i="1"/>
  <c r="Q715" i="1"/>
  <c r="Q1719" i="1"/>
  <c r="Q498" i="1"/>
  <c r="Q709" i="1"/>
  <c r="Q763" i="1"/>
  <c r="Q232" i="1"/>
  <c r="Q573" i="1"/>
  <c r="Q618" i="1"/>
  <c r="Q184" i="1"/>
  <c r="Q550" i="1"/>
  <c r="Q380" i="1"/>
  <c r="Q842" i="1"/>
  <c r="Q1033" i="1"/>
  <c r="Q903" i="1"/>
  <c r="Q464" i="1"/>
  <c r="Q1219" i="1"/>
  <c r="Q460" i="1"/>
  <c r="Q658" i="1"/>
  <c r="Q1061" i="1"/>
  <c r="Q1018" i="1"/>
  <c r="Q911" i="1"/>
  <c r="Q1418" i="1"/>
  <c r="Q1428" i="1"/>
  <c r="Q1352" i="1"/>
  <c r="Q1120" i="1"/>
  <c r="Q1322" i="1"/>
  <c r="Q1415" i="1"/>
  <c r="Q1249" i="1"/>
  <c r="Q1228" i="1"/>
  <c r="Q1594" i="1"/>
  <c r="Q1548" i="1"/>
  <c r="Q2021" i="1"/>
  <c r="Q1609" i="1"/>
  <c r="Q1597" i="1"/>
  <c r="Q1654" i="1"/>
  <c r="Q1997" i="1"/>
  <c r="Q1689" i="1"/>
  <c r="Q1787" i="1"/>
  <c r="Q1739" i="1"/>
  <c r="Q1593" i="1"/>
  <c r="Q1175" i="1"/>
  <c r="Q1790" i="1"/>
  <c r="Q1748" i="1"/>
  <c r="Q1217" i="1"/>
  <c r="Q1042" i="1"/>
  <c r="Q1203" i="1"/>
  <c r="Q1154" i="1"/>
  <c r="Q1254" i="1"/>
  <c r="Q1220" i="1"/>
  <c r="Q1409" i="1"/>
  <c r="Q1377" i="1"/>
  <c r="Q1198" i="1"/>
  <c r="Q1303" i="1"/>
  <c r="Q1232" i="1"/>
  <c r="Q1194" i="1"/>
  <c r="Q1529" i="1"/>
  <c r="Q1518" i="1"/>
  <c r="Q1467" i="1"/>
  <c r="Q1457" i="1"/>
  <c r="Q1413" i="1"/>
  <c r="Q1456" i="1"/>
  <c r="Q1506" i="1"/>
  <c r="Q1540" i="1"/>
  <c r="Q1906" i="1"/>
  <c r="Q1565" i="1"/>
  <c r="Q1658" i="1"/>
  <c r="Q1722" i="1"/>
  <c r="Q2141" i="1"/>
  <c r="Q1667" i="1"/>
  <c r="Q1618" i="1"/>
  <c r="Q1602" i="1"/>
  <c r="Q1599" i="1"/>
  <c r="Q655" i="1"/>
  <c r="Q523" i="1"/>
  <c r="Q687" i="1"/>
  <c r="Q276" i="1"/>
  <c r="Q212" i="1"/>
  <c r="Q400" i="1"/>
  <c r="Q470" i="1"/>
  <c r="Q753" i="1"/>
  <c r="Q737" i="1"/>
  <c r="Q936" i="1"/>
  <c r="Q1117" i="1"/>
  <c r="Q1171" i="1"/>
  <c r="Q896" i="1"/>
  <c r="Q1002" i="1"/>
  <c r="Q1317" i="1"/>
  <c r="Q1308" i="1"/>
  <c r="Q1347" i="1"/>
  <c r="Q1104" i="1"/>
  <c r="Q1570" i="1"/>
  <c r="Q1463" i="1"/>
  <c r="Q1566" i="1"/>
  <c r="Q1412" i="1"/>
  <c r="Q1524" i="1"/>
  <c r="Q1515" i="1"/>
  <c r="Q1517" i="1"/>
  <c r="Q1634" i="1"/>
  <c r="Q1499" i="1"/>
  <c r="Q1679" i="1"/>
  <c r="Q2086" i="1"/>
  <c r="Q1585" i="1"/>
  <c r="Q1984" i="1"/>
  <c r="Q1741" i="1"/>
  <c r="Q1649" i="1"/>
  <c r="Q1661" i="1"/>
  <c r="Q1767" i="1"/>
  <c r="Q1677" i="1"/>
  <c r="Q1167" i="1"/>
  <c r="Q1577" i="1"/>
  <c r="Q1794" i="1"/>
  <c r="Q1782" i="1"/>
  <c r="Q1751" i="1"/>
  <c r="Q1278" i="1"/>
  <c r="Q1150" i="1"/>
  <c r="Q1078" i="1"/>
  <c r="Q1821" i="1"/>
  <c r="Q1357" i="1"/>
  <c r="Q1271" i="1"/>
  <c r="Q1297" i="1"/>
  <c r="Q1362" i="1"/>
  <c r="Q1320" i="1"/>
  <c r="Q1239" i="1"/>
  <c r="Q1235" i="1"/>
  <c r="Q1434" i="1"/>
  <c r="Q1319" i="1"/>
  <c r="Q1470" i="1"/>
  <c r="Q1437" i="1"/>
  <c r="Q1421" i="1"/>
  <c r="Q1464" i="1"/>
  <c r="Q1431" i="1"/>
  <c r="Q1479" i="1"/>
  <c r="Q1495" i="1"/>
  <c r="Q1507" i="1"/>
  <c r="Q1511" i="1"/>
  <c r="Q1622" i="1"/>
  <c r="Q1627" i="1"/>
  <c r="Q1443" i="1"/>
  <c r="Q1730" i="1"/>
  <c r="Q1702" i="1"/>
  <c r="Q1478" i="1"/>
  <c r="Q695" i="1"/>
  <c r="Q1571" i="1"/>
  <c r="Q751" i="1"/>
  <c r="Q551" i="1"/>
  <c r="Q553" i="1"/>
  <c r="Q672" i="1"/>
  <c r="Q228" i="1"/>
  <c r="Q300" i="1"/>
  <c r="Q180" i="1"/>
  <c r="Q220" i="1"/>
  <c r="Q688" i="1"/>
  <c r="Q771" i="1"/>
  <c r="Q1025" i="1"/>
  <c r="Q761" i="1"/>
  <c r="Q750" i="1"/>
  <c r="Q895" i="1"/>
  <c r="Q847" i="1"/>
  <c r="Q726" i="1"/>
  <c r="Q1013" i="1"/>
  <c r="Q865" i="1"/>
  <c r="Q813" i="1"/>
  <c r="Q909" i="1"/>
  <c r="Q1207" i="1"/>
  <c r="Q1028" i="1"/>
  <c r="Q1345" i="1"/>
  <c r="Q1257" i="1"/>
  <c r="Q1112" i="1"/>
  <c r="Q1272" i="1"/>
  <c r="Q1675" i="1"/>
  <c r="Q1642" i="1"/>
  <c r="Q1578" i="1"/>
  <c r="Q1723" i="1"/>
  <c r="Q1573" i="1"/>
  <c r="Q2071" i="1"/>
  <c r="Q2037" i="1"/>
  <c r="Q2020" i="1"/>
  <c r="Q1777" i="1"/>
  <c r="Q1993" i="1"/>
  <c r="Q1762" i="1"/>
  <c r="Q1747" i="1"/>
  <c r="Q1098" i="1"/>
  <c r="Q1806" i="1"/>
  <c r="Q1209" i="1"/>
  <c r="Q1119" i="1"/>
  <c r="Q1266" i="1"/>
  <c r="Q1010" i="1"/>
  <c r="Q1122" i="1"/>
  <c r="Q1811" i="1"/>
  <c r="Q1130" i="1"/>
  <c r="Q1102" i="1"/>
  <c r="Q1182" i="1"/>
  <c r="Q1248" i="1"/>
  <c r="Q1376" i="1"/>
  <c r="Q1285" i="1"/>
  <c r="Q1273" i="1"/>
  <c r="Q1316" i="1"/>
  <c r="Q1267" i="1"/>
  <c r="Q1374" i="1"/>
  <c r="Q1422" i="1"/>
  <c r="Q1555" i="1"/>
  <c r="Q1436" i="1"/>
  <c r="Q1419" i="1"/>
  <c r="Q1458" i="1"/>
  <c r="Q1410" i="1"/>
  <c r="Q1363" i="1"/>
  <c r="Q1216" i="1"/>
  <c r="Q1734" i="1"/>
  <c r="Q1554" i="1"/>
  <c r="Q1586" i="1"/>
  <c r="Q1638" i="1"/>
  <c r="Q1536" i="1"/>
  <c r="Q1582" i="1"/>
  <c r="Q496" i="1"/>
  <c r="Q1623" i="1"/>
  <c r="Q1686" i="1"/>
  <c r="Q1699" i="1"/>
  <c r="Q599" i="1"/>
  <c r="Q534" i="1"/>
  <c r="Q252" i="1"/>
  <c r="Q623" i="1"/>
  <c r="Q721" i="1"/>
  <c r="Q815" i="1"/>
  <c r="Q927" i="1"/>
  <c r="Q802" i="1"/>
  <c r="Q1163" i="1"/>
  <c r="Q965" i="1"/>
  <c r="Q901" i="1"/>
  <c r="Q1020" i="1"/>
  <c r="Q1384" i="1"/>
  <c r="Q1221" i="1"/>
  <c r="Q1614" i="1"/>
  <c r="Q1157" i="1"/>
  <c r="Q1430" i="1"/>
  <c r="Q1325" i="1"/>
  <c r="Q1626" i="1"/>
  <c r="Q1587" i="1"/>
  <c r="Q1715" i="1"/>
  <c r="Q2029" i="1"/>
  <c r="Q1694" i="1"/>
  <c r="Q1589" i="1"/>
  <c r="Q1581" i="1"/>
  <c r="Q1637" i="1"/>
  <c r="Q1645" i="1"/>
  <c r="Q1765" i="1"/>
  <c r="Q1760" i="1"/>
  <c r="Q1738" i="1"/>
  <c r="Q1657" i="1"/>
  <c r="Q1808" i="1"/>
  <c r="Q1809" i="1"/>
  <c r="Q1725" i="1"/>
  <c r="Q2087" i="1"/>
  <c r="Q1943" i="1"/>
  <c r="Q1817" i="1"/>
  <c r="Q1931" i="1"/>
  <c r="Q2108" i="1"/>
  <c r="Q980" i="1"/>
  <c r="Q1592" i="1"/>
  <c r="Q937" i="1"/>
  <c r="Q913" i="1"/>
  <c r="Q568" i="1"/>
  <c r="Q811" i="1"/>
  <c r="Q1381" i="1"/>
  <c r="Q1492" i="1"/>
  <c r="Q1081" i="1"/>
  <c r="Q1334" i="1"/>
  <c r="Q1439" i="1"/>
  <c r="Q1038" i="1"/>
  <c r="Q1100" i="1"/>
  <c r="Q1786" i="1"/>
  <c r="Q1776" i="1"/>
  <c r="Q2036" i="1"/>
  <c r="Q835" i="1"/>
  <c r="Q1750" i="1"/>
  <c r="Q1564" i="1"/>
  <c r="Q2001" i="1"/>
  <c r="Q1803" i="1"/>
  <c r="Q1501" i="1"/>
  <c r="Q1819" i="1"/>
  <c r="Q797" i="1"/>
  <c r="Q1045" i="1"/>
  <c r="Q1140" i="1"/>
  <c r="Q1420" i="1"/>
  <c r="Q1076" i="1"/>
  <c r="Q1313" i="1"/>
  <c r="Q1465" i="1"/>
  <c r="Q1462" i="1"/>
  <c r="Q1340" i="1"/>
  <c r="Q1653" i="1"/>
  <c r="Q2012" i="1"/>
  <c r="Q1206" i="1"/>
  <c r="Q1740" i="1"/>
  <c r="Q1804" i="1"/>
  <c r="Q1604" i="1"/>
  <c r="Q1701" i="1"/>
  <c r="Q1546" i="1"/>
  <c r="Q1605" i="1"/>
  <c r="Q1757" i="1"/>
  <c r="Q1796" i="1"/>
  <c r="Q889" i="1"/>
  <c r="Q1636" i="1"/>
  <c r="Q1766" i="1"/>
  <c r="Q1805" i="1"/>
  <c r="Q964" i="1"/>
  <c r="Q891" i="1"/>
  <c r="Q1549" i="1"/>
  <c r="Q1460" i="1"/>
  <c r="Q1607" i="1"/>
  <c r="Q1005" i="1"/>
  <c r="Q1105" i="1"/>
  <c r="Q1153" i="1"/>
  <c r="Q1427" i="1"/>
  <c r="Q1172" i="1"/>
  <c r="Q1662" i="1"/>
  <c r="Q1985" i="1"/>
  <c r="Q1763" i="1"/>
  <c r="Q1671" i="1"/>
  <c r="Q2040" i="1"/>
  <c r="Q1788" i="1"/>
  <c r="Q1733" i="1"/>
  <c r="Q1812" i="1"/>
  <c r="Q1709" i="1"/>
  <c r="Q1731" i="1"/>
  <c r="Q1793" i="1"/>
  <c r="Q1963" i="1"/>
  <c r="Q1778" i="1"/>
  <c r="Q2106" i="1"/>
  <c r="Q1608" i="1"/>
  <c r="Q1947" i="1"/>
  <c r="Q931" i="1"/>
  <c r="Q1330" i="1"/>
  <c r="Q2081" i="1"/>
  <c r="Q940" i="1"/>
  <c r="Q1007" i="1"/>
  <c r="Q1335" i="1"/>
  <c r="Q837" i="1"/>
  <c r="Q919" i="1"/>
  <c r="Q853" i="1"/>
  <c r="Q1204" i="1"/>
  <c r="Q1135" i="1"/>
  <c r="Q997" i="1"/>
  <c r="Q2025" i="1"/>
  <c r="Q1744" i="1"/>
  <c r="Q1756" i="1"/>
  <c r="Q1687" i="1"/>
  <c r="Q1562" i="1"/>
  <c r="Q1681" i="1"/>
  <c r="Q1710" i="1"/>
  <c r="Q1758" i="1"/>
  <c r="Q2009" i="1"/>
  <c r="Q1665" i="1"/>
  <c r="Q1959" i="1"/>
  <c r="Q1628" i="1"/>
  <c r="Q1816" i="1"/>
  <c r="Q1632" i="1"/>
  <c r="Q668" i="1"/>
  <c r="Q1801" i="1"/>
  <c r="Q1939" i="1"/>
  <c r="Q1489" i="1"/>
  <c r="Q893" i="1"/>
  <c r="Q1769" i="1"/>
  <c r="Q1055" i="1"/>
  <c r="Q744" i="1"/>
  <c r="Q1519" i="1"/>
  <c r="Q1299" i="1"/>
  <c r="Q807" i="1"/>
  <c r="Q1615" i="1"/>
  <c r="Q1103" i="1"/>
  <c r="Q1726" i="1"/>
  <c r="Q2033" i="1"/>
  <c r="Q1532" i="1"/>
  <c r="Q1639" i="1"/>
  <c r="Q1996" i="1"/>
  <c r="Q1625" i="1"/>
  <c r="Q2093" i="1"/>
  <c r="Q1569" i="1"/>
  <c r="Q1905" i="1"/>
  <c r="Q1641" i="1"/>
  <c r="Q2137" i="1"/>
  <c r="Q1673" i="1"/>
  <c r="Q1743" i="1"/>
  <c r="Q1785" i="1"/>
  <c r="Q1764" i="1"/>
  <c r="Q1820" i="1"/>
  <c r="Q1588" i="1"/>
  <c r="Q1360" i="1"/>
  <c r="Q2135" i="1"/>
  <c r="Q1584" i="1"/>
  <c r="Q1813" i="1"/>
  <c r="Q990" i="1"/>
  <c r="Q1256" i="1"/>
  <c r="Q1080" i="1"/>
  <c r="Q1520" i="1"/>
  <c r="Q1635" i="1"/>
  <c r="Q1106" i="1"/>
  <c r="Q2041" i="1"/>
  <c r="Q1659" i="1"/>
  <c r="Q1595" i="1"/>
  <c r="Q1717" i="1"/>
  <c r="Q1669" i="1"/>
  <c r="Q2016" i="1"/>
  <c r="Q1617" i="1"/>
  <c r="Q1755" i="1"/>
  <c r="Q1759" i="1"/>
  <c r="Q2104" i="1"/>
  <c r="Q1779" i="1"/>
  <c r="Q1698" i="1"/>
  <c r="Q1955" i="1"/>
  <c r="Q1810" i="1"/>
  <c r="Q1620" i="1"/>
  <c r="Q817" i="1"/>
  <c r="Q556" i="1"/>
  <c r="Q1682" i="1"/>
  <c r="Q1563" i="1"/>
  <c r="Q1596" i="1"/>
  <c r="Q1073" i="1"/>
  <c r="Q1619" i="1"/>
  <c r="Q1403" i="1"/>
  <c r="Q832" i="1"/>
  <c r="Q1022" i="1"/>
  <c r="Q1323" i="1"/>
  <c r="Q846" i="1"/>
  <c r="Q1690" i="1"/>
  <c r="Q1992" i="1"/>
  <c r="Q1633" i="1"/>
  <c r="Q1768" i="1"/>
  <c r="Q1705" i="1"/>
  <c r="Q1749" i="1"/>
  <c r="Q2028" i="1"/>
  <c r="Q1775" i="1"/>
  <c r="Q2005" i="1"/>
  <c r="Q1781" i="1"/>
  <c r="Q1791" i="1"/>
  <c r="Q1800" i="1"/>
  <c r="Q1919" i="1"/>
  <c r="Q1752" i="1"/>
  <c r="Q1815" i="1"/>
  <c r="Q2073" i="1"/>
  <c r="Q1971" i="1"/>
  <c r="Q1580" i="1"/>
  <c r="Q588" i="1"/>
  <c r="Q1181" i="1"/>
  <c r="Q886" i="1"/>
  <c r="Q859" i="1"/>
  <c r="Q960" i="1"/>
  <c r="Q1262" i="1"/>
  <c r="Q1205" i="1"/>
  <c r="Q1127" i="1"/>
  <c r="Q1066" i="1"/>
  <c r="Q1361" i="1"/>
  <c r="Q1491" i="1"/>
  <c r="Q1395" i="1"/>
  <c r="Q2017" i="1"/>
  <c r="Q1304" i="1"/>
  <c r="Q1408" i="1"/>
  <c r="Q1291" i="1"/>
  <c r="Q1559" i="1"/>
  <c r="Q1693" i="1"/>
  <c r="Q1771" i="1"/>
  <c r="Q1713" i="1"/>
  <c r="Q1772" i="1"/>
  <c r="Q2013" i="1"/>
  <c r="Q1789" i="1"/>
  <c r="Q1795" i="1"/>
  <c r="Q1797" i="1"/>
  <c r="Q1746" i="1"/>
  <c r="Q1907" i="1"/>
  <c r="Q1616" i="1"/>
  <c r="Q2065" i="1"/>
  <c r="Q1131" i="1"/>
  <c r="Q1329" i="1"/>
  <c r="Q1935" i="1"/>
  <c r="Q1259" i="1"/>
  <c r="Q1315" i="1"/>
  <c r="Q1435" i="1"/>
  <c r="Q1867" i="1"/>
  <c r="Q1692" i="1"/>
  <c r="Q1737" i="1"/>
  <c r="Q1836" i="1"/>
  <c r="Q1828" i="1"/>
  <c r="Q1843" i="1"/>
  <c r="Q1583" i="1"/>
  <c r="Q2077" i="1"/>
  <c r="Q1937" i="1"/>
  <c r="Q1981" i="1"/>
  <c r="Q1929" i="1"/>
  <c r="Q1940" i="1"/>
  <c r="Q2160" i="1"/>
  <c r="Q1891" i="1"/>
  <c r="Q1914" i="1"/>
  <c r="Q2116" i="1"/>
  <c r="Q1954" i="1"/>
  <c r="Q2140" i="1"/>
  <c r="Q2136" i="1"/>
  <c r="Q2095" i="1"/>
  <c r="Q2084" i="1"/>
  <c r="Q2145" i="1"/>
  <c r="Q2153" i="1"/>
  <c r="Q1994" i="1"/>
  <c r="Q2011" i="1"/>
  <c r="Q2046" i="1"/>
  <c r="Q1908" i="1"/>
  <c r="Q2018" i="1"/>
  <c r="Q2070" i="1"/>
  <c r="Q1932" i="1"/>
  <c r="Q1970" i="1"/>
  <c r="Q1875" i="1"/>
  <c r="Q2066" i="1"/>
  <c r="Q1910" i="1"/>
  <c r="Q1885" i="1"/>
  <c r="Q1859" i="1"/>
  <c r="Q2072" i="1"/>
  <c r="Q2038" i="1"/>
  <c r="Q1841" i="1"/>
  <c r="Q2023" i="1"/>
  <c r="Q1892" i="1"/>
  <c r="Q2056" i="1"/>
  <c r="Q2061" i="1"/>
  <c r="Q1835" i="1"/>
  <c r="Q1973" i="1"/>
  <c r="Q1982" i="1"/>
  <c r="Q1898" i="1"/>
  <c r="Q2007" i="1"/>
  <c r="Q1732" i="1"/>
  <c r="Q1861" i="1"/>
  <c r="Q2156" i="1"/>
  <c r="Q2059" i="1"/>
  <c r="Q2039" i="1"/>
  <c r="Q1968" i="1"/>
  <c r="Q1928" i="1"/>
  <c r="Q2101" i="1"/>
  <c r="Q1950" i="1"/>
  <c r="Q1887" i="1"/>
  <c r="Q2010" i="1"/>
  <c r="Q1961" i="1"/>
  <c r="Q1916" i="1"/>
  <c r="Q1942" i="1"/>
  <c r="Q1845" i="1"/>
  <c r="Q2121" i="1"/>
  <c r="Q1849" i="1"/>
  <c r="Q1856" i="1"/>
  <c r="Q1830" i="1"/>
  <c r="Q1862" i="1"/>
  <c r="Q1826" i="1"/>
  <c r="Q1864" i="1"/>
  <c r="Q1736" i="1"/>
  <c r="Q2048" i="1"/>
  <c r="Q1807" i="1"/>
  <c r="Q1611" i="1"/>
  <c r="Q2125" i="1"/>
  <c r="Q2155" i="1"/>
  <c r="Q2120" i="1"/>
  <c r="Q1753" i="1"/>
  <c r="Q1889" i="1"/>
  <c r="Q1572" i="1"/>
  <c r="Q2118" i="1"/>
  <c r="Q1918" i="1"/>
  <c r="Q1783" i="1"/>
  <c r="Q2032" i="1"/>
  <c r="Q1008" i="1"/>
  <c r="Q2080" i="1"/>
  <c r="Q2107" i="1"/>
  <c r="Q1915" i="1"/>
  <c r="Q2082" i="1"/>
  <c r="Q2067" i="1"/>
  <c r="Q1386" i="1"/>
  <c r="Q1991" i="1"/>
  <c r="Q2109" i="1"/>
  <c r="Q2162" i="1"/>
  <c r="Q1924" i="1"/>
  <c r="Q2164" i="1"/>
  <c r="Q1952" i="1"/>
  <c r="Q2128" i="1"/>
  <c r="Q1839" i="1"/>
  <c r="Q1542" i="1"/>
  <c r="Q1773" i="1"/>
  <c r="Q1624" i="1"/>
  <c r="Q1656" i="1"/>
  <c r="Q1244" i="1"/>
  <c r="Q1188" i="1"/>
  <c r="Q1290" i="1"/>
  <c r="Q2117" i="1"/>
  <c r="Q1091" i="1"/>
  <c r="Q1680" i="1"/>
  <c r="Q1001" i="1"/>
  <c r="Q2115" i="1"/>
  <c r="Q1829" i="1"/>
  <c r="Q2157" i="1"/>
  <c r="Q2148" i="1"/>
  <c r="Q1704" i="1"/>
  <c r="Q1900" i="1"/>
  <c r="Q1899" i="1"/>
  <c r="Q1853" i="1"/>
  <c r="Q1860" i="1"/>
  <c r="Q1893" i="1"/>
  <c r="Q1729" i="1"/>
  <c r="Q1882" i="1"/>
  <c r="Q1876" i="1"/>
  <c r="Q1988" i="1"/>
  <c r="Q995" i="1"/>
  <c r="Q1886" i="1"/>
  <c r="Q2097" i="1"/>
  <c r="Q1643" i="1"/>
  <c r="Q2147" i="1"/>
  <c r="Q1863" i="1"/>
  <c r="Q2006" i="1"/>
  <c r="Q2060" i="1"/>
  <c r="Q2150" i="1"/>
  <c r="Q1969" i="1"/>
  <c r="Q2049" i="1"/>
  <c r="Q1962" i="1"/>
  <c r="Q1825" i="1"/>
  <c r="Q1575" i="1"/>
  <c r="Q1858" i="1"/>
  <c r="Q1877" i="1"/>
  <c r="Q2131" i="1"/>
  <c r="Q2000" i="1"/>
  <c r="Q2063" i="1"/>
  <c r="Q2026" i="1"/>
  <c r="Q2052" i="1"/>
  <c r="Q2134" i="1"/>
  <c r="Q1960" i="1"/>
  <c r="Q1986" i="1"/>
  <c r="Q2045" i="1"/>
  <c r="Q1930" i="1"/>
  <c r="Q1977" i="1"/>
  <c r="Q1958" i="1"/>
  <c r="Q1890" i="1"/>
  <c r="Q1933" i="1"/>
  <c r="Q1873" i="1"/>
  <c r="Q1850" i="1"/>
  <c r="Q1870" i="1"/>
  <c r="Q1848" i="1"/>
  <c r="Q1901" i="1"/>
  <c r="Q1847" i="1"/>
  <c r="Q1818" i="1"/>
  <c r="Q2154" i="1"/>
  <c r="Q1147" i="1"/>
  <c r="Q1838" i="1"/>
  <c r="Q1560" i="1"/>
  <c r="Q1727" i="1"/>
  <c r="Q1745" i="1"/>
  <c r="Q1332" i="1"/>
  <c r="Q1720" i="1"/>
  <c r="Q1696" i="1"/>
  <c r="Q2091" i="1"/>
  <c r="Q1894" i="1"/>
  <c r="Q1311" i="1"/>
  <c r="Q1920" i="1"/>
  <c r="Q1676" i="1"/>
  <c r="Q1668" i="1"/>
  <c r="Q1784" i="1"/>
  <c r="Q1989" i="1"/>
  <c r="Q1685" i="1"/>
  <c r="Q1666" i="1"/>
  <c r="Q1486" i="1"/>
  <c r="Q1406" i="1"/>
  <c r="Q1302" i="1"/>
  <c r="Q1936" i="1"/>
  <c r="Q1024" i="1"/>
  <c r="Q2050" i="1"/>
  <c r="Q2139" i="1"/>
  <c r="Q1874" i="1"/>
  <c r="Q1949" i="1"/>
  <c r="Q1770" i="1"/>
  <c r="Q1646" i="1"/>
  <c r="Q1799" i="1"/>
  <c r="Q2027" i="1"/>
  <c r="Q1115" i="1"/>
  <c r="Q1904" i="1"/>
  <c r="Q869" i="1"/>
  <c r="Q2119" i="1"/>
  <c r="Q1370" i="1"/>
  <c r="Q1883" i="1"/>
  <c r="Q1497" i="1"/>
  <c r="Q1975" i="1"/>
  <c r="Q2165" i="1"/>
  <c r="Q958" i="1"/>
  <c r="Q2132" i="1"/>
  <c r="Q2129" i="1"/>
  <c r="Q2044" i="1"/>
  <c r="Q2103" i="1"/>
  <c r="Q1948" i="1"/>
  <c r="Q2015" i="1"/>
  <c r="Q2053" i="1"/>
  <c r="Q1956" i="1"/>
  <c r="Q2099" i="1"/>
  <c r="Q1999" i="1"/>
  <c r="Q1938" i="1"/>
  <c r="Q2092" i="1"/>
  <c r="Q2138" i="1"/>
  <c r="Q1888" i="1"/>
  <c r="Q1921" i="1"/>
  <c r="Q1855" i="1"/>
  <c r="Q1865" i="1"/>
  <c r="Q1837" i="1"/>
  <c r="Q1700" i="1"/>
  <c r="Q1903" i="1"/>
  <c r="Q1831" i="1"/>
  <c r="Q1468" i="1"/>
  <c r="Q748" i="1"/>
  <c r="Q1761" i="1"/>
  <c r="Q644" i="1"/>
  <c r="Q1708" i="1"/>
  <c r="Q1500" i="1"/>
  <c r="Q1652" i="1"/>
  <c r="Q2123" i="1"/>
  <c r="Q1927" i="1"/>
  <c r="Q1629" i="1"/>
  <c r="Q1684" i="1"/>
  <c r="Q2111" i="1"/>
  <c r="Q2143" i="1"/>
  <c r="Q2112" i="1"/>
  <c r="Q1530" i="1"/>
  <c r="Q2110" i="1"/>
  <c r="Q2043" i="1"/>
  <c r="Q2113" i="1"/>
  <c r="Q2100" i="1"/>
  <c r="Q1976" i="1"/>
  <c r="Q2003" i="1"/>
  <c r="Q2133" i="1"/>
  <c r="Q2163" i="1"/>
  <c r="Q2057" i="1"/>
  <c r="Q2022" i="1"/>
  <c r="Q2096" i="1"/>
  <c r="Q2158" i="1"/>
  <c r="Q2074" i="1"/>
  <c r="Q1854" i="1"/>
  <c r="Q1724" i="1"/>
  <c r="Q1917" i="1"/>
  <c r="Q1576" i="1"/>
  <c r="Q1728" i="1"/>
  <c r="Q1798" i="1"/>
  <c r="Q1880" i="1"/>
  <c r="Q1718" i="1"/>
  <c r="Q1390" i="1"/>
  <c r="Q1270" i="1"/>
  <c r="Q1551" i="1"/>
  <c r="Q923" i="1"/>
  <c r="Q2144" i="1"/>
  <c r="Q2127" i="1"/>
  <c r="Q1844" i="1"/>
  <c r="Q1041" i="1"/>
  <c r="Q952" i="1"/>
  <c r="Q2149" i="1"/>
  <c r="Q2051" i="1"/>
  <c r="Q2047" i="1"/>
  <c r="Q2152" i="1"/>
  <c r="Q2034" i="1"/>
  <c r="Q1980" i="1"/>
  <c r="Q2031" i="1"/>
  <c r="Q1672" i="1"/>
  <c r="Q2122" i="1"/>
  <c r="Q985" i="1"/>
  <c r="Q2024" i="1"/>
  <c r="Q2114" i="1"/>
  <c r="Q2078" i="1"/>
  <c r="Q2079" i="1"/>
  <c r="Q1187" i="1"/>
  <c r="Q2035" i="1"/>
  <c r="Q1998" i="1"/>
  <c r="Q1953" i="1"/>
  <c r="Q1878" i="1"/>
  <c r="Q1934" i="1"/>
  <c r="Q1972" i="1"/>
  <c r="Q1941" i="1"/>
  <c r="Q1990" i="1"/>
  <c r="Q1881" i="1"/>
  <c r="Q1857" i="1"/>
  <c r="Q1833" i="1"/>
  <c r="Q2146" i="1"/>
  <c r="Q1802" i="1"/>
  <c r="Q1822" i="1"/>
  <c r="Q1742" i="1"/>
  <c r="Q1621" i="1"/>
  <c r="Q1697" i="1"/>
  <c r="Q2159" i="1"/>
  <c r="Q2008" i="1"/>
  <c r="Q2126" i="1"/>
  <c r="Q1612" i="1"/>
  <c r="Q2166" i="1"/>
  <c r="Q1640" i="1"/>
  <c r="Q2151" i="1"/>
  <c r="Q516" i="1"/>
  <c r="Q1895" i="1"/>
  <c r="Q1987" i="1"/>
  <c r="Q2124" i="1"/>
  <c r="Q1912" i="1"/>
  <c r="Q2088" i="1"/>
  <c r="Q2002" i="1"/>
  <c r="Q2076" i="1"/>
  <c r="Q2142" i="1"/>
  <c r="Q2014" i="1"/>
  <c r="Q1926" i="1"/>
  <c r="Q2042" i="1"/>
  <c r="Q1978" i="1"/>
  <c r="Q1957" i="1"/>
  <c r="Q1922" i="1"/>
  <c r="Q1925" i="1"/>
  <c r="Q1902" i="1"/>
  <c r="Q1884" i="1"/>
  <c r="Q1872" i="1"/>
  <c r="Q1868" i="1"/>
  <c r="Q1897" i="1"/>
  <c r="Q1840" i="1"/>
  <c r="Q1824" i="1"/>
  <c r="Q1567" i="1"/>
  <c r="Q1688" i="1"/>
  <c r="Q1823" i="1"/>
  <c r="Q1601" i="1"/>
  <c r="Q1774" i="1"/>
  <c r="Q1648" i="1"/>
  <c r="Q1644" i="1"/>
  <c r="Q1814" i="1"/>
  <c r="Q1678" i="1"/>
  <c r="Q1647" i="1"/>
  <c r="Q1453" i="1"/>
  <c r="Q1017" i="1"/>
  <c r="Q628" i="1"/>
  <c r="Q1109" i="1"/>
  <c r="Q821" i="1"/>
  <c r="Q1349" i="1"/>
  <c r="Q2105" i="1"/>
  <c r="Q1869" i="1"/>
  <c r="Q1827" i="1"/>
  <c r="Q1979" i="1"/>
  <c r="Q1946" i="1"/>
  <c r="Q1735" i="1"/>
  <c r="Q1613" i="1"/>
  <c r="Q2058" i="1"/>
  <c r="Q1966" i="1"/>
  <c r="Q1965" i="1"/>
  <c r="Q1716" i="1"/>
  <c r="Q2102" i="1"/>
  <c r="Q1660" i="1"/>
  <c r="Q1664" i="1"/>
  <c r="Q1834" i="1"/>
  <c r="Q1896" i="1"/>
  <c r="Q1923" i="1"/>
  <c r="Q1951" i="1"/>
  <c r="Q1909" i="1"/>
  <c r="Q1967" i="1"/>
  <c r="Q2089" i="1"/>
  <c r="Q1780" i="1"/>
  <c r="Q1600" i="1"/>
  <c r="Q2055" i="1"/>
  <c r="Q1170" i="1"/>
  <c r="Q1305" i="1"/>
  <c r="Q1792" i="1"/>
  <c r="Q2019" i="1"/>
  <c r="Q2130" i="1"/>
  <c r="Q1964" i="1"/>
  <c r="Q2094" i="1"/>
  <c r="Q2069" i="1"/>
  <c r="Q1974" i="1"/>
  <c r="Q2068" i="1"/>
  <c r="Q2062" i="1"/>
  <c r="Q1983" i="1"/>
  <c r="Q1945" i="1"/>
  <c r="Q1842" i="1"/>
  <c r="Q2085" i="1"/>
  <c r="Q1871" i="1"/>
  <c r="Q1832" i="1"/>
  <c r="Q1712" i="1"/>
  <c r="Q1846" i="1"/>
  <c r="Q1851" i="1"/>
  <c r="Q1866" i="1"/>
  <c r="Q1521" i="1"/>
  <c r="Q1913" i="1"/>
  <c r="Q1944" i="1"/>
  <c r="Q1631" i="1"/>
  <c r="Q978" i="1"/>
  <c r="Q968" i="1"/>
  <c r="Q2004" i="1"/>
  <c r="Q1721" i="1"/>
  <c r="Q1568" i="1"/>
  <c r="Q1911" i="1"/>
  <c r="Q1754" i="1"/>
  <c r="Q1879" i="1"/>
  <c r="Q1995" i="1"/>
  <c r="Q2030" i="1"/>
  <c r="Q1852" i="1"/>
  <c r="Q2054" i="1"/>
  <c r="Q2064" i="1"/>
  <c r="U119" i="1"/>
  <c r="U218" i="1"/>
  <c r="U162" i="1"/>
  <c r="U107" i="1"/>
  <c r="U427" i="1"/>
  <c r="U190" i="1"/>
  <c r="U78" i="1"/>
  <c r="U48" i="1"/>
  <c r="U338" i="1"/>
  <c r="U322" i="1"/>
  <c r="U213" i="1"/>
  <c r="U455" i="1"/>
  <c r="U441" i="1"/>
  <c r="U245" i="1"/>
  <c r="U124" i="1"/>
  <c r="U377" i="1"/>
  <c r="U697" i="1"/>
  <c r="U20" i="1"/>
  <c r="U148" i="1"/>
  <c r="U154" i="1"/>
  <c r="U128" i="1"/>
  <c r="U370" i="1"/>
  <c r="U658" i="1"/>
  <c r="U675" i="1"/>
  <c r="U315" i="1"/>
  <c r="U335" i="1"/>
  <c r="U414" i="1"/>
  <c r="U678" i="1"/>
  <c r="U312" i="1"/>
  <c r="U739" i="1"/>
  <c r="U603" i="1"/>
  <c r="U759" i="1"/>
  <c r="U250" i="1"/>
  <c r="U655" i="1"/>
  <c r="U284" i="1"/>
  <c r="U495" i="1"/>
  <c r="U176" i="1"/>
  <c r="U109" i="1"/>
  <c r="U55" i="1"/>
  <c r="U346" i="1"/>
  <c r="U133" i="1"/>
  <c r="U220" i="1"/>
  <c r="U215" i="1"/>
  <c r="U32" i="1"/>
  <c r="U748" i="1"/>
  <c r="U131" i="1"/>
  <c r="U22" i="1"/>
  <c r="U127" i="1"/>
  <c r="U209" i="1"/>
  <c r="U90" i="1"/>
  <c r="U202" i="1"/>
  <c r="U321" i="1"/>
  <c r="U25" i="1"/>
  <c r="U317" i="1"/>
  <c r="U722" i="1"/>
  <c r="U96" i="1"/>
  <c r="U395" i="1"/>
  <c r="U418" i="1"/>
  <c r="U526" i="1"/>
  <c r="U37" i="1"/>
  <c r="U422" i="1"/>
  <c r="U267" i="1"/>
  <c r="U256" i="1"/>
  <c r="U642" i="1"/>
  <c r="U38" i="1"/>
  <c r="U199" i="1"/>
  <c r="U671" i="1"/>
  <c r="U499" i="1"/>
  <c r="U216" i="1"/>
  <c r="U478" i="1"/>
  <c r="U303" i="1"/>
  <c r="U559" i="1"/>
  <c r="U1002" i="1"/>
  <c r="U597" i="1"/>
  <c r="U518" i="1"/>
  <c r="U572" i="1"/>
  <c r="U323" i="1"/>
  <c r="U444" i="1"/>
  <c r="U394" i="1"/>
  <c r="U408" i="1"/>
  <c r="U672" i="1"/>
  <c r="U484" i="1"/>
  <c r="U1109" i="1"/>
  <c r="U509" i="1"/>
  <c r="U336" i="1"/>
  <c r="U957" i="1"/>
  <c r="U872" i="1"/>
  <c r="U772" i="1"/>
  <c r="U765" i="1"/>
  <c r="U1204" i="1"/>
  <c r="U855" i="1"/>
  <c r="U1751" i="1"/>
  <c r="U1140" i="1"/>
  <c r="U1475" i="1"/>
  <c r="U1970" i="1"/>
  <c r="U1058" i="1"/>
  <c r="U1557" i="1"/>
  <c r="U1384" i="1"/>
  <c r="U1615" i="1"/>
  <c r="U1586" i="1"/>
  <c r="U1642" i="1"/>
  <c r="U147" i="1"/>
  <c r="U16" i="1"/>
  <c r="U2070" i="1"/>
  <c r="U1896" i="1"/>
  <c r="U1457" i="1"/>
  <c r="U1993" i="1"/>
  <c r="U1266" i="1"/>
  <c r="U1922" i="1"/>
  <c r="U2135" i="1"/>
  <c r="U161" i="1"/>
  <c r="U2" i="1"/>
  <c r="U46" i="1"/>
  <c r="U181" i="1"/>
  <c r="U79" i="1"/>
  <c r="U59" i="1"/>
  <c r="U74" i="1"/>
  <c r="U88" i="1"/>
  <c r="U171" i="1"/>
  <c r="U23" i="1"/>
  <c r="U281" i="1"/>
  <c r="U399" i="1"/>
  <c r="U369" i="1"/>
  <c r="U255" i="1"/>
  <c r="U397" i="1"/>
  <c r="U62" i="1"/>
  <c r="U225" i="1"/>
  <c r="U354" i="1"/>
  <c r="U599" i="1"/>
  <c r="U69" i="1"/>
  <c r="U361" i="1"/>
  <c r="U219" i="1"/>
  <c r="U390" i="1"/>
  <c r="U467" i="1"/>
  <c r="U729" i="1"/>
  <c r="U539" i="1"/>
  <c r="U929" i="1"/>
  <c r="U300" i="1"/>
  <c r="U602" i="1"/>
  <c r="U562" i="1"/>
  <c r="U587" i="1"/>
  <c r="U196" i="1"/>
  <c r="U723" i="1"/>
  <c r="U940" i="1"/>
  <c r="U364" i="1"/>
  <c r="U811" i="1"/>
  <c r="U622" i="1"/>
  <c r="U803" i="1"/>
  <c r="U783" i="1"/>
  <c r="U506" i="1"/>
  <c r="U568" i="1"/>
  <c r="U931" i="1"/>
  <c r="U848" i="1"/>
  <c r="U649" i="1"/>
  <c r="U974" i="1"/>
  <c r="U1629" i="1"/>
  <c r="U1155" i="1"/>
  <c r="U985" i="1"/>
  <c r="U1214" i="1"/>
  <c r="U798" i="1"/>
  <c r="U1132" i="1"/>
  <c r="U1462" i="1"/>
  <c r="U1366" i="1"/>
  <c r="U857" i="1"/>
  <c r="U1413" i="1"/>
  <c r="U1010" i="1"/>
  <c r="U1769" i="1"/>
  <c r="U1799" i="1"/>
  <c r="U1262" i="1"/>
  <c r="U439" i="1"/>
  <c r="U1566" i="1"/>
  <c r="U1830" i="1"/>
  <c r="U72" i="1"/>
  <c r="U1684" i="1"/>
  <c r="U28" i="1"/>
  <c r="U1689" i="1"/>
  <c r="U1911" i="1"/>
  <c r="U326" i="1"/>
  <c r="U2142" i="1"/>
  <c r="U1951" i="1"/>
  <c r="U1912" i="1"/>
  <c r="U71" i="1"/>
  <c r="U82" i="1"/>
  <c r="U359" i="1"/>
  <c r="U139" i="1"/>
  <c r="U363" i="1"/>
  <c r="U393" i="1"/>
  <c r="U94" i="1"/>
  <c r="U152" i="1"/>
  <c r="U285" i="1"/>
  <c r="U221" i="1"/>
  <c r="U269" i="1"/>
  <c r="U246" i="1"/>
  <c r="U116" i="1"/>
  <c r="U5" i="1"/>
  <c r="U737" i="1"/>
  <c r="U273" i="1"/>
  <c r="U410" i="1"/>
  <c r="U426" i="1"/>
  <c r="U233" i="1"/>
  <c r="U902" i="1"/>
  <c r="U163" i="1"/>
  <c r="U515" i="1"/>
  <c r="U179" i="1"/>
  <c r="U247" i="1"/>
  <c r="U371" i="1"/>
  <c r="U413" i="1"/>
  <c r="U616" i="1"/>
  <c r="U479" i="1"/>
  <c r="U153" i="1"/>
  <c r="U473" i="1"/>
  <c r="U619" i="1"/>
  <c r="U908" i="1"/>
  <c r="U483" i="1"/>
  <c r="U907" i="1"/>
  <c r="U1057" i="1"/>
  <c r="U275" i="1"/>
  <c r="U1857" i="1"/>
  <c r="U1126" i="1"/>
  <c r="U1522" i="1"/>
  <c r="U731" i="1"/>
  <c r="U793" i="1"/>
  <c r="U644" i="1"/>
  <c r="U1325" i="1"/>
  <c r="U1620" i="1"/>
  <c r="U2128" i="1"/>
  <c r="U113" i="1"/>
  <c r="U4" i="1"/>
  <c r="U91" i="1"/>
  <c r="U1737" i="1"/>
  <c r="U297" i="1"/>
  <c r="U52" i="1"/>
  <c r="U2043" i="1"/>
  <c r="U306" i="1"/>
  <c r="U586" i="1"/>
  <c r="U409" i="1"/>
  <c r="U353" i="1"/>
  <c r="U76" i="1"/>
  <c r="U173" i="1"/>
  <c r="U26" i="1"/>
  <c r="U437" i="1"/>
  <c r="U423" i="1"/>
  <c r="U146" i="1"/>
  <c r="U358" i="1"/>
  <c r="U238" i="1"/>
  <c r="U331" i="1"/>
  <c r="U667" i="1"/>
  <c r="U757" i="1"/>
  <c r="U231" i="1"/>
  <c r="U292" i="1"/>
  <c r="U634" i="1"/>
  <c r="U551" i="1"/>
  <c r="U561" i="1"/>
  <c r="U510" i="1"/>
  <c r="U486" i="1"/>
  <c r="U340" i="1"/>
  <c r="U595" i="1"/>
  <c r="U1025" i="1"/>
  <c r="U720" i="1"/>
  <c r="U489" i="1"/>
  <c r="U747" i="1"/>
  <c r="U633" i="1"/>
  <c r="U913" i="1"/>
  <c r="U529" i="1"/>
  <c r="U699" i="1"/>
  <c r="U695" i="1"/>
  <c r="U770" i="1"/>
  <c r="U898" i="1"/>
  <c r="U1383" i="1"/>
  <c r="U867" i="1"/>
  <c r="U954" i="1"/>
  <c r="U1801" i="1"/>
  <c r="U692" i="1"/>
  <c r="U488" i="1"/>
  <c r="U1167" i="1"/>
  <c r="U881" i="1"/>
  <c r="U877" i="1"/>
  <c r="U2094" i="1"/>
  <c r="U1465" i="1"/>
  <c r="U1343" i="1"/>
  <c r="U1901" i="1"/>
  <c r="U1730" i="1"/>
  <c r="U1694" i="1"/>
  <c r="U1345" i="1"/>
  <c r="U1867" i="1"/>
  <c r="U193" i="1"/>
  <c r="U1960" i="1"/>
  <c r="U117" i="1"/>
  <c r="U222" i="1"/>
  <c r="U1432" i="1"/>
  <c r="U214" i="1"/>
  <c r="U434" i="1"/>
  <c r="U278" i="1"/>
  <c r="U1983" i="1"/>
  <c r="U1483" i="1"/>
  <c r="U2049" i="1"/>
  <c r="U115" i="1"/>
  <c r="U56" i="1"/>
  <c r="U435" i="1"/>
  <c r="U44" i="1"/>
  <c r="U92" i="1"/>
  <c r="U443" i="1"/>
  <c r="U261" i="1"/>
  <c r="U108" i="1"/>
  <c r="U387" i="1"/>
  <c r="U547" i="1"/>
  <c r="U253" i="1"/>
  <c r="U66" i="1"/>
  <c r="U57" i="1"/>
  <c r="U319" i="1"/>
  <c r="U112" i="1"/>
  <c r="U98" i="1"/>
  <c r="U707" i="1"/>
  <c r="U429" i="1"/>
  <c r="U611" i="1"/>
  <c r="U507" i="1"/>
  <c r="U546" i="1"/>
  <c r="U598" i="1"/>
  <c r="U374" i="1"/>
  <c r="U635" i="1"/>
  <c r="U647" i="1"/>
  <c r="U490" i="1"/>
  <c r="U684" i="1"/>
  <c r="U751" i="1"/>
  <c r="U884" i="1"/>
  <c r="U280" i="1"/>
  <c r="U779" i="1"/>
  <c r="U638" i="1"/>
  <c r="U1041" i="1"/>
  <c r="U544" i="1"/>
  <c r="U388" i="1"/>
  <c r="U998" i="1"/>
  <c r="U1121" i="1"/>
  <c r="U706" i="1"/>
  <c r="U641" i="1"/>
  <c r="U356" i="1"/>
  <c r="U841" i="1"/>
  <c r="U945" i="1"/>
  <c r="U918" i="1"/>
  <c r="U585" i="1"/>
  <c r="U999" i="1"/>
  <c r="U1123" i="1"/>
  <c r="U802" i="1"/>
  <c r="U1247" i="1"/>
  <c r="U1963" i="1"/>
  <c r="U1075" i="1"/>
  <c r="U1902" i="1"/>
  <c r="U1546" i="1"/>
  <c r="U2002" i="1"/>
  <c r="U1866" i="1"/>
  <c r="U1823" i="1"/>
  <c r="U1311" i="1"/>
  <c r="U1795" i="1"/>
  <c r="U2159" i="1"/>
  <c r="U1520" i="1"/>
  <c r="U2129" i="1"/>
  <c r="U1387" i="1"/>
  <c r="U351" i="1"/>
  <c r="U129" i="1"/>
  <c r="U2155" i="1"/>
  <c r="U68" i="1"/>
  <c r="U15" i="1"/>
  <c r="U270" i="1"/>
  <c r="U174" i="1"/>
  <c r="U105" i="1"/>
  <c r="U80" i="1"/>
  <c r="U237" i="1"/>
  <c r="U417" i="1"/>
  <c r="U415" i="1"/>
  <c r="U70" i="1"/>
  <c r="U227" i="1"/>
  <c r="U123" i="1"/>
  <c r="U313" i="1"/>
  <c r="U447" i="1"/>
  <c r="U130" i="1"/>
  <c r="U61" i="1"/>
  <c r="U33" i="1"/>
  <c r="U725" i="1"/>
  <c r="U659" i="1"/>
  <c r="U211" i="1"/>
  <c r="U398" i="1"/>
  <c r="U41" i="1"/>
  <c r="U590" i="1"/>
  <c r="U703" i="1"/>
  <c r="U563" i="1"/>
  <c r="U535" i="1"/>
  <c r="U279" i="1"/>
  <c r="U623" i="1"/>
  <c r="U350" i="1"/>
  <c r="U578" i="1"/>
  <c r="U514" i="1"/>
  <c r="U482" i="1"/>
  <c r="U511" i="1"/>
  <c r="U332" i="1"/>
  <c r="U690" i="1"/>
  <c r="U579" i="1"/>
  <c r="U970" i="1"/>
  <c r="U900" i="1"/>
  <c r="U320" i="1"/>
  <c r="U767" i="1"/>
  <c r="U461" i="1"/>
  <c r="U653" i="1"/>
  <c r="U943" i="1"/>
  <c r="U724" i="1"/>
  <c r="U704" i="1"/>
  <c r="U914" i="1"/>
  <c r="U967" i="1"/>
  <c r="U1030" i="1"/>
  <c r="U1114" i="1"/>
  <c r="U901" i="1"/>
  <c r="U1143" i="1"/>
  <c r="U1320" i="1"/>
  <c r="U1035" i="1"/>
  <c r="U1828" i="1"/>
  <c r="U1124" i="1"/>
  <c r="U1524" i="1"/>
  <c r="U1460" i="1"/>
  <c r="U1706" i="1"/>
  <c r="U1657" i="1"/>
  <c r="U1433" i="1"/>
  <c r="U1558" i="1"/>
  <c r="U2076" i="1"/>
  <c r="U1206" i="1"/>
  <c r="U1856" i="1"/>
  <c r="U1564" i="1"/>
  <c r="U1732" i="1"/>
  <c r="U2160" i="1"/>
  <c r="U1059" i="1"/>
  <c r="U1179" i="1"/>
  <c r="U1046" i="1"/>
  <c r="U2125" i="1"/>
  <c r="U1043" i="1"/>
  <c r="U1108" i="1"/>
  <c r="U1250" i="1"/>
  <c r="U1103" i="1"/>
  <c r="U1329" i="1"/>
  <c r="U1225" i="1"/>
  <c r="U1066" i="1"/>
  <c r="U1198" i="1"/>
  <c r="U1138" i="1"/>
  <c r="U1292" i="1"/>
  <c r="U1285" i="1"/>
  <c r="U1295" i="1"/>
  <c r="U1374" i="1"/>
  <c r="U1417" i="1"/>
  <c r="U1276" i="1"/>
  <c r="U1444" i="1"/>
  <c r="U1412" i="1"/>
  <c r="U1327" i="1"/>
  <c r="U1514" i="1"/>
  <c r="U1536" i="1"/>
  <c r="U1502" i="1"/>
  <c r="U1488" i="1"/>
  <c r="U1407" i="1"/>
  <c r="U1321" i="1"/>
  <c r="U1478" i="1"/>
  <c r="U1443" i="1"/>
  <c r="U1495" i="1"/>
  <c r="U1697" i="1"/>
  <c r="U1786" i="1"/>
  <c r="U1762" i="1"/>
  <c r="U1746" i="1"/>
  <c r="U1562" i="1"/>
  <c r="U1505" i="1"/>
  <c r="U1583" i="1"/>
  <c r="U2081" i="1"/>
  <c r="U2075" i="1"/>
  <c r="U1590" i="1"/>
  <c r="U1838" i="1"/>
  <c r="U1815" i="1"/>
  <c r="U1703" i="1"/>
  <c r="U1820" i="1"/>
  <c r="U1618" i="1"/>
  <c r="U2079" i="1"/>
  <c r="U1662" i="1"/>
  <c r="U1686" i="1"/>
  <c r="U1650" i="1"/>
  <c r="U2054" i="1"/>
  <c r="U1903" i="1"/>
  <c r="U1854" i="1"/>
  <c r="U1998" i="1"/>
  <c r="U1881" i="1"/>
  <c r="U2020" i="1"/>
  <c r="U2071" i="1"/>
  <c r="U1955" i="1"/>
  <c r="U2083" i="1"/>
  <c r="U2003" i="1"/>
  <c r="U1940" i="1"/>
  <c r="U1652" i="1"/>
  <c r="U1962" i="1"/>
  <c r="U1664" i="1"/>
  <c r="U545" i="1"/>
  <c r="U2162" i="1"/>
  <c r="U533" i="1"/>
  <c r="U481" i="1"/>
  <c r="U2108" i="1"/>
  <c r="U1720" i="1"/>
  <c r="U1916" i="1"/>
  <c r="U1906" i="1"/>
  <c r="U436" i="1"/>
  <c r="U468" i="1"/>
  <c r="U904" i="1"/>
  <c r="U661" i="1"/>
  <c r="U605" i="1"/>
  <c r="U2121" i="1"/>
  <c r="U868" i="1"/>
  <c r="U840" i="1"/>
  <c r="U516" i="1"/>
  <c r="U726" i="1"/>
  <c r="U508" i="1"/>
  <c r="U887" i="1"/>
  <c r="U668" i="1"/>
  <c r="U714" i="1"/>
  <c r="U993" i="1"/>
  <c r="U1029" i="1"/>
  <c r="U1088" i="1"/>
  <c r="U648" i="1"/>
  <c r="U906" i="1"/>
  <c r="U845" i="1"/>
  <c r="U797" i="1"/>
  <c r="U795" i="1"/>
  <c r="U1125" i="1"/>
  <c r="U905" i="1"/>
  <c r="U774" i="1"/>
  <c r="U890" i="1"/>
  <c r="U694" i="1"/>
  <c r="U1115" i="1"/>
  <c r="U1064" i="1"/>
  <c r="U1105" i="1"/>
  <c r="U1011" i="1"/>
  <c r="U1245" i="1"/>
  <c r="U1122" i="1"/>
  <c r="U1061" i="1"/>
  <c r="U1031" i="1"/>
  <c r="U1112" i="1"/>
  <c r="U1269" i="1"/>
  <c r="U1007" i="1"/>
  <c r="U1190" i="1"/>
  <c r="U1163" i="1"/>
  <c r="U1361" i="1"/>
  <c r="U1344" i="1"/>
  <c r="U1074" i="1"/>
  <c r="U1312" i="1"/>
  <c r="U1337" i="1"/>
  <c r="U1306" i="1"/>
  <c r="U1397" i="1"/>
  <c r="U1231" i="1"/>
  <c r="U1450" i="1"/>
  <c r="U1351" i="1"/>
  <c r="U1561" i="1"/>
  <c r="U1227" i="1"/>
  <c r="U1281" i="1"/>
  <c r="U1402" i="1"/>
  <c r="U1454" i="1"/>
  <c r="U1506" i="1"/>
  <c r="U1791" i="1"/>
  <c r="U1425" i="1"/>
  <c r="U1533" i="1"/>
  <c r="U1753" i="1"/>
  <c r="U1925" i="1"/>
  <c r="U1431" i="1"/>
  <c r="U1579" i="1"/>
  <c r="U1507" i="1"/>
  <c r="U1959" i="1"/>
  <c r="U1929" i="1"/>
  <c r="U1772" i="1"/>
  <c r="U1734" i="1"/>
  <c r="U1663" i="1"/>
  <c r="U2114" i="1"/>
  <c r="U1759" i="1"/>
  <c r="U1821" i="1"/>
  <c r="U1630" i="1"/>
  <c r="U1693" i="1"/>
  <c r="U1666" i="1"/>
  <c r="U1827" i="1"/>
  <c r="U1812" i="1"/>
  <c r="U1899" i="1"/>
  <c r="U2017" i="1"/>
  <c r="U1839" i="1"/>
  <c r="U2030" i="1"/>
  <c r="U2041" i="1"/>
  <c r="U1873" i="1"/>
  <c r="U1964" i="1"/>
  <c r="U1612" i="1"/>
  <c r="U1950" i="1"/>
  <c r="U2091" i="1"/>
  <c r="U1872" i="1"/>
  <c r="U1736" i="1"/>
  <c r="U2068" i="1"/>
  <c r="U558" i="1"/>
  <c r="U2027" i="1"/>
  <c r="U2061" i="1"/>
  <c r="U1987" i="1"/>
  <c r="U2066" i="1"/>
  <c r="U800" i="1"/>
  <c r="U1915" i="1"/>
  <c r="U924" i="1"/>
  <c r="U636" i="1"/>
  <c r="U2124" i="1"/>
  <c r="U645" i="1"/>
  <c r="U593" i="1"/>
  <c r="U839" i="1"/>
  <c r="U477" i="1"/>
  <c r="U788" i="1"/>
  <c r="U934" i="1"/>
  <c r="U528" i="1"/>
  <c r="U2150" i="1"/>
  <c r="U864" i="1"/>
  <c r="U460" i="1"/>
  <c r="U1032" i="1"/>
  <c r="U885" i="1"/>
  <c r="U984" i="1"/>
  <c r="U935" i="1"/>
  <c r="U854" i="1"/>
  <c r="U738" i="1"/>
  <c r="U799" i="1"/>
  <c r="U1067" i="1"/>
  <c r="U986" i="1"/>
  <c r="U842" i="1"/>
  <c r="U886" i="1"/>
  <c r="U1184" i="1"/>
  <c r="U1226" i="1"/>
  <c r="U777" i="1"/>
  <c r="U861" i="1"/>
  <c r="U1085" i="1"/>
  <c r="U1203" i="1"/>
  <c r="U1096" i="1"/>
  <c r="U829" i="1"/>
  <c r="U1120" i="1"/>
  <c r="U1106" i="1"/>
  <c r="U1233" i="1"/>
  <c r="U1135" i="1"/>
  <c r="U1153" i="1"/>
  <c r="U1293" i="1"/>
  <c r="U1082" i="1"/>
  <c r="U1244" i="1"/>
  <c r="U1424" i="1"/>
  <c r="U1054" i="1"/>
  <c r="U1288" i="1"/>
  <c r="U1202" i="1"/>
  <c r="U1331" i="1"/>
  <c r="U1362" i="1"/>
  <c r="U1355" i="1"/>
  <c r="U1310" i="1"/>
  <c r="U1617" i="1"/>
  <c r="U1469" i="1"/>
  <c r="U1336" i="1"/>
  <c r="U1291" i="1"/>
  <c r="U1941" i="1"/>
  <c r="U1350" i="1"/>
  <c r="U1332" i="1"/>
  <c r="U1468" i="1"/>
  <c r="U1489" i="1"/>
  <c r="U1551" i="1"/>
  <c r="U1973" i="1"/>
  <c r="U1743" i="1"/>
  <c r="U1540" i="1"/>
  <c r="U2028" i="1"/>
  <c r="U1494" i="1"/>
  <c r="U1482" i="1"/>
  <c r="U1667" i="1"/>
  <c r="U1675" i="1"/>
  <c r="U1790" i="1"/>
  <c r="U1758" i="1"/>
  <c r="U1917" i="1"/>
  <c r="U2117" i="1"/>
  <c r="U1937" i="1"/>
  <c r="U1818" i="1"/>
  <c r="U2088" i="1"/>
  <c r="U2148" i="1"/>
  <c r="U1985" i="1"/>
  <c r="U1877" i="1"/>
  <c r="U1716" i="1"/>
  <c r="U1685" i="1"/>
  <c r="U1831" i="1"/>
  <c r="U1886" i="1"/>
  <c r="U2037" i="1"/>
  <c r="U1654" i="1"/>
  <c r="U1580" i="1"/>
  <c r="U1850" i="1"/>
  <c r="U1636" i="1"/>
  <c r="U1880" i="1"/>
  <c r="U373" i="1"/>
  <c r="U2018" i="1"/>
  <c r="U1914" i="1"/>
  <c r="U1704" i="1"/>
  <c r="U2103" i="1"/>
  <c r="U2153" i="1"/>
  <c r="U2045" i="1"/>
  <c r="U2101" i="1"/>
  <c r="U2011" i="1"/>
  <c r="U2044" i="1"/>
  <c r="U741" i="1"/>
  <c r="U1944" i="1"/>
  <c r="U1919" i="1"/>
  <c r="U201" i="1"/>
  <c r="U380" i="1"/>
  <c r="U167" i="1"/>
  <c r="U35" i="1"/>
  <c r="U1033" i="1"/>
  <c r="U882" i="1"/>
  <c r="U679" i="1"/>
  <c r="U274" i="1"/>
  <c r="U760" i="1"/>
  <c r="U570" i="1"/>
  <c r="U766" i="1"/>
  <c r="U1157" i="1"/>
  <c r="U1252" i="1"/>
  <c r="U1519" i="1"/>
  <c r="U230" i="1"/>
  <c r="U1744" i="1"/>
  <c r="U821" i="1"/>
  <c r="U2131" i="1"/>
  <c r="U613" i="1"/>
  <c r="U1428" i="1"/>
  <c r="U1264" i="1"/>
  <c r="U40" i="1"/>
  <c r="U50" i="1"/>
  <c r="U243" i="1"/>
  <c r="U1658" i="1"/>
  <c r="U325" i="1"/>
  <c r="U145" i="1"/>
  <c r="U83" i="1"/>
  <c r="U241" i="1"/>
  <c r="U198" i="1"/>
  <c r="U169" i="1"/>
  <c r="U425" i="1"/>
  <c r="U310" i="1"/>
  <c r="U753" i="1"/>
  <c r="U21" i="1"/>
  <c r="U339" i="1"/>
  <c r="U89" i="1"/>
  <c r="U531" i="1"/>
  <c r="U618" i="1"/>
  <c r="U430" i="1"/>
  <c r="U670" i="1"/>
  <c r="U178" i="1"/>
  <c r="U592" i="1"/>
  <c r="U450" i="1"/>
  <c r="U160" i="1"/>
  <c r="U445" i="1"/>
  <c r="U785" i="1"/>
  <c r="U288" i="1"/>
  <c r="U384" i="1"/>
  <c r="U832" i="1"/>
  <c r="U172" i="1"/>
  <c r="U702" i="1"/>
  <c r="U264" i="1"/>
  <c r="U816" i="1"/>
  <c r="U601" i="1"/>
  <c r="U919" i="1"/>
  <c r="U472" i="1"/>
  <c r="U400" i="1"/>
  <c r="U656" i="1"/>
  <c r="U1084" i="1"/>
  <c r="U850" i="1"/>
  <c r="U1073" i="1"/>
  <c r="U1241" i="1"/>
  <c r="U103" i="1"/>
  <c r="U968" i="1"/>
  <c r="U1253" i="1"/>
  <c r="U1055" i="1"/>
  <c r="U1240" i="1"/>
  <c r="U1534" i="1"/>
  <c r="U1470" i="1"/>
  <c r="U1631" i="1"/>
  <c r="U794" i="1"/>
  <c r="U1018" i="1"/>
  <c r="U1727" i="1"/>
  <c r="U1592" i="1"/>
  <c r="U2132" i="1"/>
  <c r="U2036" i="1"/>
  <c r="U1401" i="1"/>
  <c r="U2062" i="1"/>
  <c r="U1705" i="1"/>
  <c r="U1848" i="1"/>
  <c r="U125" i="1"/>
  <c r="U47" i="1"/>
  <c r="U1696" i="1"/>
  <c r="U217" i="1"/>
  <c r="U411" i="1"/>
  <c r="U2065" i="1"/>
  <c r="U330" i="1"/>
  <c r="U11" i="1"/>
  <c r="U95" i="1"/>
  <c r="U263" i="1"/>
  <c r="U262" i="1"/>
  <c r="U375" i="1"/>
  <c r="U54" i="1"/>
  <c r="U305" i="1"/>
  <c r="U749" i="1"/>
  <c r="U382" i="1"/>
  <c r="U85" i="1"/>
  <c r="U294" i="1"/>
  <c r="U385" i="1"/>
  <c r="U81" i="1"/>
  <c r="U183" i="1"/>
  <c r="U24" i="1"/>
  <c r="U381" i="1"/>
  <c r="U474" i="1"/>
  <c r="U207" i="1"/>
  <c r="U705" i="1"/>
  <c r="U523" i="1"/>
  <c r="U502" i="1"/>
  <c r="U192" i="1"/>
  <c r="U566" i="1"/>
  <c r="U600" i="1"/>
  <c r="U555" i="1"/>
  <c r="U733" i="1"/>
  <c r="U345" i="1"/>
  <c r="U621" i="1"/>
  <c r="U244" i="1"/>
  <c r="U513" i="1"/>
  <c r="U228" i="1"/>
  <c r="U368" i="1"/>
  <c r="U956" i="1"/>
  <c r="U1177" i="1"/>
  <c r="U915" i="1"/>
  <c r="U557" i="1"/>
  <c r="U820" i="1"/>
  <c r="U404" i="1"/>
  <c r="U894" i="1"/>
  <c r="U973" i="1"/>
  <c r="U1104" i="1"/>
  <c r="U1091" i="1"/>
  <c r="U732" i="1"/>
  <c r="U875" i="1"/>
  <c r="U512" i="1"/>
  <c r="U1756" i="1"/>
  <c r="U789" i="1"/>
  <c r="U1888" i="1"/>
  <c r="U1224" i="1"/>
  <c r="U1335" i="1"/>
  <c r="U2013" i="1"/>
  <c r="U1655" i="1"/>
  <c r="U1065" i="1"/>
  <c r="U1928" i="1"/>
  <c r="U1300" i="1"/>
  <c r="U1498" i="1"/>
  <c r="U1661" i="1"/>
  <c r="U1715" i="1"/>
  <c r="U290" i="1"/>
  <c r="U1777" i="1"/>
  <c r="U51" i="1"/>
  <c r="U166" i="1"/>
  <c r="U1435" i="1"/>
  <c r="U63" i="1"/>
  <c r="U1728" i="1"/>
  <c r="U101" i="1"/>
  <c r="U210" i="1"/>
  <c r="U142" i="1"/>
  <c r="U2050" i="1"/>
  <c r="U34" i="1"/>
  <c r="U194" i="1"/>
  <c r="U197" i="1"/>
  <c r="U165" i="1"/>
  <c r="U342" i="1"/>
  <c r="U301" i="1"/>
  <c r="U13" i="1"/>
  <c r="U494" i="1"/>
  <c r="U745" i="1"/>
  <c r="U239" i="1"/>
  <c r="U9" i="1"/>
  <c r="U120" i="1"/>
  <c r="U709" i="1"/>
  <c r="U463" i="1"/>
  <c r="U402" i="1"/>
  <c r="U191" i="1"/>
  <c r="U260" i="1"/>
  <c r="U583" i="1"/>
  <c r="U530" i="1"/>
  <c r="U626" i="1"/>
  <c r="U307" i="1"/>
  <c r="U594" i="1"/>
  <c r="U687" i="1"/>
  <c r="U543" i="1"/>
  <c r="U682" i="1"/>
  <c r="U469" i="1"/>
  <c r="U856" i="1"/>
  <c r="U521" i="1"/>
  <c r="U272" i="1"/>
  <c r="U689" i="1"/>
  <c r="U360" i="1"/>
  <c r="U871" i="1"/>
  <c r="U782" i="1"/>
  <c r="U1051" i="1"/>
  <c r="U1571" i="1"/>
  <c r="U560" i="1"/>
  <c r="U944" i="1"/>
  <c r="U844" i="1"/>
  <c r="U1659" i="1"/>
  <c r="U1205" i="1"/>
  <c r="U1212" i="1"/>
  <c r="U878" i="1"/>
  <c r="U938" i="1"/>
  <c r="U923" i="1"/>
  <c r="U1158" i="1"/>
  <c r="U937" i="1"/>
  <c r="U1129" i="1"/>
  <c r="U1842" i="1"/>
  <c r="U1170" i="1"/>
  <c r="U1957" i="1"/>
  <c r="U1364" i="1"/>
  <c r="U1541" i="1"/>
  <c r="U1787" i="1"/>
  <c r="U2039" i="1"/>
  <c r="U1416" i="1"/>
  <c r="U1213" i="1"/>
  <c r="U1745" i="1"/>
  <c r="U1668" i="1"/>
  <c r="U1023" i="1"/>
  <c r="U1646" i="1"/>
  <c r="U1016" i="1"/>
  <c r="U1531" i="1"/>
  <c r="U1151" i="1"/>
  <c r="U1286" i="1"/>
  <c r="U1092" i="1"/>
  <c r="U2104" i="1"/>
  <c r="U1874" i="1"/>
  <c r="U1095" i="1"/>
  <c r="U1118" i="1"/>
  <c r="U1258" i="1"/>
  <c r="U1419" i="1"/>
  <c r="U1211" i="1"/>
  <c r="U1199" i="1"/>
  <c r="U1236" i="1"/>
  <c r="U1042" i="1"/>
  <c r="U1251" i="1"/>
  <c r="U1386" i="1"/>
  <c r="U1371" i="1"/>
  <c r="U1381" i="1"/>
  <c r="U1538" i="1"/>
  <c r="U1324" i="1"/>
  <c r="U1347" i="1"/>
  <c r="U1439" i="1"/>
  <c r="U1511" i="1"/>
  <c r="U1449" i="1"/>
  <c r="U1671" i="1"/>
  <c r="U1391" i="1"/>
  <c r="U1647" i="1"/>
  <c r="U1410" i="1"/>
  <c r="U1438" i="1"/>
  <c r="U1500" i="1"/>
  <c r="U2096" i="1"/>
  <c r="U1781" i="1"/>
  <c r="U1501" i="1"/>
  <c r="U1798" i="1"/>
  <c r="U1776" i="1"/>
  <c r="U1740" i="1"/>
  <c r="U1805" i="1"/>
  <c r="U1804" i="1"/>
  <c r="U1678" i="1"/>
  <c r="U1824" i="1"/>
  <c r="U1809" i="1"/>
  <c r="U1833" i="1"/>
  <c r="U1725" i="1"/>
  <c r="U1665" i="1"/>
  <c r="U2085" i="1"/>
  <c r="U1840" i="1"/>
  <c r="U1602" i="1"/>
  <c r="U1979" i="1"/>
  <c r="U1865" i="1"/>
  <c r="U2042" i="1"/>
  <c r="U1885" i="1"/>
  <c r="U1890" i="1"/>
  <c r="U1688" i="1"/>
  <c r="U1990" i="1"/>
  <c r="U1907" i="1"/>
  <c r="U2008" i="1"/>
  <c r="U1572" i="1"/>
  <c r="U1952" i="1"/>
  <c r="U2059" i="1"/>
  <c r="U1910" i="1"/>
  <c r="U1982" i="1"/>
  <c r="U2078" i="1"/>
  <c r="U421" i="1"/>
  <c r="U282" i="1"/>
  <c r="U2105" i="1"/>
  <c r="U1935" i="1"/>
  <c r="U2147" i="1"/>
  <c r="U2089" i="1"/>
  <c r="U258" i="1"/>
  <c r="U126" i="1"/>
  <c r="U651" i="1"/>
  <c r="U226" i="1"/>
  <c r="U251" i="1"/>
  <c r="U549" i="1"/>
  <c r="U851" i="1"/>
  <c r="U646" i="1"/>
  <c r="U406" i="1"/>
  <c r="U796" i="1"/>
  <c r="U1072" i="1"/>
  <c r="U1309" i="1"/>
  <c r="U893" i="1"/>
  <c r="U520" i="1"/>
  <c r="U1544" i="1"/>
  <c r="U818" i="1"/>
  <c r="U367" i="1"/>
  <c r="U232" i="1"/>
  <c r="U1456" i="1"/>
  <c r="U1876" i="1"/>
  <c r="U2000" i="1"/>
  <c r="U1845" i="1"/>
  <c r="U30" i="1"/>
  <c r="U182" i="1"/>
  <c r="U122" i="1"/>
  <c r="U1275" i="1"/>
  <c r="U1814" i="1"/>
  <c r="U84" i="1"/>
  <c r="U451" i="1"/>
  <c r="U43" i="1"/>
  <c r="U721" i="1"/>
  <c r="U39" i="1"/>
  <c r="U53" i="1"/>
  <c r="U3" i="1"/>
  <c r="U136" i="1"/>
  <c r="U205" i="1"/>
  <c r="U73" i="1"/>
  <c r="U378" i="1"/>
  <c r="U333" i="1"/>
  <c r="U132" i="1"/>
  <c r="U188" i="1"/>
  <c r="U295" i="1"/>
  <c r="U470" i="1"/>
  <c r="U475" i="1"/>
  <c r="U582" i="1"/>
  <c r="U639" i="1"/>
  <c r="U522" i="1"/>
  <c r="U607" i="1"/>
  <c r="U650" i="1"/>
  <c r="U581" i="1"/>
  <c r="U517" i="1"/>
  <c r="U719" i="1"/>
  <c r="U792" i="1"/>
  <c r="U424" i="1"/>
  <c r="U276" i="1"/>
  <c r="U1001" i="1"/>
  <c r="U1006" i="1"/>
  <c r="U532" i="1"/>
  <c r="U833" i="1"/>
  <c r="U308" i="1"/>
  <c r="U920" i="1"/>
  <c r="U876" i="1"/>
  <c r="U372" i="1"/>
  <c r="U892" i="1"/>
  <c r="U1156" i="1"/>
  <c r="U980" i="1"/>
  <c r="U1097" i="1"/>
  <c r="U1409" i="1"/>
  <c r="U1194" i="1"/>
  <c r="U891" i="1"/>
  <c r="U1287" i="1"/>
  <c r="U1624" i="1"/>
  <c r="U1028" i="1"/>
  <c r="U1142" i="1"/>
  <c r="U1707" i="1"/>
  <c r="U2158" i="1"/>
  <c r="U1423" i="1"/>
  <c r="U1770" i="1"/>
  <c r="U1884" i="1"/>
  <c r="U1539" i="1"/>
  <c r="U2001" i="1"/>
  <c r="U1637" i="1"/>
  <c r="U137" i="1"/>
  <c r="U67" i="1"/>
  <c r="U1585" i="1"/>
  <c r="U1938" i="1"/>
  <c r="U97" i="1"/>
  <c r="U186" i="1"/>
  <c r="U8" i="1"/>
  <c r="U1924" i="1"/>
  <c r="U135" i="1"/>
  <c r="U407" i="1"/>
  <c r="U27" i="1"/>
  <c r="U431" i="1"/>
  <c r="U302" i="1"/>
  <c r="U347" i="1"/>
  <c r="U329" i="1"/>
  <c r="U29" i="1"/>
  <c r="U118" i="1"/>
  <c r="U10" i="1"/>
  <c r="U138" i="1"/>
  <c r="U591" i="1"/>
  <c r="U291" i="1"/>
  <c r="U449" i="1"/>
  <c r="U487" i="1"/>
  <c r="U277" i="1"/>
  <c r="U156" i="1"/>
  <c r="U177" i="1"/>
  <c r="U571" i="1"/>
  <c r="U357" i="1"/>
  <c r="U235" i="1"/>
  <c r="U386" i="1"/>
  <c r="U401" i="1"/>
  <c r="U534" i="1"/>
  <c r="U462" i="1"/>
  <c r="U519" i="1"/>
  <c r="U735" i="1"/>
  <c r="U168" i="1"/>
  <c r="U652" i="1"/>
  <c r="U982" i="1"/>
  <c r="U869" i="1"/>
  <c r="U464" i="1"/>
  <c r="U614" i="1"/>
  <c r="U316" i="1"/>
  <c r="U236" i="1"/>
  <c r="U654" i="1"/>
  <c r="U752" i="1"/>
  <c r="U955" i="1"/>
  <c r="U1172" i="1"/>
  <c r="U324" i="1"/>
  <c r="U921" i="1"/>
  <c r="U932" i="1"/>
  <c r="U834" i="1"/>
  <c r="U1133" i="1"/>
  <c r="U628" i="1"/>
  <c r="U1017" i="1"/>
  <c r="U396" i="1"/>
  <c r="U1154" i="1"/>
  <c r="U1234" i="1"/>
  <c r="U758" i="1"/>
  <c r="U1958" i="1"/>
  <c r="U1414" i="1"/>
  <c r="U1521" i="1"/>
  <c r="U1408" i="1"/>
  <c r="U1290" i="1"/>
  <c r="U1947" i="1"/>
  <c r="U1852" i="1"/>
  <c r="U1808" i="1"/>
  <c r="U1837" i="1"/>
  <c r="U1499" i="1"/>
  <c r="U1354" i="1"/>
  <c r="U2111" i="1"/>
  <c r="U1589" i="1"/>
  <c r="U121" i="1"/>
  <c r="U155" i="1"/>
  <c r="U419" i="1"/>
  <c r="U18" i="1"/>
  <c r="U2099" i="1"/>
  <c r="U2007" i="1"/>
  <c r="U355" i="1"/>
  <c r="U60" i="1"/>
  <c r="U102" i="1"/>
  <c r="U286" i="1"/>
  <c r="U334" i="1"/>
  <c r="U265" i="1"/>
  <c r="U42" i="1"/>
  <c r="U234" i="1"/>
  <c r="U454" i="1"/>
  <c r="U110" i="1"/>
  <c r="U189" i="1"/>
  <c r="U164" i="1"/>
  <c r="U341" i="1"/>
  <c r="U184" i="1"/>
  <c r="U471" i="1"/>
  <c r="U349" i="1"/>
  <c r="U366" i="1"/>
  <c r="U327" i="1"/>
  <c r="U77" i="1"/>
  <c r="U446" i="1"/>
  <c r="U299" i="1"/>
  <c r="U662" i="1"/>
  <c r="U203" i="1"/>
  <c r="U491" i="1"/>
  <c r="U727" i="1"/>
  <c r="U575" i="1"/>
  <c r="U743" i="1"/>
  <c r="U344" i="1"/>
  <c r="U252" i="1"/>
  <c r="U631" i="1"/>
  <c r="U604" i="1"/>
  <c r="U565" i="1"/>
  <c r="U1000" i="1"/>
  <c r="U781" i="1"/>
  <c r="U200" i="1"/>
  <c r="U660" i="1"/>
  <c r="U466" i="1"/>
  <c r="U813" i="1"/>
  <c r="U392" i="1"/>
  <c r="U1021" i="1"/>
  <c r="U916" i="1"/>
  <c r="U1053" i="1"/>
  <c r="U1052" i="1"/>
  <c r="U1302" i="1"/>
  <c r="U1188" i="1"/>
  <c r="U865" i="1"/>
  <c r="U376" i="1"/>
  <c r="U979" i="1"/>
  <c r="U992" i="1"/>
  <c r="U762" i="1"/>
  <c r="U1988" i="1"/>
  <c r="U1797" i="1"/>
  <c r="U1503" i="1"/>
  <c r="U1459" i="1"/>
  <c r="U1382" i="1"/>
  <c r="U1442" i="1"/>
  <c r="U1784" i="1"/>
  <c r="U1613" i="1"/>
  <c r="U1975" i="1"/>
  <c r="U1165" i="1"/>
  <c r="U1616" i="1"/>
  <c r="U2164" i="1"/>
  <c r="U1594" i="1"/>
  <c r="U1196" i="1"/>
  <c r="U1003" i="1"/>
  <c r="U1248" i="1"/>
  <c r="U1174" i="1"/>
  <c r="U1044" i="1"/>
  <c r="U1116" i="1"/>
  <c r="U1173" i="1"/>
  <c r="U1180" i="1"/>
  <c r="U1159" i="1"/>
  <c r="U1201" i="1"/>
  <c r="U1238" i="1"/>
  <c r="U1603" i="1"/>
  <c r="U1265" i="1"/>
  <c r="U1079" i="1"/>
  <c r="U1228" i="1"/>
  <c r="U1370" i="1"/>
  <c r="U1305" i="1"/>
  <c r="U1062" i="1"/>
  <c r="U1271" i="1"/>
  <c r="U1257" i="1"/>
  <c r="U1278" i="1"/>
  <c r="U1461" i="1"/>
  <c r="U1418" i="1"/>
  <c r="U1518" i="1"/>
  <c r="U1547" i="1"/>
  <c r="U1445" i="1"/>
  <c r="U1757" i="1"/>
  <c r="U1260" i="1"/>
  <c r="U1376" i="1"/>
  <c r="U1369" i="1"/>
  <c r="U1467" i="1"/>
  <c r="U1393" i="1"/>
  <c r="U1552" i="1"/>
  <c r="U1490" i="1"/>
  <c r="U1749" i="1"/>
  <c r="U1517" i="1"/>
  <c r="U1394" i="1"/>
  <c r="U1480" i="1"/>
  <c r="U1767" i="1"/>
  <c r="U1792" i="1"/>
  <c r="U1687" i="1"/>
  <c r="U1819" i="1"/>
  <c r="U1699" i="1"/>
  <c r="U1870" i="1"/>
  <c r="U1609" i="1"/>
  <c r="U1810" i="1"/>
  <c r="U1573" i="1"/>
  <c r="U1610" i="1"/>
  <c r="U1945" i="1"/>
  <c r="U1567" i="1"/>
  <c r="U1714" i="1"/>
  <c r="U1864" i="1"/>
  <c r="U2087" i="1"/>
  <c r="U2127" i="1"/>
  <c r="U1649" i="1"/>
  <c r="U1570" i="1"/>
  <c r="U1844" i="1"/>
  <c r="U1887" i="1"/>
  <c r="U1898" i="1"/>
  <c r="U2016" i="1"/>
  <c r="U1676" i="1"/>
  <c r="U2109" i="1"/>
  <c r="U2145" i="1"/>
  <c r="U1628" i="1"/>
  <c r="U2092" i="1"/>
  <c r="U1948" i="1"/>
  <c r="U2112" i="1"/>
  <c r="U2120" i="1"/>
  <c r="U497" i="1"/>
  <c r="U2163" i="1"/>
  <c r="U1971" i="1"/>
  <c r="U2086" i="1"/>
  <c r="U2046" i="1"/>
  <c r="U2019" i="1"/>
  <c r="U2151" i="1"/>
  <c r="U681" i="1"/>
  <c r="U596" i="1"/>
  <c r="U569" i="1"/>
  <c r="U776" i="1"/>
  <c r="U625" i="1"/>
  <c r="U412" i="1"/>
  <c r="U669" i="1"/>
  <c r="U496" i="1"/>
  <c r="U936" i="1"/>
  <c r="U835" i="1"/>
  <c r="U852" i="1"/>
  <c r="U790" i="1"/>
  <c r="U927" i="1"/>
  <c r="U556" i="1"/>
  <c r="U948" i="1"/>
  <c r="U809" i="1"/>
  <c r="U728" i="1"/>
  <c r="U1076" i="1"/>
  <c r="U946" i="1"/>
  <c r="U971" i="1"/>
  <c r="U1222" i="1"/>
  <c r="U983" i="1"/>
  <c r="U926" i="1"/>
  <c r="U903" i="1"/>
  <c r="U933" i="1"/>
  <c r="U997" i="1"/>
  <c r="U853" i="1"/>
  <c r="U961" i="1"/>
  <c r="U1193" i="1"/>
  <c r="U1166" i="1"/>
  <c r="U1197" i="1"/>
  <c r="U1019" i="1"/>
  <c r="U1297" i="1"/>
  <c r="U1081" i="1"/>
  <c r="U1176" i="1"/>
  <c r="U1110" i="1"/>
  <c r="U1038" i="1"/>
  <c r="U1254" i="1"/>
  <c r="U1100" i="1"/>
  <c r="U1195" i="1"/>
  <c r="U1323" i="1"/>
  <c r="U1349" i="1"/>
  <c r="U1379" i="1"/>
  <c r="U1282" i="1"/>
  <c r="U1545" i="1"/>
  <c r="U1406" i="1"/>
  <c r="U1342" i="1"/>
  <c r="U1339" i="1"/>
  <c r="U1367" i="1"/>
  <c r="U1255" i="1"/>
  <c r="U1235" i="1"/>
  <c r="U1162" i="1"/>
  <c r="U1436" i="1"/>
  <c r="U1466" i="1"/>
  <c r="U1548" i="1"/>
  <c r="U1487" i="1"/>
  <c r="U1695" i="1"/>
  <c r="U1543" i="1"/>
  <c r="U1463" i="1"/>
  <c r="U1754" i="1"/>
  <c r="U1477" i="1"/>
  <c r="U1679" i="1"/>
  <c r="U1434" i="1"/>
  <c r="U1622" i="1"/>
  <c r="U1619" i="1"/>
  <c r="U2029" i="1"/>
  <c r="U1681" i="1"/>
  <c r="U1582" i="1"/>
  <c r="U1607" i="1"/>
  <c r="U1778" i="1"/>
  <c r="U1645" i="1"/>
  <c r="U1764" i="1"/>
  <c r="U1690" i="1"/>
  <c r="U1829" i="1"/>
  <c r="U1900" i="1"/>
  <c r="U1934" i="1"/>
  <c r="U1593" i="1"/>
  <c r="U1578" i="1"/>
  <c r="U1709" i="1"/>
  <c r="U1841" i="1"/>
  <c r="U2009" i="1"/>
  <c r="U1897" i="1"/>
  <c r="U1855" i="1"/>
  <c r="U2072" i="1"/>
  <c r="U1966" i="1"/>
  <c r="U2010" i="1"/>
  <c r="U2126" i="1"/>
  <c r="U1879" i="1"/>
  <c r="U1936" i="1"/>
  <c r="U2015" i="1"/>
  <c r="U1640" i="1"/>
  <c r="U1708" i="1"/>
  <c r="U2140" i="1"/>
  <c r="U2165" i="1"/>
  <c r="U2106" i="1"/>
  <c r="U537" i="1"/>
  <c r="U1967" i="1"/>
  <c r="U420" i="1"/>
  <c r="U2064" i="1"/>
  <c r="U476" i="1"/>
  <c r="U416" i="1"/>
  <c r="U2093" i="1"/>
  <c r="U553" i="1"/>
  <c r="U763" i="1"/>
  <c r="U665" i="1"/>
  <c r="U536" i="1"/>
  <c r="U740" i="1"/>
  <c r="U708" i="1"/>
  <c r="U896" i="1"/>
  <c r="U564" i="1"/>
  <c r="U819" i="1"/>
  <c r="U730" i="1"/>
  <c r="U960" i="1"/>
  <c r="U778" i="1"/>
  <c r="U814" i="1"/>
  <c r="U640" i="1"/>
  <c r="U768" i="1"/>
  <c r="U866" i="1"/>
  <c r="U1093" i="1"/>
  <c r="U975" i="1"/>
  <c r="U1148" i="1"/>
  <c r="U1189" i="1"/>
  <c r="U949" i="1"/>
  <c r="U883" i="1"/>
  <c r="U994" i="1"/>
  <c r="U825" i="1"/>
  <c r="U1161" i="1"/>
  <c r="U1056" i="1"/>
  <c r="U1069" i="1"/>
  <c r="U1186" i="1"/>
  <c r="U1209" i="1"/>
  <c r="U1261" i="1"/>
  <c r="U1039" i="1"/>
  <c r="U953" i="1"/>
  <c r="U989" i="1"/>
  <c r="U1243" i="1"/>
  <c r="U1334" i="1"/>
  <c r="U1102" i="1"/>
  <c r="U1175" i="1"/>
  <c r="U1087" i="1"/>
  <c r="U1246" i="1"/>
  <c r="U1187" i="1"/>
  <c r="U1294" i="1"/>
  <c r="U1427" i="1"/>
  <c r="U1279" i="1"/>
  <c r="U1208" i="1"/>
  <c r="U1421" i="1"/>
  <c r="U1411" i="1"/>
  <c r="U1380" i="1"/>
  <c r="U1333" i="1"/>
  <c r="U1307" i="1"/>
  <c r="U1368" i="1"/>
  <c r="U1390" i="1"/>
  <c r="U1512" i="1"/>
  <c r="U1523" i="1"/>
  <c r="U1392" i="1"/>
  <c r="U1641" i="1"/>
  <c r="U1493" i="1"/>
  <c r="U1761" i="1"/>
  <c r="U1683" i="1"/>
  <c r="U1563" i="1"/>
  <c r="U1711" i="1"/>
  <c r="U1803" i="1"/>
  <c r="U1509" i="1"/>
  <c r="U1496" i="1"/>
  <c r="U1832" i="1"/>
  <c r="U1670" i="1"/>
  <c r="U1785" i="1"/>
  <c r="U1577" i="1"/>
  <c r="U1891" i="1"/>
  <c r="U1574" i="1"/>
  <c r="U2100" i="1"/>
  <c r="U1575" i="1"/>
  <c r="U1981" i="1"/>
  <c r="U2110" i="1"/>
  <c r="U1614" i="1"/>
  <c r="U1825" i="1"/>
  <c r="U1989" i="1"/>
  <c r="U1653" i="1"/>
  <c r="U1859" i="1"/>
  <c r="U1846" i="1"/>
  <c r="U1672" i="1"/>
  <c r="U1986" i="1"/>
  <c r="U1871" i="1"/>
  <c r="U1692" i="1"/>
  <c r="U2048" i="1"/>
  <c r="U1923" i="1"/>
  <c r="U1883" i="1"/>
  <c r="U1644" i="1"/>
  <c r="U2136" i="1"/>
  <c r="U1608" i="1"/>
  <c r="U2137" i="1"/>
  <c r="U2080" i="1"/>
  <c r="U1991" i="1"/>
  <c r="U2102" i="1"/>
  <c r="U2154" i="1"/>
  <c r="U1117" i="1"/>
  <c r="U712" i="1"/>
  <c r="U337" i="1"/>
  <c r="U254" i="1"/>
  <c r="U2157" i="1"/>
  <c r="U2063" i="1"/>
  <c r="U457" i="1"/>
  <c r="U36" i="1"/>
  <c r="U1049" i="1"/>
  <c r="U713" i="1"/>
  <c r="U229" i="1"/>
  <c r="U995" i="1"/>
  <c r="U683" i="1"/>
  <c r="U104" i="1"/>
  <c r="U1497" i="1"/>
  <c r="U1750" i="1"/>
  <c r="U2152" i="1"/>
  <c r="U830" i="1"/>
  <c r="U175" i="1"/>
  <c r="U352" i="1"/>
  <c r="U287" i="1"/>
  <c r="U1346" i="1"/>
  <c r="U627" i="1"/>
  <c r="U114" i="1"/>
  <c r="U1836" i="1"/>
  <c r="U674" i="1"/>
  <c r="U500" i="1"/>
  <c r="U2082" i="1"/>
  <c r="U157" i="1"/>
  <c r="U715" i="1"/>
  <c r="U1535" i="1"/>
  <c r="U1183" i="1"/>
  <c r="U75" i="1"/>
  <c r="U362" i="1"/>
  <c r="U206" i="1"/>
  <c r="U701" i="1"/>
  <c r="U433" i="1"/>
  <c r="U1273" i="1"/>
  <c r="U296" i="1"/>
  <c r="U304" i="1"/>
  <c r="U874" i="1"/>
  <c r="U87" i="1"/>
  <c r="U860" i="1"/>
  <c r="U501" i="1"/>
  <c r="U1710" i="1"/>
  <c r="U106" i="1"/>
  <c r="U1145" i="1"/>
  <c r="U170" i="1"/>
  <c r="U620" i="1"/>
  <c r="U1217" i="1"/>
  <c r="U1717" i="1"/>
  <c r="U691" i="1"/>
  <c r="U100" i="1"/>
  <c r="U2021" i="1"/>
  <c r="U1599" i="1"/>
  <c r="U1464" i="1"/>
  <c r="U1317" i="1"/>
  <c r="U858" i="1"/>
  <c r="U784" i="1"/>
  <c r="U550" i="1"/>
  <c r="U1259" i="1"/>
  <c r="U1136" i="1"/>
  <c r="U1338" i="1"/>
  <c r="U1556" i="1"/>
  <c r="U1733" i="1"/>
  <c r="U1022" i="1"/>
  <c r="U552" i="1"/>
  <c r="U1474" i="1"/>
  <c r="U1596" i="1"/>
  <c r="U1356" i="1"/>
  <c r="U1726" i="1"/>
  <c r="U1793" i="1"/>
  <c r="U629" i="1"/>
  <c r="U888" i="1"/>
  <c r="U750" i="1"/>
  <c r="U465" i="1"/>
  <c r="U1978" i="1"/>
  <c r="U773" i="1"/>
  <c r="U1861" i="1"/>
  <c r="U2077" i="1"/>
  <c r="U1373" i="1"/>
  <c r="U1893" i="1"/>
  <c r="U807" i="1"/>
  <c r="U817" i="1"/>
  <c r="U2047" i="1"/>
  <c r="U787" i="1"/>
  <c r="U1060" i="1"/>
  <c r="U804" i="1"/>
  <c r="U965" i="1"/>
  <c r="U1284" i="1"/>
  <c r="U846" i="1"/>
  <c r="U452" i="1"/>
  <c r="U991" i="1"/>
  <c r="U862" i="1"/>
  <c r="U1168" i="1"/>
  <c r="U1396" i="1"/>
  <c r="U1012" i="1"/>
  <c r="U1026" i="1"/>
  <c r="U1768" i="1"/>
  <c r="U1358" i="1"/>
  <c r="U1372" i="1"/>
  <c r="U1492" i="1"/>
  <c r="U1099" i="1"/>
  <c r="U1553" i="1"/>
  <c r="U1267" i="1"/>
  <c r="U1415" i="1"/>
  <c r="U1134" i="1"/>
  <c r="U1677" i="1"/>
  <c r="U1863" i="1"/>
  <c r="U1568" i="1"/>
  <c r="U1526" i="1"/>
  <c r="U1729" i="1"/>
  <c r="U1627" i="1"/>
  <c r="U1969" i="1"/>
  <c r="U1800" i="1"/>
  <c r="U1806" i="1"/>
  <c r="U1994" i="1"/>
  <c r="U1731" i="1"/>
  <c r="U1682" i="1"/>
  <c r="U1680" i="1"/>
  <c r="U2123" i="1"/>
  <c r="U632" i="1"/>
  <c r="U1576" i="1"/>
  <c r="U2069" i="1"/>
  <c r="U493" i="1"/>
  <c r="U504" i="1"/>
  <c r="U805" i="1"/>
  <c r="U1013" i="1"/>
  <c r="U1920" i="1"/>
  <c r="U880" i="1"/>
  <c r="U2052" i="1"/>
  <c r="U637" i="1"/>
  <c r="U2141" i="1"/>
  <c r="U742" i="1"/>
  <c r="U863" i="1"/>
  <c r="U2146" i="1"/>
  <c r="U910" i="1"/>
  <c r="U700" i="1"/>
  <c r="U1221" i="1"/>
  <c r="U1014" i="1"/>
  <c r="U1237" i="1"/>
  <c r="U1127" i="1"/>
  <c r="U1130" i="1"/>
  <c r="U895" i="1"/>
  <c r="U1137" i="1"/>
  <c r="U1040" i="1"/>
  <c r="U897" i="1"/>
  <c r="U1529" i="1"/>
  <c r="U1322" i="1"/>
  <c r="U1330" i="1"/>
  <c r="U1359" i="1"/>
  <c r="U1430" i="1"/>
  <c r="U1441" i="1"/>
  <c r="U1472" i="1"/>
  <c r="U1458" i="1"/>
  <c r="U1723" i="1"/>
  <c r="U1698" i="1"/>
  <c r="U1527" i="1"/>
  <c r="U1605" i="1"/>
  <c r="U1263" i="1"/>
  <c r="U1741" i="1"/>
  <c r="U1796" i="1"/>
  <c r="U1961" i="1"/>
  <c r="U1939" i="1"/>
  <c r="U1771" i="1"/>
  <c r="U2012" i="1"/>
  <c r="U1860" i="1"/>
  <c r="U1807" i="1"/>
  <c r="U1905" i="1"/>
  <c r="U1843" i="1"/>
  <c r="U2122" i="1"/>
  <c r="U2055" i="1"/>
  <c r="U2107" i="1"/>
  <c r="U1956" i="1"/>
  <c r="U140" i="1"/>
  <c r="U2057" i="1"/>
  <c r="U1700" i="1"/>
  <c r="U2161" i="1"/>
  <c r="U7" i="1"/>
  <c r="U65" i="1"/>
  <c r="U1691" i="1"/>
  <c r="U1089" i="1"/>
  <c r="U459" i="1"/>
  <c r="U242" i="1"/>
  <c r="U1111" i="1"/>
  <c r="U677" i="1"/>
  <c r="U976" i="1"/>
  <c r="U2060" i="1"/>
  <c r="U448" i="1"/>
  <c r="U453" i="1"/>
  <c r="U930" i="1"/>
  <c r="U963" i="1"/>
  <c r="U195" i="1"/>
  <c r="U1788" i="1"/>
  <c r="U266" i="1"/>
  <c r="U248" i="1"/>
  <c r="U608" i="1"/>
  <c r="U1943" i="1"/>
  <c r="U149" i="1"/>
  <c r="U159" i="1"/>
  <c r="U663" i="1"/>
  <c r="U259" i="1"/>
  <c r="U1422" i="1"/>
  <c r="U666" i="1"/>
  <c r="U403" i="1"/>
  <c r="U150" i="1"/>
  <c r="U801" i="1"/>
  <c r="U328" i="1"/>
  <c r="U1634" i="1"/>
  <c r="U379" i="1"/>
  <c r="U389" i="1"/>
  <c r="U2134" i="1"/>
  <c r="U309" i="1"/>
  <c r="U1377" i="1"/>
  <c r="U1600" i="1"/>
  <c r="U548" i="1"/>
  <c r="U755" i="1"/>
  <c r="U438" i="1"/>
  <c r="U576" i="1"/>
  <c r="U383" i="1"/>
  <c r="U1048" i="1"/>
  <c r="U643" i="1"/>
  <c r="U617" i="1"/>
  <c r="U111" i="1"/>
  <c r="U1047" i="1"/>
  <c r="U17" i="1"/>
  <c r="U1894" i="1"/>
  <c r="U1024" i="1"/>
  <c r="U1972" i="1"/>
  <c r="U524" i="1"/>
  <c r="U823" i="1"/>
  <c r="U283" i="1"/>
  <c r="U1063" i="1"/>
  <c r="U1398" i="1"/>
  <c r="U761" i="1"/>
  <c r="U1239" i="1"/>
  <c r="U1565" i="1"/>
  <c r="U1763" i="1"/>
  <c r="U1098" i="1"/>
  <c r="U1314" i="1"/>
  <c r="U1748" i="1"/>
  <c r="U1216" i="1"/>
  <c r="U1822" i="1"/>
  <c r="U1977" i="1"/>
  <c r="U1405" i="1"/>
  <c r="U1968" i="1"/>
  <c r="U716" i="1"/>
  <c r="U1485" i="1"/>
  <c r="U1834" i="1"/>
  <c r="U1588" i="1"/>
  <c r="U1875" i="1"/>
  <c r="U680" i="1"/>
  <c r="U964" i="1"/>
  <c r="U1926" i="1"/>
  <c r="U756" i="1"/>
  <c r="U609" i="1"/>
  <c r="U1015" i="1"/>
  <c r="U268" i="1"/>
  <c r="U859" i="1"/>
  <c r="U812" i="1"/>
  <c r="U1200" i="1"/>
  <c r="U2130" i="1"/>
  <c r="U1210" i="1"/>
  <c r="U922" i="1"/>
  <c r="U815" i="1"/>
  <c r="U1429" i="1"/>
  <c r="U1034" i="1"/>
  <c r="U746" i="1"/>
  <c r="U1077" i="1"/>
  <c r="U978" i="1"/>
  <c r="U889" i="1"/>
  <c r="U1242" i="1"/>
  <c r="U1272" i="1"/>
  <c r="U1139" i="1"/>
  <c r="U1303" i="1"/>
  <c r="U1301" i="1"/>
  <c r="U1909" i="1"/>
  <c r="U1318" i="1"/>
  <c r="U1270" i="1"/>
  <c r="U1352" i="1"/>
  <c r="U1633" i="1"/>
  <c r="U1542" i="1"/>
  <c r="U1965" i="1"/>
  <c r="U1738" i="1"/>
  <c r="U1878" i="1"/>
  <c r="U1399" i="1"/>
  <c r="U1584" i="1"/>
  <c r="U1598" i="1"/>
  <c r="U1504" i="1"/>
  <c r="U1849" i="1"/>
  <c r="U1639" i="1"/>
  <c r="U1724" i="1"/>
  <c r="U1601" i="1"/>
  <c r="U1817" i="1"/>
  <c r="U2097" i="1"/>
  <c r="U1889" i="1"/>
  <c r="U2033" i="1"/>
  <c r="U1931" i="1"/>
  <c r="U1980" i="1"/>
  <c r="U2031" i="1"/>
  <c r="U771" i="1"/>
  <c r="U428" i="1"/>
  <c r="U824" i="1"/>
  <c r="U2032" i="1"/>
  <c r="U540" i="1"/>
  <c r="U912" i="1"/>
  <c r="U432" i="1"/>
  <c r="U2166" i="1"/>
  <c r="U987" i="1"/>
  <c r="U791" i="1"/>
  <c r="U962" i="1"/>
  <c r="U1004" i="1"/>
  <c r="U879" i="1"/>
  <c r="U1185" i="1"/>
  <c r="U1192" i="1"/>
  <c r="U849" i="1"/>
  <c r="U1249" i="1"/>
  <c r="U952" i="1"/>
  <c r="U1080" i="1"/>
  <c r="U786" i="1"/>
  <c r="U1230" i="1"/>
  <c r="U1326" i="1"/>
  <c r="U1528" i="1"/>
  <c r="U1146" i="1"/>
  <c r="U1395" i="1"/>
  <c r="U1171" i="1"/>
  <c r="U1289" i="1"/>
  <c r="U1510" i="1"/>
  <c r="U1357" i="1"/>
  <c r="U1555" i="1"/>
  <c r="U1550" i="1"/>
  <c r="U1673" i="1"/>
  <c r="U1997" i="1"/>
  <c r="U1348" i="1"/>
  <c r="U1669" i="1"/>
  <c r="U1476" i="1"/>
  <c r="U1747" i="1"/>
  <c r="U1623" i="1"/>
  <c r="U1775" i="1"/>
  <c r="U1656" i="1"/>
  <c r="U2133" i="1"/>
  <c r="U1774" i="1"/>
  <c r="U1868" i="1"/>
  <c r="U1992" i="1"/>
  <c r="U1949" i="1"/>
  <c r="U1826" i="1"/>
  <c r="U1927" i="1"/>
  <c r="U2034" i="1"/>
  <c r="U1178" i="1"/>
  <c r="U1976" i="1"/>
  <c r="U717" i="1"/>
  <c r="U1942" i="1"/>
  <c r="U365" i="1"/>
  <c r="U348" i="1"/>
  <c r="U391" i="1"/>
  <c r="U58" i="1"/>
  <c r="U1181" i="1"/>
  <c r="U990" i="1"/>
  <c r="U685" i="1"/>
  <c r="U538" i="1"/>
  <c r="U734" i="1"/>
  <c r="U271" i="1"/>
  <c r="U1953" i="1"/>
  <c r="U1779" i="1"/>
  <c r="U567" i="1"/>
  <c r="U151" i="1"/>
  <c r="U224" i="1"/>
  <c r="U676" i="1"/>
  <c r="U64" i="1"/>
  <c r="U1090" i="1"/>
  <c r="U1513" i="1"/>
  <c r="U257" i="1"/>
  <c r="U2006" i="1"/>
  <c r="U686" i="1"/>
  <c r="U958" i="1"/>
  <c r="U12" i="1"/>
  <c r="U542" i="1"/>
  <c r="U843" i="1"/>
  <c r="U93" i="1"/>
  <c r="U314" i="1"/>
  <c r="U1365" i="1"/>
  <c r="U442" i="1"/>
  <c r="U223" i="1"/>
  <c r="U440" i="1"/>
  <c r="U249" i="1"/>
  <c r="U485" i="1"/>
  <c r="U31" i="1"/>
  <c r="U1739" i="1"/>
  <c r="U2040" i="1"/>
  <c r="U405" i="1"/>
  <c r="U1587" i="1"/>
  <c r="U831" i="1"/>
  <c r="U503" i="1"/>
  <c r="U318" i="1"/>
  <c r="U498" i="1"/>
  <c r="U873" i="1"/>
  <c r="U187" i="1"/>
  <c r="U185" i="1"/>
  <c r="U180" i="1"/>
  <c r="U2118" i="1"/>
  <c r="U1389" i="1"/>
  <c r="U1207" i="1"/>
  <c r="U1131" i="1"/>
  <c r="U698" i="1"/>
  <c r="U2149" i="1"/>
  <c r="U584" i="1"/>
  <c r="U2056" i="1"/>
  <c r="U1537" i="1"/>
  <c r="U1375" i="1"/>
  <c r="U1400" i="1"/>
  <c r="U1813" i="1"/>
  <c r="U1050" i="1"/>
  <c r="U1068" i="1"/>
  <c r="U911" i="1"/>
  <c r="U1353" i="1"/>
  <c r="U1635" i="1"/>
  <c r="U1853" i="1"/>
  <c r="U1328" i="1"/>
  <c r="U1597" i="1"/>
  <c r="U1773" i="1"/>
  <c r="U1882" i="1"/>
  <c r="U688" i="1"/>
  <c r="U928" i="1"/>
  <c r="U1954" i="1"/>
  <c r="U1999" i="1"/>
  <c r="U1946" i="1"/>
  <c r="U589" i="1"/>
  <c r="U775" i="1"/>
  <c r="U2138" i="1"/>
  <c r="U1070" i="1"/>
  <c r="U1113" i="1"/>
  <c r="U917" i="1"/>
  <c r="U1150" i="1"/>
  <c r="U624" i="1"/>
  <c r="U838" i="1"/>
  <c r="U1045" i="1"/>
  <c r="U826" i="1"/>
  <c r="U939" i="1"/>
  <c r="U1215" i="1"/>
  <c r="U1473" i="1"/>
  <c r="U1298" i="1"/>
  <c r="U1169" i="1"/>
  <c r="U1005" i="1"/>
  <c r="U1083" i="1"/>
  <c r="U1315" i="1"/>
  <c r="U996" i="1"/>
  <c r="U1420" i="1"/>
  <c r="U1643" i="1"/>
  <c r="U1256" i="1"/>
  <c r="U1559" i="1"/>
  <c r="U1782" i="1"/>
  <c r="U1554" i="1"/>
  <c r="U1426" i="1"/>
  <c r="U1742" i="1"/>
  <c r="U1892" i="1"/>
  <c r="U1283" i="1"/>
  <c r="U1515" i="1"/>
  <c r="U1638" i="1"/>
  <c r="U1516" i="1"/>
  <c r="U1660" i="1"/>
  <c r="U1569" i="1"/>
  <c r="U1735" i="1"/>
  <c r="U588" i="1"/>
  <c r="U1713" i="1"/>
  <c r="U1811" i="1"/>
  <c r="U1858" i="1"/>
  <c r="U2115" i="1"/>
  <c r="U1918" i="1"/>
  <c r="U2074" i="1"/>
  <c r="U2004" i="1"/>
  <c r="U2067" i="1"/>
  <c r="U1632" i="1"/>
  <c r="U456" i="1"/>
  <c r="U577" i="1"/>
  <c r="U711" i="1"/>
  <c r="U2051" i="1"/>
  <c r="U664" i="1"/>
  <c r="U909" i="1"/>
  <c r="U925" i="1"/>
  <c r="U822" i="1"/>
  <c r="U808" i="1"/>
  <c r="U972" i="1"/>
  <c r="U1794" i="1"/>
  <c r="U1218" i="1"/>
  <c r="U837" i="1"/>
  <c r="U1268" i="1"/>
  <c r="U1086" i="1"/>
  <c r="U966" i="1"/>
  <c r="U981" i="1"/>
  <c r="U718" i="1"/>
  <c r="U1078" i="1"/>
  <c r="U827" i="1"/>
  <c r="U1119" i="1"/>
  <c r="U1447" i="1"/>
  <c r="U1626" i="1"/>
  <c r="U1378" i="1"/>
  <c r="U1274" i="1"/>
  <c r="U1385" i="1"/>
  <c r="U1363" i="1"/>
  <c r="U1701" i="1"/>
  <c r="U1144" i="1"/>
  <c r="U1446" i="1"/>
  <c r="U1404" i="1"/>
  <c r="U2095" i="1"/>
  <c r="U1484" i="1"/>
  <c r="U1481" i="1"/>
  <c r="U1755" i="1"/>
  <c r="U1913" i="1"/>
  <c r="U1816" i="1"/>
  <c r="U2025" i="1"/>
  <c r="U1651" i="1"/>
  <c r="U1508" i="1"/>
  <c r="U2119" i="1"/>
  <c r="U1984" i="1"/>
  <c r="U2005" i="1"/>
  <c r="U1974" i="1"/>
  <c r="U1869" i="1"/>
  <c r="U1908" i="1"/>
  <c r="U293" i="1"/>
  <c r="U45" i="1"/>
  <c r="U573" i="1"/>
  <c r="U630" i="1"/>
  <c r="U1223" i="1"/>
  <c r="U2023" i="1"/>
  <c r="U2139" i="1"/>
  <c r="U1930" i="1"/>
  <c r="U2143" i="1"/>
  <c r="U1595" i="1"/>
  <c r="U574" i="1"/>
  <c r="U208" i="1"/>
  <c r="U1721" i="1"/>
  <c r="U1453" i="1"/>
  <c r="U810" i="1"/>
  <c r="U1149" i="1"/>
  <c r="U505" i="1"/>
  <c r="U754" i="1"/>
  <c r="U1027" i="1"/>
  <c r="U1621" i="1"/>
  <c r="U289" i="1"/>
  <c r="U744" i="1"/>
  <c r="U1718" i="1"/>
  <c r="U1921" i="1"/>
  <c r="U710" i="1"/>
  <c r="U1530" i="1"/>
  <c r="U941" i="1"/>
  <c r="U870" i="1"/>
  <c r="U1765" i="1"/>
  <c r="U1071" i="1"/>
  <c r="U1862" i="1"/>
  <c r="U1451" i="1"/>
  <c r="U1220" i="1"/>
  <c r="U1037" i="1"/>
  <c r="U492" i="1"/>
  <c r="U696" i="1"/>
  <c r="U2073" i="1"/>
  <c r="U1604" i="1"/>
  <c r="U1296" i="1"/>
  <c r="U1802" i="1"/>
  <c r="U1232" i="1"/>
  <c r="U311" i="1"/>
  <c r="U1491" i="1"/>
  <c r="U2156" i="1"/>
  <c r="U2113" i="1"/>
  <c r="U950" i="1"/>
  <c r="U158" i="1"/>
  <c r="U1648" i="1"/>
  <c r="U2098" i="1"/>
  <c r="U141" i="1"/>
  <c r="U143" i="1"/>
  <c r="U657" i="1"/>
  <c r="U1009" i="1"/>
  <c r="U212" i="1"/>
  <c r="U959" i="1"/>
  <c r="U1712" i="1"/>
  <c r="U144" i="1"/>
  <c r="U806" i="1"/>
  <c r="U541" i="1"/>
  <c r="U1702" i="1"/>
  <c r="U1308" i="1"/>
  <c r="U49" i="1"/>
  <c r="U2022" i="1"/>
  <c r="U240" i="1"/>
  <c r="U1532" i="1"/>
  <c r="U1280" i="1"/>
  <c r="U1160" i="1"/>
  <c r="U1722" i="1"/>
  <c r="U1783" i="1"/>
  <c r="U612" i="1"/>
  <c r="U1141" i="1"/>
  <c r="U828" i="1"/>
  <c r="U1479" i="1"/>
  <c r="U1904" i="1"/>
  <c r="U1304" i="1"/>
  <c r="U1182" i="1"/>
  <c r="U947" i="1"/>
  <c r="U1996" i="1"/>
  <c r="U1403" i="1"/>
  <c r="U298" i="1"/>
  <c r="U1319" i="1"/>
  <c r="U1164" i="1"/>
  <c r="U1851" i="1"/>
  <c r="U1611" i="1"/>
  <c r="U769" i="1"/>
  <c r="U99" i="1"/>
  <c r="U1455" i="1"/>
  <c r="U988" i="1"/>
  <c r="U1440" i="1"/>
  <c r="U1625" i="1"/>
  <c r="U2053" i="1"/>
  <c r="U1219" i="1"/>
  <c r="U1549" i="1"/>
  <c r="U615" i="1"/>
  <c r="U343" i="1"/>
  <c r="U14" i="1"/>
  <c r="U1152" i="1"/>
  <c r="U580" i="1"/>
  <c r="U2090" i="1"/>
  <c r="U673" i="1"/>
  <c r="U1719" i="1"/>
  <c r="U2035" i="1"/>
  <c r="U693" i="1"/>
  <c r="U480" i="1"/>
  <c r="U1313" i="1"/>
  <c r="U2116" i="1"/>
  <c r="U1780" i="1"/>
  <c r="U1299" i="1"/>
  <c r="U1847" i="1"/>
  <c r="U942" i="1"/>
  <c r="U1020" i="1"/>
  <c r="U1591" i="1"/>
  <c r="U1581" i="1"/>
  <c r="U1094" i="1"/>
  <c r="U1437" i="1"/>
  <c r="U1107" i="1"/>
  <c r="U1008" i="1"/>
  <c r="U1341" i="1"/>
  <c r="U1525" i="1"/>
  <c r="U1995" i="1"/>
  <c r="U525" i="1"/>
  <c r="U1340" i="1"/>
  <c r="U1895" i="1"/>
  <c r="U969" i="1"/>
  <c r="U134" i="1"/>
  <c r="U899" i="1"/>
  <c r="U1277" i="1"/>
  <c r="U736" i="1"/>
  <c r="U2084" i="1"/>
  <c r="U458" i="1"/>
  <c r="U977" i="1"/>
  <c r="U1760" i="1"/>
  <c r="U527" i="1"/>
  <c r="U1933" i="1"/>
  <c r="U1360" i="1"/>
  <c r="U1606" i="1"/>
  <c r="U6" i="1"/>
  <c r="U847" i="1"/>
  <c r="U606" i="1"/>
  <c r="U2024" i="1"/>
  <c r="U19" i="1"/>
  <c r="U780" i="1"/>
  <c r="U86" i="1"/>
  <c r="U554" i="1"/>
  <c r="U1835" i="1"/>
  <c r="U764" i="1"/>
  <c r="U1229" i="1"/>
  <c r="U1036" i="1"/>
  <c r="U1486" i="1"/>
  <c r="U1752" i="1"/>
  <c r="U1448" i="1"/>
  <c r="U1128" i="1"/>
  <c r="U1147" i="1"/>
  <c r="U2014" i="1"/>
  <c r="U951" i="1"/>
  <c r="U1452" i="1"/>
  <c r="U1191" i="1"/>
  <c r="U1471" i="1"/>
  <c r="U2026" i="1"/>
  <c r="U204" i="1"/>
  <c r="U1789" i="1"/>
  <c r="U1101" i="1"/>
  <c r="U1560" i="1"/>
  <c r="U1674" i="1"/>
  <c r="U610" i="1"/>
  <c r="U2058" i="1"/>
  <c r="U836" i="1"/>
  <c r="U1388" i="1"/>
  <c r="U1316" i="1"/>
  <c r="U2144" i="1"/>
  <c r="U1932" i="1"/>
  <c r="U1766" i="1"/>
  <c r="U2038" i="1"/>
  <c r="S571" i="1"/>
  <c r="S92" i="1"/>
  <c r="S36" i="1"/>
  <c r="S352" i="1"/>
  <c r="S819" i="1"/>
  <c r="S1111" i="1"/>
  <c r="S307" i="1"/>
  <c r="S1332" i="1"/>
  <c r="S358" i="1"/>
  <c r="S253" i="1"/>
  <c r="S61" i="1"/>
  <c r="S1410" i="1"/>
  <c r="S692" i="1"/>
  <c r="S172" i="1"/>
  <c r="S1176" i="1"/>
  <c r="S537" i="1"/>
  <c r="S473" i="1"/>
  <c r="S347" i="1"/>
  <c r="S191" i="1"/>
  <c r="S78" i="1"/>
  <c r="S727" i="1"/>
  <c r="S593" i="1"/>
  <c r="S442" i="1"/>
  <c r="S626" i="1"/>
  <c r="S339" i="1"/>
  <c r="S375" i="1"/>
  <c r="S125" i="1"/>
  <c r="S53" i="1"/>
  <c r="S309" i="1"/>
  <c r="S1701" i="1"/>
  <c r="S1202" i="1"/>
  <c r="S282" i="1"/>
  <c r="S409" i="1"/>
  <c r="S1837" i="1"/>
  <c r="S134" i="1"/>
  <c r="S902" i="1"/>
  <c r="S105" i="1"/>
  <c r="S921" i="1"/>
  <c r="S361" i="1"/>
  <c r="S904" i="1"/>
  <c r="S479" i="1"/>
  <c r="S440" i="1"/>
  <c r="S739" i="1"/>
  <c r="S15" i="1"/>
  <c r="S209" i="1"/>
  <c r="S863" i="1"/>
  <c r="S455" i="1"/>
  <c r="S1425" i="1"/>
  <c r="S501" i="1"/>
  <c r="S2030" i="1"/>
  <c r="S1232" i="1"/>
  <c r="S17" i="1"/>
  <c r="S124" i="1"/>
  <c r="S436" i="1"/>
  <c r="S1385" i="1"/>
  <c r="S71" i="1"/>
  <c r="S58" i="1"/>
  <c r="S720" i="1"/>
  <c r="S60" i="1"/>
  <c r="S675" i="1"/>
  <c r="S513" i="1"/>
  <c r="S1863" i="1"/>
  <c r="S1212" i="1"/>
  <c r="S322" i="1"/>
  <c r="S1836" i="1"/>
  <c r="S407" i="1"/>
  <c r="S939" i="1"/>
  <c r="S148" i="1"/>
  <c r="S619" i="1"/>
  <c r="S1075" i="1"/>
  <c r="S657" i="1"/>
  <c r="S486" i="1"/>
  <c r="S41" i="1"/>
  <c r="S186" i="1"/>
  <c r="S385" i="1"/>
  <c r="S427" i="1"/>
  <c r="S1331" i="1"/>
  <c r="S849" i="1"/>
  <c r="S187" i="1"/>
  <c r="S1655" i="1"/>
  <c r="S167" i="1"/>
  <c r="S747" i="1"/>
  <c r="S503" i="1"/>
  <c r="S1304" i="1"/>
  <c r="S155" i="1"/>
  <c r="S319" i="1"/>
  <c r="S21" i="1"/>
  <c r="S6" i="1"/>
  <c r="S491" i="1"/>
  <c r="S120" i="1"/>
  <c r="S196" i="1"/>
  <c r="S421" i="1"/>
  <c r="S85" i="1"/>
  <c r="S507" i="1"/>
  <c r="S47" i="1"/>
  <c r="S691" i="1"/>
  <c r="S316" i="1"/>
  <c r="S288" i="1"/>
  <c r="S667" i="1"/>
  <c r="S325" i="1"/>
  <c r="S94" i="1"/>
  <c r="S173" i="1"/>
  <c r="S245" i="1"/>
  <c r="S285" i="1"/>
  <c r="S529" i="1"/>
  <c r="S411" i="1"/>
  <c r="S453" i="1"/>
  <c r="S306" i="1"/>
  <c r="S687" i="1"/>
  <c r="S611" i="1"/>
  <c r="S548" i="1"/>
  <c r="S613" i="1"/>
  <c r="S509" i="1"/>
  <c r="S478" i="1"/>
  <c r="S661" i="1"/>
  <c r="S1046" i="1"/>
  <c r="S781" i="1"/>
  <c r="S715" i="1"/>
  <c r="S666" i="1"/>
  <c r="S258" i="1"/>
  <c r="S1103" i="1"/>
  <c r="S170" i="1"/>
  <c r="S354" i="1"/>
  <c r="S480" i="1"/>
  <c r="S801" i="1"/>
  <c r="S1150" i="1"/>
  <c r="S1173" i="1"/>
  <c r="S34" i="1"/>
  <c r="S867" i="1"/>
  <c r="S700" i="1"/>
  <c r="S779" i="1"/>
  <c r="S1363" i="1"/>
  <c r="S1515" i="1"/>
  <c r="S1551" i="1"/>
  <c r="S1247" i="1"/>
  <c r="S1640" i="1"/>
  <c r="S1285" i="1"/>
  <c r="S1337" i="1"/>
  <c r="S1627" i="1"/>
  <c r="S133" i="1"/>
  <c r="S179" i="1"/>
  <c r="S127" i="1"/>
  <c r="S324" i="1"/>
  <c r="S312" i="1"/>
  <c r="S77" i="1"/>
  <c r="S267" i="1"/>
  <c r="S515" i="1"/>
  <c r="S90" i="1"/>
  <c r="S599" i="1"/>
  <c r="S216" i="1"/>
  <c r="S231" i="1"/>
  <c r="S122" i="1"/>
  <c r="S23" i="1"/>
  <c r="S180" i="1"/>
  <c r="S276" i="1"/>
  <c r="S48" i="1"/>
  <c r="S583" i="1"/>
  <c r="S181" i="1"/>
  <c r="S108" i="1"/>
  <c r="S35" i="1"/>
  <c r="S523" i="1"/>
  <c r="S426" i="1"/>
  <c r="S289" i="1"/>
  <c r="S416" i="1"/>
  <c r="S341" i="1"/>
  <c r="S403" i="1"/>
  <c r="S544" i="1"/>
  <c r="S591" i="1"/>
  <c r="S695" i="1"/>
  <c r="S742" i="1"/>
  <c r="S545" i="1"/>
  <c r="S745" i="1"/>
  <c r="S625" i="1"/>
  <c r="S174" i="1"/>
  <c r="S755" i="1"/>
  <c r="S914" i="1"/>
  <c r="S1108" i="1"/>
  <c r="S270" i="1"/>
  <c r="S598" i="1"/>
  <c r="S171" i="1"/>
  <c r="S362" i="1"/>
  <c r="S508" i="1"/>
  <c r="S1210" i="1"/>
  <c r="S1066" i="1"/>
  <c r="S940" i="1"/>
  <c r="S931" i="1"/>
  <c r="S1361" i="1"/>
  <c r="S1414" i="1"/>
  <c r="S1126" i="1"/>
  <c r="S1869" i="1"/>
  <c r="S1524" i="1"/>
  <c r="S977" i="1"/>
  <c r="S1207" i="1"/>
  <c r="S1651" i="1"/>
  <c r="S1709" i="1"/>
  <c r="S283" i="1"/>
  <c r="S1880" i="1"/>
  <c r="S12" i="1"/>
  <c r="S183" i="1"/>
  <c r="S499" i="1"/>
  <c r="S1544" i="1"/>
  <c r="S14" i="1"/>
  <c r="S441" i="1"/>
  <c r="S208" i="1"/>
  <c r="S423" i="1"/>
  <c r="S79" i="1"/>
  <c r="S114" i="1"/>
  <c r="S109" i="1"/>
  <c r="S100" i="1"/>
  <c r="S44" i="1"/>
  <c r="S235" i="1"/>
  <c r="S7" i="1"/>
  <c r="S293" i="1"/>
  <c r="S86" i="1"/>
  <c r="S222" i="1"/>
  <c r="S439" i="1"/>
  <c r="S336" i="1"/>
  <c r="S237" i="1"/>
  <c r="S408" i="1"/>
  <c r="S296" i="1"/>
  <c r="S703" i="1"/>
  <c r="S185" i="1"/>
  <c r="S350" i="1"/>
  <c r="S587" i="1"/>
  <c r="S356" i="1"/>
  <c r="S864" i="1"/>
  <c r="S785" i="1"/>
  <c r="S391" i="1"/>
  <c r="S641" i="1"/>
  <c r="S854" i="1"/>
  <c r="S805" i="1"/>
  <c r="S642" i="1"/>
  <c r="S719" i="1"/>
  <c r="S286" i="1"/>
  <c r="S484" i="1"/>
  <c r="S525" i="1"/>
  <c r="S624" i="1"/>
  <c r="S609" i="1"/>
  <c r="S791" i="1"/>
  <c r="S566" i="1"/>
  <c r="S608" i="1"/>
  <c r="S1224" i="1"/>
  <c r="S646" i="1"/>
  <c r="S1199" i="1"/>
  <c r="S1180" i="1"/>
  <c r="S564" i="1"/>
  <c r="S374" i="1"/>
  <c r="S1656" i="1"/>
  <c r="S1343" i="1"/>
  <c r="S1661" i="1"/>
  <c r="S1277" i="1"/>
  <c r="S1395" i="1"/>
  <c r="S556" i="1"/>
  <c r="S1480" i="1"/>
  <c r="S1448" i="1"/>
  <c r="S862" i="1"/>
  <c r="S1687" i="1"/>
  <c r="S838" i="1"/>
  <c r="S1856" i="1"/>
  <c r="S648" i="1"/>
  <c r="S494" i="1"/>
  <c r="S694" i="1"/>
  <c r="S500" i="1"/>
  <c r="S741" i="1"/>
  <c r="S750" i="1"/>
  <c r="S680" i="1"/>
  <c r="S882" i="1"/>
  <c r="S926" i="1"/>
  <c r="S1116" i="1"/>
  <c r="S981" i="1"/>
  <c r="S941" i="1"/>
  <c r="S786" i="1"/>
  <c r="S644" i="1"/>
  <c r="S1360" i="1"/>
  <c r="S844" i="1"/>
  <c r="S1227" i="1"/>
  <c r="S944" i="1"/>
  <c r="S1054" i="1"/>
  <c r="S1114" i="1"/>
  <c r="S1853" i="1"/>
  <c r="S1493" i="1"/>
  <c r="S1826" i="1"/>
  <c r="S957" i="1"/>
  <c r="S833" i="1"/>
  <c r="S1179" i="1"/>
  <c r="S1193" i="1"/>
  <c r="S1027" i="1"/>
  <c r="S1805" i="1"/>
  <c r="S848" i="1"/>
  <c r="S1946" i="1"/>
  <c r="S1039" i="1"/>
  <c r="S827" i="1"/>
  <c r="S1293" i="1"/>
  <c r="S1007" i="1"/>
  <c r="S999" i="1"/>
  <c r="S927" i="1"/>
  <c r="S1085" i="1"/>
  <c r="S1166" i="1"/>
  <c r="S1190" i="1"/>
  <c r="S1142" i="1"/>
  <c r="S1021" i="1"/>
  <c r="S1217" i="1"/>
  <c r="S1020" i="1"/>
  <c r="S1234" i="1"/>
  <c r="S1339" i="1"/>
  <c r="S1264" i="1"/>
  <c r="S989" i="1"/>
  <c r="S1257" i="1"/>
  <c r="S1249" i="1"/>
  <c r="S1255" i="1"/>
  <c r="S1266" i="1"/>
  <c r="S1569" i="1"/>
  <c r="S1333" i="1"/>
  <c r="S1725" i="1"/>
  <c r="S1379" i="1"/>
  <c r="S1292" i="1"/>
  <c r="S1384" i="1"/>
  <c r="S1617" i="1"/>
  <c r="S1969" i="1"/>
  <c r="S1961" i="1"/>
  <c r="S1104" i="1"/>
  <c r="S1862" i="1"/>
  <c r="S1434" i="1"/>
  <c r="S1428" i="1"/>
  <c r="S1421" i="1"/>
  <c r="S1510" i="1"/>
  <c r="S1447" i="1"/>
  <c r="S1401" i="1"/>
  <c r="S1474" i="1"/>
  <c r="S1558" i="1"/>
  <c r="S1552" i="1"/>
  <c r="S1878" i="1"/>
  <c r="S1523" i="1"/>
  <c r="S1933" i="1"/>
  <c r="S1711" i="1"/>
  <c r="S1818" i="1"/>
  <c r="S1758" i="1"/>
  <c r="S1740" i="1"/>
  <c r="S1683" i="1"/>
  <c r="S1773" i="1"/>
  <c r="S1702" i="1"/>
  <c r="S1738" i="1"/>
  <c r="S1782" i="1"/>
  <c r="S1874" i="1"/>
  <c r="S1960" i="1"/>
  <c r="S1844" i="1"/>
  <c r="S1940" i="1"/>
  <c r="S2128" i="1"/>
  <c r="S2088" i="1"/>
  <c r="S1779" i="1"/>
  <c r="S708" i="1"/>
  <c r="S1995" i="1"/>
  <c r="S2001" i="1"/>
  <c r="S2060" i="1"/>
  <c r="S1930" i="1"/>
  <c r="S2138" i="1"/>
  <c r="S2151" i="1"/>
  <c r="S774" i="1"/>
  <c r="S1002" i="1"/>
  <c r="S2107" i="1"/>
  <c r="S985" i="1"/>
  <c r="S958" i="1"/>
  <c r="S662" i="1"/>
  <c r="S905" i="1"/>
  <c r="S834" i="1"/>
  <c r="S2165" i="1"/>
  <c r="S1009" i="1"/>
  <c r="S746" i="1"/>
  <c r="S1178" i="1"/>
  <c r="S767" i="1"/>
  <c r="S1143" i="1"/>
  <c r="S900" i="1"/>
  <c r="S859" i="1"/>
  <c r="S907" i="1"/>
  <c r="S1174" i="1"/>
  <c r="S920" i="1"/>
  <c r="S1079" i="1"/>
  <c r="S1026" i="1"/>
  <c r="S704" i="1"/>
  <c r="S1288" i="1"/>
  <c r="S1208" i="1"/>
  <c r="S1140" i="1"/>
  <c r="S1012" i="1"/>
  <c r="S1612" i="1"/>
  <c r="S1221" i="1"/>
  <c r="S1029" i="1"/>
  <c r="S1279" i="1"/>
  <c r="S1045" i="1"/>
  <c r="S1329" i="1"/>
  <c r="S1132" i="1"/>
  <c r="S1827" i="1"/>
  <c r="S1355" i="1"/>
  <c r="S1246" i="1"/>
  <c r="S1310" i="1"/>
  <c r="S1336" i="1"/>
  <c r="S1366" i="1"/>
  <c r="S1831" i="1"/>
  <c r="S1381" i="1"/>
  <c r="S1672" i="1"/>
  <c r="S1404" i="1"/>
  <c r="S1677" i="1"/>
  <c r="S1435" i="1"/>
  <c r="S1845" i="1"/>
  <c r="S1613" i="1"/>
  <c r="S1397" i="1"/>
  <c r="S1446" i="1"/>
  <c r="S1871" i="1"/>
  <c r="S1471" i="1"/>
  <c r="S1463" i="1"/>
  <c r="S1890" i="1"/>
  <c r="S1849" i="1"/>
  <c r="S1484" i="1"/>
  <c r="S1760" i="1"/>
  <c r="S1545" i="1"/>
  <c r="S1776" i="1"/>
  <c r="S1699" i="1"/>
  <c r="S1715" i="1"/>
  <c r="S1793" i="1"/>
  <c r="S1749" i="1"/>
  <c r="S1516" i="1"/>
  <c r="S1429" i="1"/>
  <c r="S1610" i="1"/>
  <c r="S1902" i="1"/>
  <c r="S1619" i="1"/>
  <c r="S1508" i="1"/>
  <c r="S2113" i="1"/>
  <c r="S1726" i="1"/>
  <c r="S1864" i="1"/>
  <c r="S1823" i="1"/>
  <c r="S1813" i="1"/>
  <c r="S2066" i="1"/>
  <c r="S2040" i="1"/>
  <c r="S1967" i="1"/>
  <c r="S1654" i="1"/>
  <c r="S2090" i="1"/>
  <c r="S1983" i="1"/>
  <c r="S2117" i="1"/>
  <c r="S2017" i="1"/>
  <c r="S1794" i="1"/>
  <c r="S2121" i="1"/>
  <c r="S1748" i="1"/>
  <c r="S2102" i="1"/>
  <c r="S1767" i="1"/>
  <c r="S2011" i="1"/>
  <c r="S2161" i="1"/>
  <c r="S2140" i="1"/>
  <c r="S1722" i="1"/>
  <c r="S1501" i="1"/>
  <c r="S1790" i="1"/>
  <c r="S2049" i="1"/>
  <c r="S1570" i="1"/>
  <c r="S1714" i="1"/>
  <c r="S1816" i="1"/>
  <c r="S1734" i="1"/>
  <c r="S1630" i="1"/>
  <c r="S2096" i="1"/>
  <c r="S1936" i="1"/>
  <c r="S1970" i="1"/>
  <c r="S1642" i="1"/>
  <c r="S1926" i="1"/>
  <c r="S2021" i="1"/>
  <c r="S2009" i="1"/>
  <c r="S2035" i="1"/>
  <c r="S580" i="1"/>
  <c r="S2071" i="1"/>
  <c r="S686" i="1"/>
  <c r="S684" i="1"/>
  <c r="S446" i="1"/>
  <c r="S2085" i="1"/>
  <c r="S2105" i="1"/>
  <c r="S717" i="1"/>
  <c r="S496" i="1"/>
  <c r="S1015" i="1"/>
  <c r="S530" i="1"/>
  <c r="S498" i="1"/>
  <c r="S821" i="1"/>
  <c r="S310" i="1"/>
  <c r="S606" i="1"/>
  <c r="S658" i="1"/>
  <c r="S933" i="1"/>
  <c r="S766" i="1"/>
  <c r="S830" i="1"/>
  <c r="S770" i="1"/>
  <c r="S996" i="1"/>
  <c r="S1119" i="1"/>
  <c r="S712" i="1"/>
  <c r="S724" i="1"/>
  <c r="S936" i="1"/>
  <c r="S928" i="1"/>
  <c r="S966" i="1"/>
  <c r="S847" i="1"/>
  <c r="S1053" i="1"/>
  <c r="S1131" i="1"/>
  <c r="S915" i="1"/>
  <c r="S967" i="1"/>
  <c r="S1121" i="1"/>
  <c r="S891" i="1"/>
  <c r="S1203" i="1"/>
  <c r="S1090" i="1"/>
  <c r="S1284" i="1"/>
  <c r="S1138" i="1"/>
  <c r="S1099" i="1"/>
  <c r="S1236" i="1"/>
  <c r="S1076" i="1"/>
  <c r="S1319" i="1"/>
  <c r="S1024" i="1"/>
  <c r="S1351" i="1"/>
  <c r="S1096" i="1"/>
  <c r="S1298" i="1"/>
  <c r="S1373" i="1"/>
  <c r="S1327" i="1"/>
  <c r="S1624" i="1"/>
  <c r="S1282" i="1"/>
  <c r="S1299" i="1"/>
  <c r="S1271" i="1"/>
  <c r="S1665" i="1"/>
  <c r="S1312" i="1"/>
  <c r="S1724" i="1"/>
  <c r="S1411" i="1"/>
  <c r="S1601" i="1"/>
  <c r="S1576" i="1"/>
  <c r="S2053" i="1"/>
  <c r="S1620" i="1"/>
  <c r="S1913" i="1"/>
  <c r="S1881" i="1"/>
  <c r="S1376" i="1"/>
  <c r="S1847" i="1"/>
  <c r="S1426" i="1"/>
  <c r="S1439" i="1"/>
  <c r="S1615" i="1"/>
  <c r="S1457" i="1"/>
  <c r="S1563" i="1"/>
  <c r="S1492" i="1"/>
  <c r="S1723" i="1"/>
  <c r="S1483" i="1"/>
  <c r="S1894" i="1"/>
  <c r="S1509" i="1"/>
  <c r="S1579" i="1"/>
  <c r="S1866" i="1"/>
  <c r="S1675" i="1"/>
  <c r="S1432" i="1"/>
  <c r="S1553" i="1"/>
  <c r="S1898" i="1"/>
  <c r="S1754" i="1"/>
  <c r="S1618" i="1"/>
  <c r="S1729" i="1"/>
  <c r="S1778" i="1"/>
  <c r="S1959" i="1"/>
  <c r="S1809" i="1"/>
  <c r="S1775" i="1"/>
  <c r="S1872" i="1"/>
  <c r="S1979" i="1"/>
  <c r="S1706" i="1"/>
  <c r="S1606" i="1"/>
  <c r="S202" i="1"/>
  <c r="S2031" i="1"/>
  <c r="S1911" i="1"/>
  <c r="S2005" i="1"/>
  <c r="S1764" i="1"/>
  <c r="S2137" i="1"/>
  <c r="S2141" i="1"/>
  <c r="S2077" i="1"/>
  <c r="S1988" i="1"/>
  <c r="S2086" i="1"/>
  <c r="S340" i="1"/>
  <c r="S2106" i="1"/>
  <c r="S2029" i="1"/>
  <c r="S1125" i="1"/>
  <c r="S2152" i="1"/>
  <c r="S1539" i="1"/>
  <c r="S272" i="1"/>
  <c r="S800" i="1"/>
  <c r="S67" i="1"/>
  <c r="S364" i="1"/>
  <c r="S135" i="1"/>
  <c r="S152" i="1"/>
  <c r="S506" i="1"/>
  <c r="S395" i="1"/>
  <c r="S592" i="1"/>
  <c r="S159" i="1"/>
  <c r="S275" i="1"/>
  <c r="S259" i="1"/>
  <c r="S621" i="1"/>
  <c r="S205" i="1"/>
  <c r="S1479" i="1"/>
  <c r="S1229" i="1"/>
  <c r="S468" i="1"/>
  <c r="S207" i="1"/>
  <c r="S475" i="1"/>
  <c r="S961" i="1"/>
  <c r="S326" i="1"/>
  <c r="S230" i="1"/>
  <c r="S150" i="1"/>
  <c r="S1050" i="1"/>
  <c r="S916" i="1"/>
  <c r="S240" i="1"/>
  <c r="S300" i="1"/>
  <c r="S1859" i="1"/>
  <c r="S627" i="1"/>
  <c r="S517" i="1"/>
  <c r="S1503" i="1"/>
  <c r="S685" i="1"/>
  <c r="S721" i="1"/>
  <c r="S217" i="1"/>
  <c r="S247" i="1"/>
  <c r="S119" i="1"/>
  <c r="S110" i="1"/>
  <c r="S398" i="1"/>
  <c r="S20" i="1"/>
  <c r="S759" i="1"/>
  <c r="S291" i="1"/>
  <c r="S264" i="1"/>
  <c r="S103" i="1"/>
  <c r="S363" i="1"/>
  <c r="S1065" i="1"/>
  <c r="S1456" i="1"/>
  <c r="S656" i="1"/>
  <c r="S828" i="1"/>
  <c r="S219" i="1"/>
  <c r="S1629" i="1"/>
  <c r="S1870" i="1"/>
  <c r="S139" i="1"/>
  <c r="S467" i="1"/>
  <c r="S203" i="1"/>
  <c r="S28" i="1"/>
  <c r="S463" i="1"/>
  <c r="S373" i="1"/>
  <c r="S42" i="1"/>
  <c r="S74" i="1"/>
  <c r="S24" i="1"/>
  <c r="S349" i="1"/>
  <c r="S243" i="1"/>
  <c r="S160" i="1"/>
  <c r="S1465" i="1"/>
  <c r="S144" i="1"/>
  <c r="S19" i="1"/>
  <c r="S248" i="1"/>
  <c r="S138" i="1"/>
  <c r="S260" i="1"/>
  <c r="S413" i="1"/>
  <c r="S370" i="1"/>
  <c r="S633" i="1"/>
  <c r="S143" i="1"/>
  <c r="S290" i="1"/>
  <c r="S1270" i="1"/>
  <c r="S846" i="1"/>
  <c r="S26" i="1"/>
  <c r="S329" i="1"/>
  <c r="S565" i="1"/>
  <c r="S412" i="1"/>
  <c r="S280" i="1"/>
  <c r="S236" i="1"/>
  <c r="S311" i="1"/>
  <c r="S635" i="1"/>
  <c r="S1189" i="1"/>
  <c r="S112" i="1"/>
  <c r="S227" i="1"/>
  <c r="S1572" i="1"/>
  <c r="S682" i="1"/>
  <c r="S1555" i="1"/>
  <c r="S1531" i="1"/>
  <c r="S722" i="1"/>
  <c r="S102" i="1"/>
  <c r="S176" i="1"/>
  <c r="S628" i="1"/>
  <c r="S273" i="1"/>
  <c r="S1291" i="1"/>
  <c r="S142" i="1"/>
  <c r="S492" i="1"/>
  <c r="S175" i="1"/>
  <c r="S178" i="1"/>
  <c r="S262" i="1"/>
  <c r="S551" i="1"/>
  <c r="S188" i="1"/>
  <c r="S1032" i="1"/>
  <c r="S297" i="1"/>
  <c r="S707" i="1"/>
  <c r="S1334" i="1"/>
  <c r="S332" i="1"/>
  <c r="S1040" i="1"/>
  <c r="S401" i="1"/>
  <c r="S483" i="1"/>
  <c r="S540" i="1"/>
  <c r="S404" i="1"/>
  <c r="S56" i="1"/>
  <c r="S239" i="1"/>
  <c r="S101" i="1"/>
  <c r="S72" i="1"/>
  <c r="S343" i="1"/>
  <c r="S2" i="1"/>
  <c r="S37" i="1"/>
  <c r="S95" i="1"/>
  <c r="S153" i="1"/>
  <c r="S547" i="1"/>
  <c r="S116" i="1"/>
  <c r="S76" i="1"/>
  <c r="S344" i="1"/>
  <c r="S265" i="1"/>
  <c r="S118" i="1"/>
  <c r="S200" i="1"/>
  <c r="S369" i="1"/>
  <c r="S365" i="1"/>
  <c r="S579" i="1"/>
  <c r="S204" i="1"/>
  <c r="S337" i="1"/>
  <c r="S481" i="1"/>
  <c r="S735" i="1"/>
  <c r="S527" i="1"/>
  <c r="S461" i="1"/>
  <c r="S317" i="1"/>
  <c r="S681" i="1"/>
  <c r="S242" i="1"/>
  <c r="S43" i="1"/>
  <c r="S595" i="1"/>
  <c r="S723" i="1"/>
  <c r="S810" i="1"/>
  <c r="S254" i="1"/>
  <c r="S422" i="1"/>
  <c r="S400" i="1"/>
  <c r="S553" i="1"/>
  <c r="S516" i="1"/>
  <c r="S733" i="1"/>
  <c r="S538" i="1"/>
  <c r="S518" i="1"/>
  <c r="S1163" i="1"/>
  <c r="S1365" i="1"/>
  <c r="S314" i="1"/>
  <c r="S812" i="1"/>
  <c r="S1156" i="1"/>
  <c r="S803" i="1"/>
  <c r="S710" i="1"/>
  <c r="S263" i="1"/>
  <c r="S1018" i="1"/>
  <c r="S1565" i="1"/>
  <c r="S1276" i="1"/>
  <c r="S1673" i="1"/>
  <c r="S96" i="1"/>
  <c r="S1861" i="1"/>
  <c r="S123" i="1"/>
  <c r="S1450" i="1"/>
  <c r="S1851" i="1"/>
  <c r="S1568" i="1"/>
  <c r="S1719" i="1"/>
  <c r="S292" i="1"/>
  <c r="S192" i="1"/>
  <c r="S199" i="1"/>
  <c r="S10" i="1"/>
  <c r="S471" i="1"/>
  <c r="S62" i="1"/>
  <c r="S16" i="1"/>
  <c r="S38" i="1"/>
  <c r="S49" i="1"/>
  <c r="S353" i="1"/>
  <c r="S146" i="1"/>
  <c r="S164" i="1"/>
  <c r="S221" i="1"/>
  <c r="S169" i="1"/>
  <c r="S269" i="1"/>
  <c r="S3" i="1"/>
  <c r="S315" i="1"/>
  <c r="S431" i="1"/>
  <c r="S367" i="1"/>
  <c r="S348" i="1"/>
  <c r="S505" i="1"/>
  <c r="S83" i="1"/>
  <c r="S631" i="1"/>
  <c r="S489" i="1"/>
  <c r="S218" i="1"/>
  <c r="S683" i="1"/>
  <c r="S294" i="1"/>
  <c r="S1196" i="1"/>
  <c r="S673" i="1"/>
  <c r="S557" i="1"/>
  <c r="S250" i="1"/>
  <c r="S376" i="1"/>
  <c r="S410" i="1"/>
  <c r="S773" i="1"/>
  <c r="S605" i="1"/>
  <c r="S789" i="1"/>
  <c r="S1063" i="1"/>
  <c r="S1069" i="1"/>
  <c r="S472" i="1"/>
  <c r="S782" i="1"/>
  <c r="S929" i="1"/>
  <c r="S550" i="1"/>
  <c r="S1022" i="1"/>
  <c r="S1489" i="1"/>
  <c r="S1372" i="1"/>
  <c r="S1005" i="1"/>
  <c r="S582" i="1"/>
  <c r="S1286" i="1"/>
  <c r="S1473" i="1"/>
  <c r="S1141" i="1"/>
  <c r="S149" i="1"/>
  <c r="S1577" i="1"/>
  <c r="S163" i="1"/>
  <c r="S2042" i="1"/>
  <c r="S215" i="1"/>
  <c r="S46" i="1"/>
  <c r="S66" i="1"/>
  <c r="S32" i="1"/>
  <c r="S1879" i="1"/>
  <c r="S168" i="1"/>
  <c r="S88" i="1"/>
  <c r="S73" i="1"/>
  <c r="S55" i="1"/>
  <c r="S81" i="1"/>
  <c r="S279" i="1"/>
  <c r="S284" i="1"/>
  <c r="S106" i="1"/>
  <c r="S212" i="1"/>
  <c r="S790" i="1"/>
  <c r="S495" i="1"/>
  <c r="S162" i="1"/>
  <c r="S357" i="1"/>
  <c r="S392" i="1"/>
  <c r="S11" i="1"/>
  <c r="S497" i="1"/>
  <c r="S27" i="1"/>
  <c r="S301" i="1"/>
  <c r="S435" i="1"/>
  <c r="S345" i="1"/>
  <c r="S643" i="1"/>
  <c r="S597" i="1"/>
  <c r="S541" i="1"/>
  <c r="S448" i="1"/>
  <c r="S665" i="1"/>
  <c r="S743" i="1"/>
  <c r="S563" i="1"/>
  <c r="S194" i="1"/>
  <c r="S1023" i="1"/>
  <c r="S652" i="1"/>
  <c r="S558" i="1"/>
  <c r="S238" i="1"/>
  <c r="S572" i="1"/>
  <c r="S298" i="1"/>
  <c r="S451" i="1"/>
  <c r="S466" i="1"/>
  <c r="S1136" i="1"/>
  <c r="S1280" i="1"/>
  <c r="S937" i="1"/>
  <c r="S948" i="1"/>
  <c r="S1161" i="1"/>
  <c r="S1042" i="1"/>
  <c r="S1155" i="1"/>
  <c r="S1732" i="1"/>
  <c r="S1317" i="1"/>
  <c r="S1696" i="1"/>
  <c r="S1603" i="1"/>
  <c r="S1667" i="1"/>
  <c r="S1585" i="1"/>
  <c r="S604" i="1"/>
  <c r="S438" i="1"/>
  <c r="S1464" i="1"/>
  <c r="S1513" i="1"/>
  <c r="S749" i="1"/>
  <c r="S934" i="1"/>
  <c r="S813" i="1"/>
  <c r="S574" i="1"/>
  <c r="S214" i="1"/>
  <c r="S729" i="1"/>
  <c r="S924" i="1"/>
  <c r="S402" i="1"/>
  <c r="S514" i="1"/>
  <c r="S858" i="1"/>
  <c r="S988" i="1"/>
  <c r="S586" i="1"/>
  <c r="S753" i="1"/>
  <c r="S772" i="1"/>
  <c r="S973" i="1"/>
  <c r="S825" i="1"/>
  <c r="S654" i="1"/>
  <c r="S1019" i="1"/>
  <c r="S889" i="1"/>
  <c r="S851" i="1"/>
  <c r="S740" i="1"/>
  <c r="S794" i="1"/>
  <c r="S1067" i="1"/>
  <c r="S1115" i="1"/>
  <c r="S1130" i="1"/>
  <c r="S868" i="1"/>
  <c r="S903" i="1"/>
  <c r="S1147" i="1"/>
  <c r="S1055" i="1"/>
  <c r="S1188" i="1"/>
  <c r="S1133" i="1"/>
  <c r="S1171" i="1"/>
  <c r="S997" i="1"/>
  <c r="S1258" i="1"/>
  <c r="S1260" i="1"/>
  <c r="S1165" i="1"/>
  <c r="S1359" i="1"/>
  <c r="S1145" i="1"/>
  <c r="S1157" i="1"/>
  <c r="S1287" i="1"/>
  <c r="S1374" i="1"/>
  <c r="S1320" i="1"/>
  <c r="S1088" i="1"/>
  <c r="S1297" i="1"/>
  <c r="S1302" i="1"/>
  <c r="S1048" i="1"/>
  <c r="S1364" i="1"/>
  <c r="S1604" i="1"/>
  <c r="S1353" i="1"/>
  <c r="S1369" i="1"/>
  <c r="S1829" i="1"/>
  <c r="S1929" i="1"/>
  <c r="S1625" i="1"/>
  <c r="S1383" i="1"/>
  <c r="S1705" i="1"/>
  <c r="S1596" i="1"/>
  <c r="S1415" i="1"/>
  <c r="S1855" i="1"/>
  <c r="S1452" i="1"/>
  <c r="S1529" i="1"/>
  <c r="S1389" i="1"/>
  <c r="S1534" i="1"/>
  <c r="S2109" i="1"/>
  <c r="S1424" i="1"/>
  <c r="S1482" i="1"/>
  <c r="S1635" i="1"/>
  <c r="S1833" i="1"/>
  <c r="S1469" i="1"/>
  <c r="S1876" i="1"/>
  <c r="S2002" i="1"/>
  <c r="S1518" i="1"/>
  <c r="S1599" i="1"/>
  <c r="S2034" i="1"/>
  <c r="S1884" i="1"/>
  <c r="S1742" i="1"/>
  <c r="S2072" i="1"/>
  <c r="S1666" i="1"/>
  <c r="S1770" i="1"/>
  <c r="S1973" i="1"/>
  <c r="S1586" i="1"/>
  <c r="S1957" i="1"/>
  <c r="S1795" i="1"/>
  <c r="S2132" i="1"/>
  <c r="S1955" i="1"/>
  <c r="S1947" i="1"/>
  <c r="S1762" i="1"/>
  <c r="S1718" i="1"/>
  <c r="S955" i="1"/>
  <c r="S1799" i="1"/>
  <c r="S1999" i="1"/>
  <c r="S1220" i="1"/>
  <c r="S1175" i="1"/>
  <c r="S2084" i="1"/>
  <c r="S1922" i="1"/>
  <c r="S1989" i="1"/>
  <c r="S614" i="1"/>
  <c r="S1984" i="1"/>
  <c r="S2126" i="1"/>
  <c r="S2103" i="1"/>
  <c r="S2163" i="1"/>
  <c r="S690" i="1"/>
  <c r="S946" i="1"/>
  <c r="S804" i="1"/>
  <c r="S894" i="1"/>
  <c r="S820" i="1"/>
  <c r="S744" i="1"/>
  <c r="S798" i="1"/>
  <c r="S1031" i="1"/>
  <c r="S886" i="1"/>
  <c r="S871" i="1"/>
  <c r="S1071" i="1"/>
  <c r="S841" i="1"/>
  <c r="S732" i="1"/>
  <c r="S815" i="1"/>
  <c r="S872" i="1"/>
  <c r="S839" i="1"/>
  <c r="S1101" i="1"/>
  <c r="S952" i="1"/>
  <c r="S1268" i="1"/>
  <c r="S1164" i="1"/>
  <c r="S1204" i="1"/>
  <c r="S1068" i="1"/>
  <c r="S1074" i="1"/>
  <c r="S1162" i="1"/>
  <c r="S1187" i="1"/>
  <c r="S1129" i="1"/>
  <c r="S1092" i="1"/>
  <c r="S1362" i="1"/>
  <c r="S1323" i="1"/>
  <c r="S1378" i="1"/>
  <c r="S1259" i="1"/>
  <c r="S1169" i="1"/>
  <c r="S1324" i="1"/>
  <c r="S1278" i="1"/>
  <c r="S1289" i="1"/>
  <c r="S1692" i="1"/>
  <c r="S1605" i="1"/>
  <c r="S1641" i="1"/>
  <c r="S1233" i="1"/>
  <c r="S1841" i="1"/>
  <c r="S1341" i="1"/>
  <c r="S1901" i="1"/>
  <c r="S1148" i="1"/>
  <c r="S1835" i="1"/>
  <c r="S1728" i="1"/>
  <c r="S1419" i="1"/>
  <c r="S1556" i="1"/>
  <c r="S1416" i="1"/>
  <c r="S1584" i="1"/>
  <c r="S1461" i="1"/>
  <c r="S1512" i="1"/>
  <c r="S1413" i="1"/>
  <c r="S1443" i="1"/>
  <c r="S1538" i="1"/>
  <c r="S1886" i="1"/>
  <c r="S1490" i="1"/>
  <c r="S1533" i="1"/>
  <c r="S1478" i="1"/>
  <c r="S1564" i="1"/>
  <c r="S1571" i="1"/>
  <c r="S1530" i="1"/>
  <c r="S2050" i="1"/>
  <c r="S1542" i="1"/>
  <c r="S1623" i="1"/>
  <c r="S1812" i="1"/>
  <c r="S1783" i="1"/>
  <c r="S1834" i="1"/>
  <c r="S1756" i="1"/>
  <c r="S1943" i="1"/>
  <c r="S1763" i="1"/>
  <c r="S1792" i="1"/>
  <c r="S1928" i="1"/>
  <c r="S1730" i="1"/>
  <c r="S2027" i="1"/>
  <c r="S1690" i="1"/>
  <c r="S2076" i="1"/>
  <c r="S2041" i="1"/>
  <c r="S1602" i="1"/>
  <c r="S2051" i="1"/>
  <c r="S1982" i="1"/>
  <c r="S2143" i="1"/>
  <c r="S1832" i="1"/>
  <c r="S2101" i="1"/>
  <c r="S2028" i="1"/>
  <c r="S1743" i="1"/>
  <c r="S2025" i="1"/>
  <c r="S2057" i="1"/>
  <c r="S2048" i="1"/>
  <c r="S1788" i="1"/>
  <c r="S2055" i="1"/>
  <c r="S1682" i="1"/>
  <c r="S1761" i="1"/>
  <c r="S1821" i="1"/>
  <c r="S1932" i="1"/>
  <c r="S1931" i="1"/>
  <c r="S1755" i="1"/>
  <c r="S1694" i="1"/>
  <c r="S2044" i="1"/>
  <c r="S706" i="1"/>
  <c r="S2139" i="1"/>
  <c r="S2125" i="1"/>
  <c r="S1938" i="1"/>
  <c r="S1916" i="1"/>
  <c r="S2037" i="1"/>
  <c r="S1962" i="1"/>
  <c r="S2134" i="1"/>
  <c r="S2108" i="1"/>
  <c r="S2166" i="1"/>
  <c r="S2154" i="1"/>
  <c r="S458" i="1"/>
  <c r="S2135" i="1"/>
  <c r="S588" i="1"/>
  <c r="S546" i="1"/>
  <c r="S2104" i="1"/>
  <c r="S520" i="1"/>
  <c r="S852" i="1"/>
  <c r="S474" i="1"/>
  <c r="S870" i="1"/>
  <c r="S925" i="1"/>
  <c r="S930" i="1"/>
  <c r="S640" i="1"/>
  <c r="S512" i="1"/>
  <c r="S713" i="1"/>
  <c r="S986" i="1"/>
  <c r="S1004" i="1"/>
  <c r="S610" i="1"/>
  <c r="S796" i="1"/>
  <c r="S797" i="1"/>
  <c r="S932" i="1"/>
  <c r="S822" i="1"/>
  <c r="S768" i="1"/>
  <c r="S1043" i="1"/>
  <c r="S975" i="1"/>
  <c r="S1219" i="1"/>
  <c r="S835" i="1"/>
  <c r="S771" i="1"/>
  <c r="S764" i="1"/>
  <c r="S1082" i="1"/>
  <c r="S1127" i="1"/>
  <c r="S984" i="1"/>
  <c r="S1146" i="1"/>
  <c r="S1034" i="1"/>
  <c r="S1170" i="1"/>
  <c r="S1209" i="1"/>
  <c r="S1226" i="1"/>
  <c r="S887" i="1"/>
  <c r="S1181" i="1"/>
  <c r="S1097" i="1"/>
  <c r="S1109" i="1"/>
  <c r="S1061" i="1"/>
  <c r="S1660" i="1"/>
  <c r="S1283" i="1"/>
  <c r="S1237" i="1"/>
  <c r="S1144" i="1"/>
  <c r="S1697" i="1"/>
  <c r="S2129" i="1"/>
  <c r="S1274" i="1"/>
  <c r="S1326" i="1"/>
  <c r="S1153" i="1"/>
  <c r="S1597" i="1"/>
  <c r="S1352" i="1"/>
  <c r="S1592" i="1"/>
  <c r="S1345" i="1"/>
  <c r="S1396" i="1"/>
  <c r="S1684" i="1"/>
  <c r="S1382" i="1"/>
  <c r="S1388" i="1"/>
  <c r="S1608" i="1"/>
  <c r="S1400" i="1"/>
  <c r="S1407" i="1"/>
  <c r="S1502" i="1"/>
  <c r="S1681" i="1"/>
  <c r="S1499" i="1"/>
  <c r="S1470" i="1"/>
  <c r="S1441" i="1"/>
  <c r="S1517" i="1"/>
  <c r="S1445" i="1"/>
  <c r="S1540" i="1"/>
  <c r="S1557" i="1"/>
  <c r="S1561" i="1"/>
  <c r="S1679" i="1"/>
  <c r="S1727" i="1"/>
  <c r="S1752" i="1"/>
  <c r="S1941" i="1"/>
  <c r="S1747" i="1"/>
  <c r="S1639" i="1"/>
  <c r="S1838" i="1"/>
  <c r="S2018" i="1"/>
  <c r="S1904" i="1"/>
  <c r="S1765" i="1"/>
  <c r="S1787" i="1"/>
  <c r="S1594" i="1"/>
  <c r="S1807" i="1"/>
  <c r="S1915" i="1"/>
  <c r="S2061" i="1"/>
  <c r="S2023" i="1"/>
  <c r="S1658" i="1"/>
  <c r="S2032" i="1"/>
  <c r="S2162" i="1"/>
  <c r="S1978" i="1"/>
  <c r="S2059" i="1"/>
  <c r="S1993" i="1"/>
  <c r="S2111" i="1"/>
  <c r="S1992" i="1"/>
  <c r="S2063" i="1"/>
  <c r="S2064" i="1"/>
  <c r="S2110" i="1"/>
  <c r="S40" i="1"/>
  <c r="S561" i="1"/>
  <c r="S2082" i="1"/>
  <c r="S970" i="1"/>
  <c r="S535" i="1"/>
  <c r="S1707" i="1"/>
  <c r="S137" i="1"/>
  <c r="S2092" i="1"/>
  <c r="S1191" i="1"/>
  <c r="S663" i="1"/>
  <c r="S158" i="1"/>
  <c r="S457" i="1"/>
  <c r="S776" i="1"/>
  <c r="S607" i="1"/>
  <c r="S397" i="1"/>
  <c r="S355" i="1"/>
  <c r="S443" i="1"/>
  <c r="S65" i="1"/>
  <c r="S89" i="1"/>
  <c r="S104" i="1"/>
  <c r="S1098" i="1"/>
  <c r="S213" i="1"/>
  <c r="S195" i="1"/>
  <c r="S452" i="1"/>
  <c r="S637" i="1"/>
  <c r="S639" i="1"/>
  <c r="S949" i="1"/>
  <c r="S1335" i="1"/>
  <c r="S274" i="1"/>
  <c r="S793" i="1"/>
  <c r="S884" i="1"/>
  <c r="S620" i="1"/>
  <c r="S756" i="1"/>
  <c r="S617" i="1"/>
  <c r="S87" i="1"/>
  <c r="S1500" i="1"/>
  <c r="S622" i="1"/>
  <c r="S1356" i="1"/>
  <c r="S64" i="1"/>
  <c r="S1653" i="1"/>
  <c r="S511" i="1"/>
  <c r="S393" i="1"/>
  <c r="S233" i="1"/>
  <c r="S299" i="1"/>
  <c r="S210" i="1"/>
  <c r="S33" i="1"/>
  <c r="S252" i="1"/>
  <c r="S660" i="1"/>
  <c r="S711" i="1"/>
  <c r="S335" i="1"/>
  <c r="S1252" i="1"/>
  <c r="S154" i="1"/>
  <c r="S890" i="1"/>
  <c r="S655" i="1"/>
  <c r="S456" i="1"/>
  <c r="S555" i="1"/>
  <c r="S549" i="1"/>
  <c r="S963" i="1"/>
  <c r="S736" i="1"/>
  <c r="S650" i="1"/>
  <c r="S1398" i="1"/>
  <c r="S140" i="1"/>
  <c r="S1267" i="1"/>
  <c r="S57" i="1"/>
  <c r="S1342" i="1"/>
  <c r="S256" i="1"/>
  <c r="S693" i="1"/>
  <c r="S1486" i="1"/>
  <c r="S228" i="1"/>
  <c r="S526" i="1"/>
  <c r="S428" i="1"/>
  <c r="S303" i="1"/>
  <c r="S84" i="1"/>
  <c r="S504" i="1"/>
  <c r="S417" i="1"/>
  <c r="S1393" i="1"/>
  <c r="S59" i="1"/>
  <c r="S197" i="1"/>
  <c r="S573" i="1"/>
  <c r="S333" i="1"/>
  <c r="S447" i="1"/>
  <c r="S1254" i="1"/>
  <c r="S368" i="1"/>
  <c r="S266" i="1"/>
  <c r="S531" i="1"/>
  <c r="S522" i="1"/>
  <c r="S1230" i="1"/>
  <c r="S1087" i="1"/>
  <c r="S1033" i="1"/>
  <c r="S1547" i="1"/>
  <c r="S714" i="1"/>
  <c r="S705" i="1"/>
  <c r="S748" i="1"/>
  <c r="S1346" i="1"/>
  <c r="S1417" i="1"/>
  <c r="S554" i="1"/>
  <c r="S845" i="1"/>
  <c r="S528" i="1"/>
  <c r="S987" i="1"/>
  <c r="S918" i="1"/>
  <c r="S784" i="1"/>
  <c r="S899" i="1"/>
  <c r="S488" i="1"/>
  <c r="S978" i="1"/>
  <c r="S716" i="1"/>
  <c r="S1206" i="1"/>
  <c r="S1118" i="1"/>
  <c r="S968" i="1"/>
  <c r="S1184" i="1"/>
  <c r="S823" i="1"/>
  <c r="S584" i="1"/>
  <c r="S1296" i="1"/>
  <c r="S1135" i="1"/>
  <c r="S1137" i="1"/>
  <c r="S1073" i="1"/>
  <c r="S1573" i="1"/>
  <c r="S1056" i="1"/>
  <c r="S1275" i="1"/>
  <c r="S1321" i="1"/>
  <c r="S1467" i="1"/>
  <c r="S1265" i="1"/>
  <c r="S1394" i="1"/>
  <c r="S1664" i="1"/>
  <c r="S1892" i="1"/>
  <c r="S1685" i="1"/>
  <c r="S1504" i="1"/>
  <c r="S1546" i="1"/>
  <c r="S1735" i="1"/>
  <c r="S1830" i="1"/>
  <c r="S2046" i="1"/>
  <c r="S1828" i="1"/>
  <c r="S1566" i="1"/>
  <c r="S1507" i="1"/>
  <c r="S2119" i="1"/>
  <c r="S1927" i="1"/>
  <c r="S1774" i="1"/>
  <c r="S1574" i="1"/>
  <c r="S1948" i="1"/>
  <c r="S1804" i="1"/>
  <c r="S2000" i="1"/>
  <c r="S2098" i="1"/>
  <c r="S816" i="1"/>
  <c r="S2118" i="1"/>
  <c r="S1966" i="1"/>
  <c r="S969" i="1"/>
  <c r="S2144" i="1"/>
  <c r="S878" i="1"/>
  <c r="S762" i="1"/>
  <c r="S2069" i="1"/>
  <c r="S1062" i="1"/>
  <c r="S901" i="1"/>
  <c r="S809" i="1"/>
  <c r="S1177" i="1"/>
  <c r="S1167" i="1"/>
  <c r="S908" i="1"/>
  <c r="S898" i="1"/>
  <c r="S811" i="1"/>
  <c r="S1086" i="1"/>
  <c r="S1117" i="1"/>
  <c r="S1083" i="1"/>
  <c r="S1041" i="1"/>
  <c r="S1315" i="1"/>
  <c r="S1100" i="1"/>
  <c r="S1200" i="1"/>
  <c r="S1269" i="1"/>
  <c r="S1668" i="1"/>
  <c r="S1839" i="1"/>
  <c r="S1657" i="1"/>
  <c r="S1358" i="1"/>
  <c r="S1580" i="1"/>
  <c r="S1322" i="1"/>
  <c r="S1409" i="1"/>
  <c r="S1525" i="1"/>
  <c r="S1595" i="1"/>
  <c r="S1390" i="1"/>
  <c r="S1440" i="1"/>
  <c r="S1998" i="1"/>
  <c r="S1852" i="1"/>
  <c r="S1494" i="1"/>
  <c r="S1631" i="1"/>
  <c r="S1777" i="1"/>
  <c r="S2045" i="1"/>
  <c r="S1986" i="1"/>
  <c r="S1739" i="1"/>
  <c r="S1991" i="1"/>
  <c r="S2054" i="1"/>
  <c r="S2122" i="1"/>
  <c r="S2155" i="1"/>
  <c r="S1896" i="1"/>
  <c r="S1800" i="1"/>
  <c r="S2043" i="1"/>
  <c r="S2160" i="1"/>
  <c r="S2123" i="1"/>
  <c r="S1910" i="1"/>
  <c r="S1791" i="1"/>
  <c r="S2097" i="1"/>
  <c r="S738" i="1"/>
  <c r="S2036" i="1"/>
  <c r="S1814" i="1"/>
  <c r="S1741" i="1"/>
  <c r="S2015" i="1"/>
  <c r="S1662" i="1"/>
  <c r="S510" i="1"/>
  <c r="S824" i="1"/>
  <c r="S482" i="1"/>
  <c r="S616" i="1"/>
  <c r="S1030" i="1"/>
  <c r="S832" i="1"/>
  <c r="S2150" i="1"/>
  <c r="S806" i="1"/>
  <c r="S450" i="1"/>
  <c r="S881" i="1"/>
  <c r="S922" i="1"/>
  <c r="S880" i="1"/>
  <c r="S1197" i="1"/>
  <c r="S1245" i="1"/>
  <c r="S807" i="1"/>
  <c r="S1371" i="1"/>
  <c r="S1272" i="1"/>
  <c r="S1891" i="1"/>
  <c r="S1867" i="1"/>
  <c r="S959" i="1"/>
  <c r="S1124" i="1"/>
  <c r="S1102" i="1"/>
  <c r="S1633" i="1"/>
  <c r="S883" i="1"/>
  <c r="S1081" i="1"/>
  <c r="S1214" i="1"/>
  <c r="S1649" i="1"/>
  <c r="S1438" i="1"/>
  <c r="S1436" i="1"/>
  <c r="S1893" i="1"/>
  <c r="S1325" i="1"/>
  <c r="S1703" i="1"/>
  <c r="S1888" i="1"/>
  <c r="S1476" i="1"/>
  <c r="S1663" i="1"/>
  <c r="S1481" i="1"/>
  <c r="S2026" i="1"/>
  <c r="S1744" i="1"/>
  <c r="S1590" i="1"/>
  <c r="S1686" i="1"/>
  <c r="S1582" i="1"/>
  <c r="S2116" i="1"/>
  <c r="S2157" i="1"/>
  <c r="S1786" i="1"/>
  <c r="S1526" i="1"/>
  <c r="S1942" i="1"/>
  <c r="S1944" i="1"/>
  <c r="S1968" i="1"/>
  <c r="S2145" i="1"/>
  <c r="S2120" i="1"/>
  <c r="S1110" i="1"/>
  <c r="S304" i="1"/>
  <c r="S80" i="1"/>
  <c r="S993" i="1"/>
  <c r="S63" i="1"/>
  <c r="S271" i="1"/>
  <c r="S305" i="1"/>
  <c r="S98" i="1"/>
  <c r="S378" i="1"/>
  <c r="S677" i="1"/>
  <c r="S9" i="1"/>
  <c r="S145" i="1"/>
  <c r="S1248" i="1"/>
  <c r="S601" i="1"/>
  <c r="S141" i="1"/>
  <c r="S201" i="1"/>
  <c r="S399" i="1"/>
  <c r="S521" i="1"/>
  <c r="S645" i="1"/>
  <c r="S234" i="1"/>
  <c r="S429" i="1"/>
  <c r="S278" i="1"/>
  <c r="S651" i="1"/>
  <c r="S1113" i="1"/>
  <c r="S769" i="1"/>
  <c r="S962" i="1"/>
  <c r="S18" i="1"/>
  <c r="S424" i="1"/>
  <c r="S964" i="1"/>
  <c r="S737" i="1"/>
  <c r="S576" i="1"/>
  <c r="S1567" i="1"/>
  <c r="S268" i="1"/>
  <c r="S377" i="1"/>
  <c r="S1060" i="1"/>
  <c r="S1868" i="1"/>
  <c r="S4" i="1"/>
  <c r="S1609" i="1"/>
  <c r="S1468" i="1"/>
  <c r="S223" i="1"/>
  <c r="S425" i="1"/>
  <c r="S318" i="1"/>
  <c r="S166" i="1"/>
  <c r="S287" i="1"/>
  <c r="S128" i="1"/>
  <c r="S51" i="1"/>
  <c r="S485" i="1"/>
  <c r="S387" i="1"/>
  <c r="S581" i="1"/>
  <c r="S351" i="1"/>
  <c r="S313" i="1"/>
  <c r="S972" i="1"/>
  <c r="S1044" i="1"/>
  <c r="S396" i="1"/>
  <c r="S731" i="1"/>
  <c r="S632" i="1"/>
  <c r="S837" i="1"/>
  <c r="S502" i="1"/>
  <c r="S113" i="1"/>
  <c r="S1123" i="1"/>
  <c r="S1309" i="1"/>
  <c r="S1588" i="1"/>
  <c r="S131" i="1"/>
  <c r="S117" i="1"/>
  <c r="S1427" i="1"/>
  <c r="S91" i="1"/>
  <c r="S371" i="1"/>
  <c r="S419" i="1"/>
  <c r="S129" i="1"/>
  <c r="S130" i="1"/>
  <c r="S251" i="1"/>
  <c r="S1562" i="1"/>
  <c r="S70" i="1"/>
  <c r="S165" i="1"/>
  <c r="S659" i="1"/>
  <c r="S615" i="1"/>
  <c r="S998" i="1"/>
  <c r="S817" i="1"/>
  <c r="S437" i="1"/>
  <c r="S618" i="1"/>
  <c r="S360" i="1"/>
  <c r="S653" i="1"/>
  <c r="S328" i="1"/>
  <c r="S672" i="1"/>
  <c r="S761" i="1"/>
  <c r="S1205" i="1"/>
  <c r="S1559" i="1"/>
  <c r="S430" i="1"/>
  <c r="S1600" i="1"/>
  <c r="S855" i="1"/>
  <c r="S1875" i="1"/>
  <c r="S338" i="1"/>
  <c r="S636" i="1"/>
  <c r="S638" i="1"/>
  <c r="S1377" i="1"/>
  <c r="S334" i="1"/>
  <c r="S808" i="1"/>
  <c r="S394" i="1"/>
  <c r="S906" i="1"/>
  <c r="S1194" i="1"/>
  <c r="S600" i="1"/>
  <c r="S814" i="1"/>
  <c r="S974" i="1"/>
  <c r="S1240" i="1"/>
  <c r="S869" i="1"/>
  <c r="S1070" i="1"/>
  <c r="S1222" i="1"/>
  <c r="S728" i="1"/>
  <c r="S1035" i="1"/>
  <c r="S843" i="1"/>
  <c r="S1080" i="1"/>
  <c r="S1380" i="1"/>
  <c r="S1185" i="1"/>
  <c r="S1037" i="1"/>
  <c r="S1883" i="1"/>
  <c r="S935" i="1"/>
  <c r="S1152" i="1"/>
  <c r="S1652" i="1"/>
  <c r="S1757" i="1"/>
  <c r="S1094" i="1"/>
  <c r="S1340" i="1"/>
  <c r="S1593" i="1"/>
  <c r="S1873" i="1"/>
  <c r="S2052" i="1"/>
  <c r="S1408" i="1"/>
  <c r="S1491" i="1"/>
  <c r="S1442" i="1"/>
  <c r="S1691" i="1"/>
  <c r="S1785" i="1"/>
  <c r="S1611" i="1"/>
  <c r="S1548" i="1"/>
  <c r="S896" i="1"/>
  <c r="S2003" i="1"/>
  <c r="S1472" i="1"/>
  <c r="S1659" i="1"/>
  <c r="S1815" i="1"/>
  <c r="S2081" i="1"/>
  <c r="S1907" i="1"/>
  <c r="S1917" i="1"/>
  <c r="S2047" i="1"/>
  <c r="S2112" i="1"/>
  <c r="S2142" i="1"/>
  <c r="S1634" i="1"/>
  <c r="S2146" i="1"/>
  <c r="S1091" i="1"/>
  <c r="S980" i="1"/>
  <c r="S942" i="1"/>
  <c r="S1211" i="1"/>
  <c r="S992" i="1"/>
  <c r="S752" i="1"/>
  <c r="S1242" i="1"/>
  <c r="S634" i="1"/>
  <c r="S1218" i="1"/>
  <c r="S1192" i="1"/>
  <c r="S879" i="1"/>
  <c r="S1017" i="1"/>
  <c r="S897" i="1"/>
  <c r="S1865" i="1"/>
  <c r="S1134" i="1"/>
  <c r="S1010" i="1"/>
  <c r="S1311" i="1"/>
  <c r="S1712" i="1"/>
  <c r="S1357" i="1"/>
  <c r="S1589" i="1"/>
  <c r="S1459" i="1"/>
  <c r="S1843" i="1"/>
  <c r="S1900" i="1"/>
  <c r="S1628" i="1"/>
  <c r="S1909" i="1"/>
  <c r="S1418" i="1"/>
  <c r="S1519" i="1"/>
  <c r="S1693" i="1"/>
  <c r="S1583" i="1"/>
  <c r="S1444" i="1"/>
  <c r="S1541" i="1"/>
  <c r="S1951" i="1"/>
  <c r="S2083" i="1"/>
  <c r="S2038" i="1"/>
  <c r="S1746" i="1"/>
  <c r="S1751" i="1"/>
  <c r="S2127" i="1"/>
  <c r="S1819" i="1"/>
  <c r="S1638" i="1"/>
  <c r="S1949" i="1"/>
  <c r="S1958" i="1"/>
  <c r="S1963" i="1"/>
  <c r="S1918" i="1"/>
  <c r="S2147" i="1"/>
  <c r="S1980" i="1"/>
  <c r="S1769" i="1"/>
  <c r="S1671" i="1"/>
  <c r="S2068" i="1"/>
  <c r="S1626" i="1"/>
  <c r="S1811" i="1"/>
  <c r="S630" i="1"/>
  <c r="S2114" i="1"/>
  <c r="S1996" i="1"/>
  <c r="S1976" i="1"/>
  <c r="S2148" i="1"/>
  <c r="S462" i="1"/>
  <c r="S909" i="1"/>
  <c r="S730" i="1"/>
  <c r="S414" i="1"/>
  <c r="S818" i="1"/>
  <c r="S524" i="1"/>
  <c r="S562" i="1"/>
  <c r="S1003" i="1"/>
  <c r="S954" i="1"/>
  <c r="S953" i="1"/>
  <c r="S1025" i="1"/>
  <c r="S1064" i="1"/>
  <c r="S1011" i="1"/>
  <c r="S1158" i="1"/>
  <c r="S865" i="1"/>
  <c r="S831" i="1"/>
  <c r="S1216" i="1"/>
  <c r="S1338" i="1"/>
  <c r="S1120" i="1"/>
  <c r="S1318" i="1"/>
  <c r="S1263" i="1"/>
  <c r="S1368" i="1"/>
  <c r="S1857" i="1"/>
  <c r="S1139" i="1"/>
  <c r="S1736" i="1"/>
  <c r="S1648" i="1"/>
  <c r="S1168" i="1"/>
  <c r="S1458" i="1"/>
  <c r="S1689" i="1"/>
  <c r="S1700" i="1"/>
  <c r="S1420" i="1"/>
  <c r="S1536" i="1"/>
  <c r="S1981" i="1"/>
  <c r="S1646" i="1"/>
  <c r="S1477" i="1"/>
  <c r="S1994" i="1"/>
  <c r="S2056" i="1"/>
  <c r="S1781" i="1"/>
  <c r="S1972" i="1"/>
  <c r="S2039" i="1"/>
  <c r="S1550" i="1"/>
  <c r="S1817" i="1"/>
  <c r="S1987" i="1"/>
  <c r="S1789" i="1"/>
  <c r="S1575" i="1"/>
  <c r="S709" i="1"/>
  <c r="S2016" i="1"/>
  <c r="S161" i="1"/>
  <c r="S406" i="1"/>
  <c r="S249" i="1"/>
  <c r="S2130" i="1"/>
  <c r="S2080" i="1"/>
  <c r="S389" i="1"/>
  <c r="S765" i="1"/>
  <c r="S420" i="1"/>
  <c r="S1885" i="1"/>
  <c r="S31" i="1"/>
  <c r="S1402" i="1"/>
  <c r="S1520" i="1"/>
  <c r="S107" i="1"/>
  <c r="S433" i="1"/>
  <c r="S330" i="1"/>
  <c r="S1301" i="1"/>
  <c r="S224" i="1"/>
  <c r="S50" i="1"/>
  <c r="S590" i="1"/>
  <c r="S366" i="1"/>
  <c r="S206" i="1"/>
  <c r="S257" i="1"/>
  <c r="S177" i="1"/>
  <c r="S379" i="1"/>
  <c r="S469" i="1"/>
  <c r="S97" i="1"/>
  <c r="S388" i="1"/>
  <c r="S589" i="1"/>
  <c r="S991" i="1"/>
  <c r="S1405" i="1"/>
  <c r="S676" i="1"/>
  <c r="S585" i="1"/>
  <c r="S1535" i="1"/>
  <c r="S490" i="1"/>
  <c r="S874" i="1"/>
  <c r="S1106" i="1"/>
  <c r="S1422" i="1"/>
  <c r="S99" i="1"/>
  <c r="S45" i="1"/>
  <c r="S1616" i="1"/>
  <c r="S1028" i="1"/>
  <c r="S132" i="1"/>
  <c r="S157" i="1"/>
  <c r="S2022" i="1"/>
  <c r="S211" i="1"/>
  <c r="S193" i="1"/>
  <c r="S189" i="1"/>
  <c r="S384" i="1"/>
  <c r="S244" i="1"/>
  <c r="S321" i="1"/>
  <c r="S82" i="1"/>
  <c r="S327" i="1"/>
  <c r="S449" i="1"/>
  <c r="S477" i="1"/>
  <c r="S751" i="1"/>
  <c r="S671" i="1"/>
  <c r="S836" i="1"/>
  <c r="S856" i="1"/>
  <c r="S246" i="1"/>
  <c r="S1198" i="1"/>
  <c r="S533" i="1"/>
  <c r="S1591" i="1"/>
  <c r="S302" i="1"/>
  <c r="S232" i="1"/>
  <c r="S1680" i="1"/>
  <c r="S568" i="1"/>
  <c r="S1149" i="1"/>
  <c r="S994" i="1"/>
  <c r="S459" i="1"/>
  <c r="S1453" i="1"/>
  <c r="S121" i="1"/>
  <c r="S111" i="1"/>
  <c r="S13" i="1"/>
  <c r="S1261" i="1"/>
  <c r="S5" i="1"/>
  <c r="S679" i="1"/>
  <c r="S8" i="1"/>
  <c r="S184" i="1"/>
  <c r="S342" i="1"/>
  <c r="S623" i="1"/>
  <c r="S277" i="1"/>
  <c r="S241" i="1"/>
  <c r="S777" i="1"/>
  <c r="S979" i="1"/>
  <c r="S1078" i="1"/>
  <c r="S647" i="1"/>
  <c r="S323" i="1"/>
  <c r="S543" i="1"/>
  <c r="S938" i="1"/>
  <c r="S649" i="1"/>
  <c r="S418" i="1"/>
  <c r="S536" i="1"/>
  <c r="S688" i="1"/>
  <c r="S1945" i="1"/>
  <c r="S594" i="1"/>
  <c r="S1072" i="1"/>
  <c r="S701" i="1"/>
  <c r="S226" i="1"/>
  <c r="S1000" i="1"/>
  <c r="S1290" i="1"/>
  <c r="S2014" i="1"/>
  <c r="S532" i="1"/>
  <c r="S1105" i="1"/>
  <c r="S1430" i="1"/>
  <c r="S1059" i="1"/>
  <c r="S674" i="1"/>
  <c r="S1239" i="1"/>
  <c r="S760" i="1"/>
  <c r="S913" i="1"/>
  <c r="S1038" i="1"/>
  <c r="S892" i="1"/>
  <c r="S1128" i="1"/>
  <c r="S754" i="1"/>
  <c r="S787" i="1"/>
  <c r="S1225" i="1"/>
  <c r="S885" i="1"/>
  <c r="S895" i="1"/>
  <c r="S1306" i="1"/>
  <c r="S1308" i="1"/>
  <c r="S1704" i="1"/>
  <c r="S1154" i="1"/>
  <c r="S1370" i="1"/>
  <c r="S1008" i="1"/>
  <c r="S1349" i="1"/>
  <c r="S1688" i="1"/>
  <c r="S1354" i="1"/>
  <c r="S1825" i="1"/>
  <c r="S1527" i="1"/>
  <c r="S1905" i="1"/>
  <c r="S1587" i="1"/>
  <c r="S1449" i="1"/>
  <c r="S1412" i="1"/>
  <c r="S1514" i="1"/>
  <c r="S1990" i="1"/>
  <c r="S1965" i="1"/>
  <c r="S1848" i="1"/>
  <c r="S1488" i="1"/>
  <c r="S1954" i="1"/>
  <c r="S1698" i="1"/>
  <c r="S1578" i="1"/>
  <c r="S1906" i="1"/>
  <c r="S1598" i="1"/>
  <c r="S2020" i="1"/>
  <c r="S2091" i="1"/>
  <c r="S2095" i="1"/>
  <c r="S2033" i="1"/>
  <c r="S2158" i="1"/>
  <c r="S1920" i="1"/>
  <c r="S802" i="1"/>
  <c r="S995" i="1"/>
  <c r="S960" i="1"/>
  <c r="S763" i="1"/>
  <c r="S1348" i="1"/>
  <c r="S1244" i="1"/>
  <c r="S910" i="1"/>
  <c r="S1036" i="1"/>
  <c r="S1089" i="1"/>
  <c r="S943" i="1"/>
  <c r="S911" i="1"/>
  <c r="S860" i="1"/>
  <c r="S877" i="1"/>
  <c r="S1455" i="1"/>
  <c r="S1295" i="1"/>
  <c r="S1001" i="1"/>
  <c r="S1877" i="1"/>
  <c r="S1294" i="1"/>
  <c r="S1937" i="1"/>
  <c r="S1375" i="1"/>
  <c r="S1256" i="1"/>
  <c r="S1313" i="1"/>
  <c r="S1636" i="1"/>
  <c r="S1897" i="1"/>
  <c r="S1750" i="1"/>
  <c r="S1423" i="1"/>
  <c r="S1495" i="1"/>
  <c r="S1647" i="1"/>
  <c r="S1721" i="1"/>
  <c r="S2124" i="1"/>
  <c r="S1798" i="1"/>
  <c r="S1803" i="1"/>
  <c r="S1454" i="1"/>
  <c r="S1882" i="1"/>
  <c r="S1923" i="1"/>
  <c r="S1670" i="1"/>
  <c r="S1549" i="1"/>
  <c r="S1766" i="1"/>
  <c r="S2007" i="1"/>
  <c r="S1997" i="1"/>
  <c r="S1934" i="1"/>
  <c r="S2133" i="1"/>
  <c r="S1784" i="1"/>
  <c r="S1759" i="1"/>
  <c r="S1822" i="1"/>
  <c r="S1678" i="1"/>
  <c r="S2078" i="1"/>
  <c r="S1925" i="1"/>
  <c r="S2073" i="1"/>
  <c r="S1780" i="1"/>
  <c r="S1935" i="1"/>
  <c r="S670" i="1"/>
  <c r="S1914" i="1"/>
  <c r="S1810" i="1"/>
  <c r="S2074" i="1"/>
  <c r="S668" i="1"/>
  <c r="S983" i="1"/>
  <c r="S734" i="1"/>
  <c r="S2159" i="1"/>
  <c r="S866" i="1"/>
  <c r="S552" i="1"/>
  <c r="S888" i="1"/>
  <c r="S829" i="1"/>
  <c r="S578" i="1"/>
  <c r="S1047" i="1"/>
  <c r="S1243" i="1"/>
  <c r="S2131" i="1"/>
  <c r="S1051" i="1"/>
  <c r="S1058" i="1"/>
  <c r="S1172" i="1"/>
  <c r="S1330" i="1"/>
  <c r="S696" i="1"/>
  <c r="S1186" i="1"/>
  <c r="S780" i="1"/>
  <c r="S1016" i="1"/>
  <c r="S1238" i="1"/>
  <c r="S1093" i="1"/>
  <c r="S1895" i="1"/>
  <c r="S1182" i="1"/>
  <c r="S1305" i="1"/>
  <c r="S1581" i="1"/>
  <c r="S1391" i="1"/>
  <c r="S1716" i="1"/>
  <c r="S1451" i="1"/>
  <c r="S1543" i="1"/>
  <c r="S1399" i="1"/>
  <c r="S1347" i="1"/>
  <c r="S1528" i="1"/>
  <c r="S1733" i="1"/>
  <c r="S1487" i="1"/>
  <c r="S1632" i="1"/>
  <c r="S1840" i="1"/>
  <c r="S1772" i="1"/>
  <c r="S1820" i="1"/>
  <c r="S1858" i="1"/>
  <c r="S1950" i="1"/>
  <c r="S1797" i="1"/>
  <c r="S1607" i="1"/>
  <c r="S2013" i="1"/>
  <c r="S1939" i="1"/>
  <c r="S778" i="1"/>
  <c r="S2136" i="1"/>
  <c r="S1952" i="1"/>
  <c r="S445" i="1"/>
  <c r="S2093" i="1"/>
  <c r="S1710" i="1"/>
  <c r="S29" i="1"/>
  <c r="S2079" i="1"/>
  <c r="S629" i="1"/>
  <c r="S346" i="1"/>
  <c r="S136" i="1"/>
  <c r="S380" i="1"/>
  <c r="S664" i="1"/>
  <c r="S281" i="1"/>
  <c r="S487" i="1"/>
  <c r="S460" i="1"/>
  <c r="S1437" i="1"/>
  <c r="S54" i="1"/>
  <c r="S757" i="1"/>
  <c r="S956" i="1"/>
  <c r="S434" i="1"/>
  <c r="S965" i="1"/>
  <c r="S255" i="1"/>
  <c r="S470" i="1"/>
  <c r="S261" i="1"/>
  <c r="S465" i="1"/>
  <c r="S1314" i="1"/>
  <c r="S405" i="1"/>
  <c r="S1303" i="1"/>
  <c r="S1887" i="1"/>
  <c r="S225" i="1"/>
  <c r="S857" i="1"/>
  <c r="S951" i="1"/>
  <c r="S1496" i="1"/>
  <c r="S718" i="1"/>
  <c r="S1497" i="1"/>
  <c r="S2010" i="1"/>
  <c r="S1367" i="1"/>
  <c r="S1522" i="1"/>
  <c r="S1621" i="1"/>
  <c r="S1975" i="1"/>
  <c r="S1241" i="1"/>
  <c r="S1808" i="1"/>
  <c r="S1300" i="1"/>
  <c r="S1842" i="1"/>
  <c r="S1057" i="1"/>
  <c r="S923" i="1"/>
  <c r="S1403" i="1"/>
  <c r="S945" i="1"/>
  <c r="S2156" i="1"/>
  <c r="S476" i="1"/>
  <c r="S1971" i="1"/>
  <c r="S2115" i="1"/>
  <c r="S2008" i="1"/>
  <c r="S570" i="1"/>
  <c r="S2089" i="1"/>
  <c r="S1860" i="1"/>
  <c r="S1344" i="1"/>
  <c r="S1122" i="1"/>
  <c r="S1014" i="1"/>
  <c r="S1112" i="1"/>
  <c r="S853" i="1"/>
  <c r="S1466" i="1"/>
  <c r="S519" i="1"/>
  <c r="S1912" i="1"/>
  <c r="S1737" i="1"/>
  <c r="S331" i="1"/>
  <c r="S2099" i="1"/>
  <c r="S2006" i="1"/>
  <c r="S390" i="1"/>
  <c r="S147" i="1"/>
  <c r="S1676" i="1"/>
  <c r="S1717" i="1"/>
  <c r="S1250" i="1"/>
  <c r="S1977" i="1"/>
  <c r="S1708" i="1"/>
  <c r="S678" i="1"/>
  <c r="S577" i="1"/>
  <c r="S1307" i="1"/>
  <c r="S826" i="1"/>
  <c r="S559" i="1"/>
  <c r="S383" i="1"/>
  <c r="S75" i="1"/>
  <c r="S689" i="1"/>
  <c r="S220" i="1"/>
  <c r="S1095" i="1"/>
  <c r="S52" i="1"/>
  <c r="S575" i="1"/>
  <c r="S560" i="1"/>
  <c r="S1850" i="1"/>
  <c r="S919" i="1"/>
  <c r="S69" i="1"/>
  <c r="S444" i="1"/>
  <c r="S454" i="1"/>
  <c r="S1953" i="1"/>
  <c r="S1669" i="1"/>
  <c r="S698" i="1"/>
  <c r="S840" i="1"/>
  <c r="S1049" i="1"/>
  <c r="S1107" i="1"/>
  <c r="S982" i="1"/>
  <c r="S1537" i="1"/>
  <c r="S1899" i="1"/>
  <c r="S1215" i="1"/>
  <c r="S1622" i="1"/>
  <c r="S1974" i="1"/>
  <c r="S1406" i="1"/>
  <c r="S1753" i="1"/>
  <c r="S1433" i="1"/>
  <c r="S1253" i="1"/>
  <c r="S1554" i="1"/>
  <c r="S1674" i="1"/>
  <c r="S1506" i="1"/>
  <c r="S1006" i="1"/>
  <c r="S464" i="1"/>
  <c r="S2100" i="1"/>
  <c r="S726" i="1"/>
  <c r="S2067" i="1"/>
  <c r="S1213" i="1"/>
  <c r="S2024" i="1"/>
  <c r="S775" i="1"/>
  <c r="S1231" i="1"/>
  <c r="S1802" i="1"/>
  <c r="S22" i="1"/>
  <c r="S1801" i="1"/>
  <c r="S1387" i="1"/>
  <c r="S1854" i="1"/>
  <c r="S2149" i="1"/>
  <c r="S612" i="1"/>
  <c r="S1350" i="1"/>
  <c r="S1521" i="1"/>
  <c r="S229" i="1"/>
  <c r="S359" i="1"/>
  <c r="S873" i="1"/>
  <c r="S2019" i="1"/>
  <c r="S567" i="1"/>
  <c r="S93" i="1"/>
  <c r="S792" i="1"/>
  <c r="S669" i="1"/>
  <c r="S30" i="1"/>
  <c r="S308" i="1"/>
  <c r="S190" i="1"/>
  <c r="S1485" i="1"/>
  <c r="S115" i="1"/>
  <c r="S1637" i="1"/>
  <c r="S702" i="1"/>
  <c r="S990" i="1"/>
  <c r="S295" i="1"/>
  <c r="S432" i="1"/>
  <c r="S539" i="1"/>
  <c r="S725" i="1"/>
  <c r="S381" i="1"/>
  <c r="S156" i="1"/>
  <c r="S1077" i="1"/>
  <c r="S912" i="1"/>
  <c r="S1183" i="1"/>
  <c r="S1560" i="1"/>
  <c r="S1505" i="1"/>
  <c r="S1223" i="1"/>
  <c r="S699" i="1"/>
  <c r="S1745" i="1"/>
  <c r="S2012" i="1"/>
  <c r="S1281" i="1"/>
  <c r="S1889" i="1"/>
  <c r="S1328" i="1"/>
  <c r="S850" i="1"/>
  <c r="S2075" i="1"/>
  <c r="S1964" i="1"/>
  <c r="S875" i="1"/>
  <c r="S1650" i="1"/>
  <c r="S596" i="1"/>
  <c r="S893" i="1"/>
  <c r="S1475" i="1"/>
  <c r="S1908" i="1"/>
  <c r="S1195" i="1"/>
  <c r="S1084" i="1"/>
  <c r="S2164" i="1"/>
  <c r="S976" i="1"/>
  <c r="S1806" i="1"/>
  <c r="S1985" i="1"/>
  <c r="S1644" i="1"/>
  <c r="S842" i="1"/>
  <c r="S2094" i="1"/>
  <c r="S1771" i="1"/>
  <c r="S788" i="1"/>
  <c r="S1645" i="1"/>
  <c r="S1614" i="1"/>
  <c r="S1511" i="1"/>
  <c r="S947" i="1"/>
  <c r="S1392" i="1"/>
  <c r="S1846" i="1"/>
  <c r="S1013" i="1"/>
  <c r="S1262" i="1"/>
  <c r="S126" i="1"/>
  <c r="S758" i="1"/>
  <c r="S2004" i="1"/>
  <c r="S534" i="1"/>
  <c r="S1052" i="1"/>
  <c r="S151" i="1"/>
  <c r="S415" i="1"/>
  <c r="S1251" i="1"/>
  <c r="S372" i="1"/>
  <c r="S783" i="1"/>
  <c r="S1824" i="1"/>
  <c r="S602" i="1"/>
  <c r="S569" i="1"/>
  <c r="S917" i="1"/>
  <c r="S198" i="1"/>
  <c r="S25" i="1"/>
  <c r="S386" i="1"/>
  <c r="S603" i="1"/>
  <c r="S39" i="1"/>
  <c r="S382" i="1"/>
  <c r="S68" i="1"/>
  <c r="S1921" i="1"/>
  <c r="S320" i="1"/>
  <c r="S1462" i="1"/>
  <c r="S1903" i="1"/>
  <c r="S542" i="1"/>
  <c r="S182" i="1"/>
  <c r="S1720" i="1"/>
  <c r="S493" i="1"/>
  <c r="S1160" i="1"/>
  <c r="S1460" i="1"/>
  <c r="S1643" i="1"/>
  <c r="S1768" i="1"/>
  <c r="S1228" i="1"/>
  <c r="S1159" i="1"/>
  <c r="S971" i="1"/>
  <c r="S1316" i="1"/>
  <c r="S795" i="1"/>
  <c r="S950" i="1"/>
  <c r="S1924" i="1"/>
  <c r="S2087" i="1"/>
  <c r="S1235" i="1"/>
  <c r="S1796" i="1"/>
  <c r="S799" i="1"/>
  <c r="S1386" i="1"/>
  <c r="S1695" i="1"/>
  <c r="S1201" i="1"/>
  <c r="S1498" i="1"/>
  <c r="S1731" i="1"/>
  <c r="S1151" i="1"/>
  <c r="S2058" i="1"/>
  <c r="S697" i="1"/>
  <c r="S2153" i="1"/>
  <c r="S861" i="1"/>
  <c r="S1713" i="1"/>
  <c r="S1532" i="1"/>
  <c r="S1956" i="1"/>
  <c r="S2065" i="1"/>
  <c r="S876" i="1"/>
  <c r="S1273" i="1"/>
  <c r="S2062" i="1"/>
  <c r="S2070" i="1"/>
  <c r="P278" i="1"/>
  <c r="P8" i="1"/>
  <c r="S1919" i="1"/>
  <c r="P438" i="1"/>
  <c r="P152" i="1"/>
  <c r="S1431" i="1"/>
  <c r="P344" i="1"/>
  <c r="P194" i="1"/>
  <c r="P246" i="1"/>
  <c r="P146" i="1"/>
  <c r="P77" i="1"/>
  <c r="P15" i="1"/>
  <c r="P430" i="1"/>
  <c r="P331" i="1"/>
  <c r="P266" i="1"/>
  <c r="P71" i="1"/>
  <c r="P240" i="1"/>
  <c r="P280" i="1"/>
  <c r="P263" i="1"/>
  <c r="P502" i="1"/>
  <c r="P115" i="1"/>
  <c r="P427" i="1"/>
  <c r="P295" i="1"/>
  <c r="P83" i="1"/>
  <c r="P494" i="1"/>
  <c r="P449" i="1"/>
  <c r="P476" i="1"/>
  <c r="P58" i="1"/>
  <c r="P736" i="1"/>
  <c r="P562" i="1"/>
  <c r="P622" i="1"/>
  <c r="P315" i="1"/>
  <c r="P520" i="1"/>
  <c r="P521" i="1"/>
  <c r="P517" i="1"/>
  <c r="P640" i="1"/>
  <c r="P594" i="1"/>
  <c r="P401" i="1"/>
  <c r="P659" i="1"/>
  <c r="P696" i="1"/>
  <c r="P568" i="1"/>
  <c r="P583" i="1"/>
  <c r="P361" i="1"/>
  <c r="P913" i="1"/>
  <c r="P317" i="1"/>
  <c r="P225" i="1"/>
  <c r="P780" i="1"/>
  <c r="P779" i="1"/>
  <c r="P629" i="1"/>
  <c r="P737" i="1"/>
  <c r="P735" i="1"/>
  <c r="P869" i="1"/>
  <c r="P993" i="1"/>
  <c r="P811" i="1"/>
  <c r="P896" i="1"/>
  <c r="P507" i="1"/>
  <c r="P577" i="1"/>
  <c r="P830" i="1"/>
  <c r="P766" i="1"/>
  <c r="P1046" i="1"/>
  <c r="P1080" i="1"/>
  <c r="P887" i="1"/>
  <c r="P970" i="1"/>
  <c r="P806" i="1"/>
  <c r="P911" i="1"/>
  <c r="P860" i="1"/>
  <c r="P882" i="1"/>
  <c r="P1022" i="1"/>
  <c r="P1215" i="1"/>
  <c r="P1041" i="1"/>
  <c r="P1242" i="1"/>
  <c r="P1237" i="1"/>
  <c r="P1134" i="1"/>
  <c r="P1047" i="1"/>
  <c r="P1117" i="1"/>
  <c r="P1104" i="1"/>
  <c r="P1108" i="1"/>
  <c r="P1206" i="1"/>
  <c r="P1319" i="1"/>
  <c r="P1262" i="1"/>
  <c r="P1153" i="1"/>
  <c r="P1368" i="1"/>
  <c r="P1275" i="1"/>
  <c r="P1074" i="1"/>
  <c r="P1273" i="1"/>
  <c r="P1320" i="1"/>
  <c r="P176" i="1"/>
  <c r="P1421" i="1"/>
  <c r="P1315" i="1"/>
  <c r="P1427" i="1"/>
  <c r="P1885" i="1"/>
  <c r="P1310" i="1"/>
  <c r="P2073" i="1"/>
  <c r="P1033" i="1"/>
  <c r="P1492" i="1"/>
  <c r="P1404" i="1"/>
  <c r="P1392" i="1"/>
  <c r="P1499" i="1"/>
  <c r="P1554" i="1"/>
  <c r="P1539" i="1"/>
  <c r="P1670" i="1"/>
  <c r="P1379" i="1"/>
  <c r="P1533" i="1"/>
  <c r="P1750" i="1"/>
  <c r="P2045" i="1"/>
  <c r="P1610" i="1"/>
  <c r="P1561" i="1"/>
  <c r="P1507" i="1"/>
  <c r="P1633" i="1"/>
  <c r="P1773" i="1"/>
  <c r="P1690" i="1"/>
  <c r="P1807" i="1"/>
  <c r="P2023" i="1"/>
  <c r="P1806" i="1"/>
  <c r="P2016" i="1"/>
  <c r="P1974" i="1"/>
  <c r="P1790" i="1"/>
  <c r="P2072" i="1"/>
  <c r="P1652" i="1"/>
  <c r="P1604" i="1"/>
  <c r="P1728" i="1"/>
  <c r="P1735" i="1"/>
  <c r="P1727" i="1"/>
  <c r="P1924" i="1"/>
  <c r="P1675" i="1"/>
  <c r="P1854" i="1"/>
  <c r="P1956" i="1"/>
  <c r="P2137" i="1"/>
  <c r="P1864" i="1"/>
  <c r="P1929" i="1"/>
  <c r="P1903" i="1"/>
  <c r="P1850" i="1"/>
  <c r="P2136" i="1"/>
  <c r="P2029" i="1"/>
  <c r="P418" i="1"/>
  <c r="P2044" i="1"/>
  <c r="P1907" i="1"/>
  <c r="P2106" i="1"/>
  <c r="P2163" i="1"/>
  <c r="P420" i="1"/>
  <c r="P2098" i="1"/>
  <c r="P2111" i="1"/>
  <c r="P210" i="1"/>
  <c r="P422" i="1"/>
  <c r="P170" i="1"/>
  <c r="P150" i="1"/>
  <c r="P17" i="1"/>
  <c r="P332" i="1"/>
  <c r="P65" i="1"/>
  <c r="P264" i="1"/>
  <c r="P376" i="1"/>
  <c r="P116" i="1"/>
  <c r="P113" i="1"/>
  <c r="P215" i="1"/>
  <c r="P140" i="1"/>
  <c r="P149" i="1"/>
  <c r="P384" i="1"/>
  <c r="P143" i="1"/>
  <c r="P293" i="1"/>
  <c r="P203" i="1"/>
  <c r="P400" i="1"/>
  <c r="P323" i="1"/>
  <c r="P368" i="1"/>
  <c r="P26" i="1"/>
  <c r="P451" i="1"/>
  <c r="P93" i="1"/>
  <c r="P359" i="1"/>
  <c r="P454" i="1"/>
  <c r="P189" i="1"/>
  <c r="P409" i="1"/>
  <c r="P281" i="1"/>
  <c r="P742" i="1"/>
  <c r="P279" i="1"/>
  <c r="P465" i="1"/>
  <c r="P549" i="1"/>
  <c r="P600" i="1"/>
  <c r="P475" i="1"/>
  <c r="P405" i="1"/>
  <c r="P694" i="1"/>
  <c r="P777" i="1"/>
  <c r="P801" i="1"/>
  <c r="P591" i="1"/>
  <c r="P648" i="1"/>
  <c r="P553" i="1"/>
  <c r="P515" i="1"/>
  <c r="P697" i="1"/>
  <c r="P563" i="1"/>
  <c r="P918" i="1"/>
  <c r="P884" i="1"/>
  <c r="P813" i="1"/>
  <c r="P868" i="1"/>
  <c r="P951" i="1"/>
  <c r="P916" i="1"/>
  <c r="P773" i="1"/>
  <c r="P1186" i="1"/>
  <c r="P987" i="1"/>
  <c r="P1268" i="1"/>
  <c r="P941" i="1"/>
  <c r="P984" i="1"/>
  <c r="P854" i="1"/>
  <c r="P994" i="1"/>
  <c r="P1220" i="1"/>
  <c r="P910" i="1"/>
  <c r="P1239" i="1"/>
  <c r="P1253" i="1"/>
  <c r="P855" i="1"/>
  <c r="P1090" i="1"/>
  <c r="P1145" i="1"/>
  <c r="P1193" i="1"/>
  <c r="P1246" i="1"/>
  <c r="P1128" i="1"/>
  <c r="P1042" i="1"/>
  <c r="P1071" i="1"/>
  <c r="P1132" i="1"/>
  <c r="P1028" i="1"/>
  <c r="P1299" i="1"/>
  <c r="P1147" i="1"/>
  <c r="P1045" i="1"/>
  <c r="P1222" i="1"/>
  <c r="P1326" i="1"/>
  <c r="P1329" i="1"/>
  <c r="P1395" i="1"/>
  <c r="P1422" i="1"/>
  <c r="P1139" i="1"/>
  <c r="P1236" i="1"/>
  <c r="P1534" i="1"/>
  <c r="P1308" i="1"/>
  <c r="P1452" i="1"/>
  <c r="P1375" i="1"/>
  <c r="P1474" i="1"/>
  <c r="P1464" i="1"/>
  <c r="P1498" i="1"/>
  <c r="P1356" i="1"/>
  <c r="P1540" i="1"/>
  <c r="P1506" i="1"/>
  <c r="P1590" i="1"/>
  <c r="P1537" i="1"/>
  <c r="P1645" i="1"/>
  <c r="P1345" i="1"/>
  <c r="P1796" i="1"/>
  <c r="P1802" i="1"/>
  <c r="P1705" i="1"/>
  <c r="P1738" i="1"/>
  <c r="P1721" i="1"/>
  <c r="P1767" i="1"/>
  <c r="P1665" i="1"/>
  <c r="P1565" i="1"/>
  <c r="P2003" i="1"/>
  <c r="P1964" i="1"/>
  <c r="P1712" i="1"/>
  <c r="P1822" i="1"/>
  <c r="P1831" i="1"/>
  <c r="P1720" i="1"/>
  <c r="P1743" i="1"/>
  <c r="P2005" i="1"/>
  <c r="P1695" i="1"/>
  <c r="P1607" i="1"/>
  <c r="P1576" i="1"/>
  <c r="P1977" i="1"/>
  <c r="P2032" i="1"/>
  <c r="P2115" i="1"/>
  <c r="P2062" i="1"/>
  <c r="P1827" i="1"/>
  <c r="P1635" i="1"/>
  <c r="P1845" i="1"/>
  <c r="P2095" i="1"/>
  <c r="P2041" i="1"/>
  <c r="P1862" i="1"/>
  <c r="P1623" i="1"/>
  <c r="P40" i="1"/>
  <c r="P1875" i="1"/>
  <c r="P1915" i="1"/>
  <c r="P158" i="1"/>
  <c r="P1967" i="1"/>
  <c r="P130" i="1"/>
  <c r="P13" i="1"/>
  <c r="P2079" i="1"/>
  <c r="P2127" i="1"/>
  <c r="P414" i="1"/>
  <c r="P69" i="1"/>
  <c r="P270" i="1"/>
  <c r="P426" i="1"/>
  <c r="P106" i="1"/>
  <c r="P340" i="1"/>
  <c r="P127" i="1"/>
  <c r="P117" i="1"/>
  <c r="P238" i="1"/>
  <c r="P228" i="1"/>
  <c r="P394" i="1"/>
  <c r="P444" i="1"/>
  <c r="P59" i="1"/>
  <c r="P258" i="1"/>
  <c r="P267" i="1"/>
  <c r="P22" i="1"/>
  <c r="P708" i="1"/>
  <c r="P191" i="1"/>
  <c r="P212" i="1"/>
  <c r="P618" i="1"/>
  <c r="P139" i="1"/>
  <c r="P506" i="1"/>
  <c r="P746" i="1"/>
  <c r="P42" i="1"/>
  <c r="P664" i="1"/>
  <c r="P599" i="1"/>
  <c r="P435" i="1"/>
  <c r="P466" i="1"/>
  <c r="P590" i="1"/>
  <c r="P534" i="1"/>
  <c r="P710" i="1"/>
  <c r="P12" i="1"/>
  <c r="P193" i="1"/>
  <c r="P571" i="1"/>
  <c r="P321" i="1"/>
  <c r="P305" i="1"/>
  <c r="P488" i="1"/>
  <c r="P391" i="1"/>
  <c r="P177" i="1"/>
  <c r="P37" i="1"/>
  <c r="P94" i="1"/>
  <c r="P463" i="1"/>
  <c r="P304" i="1"/>
  <c r="P202" i="1"/>
  <c r="P294" i="1"/>
  <c r="P760" i="1"/>
  <c r="P406" i="1"/>
  <c r="P138" i="1"/>
  <c r="P386" i="1"/>
  <c r="P80" i="1"/>
  <c r="P320" i="1"/>
  <c r="P87" i="1"/>
  <c r="P19" i="1"/>
  <c r="P208" i="1"/>
  <c r="P392" i="1"/>
  <c r="P318" i="1"/>
  <c r="P43" i="1"/>
  <c r="P175" i="1"/>
  <c r="P309" i="1"/>
  <c r="P243" i="1"/>
  <c r="P6" i="1"/>
  <c r="P510" i="1"/>
  <c r="P712" i="1"/>
  <c r="P50" i="1"/>
  <c r="P634" i="1"/>
  <c r="P776" i="1"/>
  <c r="P70" i="1"/>
  <c r="P445" i="1"/>
  <c r="P652" i="1"/>
  <c r="P464" i="1"/>
  <c r="P419" i="1"/>
  <c r="P588" i="1"/>
  <c r="P133" i="1"/>
  <c r="P671" i="1"/>
  <c r="P371" i="1"/>
  <c r="P496" i="1"/>
  <c r="P487" i="1"/>
  <c r="P672" i="1"/>
  <c r="P241" i="1"/>
  <c r="P956" i="1"/>
  <c r="P653" i="1"/>
  <c r="P573" i="1"/>
  <c r="P415" i="1"/>
  <c r="P824" i="1"/>
  <c r="P836" i="1"/>
  <c r="P623" i="1"/>
  <c r="P669" i="1"/>
  <c r="P429" i="1"/>
  <c r="P972" i="1"/>
  <c r="P785" i="1"/>
  <c r="P929" i="1"/>
  <c r="P501" i="1"/>
  <c r="P955" i="1"/>
  <c r="P961" i="1"/>
  <c r="P1154" i="1"/>
  <c r="P689" i="1"/>
  <c r="P814" i="1"/>
  <c r="P871" i="1"/>
  <c r="P899" i="1"/>
  <c r="P711" i="1"/>
  <c r="P950" i="1"/>
  <c r="P838" i="1"/>
  <c r="P1007" i="1"/>
  <c r="P1065" i="1"/>
  <c r="P1181" i="1"/>
  <c r="P858" i="1"/>
  <c r="P1197" i="1"/>
  <c r="P1070" i="1"/>
  <c r="P939" i="1"/>
  <c r="P1055" i="1"/>
  <c r="P1084" i="1"/>
  <c r="P1105" i="1"/>
  <c r="P1179" i="1"/>
  <c r="P1015" i="1"/>
  <c r="P1115" i="1"/>
  <c r="P1012" i="1"/>
  <c r="P1398" i="1"/>
  <c r="P1049" i="1"/>
  <c r="P1168" i="1"/>
  <c r="P1411" i="1"/>
  <c r="P1083" i="1"/>
  <c r="P1338" i="1"/>
  <c r="P1458" i="1"/>
  <c r="P1323" i="1"/>
  <c r="P1294" i="1"/>
  <c r="P1548" i="1"/>
  <c r="P1431" i="1"/>
  <c r="P1382" i="1"/>
  <c r="P1524" i="1"/>
  <c r="P1526" i="1"/>
  <c r="P1248" i="1"/>
  <c r="P1413" i="1"/>
  <c r="P1505" i="1"/>
  <c r="P1457" i="1"/>
  <c r="P1428" i="1"/>
  <c r="P1710" i="1"/>
  <c r="P1622" i="1"/>
  <c r="P1501" i="1"/>
  <c r="P1768" i="1"/>
  <c r="P1754" i="1"/>
  <c r="P1347" i="1"/>
  <c r="P1577" i="1"/>
  <c r="P1523" i="1"/>
  <c r="P1815" i="1"/>
  <c r="P2065" i="1"/>
  <c r="P1759" i="1"/>
  <c r="P1797" i="1"/>
  <c r="P1669" i="1"/>
  <c r="P1737" i="1"/>
  <c r="P2035" i="1"/>
  <c r="P1691" i="1"/>
  <c r="P1742" i="1"/>
  <c r="P1688" i="1"/>
  <c r="P1954" i="1"/>
  <c r="P1620" i="1"/>
  <c r="P2074" i="1"/>
  <c r="P2008" i="1"/>
  <c r="P2141" i="1"/>
  <c r="P1914" i="1"/>
  <c r="P1891" i="1"/>
  <c r="P1928" i="1"/>
  <c r="P1900" i="1"/>
  <c r="P1651" i="1"/>
  <c r="P1867" i="1"/>
  <c r="P2081" i="1"/>
  <c r="P298" i="1"/>
  <c r="P2051" i="1"/>
  <c r="P2093" i="1"/>
  <c r="P1979" i="1"/>
  <c r="P1865" i="1"/>
  <c r="P2006" i="1"/>
  <c r="P29" i="1"/>
  <c r="P1844" i="1"/>
  <c r="P100" i="1"/>
  <c r="P2159" i="1"/>
  <c r="P2134" i="1"/>
  <c r="P222" i="1"/>
  <c r="P220" i="1"/>
  <c r="P1985" i="1"/>
  <c r="P2087" i="1"/>
  <c r="P282" i="1"/>
  <c r="P311" i="1"/>
  <c r="P60" i="1"/>
  <c r="P350" i="1"/>
  <c r="P20" i="1"/>
  <c r="P3" i="1"/>
  <c r="P342" i="1"/>
  <c r="P200" i="1"/>
  <c r="P179" i="1"/>
  <c r="P514" i="1"/>
  <c r="P167" i="1"/>
  <c r="P468" i="1"/>
  <c r="P247" i="1"/>
  <c r="P730" i="1"/>
  <c r="P95" i="1"/>
  <c r="P478" i="1"/>
  <c r="P322" i="1"/>
  <c r="P578" i="1"/>
  <c r="P440" i="1"/>
  <c r="P674" i="1"/>
  <c r="P105" i="1"/>
  <c r="P660" i="1"/>
  <c r="P423" i="1"/>
  <c r="P249" i="1"/>
  <c r="P373" i="1"/>
  <c r="P145" i="1"/>
  <c r="P678" i="1"/>
  <c r="P173" i="1"/>
  <c r="P542" i="1"/>
  <c r="P413" i="1"/>
  <c r="P479" i="1"/>
  <c r="P933" i="1"/>
  <c r="P545" i="1"/>
  <c r="P337" i="1"/>
  <c r="P467" i="1"/>
  <c r="P864" i="1"/>
  <c r="P608" i="1"/>
  <c r="P555" i="1"/>
  <c r="P615" i="1"/>
  <c r="P751" i="1"/>
  <c r="P944" i="1"/>
  <c r="P639" i="1"/>
  <c r="P657" i="1"/>
  <c r="P721" i="1"/>
  <c r="P621" i="1"/>
  <c r="P769" i="1"/>
  <c r="P848" i="1"/>
  <c r="P841" i="1"/>
  <c r="P991" i="1"/>
  <c r="P995" i="1"/>
  <c r="P731" i="1"/>
  <c r="P938" i="1"/>
  <c r="P815" i="1"/>
  <c r="P1122" i="1"/>
  <c r="P1021" i="1"/>
  <c r="P747" i="1"/>
  <c r="P1050" i="1"/>
  <c r="P1018" i="1"/>
  <c r="P1004" i="1"/>
  <c r="P1208" i="1"/>
  <c r="P1138" i="1"/>
  <c r="P890" i="1"/>
  <c r="P1182" i="1"/>
  <c r="P1258" i="1"/>
  <c r="P1287" i="1"/>
  <c r="P1072" i="1"/>
  <c r="P1241" i="1"/>
  <c r="P1160" i="1"/>
  <c r="P1146" i="1"/>
  <c r="P1286" i="1"/>
  <c r="P1114" i="1"/>
  <c r="P1123" i="1"/>
  <c r="P996" i="1"/>
  <c r="P1350" i="1"/>
  <c r="P1496" i="1"/>
  <c r="P1354" i="1"/>
  <c r="P1336" i="1"/>
  <c r="P1450" i="1"/>
  <c r="P1280" i="1"/>
  <c r="P1307" i="1"/>
  <c r="P1512" i="1"/>
  <c r="P1229" i="1"/>
  <c r="P1449" i="1"/>
  <c r="P1399" i="1"/>
  <c r="P1447" i="1"/>
  <c r="P1409" i="1"/>
  <c r="P1386" i="1"/>
  <c r="P1472" i="1"/>
  <c r="P1532" i="1"/>
  <c r="P1749" i="1"/>
  <c r="P1387" i="1"/>
  <c r="P1780" i="1"/>
  <c r="P1545" i="1"/>
  <c r="P1485" i="1"/>
  <c r="P2064" i="1"/>
  <c r="P1614" i="1"/>
  <c r="P1543" i="1"/>
  <c r="P1829" i="1"/>
  <c r="P2058" i="1"/>
  <c r="P1785" i="1"/>
  <c r="P1662" i="1"/>
  <c r="P1801" i="1"/>
  <c r="P1766" i="1"/>
  <c r="P1736" i="1"/>
  <c r="P1791" i="1"/>
  <c r="P1966" i="1"/>
  <c r="P2000" i="1"/>
  <c r="P1668" i="1"/>
  <c r="P1812" i="1"/>
  <c r="P1912" i="1"/>
  <c r="P2152" i="1"/>
  <c r="P1945" i="1"/>
  <c r="P1976" i="1"/>
  <c r="P2010" i="1"/>
  <c r="P1962" i="1"/>
  <c r="P1679" i="1"/>
  <c r="P1580" i="1"/>
  <c r="P1908" i="1"/>
  <c r="P2050" i="1"/>
  <c r="P1951" i="1"/>
  <c r="P2060" i="1"/>
  <c r="P236" i="1"/>
  <c r="P1886" i="1"/>
  <c r="P1983" i="1"/>
  <c r="P2038" i="1"/>
  <c r="P1724" i="1"/>
  <c r="P1848" i="1"/>
  <c r="P1859" i="1"/>
  <c r="P271" i="1"/>
  <c r="P519" i="1"/>
  <c r="P2117" i="1"/>
  <c r="P2131" i="1"/>
  <c r="P718" i="1"/>
  <c r="P2102" i="1"/>
  <c r="P964" i="1"/>
  <c r="P2107" i="1"/>
  <c r="P706" i="1"/>
  <c r="P369" i="1"/>
  <c r="P614" i="1"/>
  <c r="P727" i="1"/>
  <c r="P894" i="1"/>
  <c r="P39" i="1"/>
  <c r="P14" i="1"/>
  <c r="P601" i="1"/>
  <c r="P1091" i="1"/>
  <c r="P1036" i="1"/>
  <c r="P1251" i="1"/>
  <c r="P1243" i="1"/>
  <c r="P923" i="1"/>
  <c r="P1209" i="1"/>
  <c r="P865" i="1"/>
  <c r="P1939" i="1"/>
  <c r="P1480" i="1"/>
  <c r="P1832" i="1"/>
  <c r="P1371" i="1"/>
  <c r="P1839" i="1"/>
  <c r="P300" i="1"/>
  <c r="P2036" i="1"/>
  <c r="P1654" i="1"/>
  <c r="P1636" i="1"/>
  <c r="P1451" i="1"/>
  <c r="P1477" i="1"/>
  <c r="P242" i="1"/>
  <c r="P364" i="1"/>
  <c r="P1960" i="1"/>
  <c r="P2156" i="1"/>
  <c r="P443" i="1"/>
  <c r="P49" i="1"/>
  <c r="P402" i="1"/>
  <c r="P85" i="1"/>
  <c r="P283" i="1"/>
  <c r="P207" i="1"/>
  <c r="P909" i="1"/>
  <c r="P23" i="1"/>
  <c r="P612" i="1"/>
  <c r="P692" i="1"/>
  <c r="P748" i="1"/>
  <c r="P62" i="1"/>
  <c r="P432" i="1"/>
  <c r="P481" i="1"/>
  <c r="P965" i="1"/>
  <c r="P307" i="1"/>
  <c r="P745" i="1"/>
  <c r="P919" i="1"/>
  <c r="P589" i="1"/>
  <c r="P213" i="1"/>
  <c r="P341" i="1"/>
  <c r="P902" i="1"/>
  <c r="P511" i="1"/>
  <c r="P537" i="1"/>
  <c r="P607" i="1"/>
  <c r="P1043" i="1"/>
  <c r="P816" i="1"/>
  <c r="P755" i="1"/>
  <c r="P826" i="1"/>
  <c r="P968" i="1"/>
  <c r="P828" i="1"/>
  <c r="P771" i="1"/>
  <c r="P978" i="1"/>
  <c r="P1210" i="1"/>
  <c r="P1113" i="1"/>
  <c r="P932" i="1"/>
  <c r="P1162" i="1"/>
  <c r="P1202" i="1"/>
  <c r="P883" i="1"/>
  <c r="P703" i="1"/>
  <c r="P1419" i="1"/>
  <c r="P1092" i="1"/>
  <c r="P1414" i="1"/>
  <c r="P1135" i="1"/>
  <c r="P1213" i="1"/>
  <c r="P1274" i="1"/>
  <c r="P1359" i="1"/>
  <c r="P992" i="1"/>
  <c r="P1297" i="1"/>
  <c r="P1460" i="1"/>
  <c r="P1400" i="1"/>
  <c r="P1296" i="1"/>
  <c r="P1718" i="1"/>
  <c r="P1277" i="1"/>
  <c r="P1365" i="1"/>
  <c r="P1462" i="1"/>
  <c r="P1491" i="1"/>
  <c r="P1494" i="1"/>
  <c r="P1581" i="1"/>
  <c r="P1199" i="1"/>
  <c r="P1609" i="1"/>
  <c r="P1817" i="1"/>
  <c r="P1544" i="1"/>
  <c r="P1769" i="1"/>
  <c r="P1792" i="1"/>
  <c r="P1562" i="1"/>
  <c r="P1751" i="1"/>
  <c r="P1600" i="1"/>
  <c r="P1708" i="1"/>
  <c r="P1723" i="1"/>
  <c r="P1838" i="1"/>
  <c r="P1664" i="1"/>
  <c r="P1930" i="1"/>
  <c r="P1687" i="1"/>
  <c r="P1952" i="1"/>
  <c r="P1999" i="1"/>
  <c r="P1990" i="1"/>
  <c r="P1619" i="1"/>
  <c r="P354" i="1"/>
  <c r="P2160" i="1"/>
  <c r="P2067" i="1"/>
  <c r="P1975" i="1"/>
  <c r="P1921" i="1"/>
  <c r="P168" i="1"/>
  <c r="P1899" i="1"/>
  <c r="P1869" i="1"/>
  <c r="P2120" i="1"/>
  <c r="P134" i="1"/>
  <c r="P2099" i="1"/>
  <c r="P398" i="1"/>
  <c r="P358" i="1"/>
  <c r="P274" i="1"/>
  <c r="P114" i="1"/>
  <c r="P598" i="1"/>
  <c r="P148" i="1"/>
  <c r="P75" i="1"/>
  <c r="P57" i="1"/>
  <c r="P196" i="1"/>
  <c r="P251" i="1"/>
  <c r="P10" i="1"/>
  <c r="P27" i="1"/>
  <c r="P327" i="1"/>
  <c r="P174" i="1"/>
  <c r="P428" i="1"/>
  <c r="P66" i="1"/>
  <c r="P31" i="1"/>
  <c r="P530" i="1"/>
  <c r="P604" i="1"/>
  <c r="P408" i="1"/>
  <c r="P658" i="1"/>
  <c r="P472" i="1"/>
  <c r="P119" i="1"/>
  <c r="P492" i="1"/>
  <c r="P690" i="1"/>
  <c r="P257" i="1"/>
  <c r="P431" i="1"/>
  <c r="P297" i="1"/>
  <c r="P796" i="1"/>
  <c r="P698" i="1"/>
  <c r="P363" i="1"/>
  <c r="P403" i="1"/>
  <c r="P643" i="1"/>
  <c r="P345" i="1"/>
  <c r="P725" i="1"/>
  <c r="P734" i="1"/>
  <c r="P349" i="1"/>
  <c r="P809" i="1"/>
  <c r="P953" i="1"/>
  <c r="P581" i="1"/>
  <c r="P917" i="1"/>
  <c r="P901" i="1"/>
  <c r="P471" i="1"/>
  <c r="P920" i="1"/>
  <c r="P567" i="1"/>
  <c r="P1013" i="1"/>
  <c r="P513" i="1"/>
  <c r="P989" i="1"/>
  <c r="P789" i="1"/>
  <c r="P829" i="1"/>
  <c r="P847" i="1"/>
  <c r="P802" i="1"/>
  <c r="P1062" i="1"/>
  <c r="P743" i="1"/>
  <c r="P879" i="1"/>
  <c r="P733" i="1"/>
  <c r="P1130" i="1"/>
  <c r="P943" i="1"/>
  <c r="P1189" i="1"/>
  <c r="P1157" i="1"/>
  <c r="P1148" i="1"/>
  <c r="P1216" i="1"/>
  <c r="P1201" i="1"/>
  <c r="P966" i="1"/>
  <c r="P1252" i="1"/>
  <c r="P1016" i="1"/>
  <c r="P819" i="1"/>
  <c r="P1133" i="1"/>
  <c r="P1029" i="1"/>
  <c r="P1150" i="1"/>
  <c r="P1063" i="1"/>
  <c r="P1250" i="1"/>
  <c r="P1059" i="1"/>
  <c r="P1370" i="1"/>
  <c r="P1295" i="1"/>
  <c r="P1259" i="1"/>
  <c r="P1397" i="1"/>
  <c r="P1284" i="1"/>
  <c r="P1291" i="1"/>
  <c r="P1372" i="1"/>
  <c r="P1167" i="1"/>
  <c r="P1282" i="1"/>
  <c r="P1311" i="1"/>
  <c r="P1380" i="1"/>
  <c r="P1423" i="1"/>
  <c r="P1453" i="1"/>
  <c r="P1488" i="1"/>
  <c r="P1520" i="1"/>
  <c r="P1502" i="1"/>
  <c r="P1569" i="1"/>
  <c r="P1530" i="1"/>
  <c r="P1649" i="1"/>
  <c r="P1341" i="1"/>
  <c r="P1408" i="1"/>
  <c r="P1432" i="1"/>
  <c r="P1626" i="1"/>
  <c r="P1777" i="1"/>
  <c r="P1595" i="1"/>
  <c r="P1747" i="1"/>
  <c r="P1693" i="1"/>
  <c r="P1630" i="1"/>
  <c r="P1588" i="1"/>
  <c r="P1726" i="1"/>
  <c r="P1753" i="1"/>
  <c r="P1982" i="1"/>
  <c r="P2078" i="1"/>
  <c r="P1818" i="1"/>
  <c r="P2019" i="1"/>
  <c r="P2031" i="1"/>
  <c r="P2004" i="1"/>
  <c r="P1707" i="1"/>
  <c r="P1944" i="1"/>
  <c r="P1853" i="1"/>
  <c r="P1825" i="1"/>
  <c r="P1684" i="1"/>
  <c r="P1980" i="1"/>
  <c r="P1855" i="1"/>
  <c r="P1892" i="1"/>
  <c r="P2063" i="1"/>
  <c r="P1615" i="1"/>
  <c r="P1917" i="1"/>
  <c r="P1989" i="1"/>
  <c r="P1828" i="1"/>
  <c r="P2071" i="1"/>
  <c r="P2033" i="1"/>
  <c r="P1931" i="1"/>
  <c r="P2113" i="1"/>
  <c r="P122" i="1"/>
  <c r="P2026" i="1"/>
  <c r="P2130" i="1"/>
  <c r="P184" i="1"/>
  <c r="P366" i="1"/>
  <c r="P2140" i="1"/>
  <c r="P2119" i="1"/>
  <c r="P9" i="1"/>
  <c r="P287" i="1"/>
  <c r="P2105" i="1"/>
  <c r="P102" i="1"/>
  <c r="P33" i="1"/>
  <c r="P32" i="1"/>
  <c r="P256" i="1"/>
  <c r="P232" i="1"/>
  <c r="P151" i="1"/>
  <c r="P91" i="1"/>
  <c r="P88" i="1"/>
  <c r="P123" i="1"/>
  <c r="P81" i="1"/>
  <c r="P230" i="1"/>
  <c r="P296" i="1"/>
  <c r="P498" i="1"/>
  <c r="P109" i="1"/>
  <c r="P536" i="1"/>
  <c r="P326" i="1"/>
  <c r="P404" i="1"/>
  <c r="P720" i="1"/>
  <c r="P335" i="1"/>
  <c r="P606" i="1"/>
  <c r="P209" i="1"/>
  <c r="P666" i="1"/>
  <c r="P235" i="1"/>
  <c r="P688" i="1"/>
  <c r="P78" i="1"/>
  <c r="P797" i="1"/>
  <c r="P616" i="1"/>
  <c r="P576" i="1"/>
  <c r="P411" i="1"/>
  <c r="P460" i="1"/>
  <c r="P313" i="1"/>
  <c r="P484" i="1"/>
  <c r="P397" i="1"/>
  <c r="P722" i="1"/>
  <c r="P781" i="1"/>
  <c r="P301" i="1"/>
  <c r="P935" i="1"/>
  <c r="P729" i="1"/>
  <c r="P289" i="1"/>
  <c r="P559" i="1"/>
  <c r="P1235" i="1"/>
  <c r="P245" i="1"/>
  <c r="P525" i="1"/>
  <c r="P489" i="1"/>
  <c r="P849" i="1"/>
  <c r="P877" i="1"/>
  <c r="P647" i="1"/>
  <c r="P900" i="1"/>
  <c r="P505" i="1"/>
  <c r="P677" i="1"/>
  <c r="P1173" i="1"/>
  <c r="P827" i="1"/>
  <c r="P715" i="1"/>
  <c r="P820" i="1"/>
  <c r="P936" i="1"/>
  <c r="P891" i="1"/>
  <c r="P866" i="1"/>
  <c r="P982" i="1"/>
  <c r="P914" i="1"/>
  <c r="P1238" i="1"/>
  <c r="P786" i="1"/>
  <c r="P1198" i="1"/>
  <c r="P1078" i="1"/>
  <c r="P1156" i="1"/>
  <c r="P1362" i="1"/>
  <c r="P1118" i="1"/>
  <c r="P1218" i="1"/>
  <c r="P1037" i="1"/>
  <c r="P1175" i="1"/>
  <c r="P1008" i="1"/>
  <c r="P1067" i="1"/>
  <c r="P1279" i="1"/>
  <c r="P1207" i="1"/>
  <c r="P1249" i="1"/>
  <c r="P1455" i="1"/>
  <c r="P1233" i="1"/>
  <c r="P1415" i="1"/>
  <c r="P1027" i="1"/>
  <c r="P1547" i="1"/>
  <c r="P1127" i="1"/>
  <c r="P1288" i="1"/>
  <c r="P1079" i="1"/>
  <c r="P1378" i="1"/>
  <c r="P1442" i="1"/>
  <c r="P1546" i="1"/>
  <c r="P1333" i="1"/>
  <c r="P1673" i="1"/>
  <c r="P1396" i="1"/>
  <c r="P1305" i="1"/>
  <c r="P1490" i="1"/>
  <c r="P1425" i="1"/>
  <c r="P1489" i="1"/>
  <c r="P1583" i="1"/>
  <c r="P1560" i="1"/>
  <c r="P1755" i="1"/>
  <c r="P1740" i="1"/>
  <c r="P1629" i="1"/>
  <c r="P1440" i="1"/>
  <c r="P1541" i="1"/>
  <c r="P1706" i="1"/>
  <c r="P1584" i="1"/>
  <c r="P1958" i="1"/>
  <c r="P1793" i="1"/>
  <c r="P1760" i="1"/>
  <c r="P1794" i="1"/>
  <c r="P1987" i="1"/>
  <c r="P1653" i="1"/>
  <c r="P1648" i="1"/>
  <c r="P1788" i="1"/>
  <c r="P1821" i="1"/>
  <c r="P1995" i="1"/>
  <c r="P2142" i="1"/>
  <c r="P1948" i="1"/>
  <c r="P763" i="1"/>
  <c r="P1941" i="1"/>
  <c r="P2164" i="1"/>
  <c r="P1898" i="1"/>
  <c r="P1981" i="1"/>
  <c r="P1996" i="1"/>
  <c r="P1883" i="1"/>
  <c r="P2077" i="1"/>
  <c r="P1888" i="1"/>
  <c r="P1711" i="1"/>
  <c r="P1927" i="1"/>
  <c r="P1998" i="1"/>
  <c r="P2148" i="1"/>
  <c r="P2122" i="1"/>
  <c r="P180" i="1"/>
  <c r="P1849" i="1"/>
  <c r="P2118" i="1"/>
  <c r="P1993" i="1"/>
  <c r="P147" i="1"/>
  <c r="P2124" i="1"/>
  <c r="P306" i="1"/>
  <c r="P347" i="1"/>
  <c r="P2110" i="1"/>
  <c r="P334" i="1"/>
  <c r="P104" i="1"/>
  <c r="P682" i="1"/>
  <c r="P713" i="1"/>
  <c r="P503" i="1"/>
  <c r="P532" i="1"/>
  <c r="P971" i="1"/>
  <c r="P1001" i="1"/>
  <c r="P1025" i="1"/>
  <c r="P651" i="1"/>
  <c r="P1151" i="1"/>
  <c r="P197" i="1"/>
  <c r="P1603" i="1"/>
  <c r="P1180" i="1"/>
  <c r="P1005" i="1"/>
  <c r="P1247" i="1"/>
  <c r="P1276" i="1"/>
  <c r="P1385" i="1"/>
  <c r="P1698" i="1"/>
  <c r="P1446" i="1"/>
  <c r="P1787" i="1"/>
  <c r="P1722" i="1"/>
  <c r="P1551" i="1"/>
  <c r="P1896" i="1"/>
  <c r="P1571" i="1"/>
  <c r="P2121" i="1"/>
  <c r="P1593" i="1"/>
  <c r="P348" i="1"/>
  <c r="P107" i="1"/>
  <c r="P1871" i="1"/>
  <c r="P214" i="1"/>
  <c r="P204" i="1"/>
  <c r="P73" i="1"/>
  <c r="P2018" i="1"/>
  <c r="P552" i="1"/>
  <c r="P18" i="1"/>
  <c r="P41" i="1"/>
  <c r="P120" i="1"/>
  <c r="P686" i="1"/>
  <c r="P642" i="1"/>
  <c r="P261" i="1"/>
  <c r="P732" i="1"/>
  <c r="P772" i="1"/>
  <c r="P516" i="1"/>
  <c r="P412" i="1"/>
  <c r="P285" i="1"/>
  <c r="P491" i="1"/>
  <c r="P383" i="1"/>
  <c r="P541" i="1"/>
  <c r="P417" i="1"/>
  <c r="P425" i="1"/>
  <c r="P969" i="1"/>
  <c r="P539" i="1"/>
  <c r="P839" i="1"/>
  <c r="P633" i="1"/>
  <c r="P842" i="1"/>
  <c r="P948" i="1"/>
  <c r="P1038" i="1"/>
  <c r="P973" i="1"/>
  <c r="P1009" i="1"/>
  <c r="P945" i="1"/>
  <c r="P861" i="1"/>
  <c r="P1211" i="1"/>
  <c r="P975" i="1"/>
  <c r="P895" i="1"/>
  <c r="P1164" i="1"/>
  <c r="P1057" i="1"/>
  <c r="P1177" i="1"/>
  <c r="P1020" i="1"/>
  <c r="P1107" i="1"/>
  <c r="P1010" i="1"/>
  <c r="P1163" i="1"/>
  <c r="P1102" i="1"/>
  <c r="P1048" i="1"/>
  <c r="P1232" i="1"/>
  <c r="P1255" i="1"/>
  <c r="P1075" i="1"/>
  <c r="P1325" i="1"/>
  <c r="P1340" i="1"/>
  <c r="P1302" i="1"/>
  <c r="P1650" i="1"/>
  <c r="P1467" i="1"/>
  <c r="P1776" i="1"/>
  <c r="P1527" i="1"/>
  <c r="P1833" i="1"/>
  <c r="P1412" i="1"/>
  <c r="P1469" i="1"/>
  <c r="P1374" i="1"/>
  <c r="P1281" i="1"/>
  <c r="P1434" i="1"/>
  <c r="P1529" i="1"/>
  <c r="P1733" i="1"/>
  <c r="P1634" i="1"/>
  <c r="P1542" i="1"/>
  <c r="P1804" i="1"/>
  <c r="P1484" i="1"/>
  <c r="P1597" i="1"/>
  <c r="P1681" i="1"/>
  <c r="P1624" i="1"/>
  <c r="P1672" i="1"/>
  <c r="P1758" i="1"/>
  <c r="P1611" i="1"/>
  <c r="P2046" i="1"/>
  <c r="P2085" i="1"/>
  <c r="P1910" i="1"/>
  <c r="P1703" i="1"/>
  <c r="P1840" i="1"/>
  <c r="P1890" i="1"/>
  <c r="P2144" i="1"/>
  <c r="P1858" i="1"/>
  <c r="P1874" i="1"/>
  <c r="P1881" i="1"/>
  <c r="P2052" i="1"/>
  <c r="P2069" i="1"/>
  <c r="P2022" i="1"/>
  <c r="P1877" i="1"/>
  <c r="P216" i="1"/>
  <c r="P16" i="1"/>
  <c r="P2158" i="1"/>
  <c r="P2123" i="1"/>
  <c r="P2143" i="1"/>
  <c r="P72" i="1"/>
  <c r="P98" i="1"/>
  <c r="P1906" i="1"/>
  <c r="P434" i="1"/>
  <c r="P198" i="1"/>
  <c r="P324" i="1"/>
  <c r="P84" i="1"/>
  <c r="P486" i="1"/>
  <c r="P226" i="1"/>
  <c r="P288" i="1"/>
  <c r="P219" i="1"/>
  <c r="P560" i="1"/>
  <c r="P284" i="1"/>
  <c r="P343" i="1"/>
  <c r="P86" i="1"/>
  <c r="P248" i="1"/>
  <c r="P482" i="1"/>
  <c r="P388" i="1"/>
  <c r="P183" i="1"/>
  <c r="P360" i="1"/>
  <c r="P161" i="1"/>
  <c r="P726" i="1"/>
  <c r="P740" i="1"/>
  <c r="P572" i="1"/>
  <c r="P596" i="1"/>
  <c r="P372" i="1"/>
  <c r="P379" i="1"/>
  <c r="P90" i="1"/>
  <c r="P446" i="1"/>
  <c r="P217" i="1"/>
  <c r="P646" i="1"/>
  <c r="P508" i="1"/>
  <c r="P469" i="1"/>
  <c r="P181" i="1"/>
  <c r="P329" i="1"/>
  <c r="P441" i="1"/>
  <c r="P543" i="1"/>
  <c r="P221" i="1"/>
  <c r="P529" i="1"/>
  <c r="P611" i="1"/>
  <c r="P499" i="1"/>
  <c r="P925" i="1"/>
  <c r="P757" i="1"/>
  <c r="P981" i="1"/>
  <c r="P593" i="1"/>
  <c r="P759" i="1"/>
  <c r="P673" i="1"/>
  <c r="P717" i="1"/>
  <c r="P641" i="1"/>
  <c r="P983" i="1"/>
  <c r="P850" i="1"/>
  <c r="P958" i="1"/>
  <c r="P1194" i="1"/>
  <c r="P857" i="1"/>
  <c r="P892" i="1"/>
  <c r="P762" i="1"/>
  <c r="P967" i="1"/>
  <c r="P867" i="1"/>
  <c r="P926" i="1"/>
  <c r="P1196" i="1"/>
  <c r="P1142" i="1"/>
  <c r="P787" i="1"/>
  <c r="P1100" i="1"/>
  <c r="P1121" i="1"/>
  <c r="P875" i="1"/>
  <c r="P1054" i="1"/>
  <c r="P1407" i="1"/>
  <c r="P1184" i="1"/>
  <c r="P1061" i="1"/>
  <c r="P1119" i="1"/>
  <c r="P1149" i="1"/>
  <c r="P1039" i="1"/>
  <c r="P1219" i="1"/>
  <c r="P1266" i="1"/>
  <c r="P1331" i="1"/>
  <c r="P1155" i="1"/>
  <c r="P1171" i="1"/>
  <c r="P1254" i="1"/>
  <c r="P1314" i="1"/>
  <c r="P1344" i="1"/>
  <c r="P1245" i="1"/>
  <c r="P1285" i="1"/>
  <c r="P1256" i="1"/>
  <c r="P1463" i="1"/>
  <c r="P1389" i="1"/>
  <c r="P1509" i="1"/>
  <c r="P1515" i="1"/>
  <c r="P1376" i="1"/>
  <c r="P1383" i="1"/>
  <c r="P1536" i="1"/>
  <c r="P1468" i="1"/>
  <c r="P1803" i="1"/>
  <c r="P1388" i="1"/>
  <c r="P1478" i="1"/>
  <c r="P1714" i="1"/>
  <c r="P1641" i="1"/>
  <c r="P1479" i="1"/>
  <c r="P1518" i="1"/>
  <c r="P1613" i="1"/>
  <c r="P1918" i="1"/>
  <c r="P1913" i="1"/>
  <c r="P1713" i="1"/>
  <c r="P1621" i="1"/>
  <c r="P1656" i="1"/>
  <c r="P1764" i="1"/>
  <c r="P1628" i="1"/>
  <c r="P1946" i="1"/>
  <c r="P1585" i="1"/>
  <c r="P1789" i="1"/>
  <c r="P1820" i="1"/>
  <c r="P1596" i="1"/>
  <c r="P1676" i="1"/>
  <c r="P1805" i="1"/>
  <c r="P1916" i="1"/>
  <c r="P1730" i="1"/>
  <c r="P1667" i="1"/>
  <c r="P110" i="1"/>
  <c r="P1841" i="1"/>
  <c r="P1902" i="1"/>
  <c r="P1884" i="1"/>
  <c r="P1965" i="1"/>
  <c r="P162" i="1"/>
  <c r="P1627" i="1"/>
  <c r="P2083" i="1"/>
  <c r="P2030" i="1"/>
  <c r="P1659" i="1"/>
  <c r="P1843" i="1"/>
  <c r="P1873" i="1"/>
  <c r="P1911" i="1"/>
  <c r="P1889" i="1"/>
  <c r="P2114" i="1"/>
  <c r="P2092" i="1"/>
  <c r="P1971" i="1"/>
  <c r="P25" i="1"/>
  <c r="P2089" i="1"/>
  <c r="P2133" i="1"/>
  <c r="P61" i="1"/>
  <c r="P4" i="1"/>
  <c r="P172" i="1"/>
  <c r="P44" i="1"/>
  <c r="P190" i="1"/>
  <c r="P47" i="1"/>
  <c r="P36" i="1"/>
  <c r="P195" i="1"/>
  <c r="P159" i="1"/>
  <c r="P312" i="1"/>
  <c r="P380" i="1"/>
  <c r="P346" i="1"/>
  <c r="P724" i="1"/>
  <c r="P7" i="1"/>
  <c r="P374" i="1"/>
  <c r="P399" i="1"/>
  <c r="P239" i="1"/>
  <c r="P34" i="1"/>
  <c r="P416" i="1"/>
  <c r="P630" i="1"/>
  <c r="P303" i="1"/>
  <c r="P546" i="1"/>
  <c r="P570" i="1"/>
  <c r="P670" i="1"/>
  <c r="P924" i="1"/>
  <c r="P714" i="1"/>
  <c r="P314" i="1"/>
  <c r="P333" i="1"/>
  <c r="P135" i="1"/>
  <c r="P584" i="1"/>
  <c r="P375" i="1"/>
  <c r="P165" i="1"/>
  <c r="P495" i="1"/>
  <c r="P395" i="1"/>
  <c r="P627" i="1"/>
  <c r="P533" i="1"/>
  <c r="P754" i="1"/>
  <c r="P357" i="1"/>
  <c r="P365" i="1"/>
  <c r="P845" i="1"/>
  <c r="P962" i="1"/>
  <c r="P457" i="1"/>
  <c r="P535" i="1"/>
  <c r="P791" i="1"/>
  <c r="P805" i="1"/>
  <c r="P655" i="1"/>
  <c r="P609" i="1"/>
  <c r="P661" i="1"/>
  <c r="P832" i="1"/>
  <c r="P808" i="1"/>
  <c r="P821" i="1"/>
  <c r="P998" i="1"/>
  <c r="P1231" i="1"/>
  <c r="P947" i="1"/>
  <c r="P889" i="1"/>
  <c r="P1212" i="1"/>
  <c r="P946" i="1"/>
  <c r="P976" i="1"/>
  <c r="P960" i="1"/>
  <c r="P770" i="1"/>
  <c r="P1034" i="1"/>
  <c r="P1069" i="1"/>
  <c r="P870" i="1"/>
  <c r="P1166" i="1"/>
  <c r="P1124" i="1"/>
  <c r="P831" i="1"/>
  <c r="P1051" i="1"/>
  <c r="P1230" i="1"/>
  <c r="P1330" i="1"/>
  <c r="P1192" i="1"/>
  <c r="P1176" i="1"/>
  <c r="P774" i="1"/>
  <c r="P1112" i="1"/>
  <c r="P1363" i="1"/>
  <c r="P1366" i="1"/>
  <c r="P1263" i="1"/>
  <c r="P1439" i="1"/>
  <c r="P1466" i="1"/>
  <c r="P1289" i="1"/>
  <c r="P1187" i="1"/>
  <c r="P1352" i="1"/>
  <c r="P1257" i="1"/>
  <c r="P1373" i="1"/>
  <c r="P1260" i="1"/>
  <c r="P1522" i="1"/>
  <c r="P1270" i="1"/>
  <c r="P1470" i="1"/>
  <c r="P1424" i="1"/>
  <c r="P1353" i="1"/>
  <c r="P1459" i="1"/>
  <c r="P1574" i="1"/>
  <c r="P1278" i="1"/>
  <c r="P1483" i="1"/>
  <c r="P1617" i="1"/>
  <c r="P1508" i="1"/>
  <c r="P1606" i="1"/>
  <c r="P1493" i="1"/>
  <c r="P1748" i="1"/>
  <c r="P1592" i="1"/>
  <c r="P1704" i="1"/>
  <c r="P1582" i="1"/>
  <c r="P1826" i="1"/>
  <c r="P1757" i="1"/>
  <c r="P1772" i="1"/>
  <c r="P1677" i="1"/>
  <c r="P1686" i="1"/>
  <c r="P1725" i="1"/>
  <c r="P1813" i="1"/>
  <c r="P1657" i="1"/>
  <c r="P1685" i="1"/>
  <c r="P1559" i="1"/>
  <c r="P1932" i="1"/>
  <c r="P1973" i="1"/>
  <c r="P1632" i="1"/>
  <c r="P2024" i="1"/>
  <c r="P1655" i="1"/>
  <c r="P1819" i="1"/>
  <c r="P1800" i="1"/>
  <c r="P1937" i="1"/>
  <c r="P2054" i="1"/>
  <c r="P1955" i="1"/>
  <c r="P1842" i="1"/>
  <c r="P1895" i="1"/>
  <c r="P1587" i="1"/>
  <c r="P2100" i="1"/>
  <c r="P2068" i="1"/>
  <c r="P2149" i="1"/>
  <c r="P2116" i="1"/>
  <c r="P1872" i="1"/>
  <c r="P2146" i="1"/>
  <c r="P2075" i="1"/>
  <c r="P2042" i="1"/>
  <c r="P2135" i="1"/>
  <c r="P1961" i="1"/>
  <c r="P2139" i="1"/>
  <c r="P48" i="1"/>
  <c r="P538" i="1"/>
  <c r="P835" i="1"/>
  <c r="P192" i="1"/>
  <c r="P55" i="1"/>
  <c r="P362" i="1"/>
  <c r="P436" i="1"/>
  <c r="P447" i="1"/>
  <c r="P265" i="1"/>
  <c r="P756" i="1"/>
  <c r="P325" i="1"/>
  <c r="P782" i="1"/>
  <c r="P1110" i="1"/>
  <c r="P1355" i="1"/>
  <c r="P1334" i="1"/>
  <c r="P497" i="1"/>
  <c r="P1073" i="1"/>
  <c r="P885" i="1"/>
  <c r="P1361" i="1"/>
  <c r="P837" i="1"/>
  <c r="P1283" i="1"/>
  <c r="P1618" i="1"/>
  <c r="P1765" i="1"/>
  <c r="P1586" i="1"/>
  <c r="P1169" i="1"/>
  <c r="P1811" i="1"/>
  <c r="P1616" i="1"/>
  <c r="P166" i="1"/>
  <c r="P1327" i="1"/>
  <c r="P2154" i="1"/>
  <c r="P126" i="1"/>
  <c r="P2056" i="1"/>
  <c r="P2066" i="1"/>
  <c r="P1887" i="1"/>
  <c r="P24" i="1"/>
  <c r="P2040" i="1"/>
  <c r="P547" i="1"/>
  <c r="P63" i="1"/>
  <c r="P592" i="1"/>
  <c r="P626" i="1"/>
  <c r="P2155" i="1"/>
  <c r="P448" i="1"/>
  <c r="P396" i="1"/>
  <c r="P144" i="1"/>
  <c r="P260" i="1"/>
  <c r="P237" i="1"/>
  <c r="P153" i="1"/>
  <c r="P792" i="1"/>
  <c r="P540" i="1"/>
  <c r="P393" i="1"/>
  <c r="P82" i="1"/>
  <c r="P455" i="1"/>
  <c r="P272" i="1"/>
  <c r="P155" i="1"/>
  <c r="P512" i="1"/>
  <c r="P485" i="1"/>
  <c r="P761" i="1"/>
  <c r="P912" i="1"/>
  <c r="P800" i="1"/>
  <c r="P908" i="1"/>
  <c r="P681" i="1"/>
  <c r="P531" i="1"/>
  <c r="P893" i="1"/>
  <c r="P907" i="1"/>
  <c r="P1006" i="1"/>
  <c r="P605" i="1"/>
  <c r="P778" i="1"/>
  <c r="P1030" i="1"/>
  <c r="P1088" i="1"/>
  <c r="P915" i="1"/>
  <c r="P942" i="1"/>
  <c r="P803" i="1"/>
  <c r="P723" i="1"/>
  <c r="P1224" i="1"/>
  <c r="P1040" i="1"/>
  <c r="P790" i="1"/>
  <c r="P1101" i="1"/>
  <c r="P1203" i="1"/>
  <c r="P1234" i="1"/>
  <c r="P1058" i="1"/>
  <c r="P1226" i="1"/>
  <c r="P1358" i="1"/>
  <c r="P1394" i="1"/>
  <c r="P1364" i="1"/>
  <c r="P1261" i="1"/>
  <c r="P1099" i="1"/>
  <c r="P1264" i="1"/>
  <c r="P1416" i="1"/>
  <c r="P1137" i="1"/>
  <c r="P1343" i="1"/>
  <c r="P1393" i="1"/>
  <c r="P1514" i="1"/>
  <c r="P1441" i="1"/>
  <c r="P1570" i="1"/>
  <c r="P1367" i="1"/>
  <c r="P1513" i="1"/>
  <c r="P1702" i="1"/>
  <c r="P1658" i="1"/>
  <c r="P1625" i="1"/>
  <c r="P1510" i="1"/>
  <c r="P1482" i="1"/>
  <c r="P2015" i="1"/>
  <c r="P1775" i="1"/>
  <c r="P1741" i="1"/>
  <c r="P2043" i="1"/>
  <c r="P1752" i="1"/>
  <c r="P1809" i="1"/>
  <c r="P1762" i="1"/>
  <c r="P2161" i="1"/>
  <c r="P1699" i="1"/>
  <c r="P2028" i="1"/>
  <c r="P1968" i="1"/>
  <c r="P1851" i="1"/>
  <c r="P1866" i="1"/>
  <c r="P2061" i="1"/>
  <c r="P2138" i="1"/>
  <c r="P1639" i="1"/>
  <c r="P1947" i="1"/>
  <c r="P2025" i="1"/>
  <c r="P1834" i="1"/>
  <c r="P142" i="1"/>
  <c r="P2037" i="1"/>
  <c r="P1925" i="1"/>
  <c r="P118" i="1"/>
  <c r="P2091" i="1"/>
  <c r="P2151" i="1"/>
  <c r="P286" i="1"/>
  <c r="P89" i="1"/>
  <c r="P2129" i="1"/>
  <c r="P178" i="1"/>
  <c r="P68" i="1"/>
  <c r="P316" i="1"/>
  <c r="P128" i="1"/>
  <c r="P310" i="1"/>
  <c r="P51" i="1"/>
  <c r="P382" i="1"/>
  <c r="P21" i="1"/>
  <c r="P456" i="1"/>
  <c r="P108" i="1"/>
  <c r="P121" i="1"/>
  <c r="P224" i="1"/>
  <c r="P163" i="1"/>
  <c r="P470" i="1"/>
  <c r="P199" i="1"/>
  <c r="P67" i="1"/>
  <c r="P582" i="1"/>
  <c r="P351" i="1"/>
  <c r="P231" i="1"/>
  <c r="P474" i="1"/>
  <c r="P11" i="1"/>
  <c r="P229" i="1"/>
  <c r="P338" i="1"/>
  <c r="P564" i="1"/>
  <c r="P2" i="1"/>
  <c r="P684" i="1"/>
  <c r="P728" i="1"/>
  <c r="P458" i="1"/>
  <c r="P580" i="1"/>
  <c r="P566" i="1"/>
  <c r="P656" i="1"/>
  <c r="P353" i="1"/>
  <c r="P586" i="1"/>
  <c r="P825" i="1"/>
  <c r="P385" i="1"/>
  <c r="P269" i="1"/>
  <c r="P928" i="1"/>
  <c r="P631" i="1"/>
  <c r="P453" i="1"/>
  <c r="P421" i="1"/>
  <c r="P253" i="1"/>
  <c r="P679" i="1"/>
  <c r="P812" i="1"/>
  <c r="P977" i="1"/>
  <c r="P753" i="1"/>
  <c r="P649" i="1"/>
  <c r="P557" i="1"/>
  <c r="P613" i="1"/>
  <c r="P833" i="1"/>
  <c r="P587" i="1"/>
  <c r="P980" i="1"/>
  <c r="P853" i="1"/>
  <c r="P775" i="1"/>
  <c r="P931" i="1"/>
  <c r="P699" i="1"/>
  <c r="P886" i="1"/>
  <c r="P1024" i="1"/>
  <c r="P903" i="1"/>
  <c r="P799" i="1"/>
  <c r="P859" i="1"/>
  <c r="P798" i="1"/>
  <c r="P818" i="1"/>
  <c r="P1165" i="1"/>
  <c r="P1026" i="1"/>
  <c r="P695" i="1"/>
  <c r="P990" i="1"/>
  <c r="P1298" i="1"/>
  <c r="P1188" i="1"/>
  <c r="P1170" i="1"/>
  <c r="P1267" i="1"/>
  <c r="P1303" i="1"/>
  <c r="P1183" i="1"/>
  <c r="P1342" i="1"/>
  <c r="P1120" i="1"/>
  <c r="P1087" i="1"/>
  <c r="P1144" i="1"/>
  <c r="P1081" i="1"/>
  <c r="P1335" i="1"/>
  <c r="P1309" i="1"/>
  <c r="P1429" i="1"/>
  <c r="P1348" i="1"/>
  <c r="P1265" i="1"/>
  <c r="P1406" i="1"/>
  <c r="P1438" i="1"/>
  <c r="P1304" i="1"/>
  <c r="P1420" i="1"/>
  <c r="P1553" i="1"/>
  <c r="P1521" i="1"/>
  <c r="P1456" i="1"/>
  <c r="P1418" i="1"/>
  <c r="P1495" i="1"/>
  <c r="P1550" i="1"/>
  <c r="P1558" i="1"/>
  <c r="P1357" i="1"/>
  <c r="P1674" i="1"/>
  <c r="P1487" i="1"/>
  <c r="P1701" i="1"/>
  <c r="P1638" i="1"/>
  <c r="P1557" i="1"/>
  <c r="P1798" i="1"/>
  <c r="P1377" i="1"/>
  <c r="P1689" i="1"/>
  <c r="P1745" i="1"/>
  <c r="P1612" i="1"/>
  <c r="P1988" i="1"/>
  <c r="P1417" i="1"/>
  <c r="P1756" i="1"/>
  <c r="P1782" i="1"/>
  <c r="P1984" i="1"/>
  <c r="P1991" i="1"/>
  <c r="P2007" i="1"/>
  <c r="P1810" i="1"/>
  <c r="P2049" i="1"/>
  <c r="P1836" i="1"/>
  <c r="P1920" i="1"/>
  <c r="P1963" i="1"/>
  <c r="P1863" i="1"/>
  <c r="P1715" i="1"/>
  <c r="P2070" i="1"/>
  <c r="P1643" i="1"/>
  <c r="P2080" i="1"/>
  <c r="P2053" i="1"/>
  <c r="P1994" i="1"/>
  <c r="P1933" i="1"/>
  <c r="P1868" i="1"/>
  <c r="P1870" i="1"/>
  <c r="P2009" i="1"/>
  <c r="P2166" i="1"/>
  <c r="P2125" i="1"/>
  <c r="P1882" i="1"/>
  <c r="P462" i="1"/>
  <c r="P2103" i="1"/>
  <c r="P558" i="1"/>
  <c r="P76" i="1"/>
  <c r="P262" i="1"/>
  <c r="P2157" i="1"/>
  <c r="P160" i="1"/>
  <c r="P182" i="1"/>
  <c r="P442" i="1"/>
  <c r="P407" i="1"/>
  <c r="P390" i="1"/>
  <c r="P64" i="1"/>
  <c r="P111" i="1"/>
  <c r="P244" i="1"/>
  <c r="P156" i="1"/>
  <c r="P330" i="1"/>
  <c r="P378" i="1"/>
  <c r="P276" i="1"/>
  <c r="P339" i="1"/>
  <c r="P439" i="1"/>
  <c r="P291" i="1"/>
  <c r="P602" i="1"/>
  <c r="P54" i="1"/>
  <c r="P129" i="1"/>
  <c r="P700" i="1"/>
  <c r="P650" i="1"/>
  <c r="P662" i="1"/>
  <c r="P187" i="1"/>
  <c r="P1106" i="1"/>
  <c r="P97" i="1"/>
  <c r="P377" i="1"/>
  <c r="P620" i="1"/>
  <c r="P765" i="1"/>
  <c r="P784" i="1"/>
  <c r="P667" i="1"/>
  <c r="P523" i="1"/>
  <c r="P141" i="1"/>
  <c r="P758" i="1"/>
  <c r="P565" i="1"/>
  <c r="P273" i="1"/>
  <c r="P185" i="1"/>
  <c r="P527" i="1"/>
  <c r="P437" i="1"/>
  <c r="P665" i="1"/>
  <c r="P701" i="1"/>
  <c r="P793" i="1"/>
  <c r="P579" i="1"/>
  <c r="P767" i="1"/>
  <c r="P617" i="1"/>
  <c r="P876" i="1"/>
  <c r="P985" i="1"/>
  <c r="P509" i="1"/>
  <c r="P625" i="1"/>
  <c r="P1158" i="1"/>
  <c r="P739" i="1"/>
  <c r="P852" i="1"/>
  <c r="P1161" i="1"/>
  <c r="P1500" i="1"/>
  <c r="P878" i="1"/>
  <c r="P551" i="1"/>
  <c r="P807" i="1"/>
  <c r="P988" i="1"/>
  <c r="P872" i="1"/>
  <c r="P1448" i="1"/>
  <c r="P1066" i="1"/>
  <c r="P927" i="1"/>
  <c r="P1109" i="1"/>
  <c r="P898" i="1"/>
  <c r="P1136" i="1"/>
  <c r="P1094" i="1"/>
  <c r="P1032" i="1"/>
  <c r="P1185" i="1"/>
  <c r="P794" i="1"/>
  <c r="P1129" i="1"/>
  <c r="P1053" i="1"/>
  <c r="P1271" i="1"/>
  <c r="P1089" i="1"/>
  <c r="P1195" i="1"/>
  <c r="P930" i="1"/>
  <c r="P1321" i="1"/>
  <c r="P1290" i="1"/>
  <c r="P1339" i="1"/>
  <c r="P1225" i="1"/>
  <c r="P1601" i="1"/>
  <c r="P1475" i="1"/>
  <c r="P1426" i="1"/>
  <c r="P1433" i="1"/>
  <c r="P1405" i="1"/>
  <c r="P1556" i="1"/>
  <c r="P1272" i="1"/>
  <c r="P1313" i="1"/>
  <c r="P1535" i="1"/>
  <c r="P1391" i="1"/>
  <c r="P1598" i="1"/>
  <c r="P1461" i="1"/>
  <c r="P1473" i="1"/>
  <c r="P1573" i="1"/>
  <c r="P1666" i="1"/>
  <c r="P1525" i="1"/>
  <c r="P1486" i="1"/>
  <c r="P1746" i="1"/>
  <c r="P1538" i="1"/>
  <c r="P1860" i="1"/>
  <c r="P1950" i="1"/>
  <c r="P1292" i="1"/>
  <c r="P1774" i="1"/>
  <c r="P1799" i="1"/>
  <c r="P2059" i="1"/>
  <c r="P1942" i="1"/>
  <c r="P1909" i="1"/>
  <c r="P1763" i="1"/>
  <c r="P2012" i="1"/>
  <c r="P1786" i="1"/>
  <c r="P1663" i="1"/>
  <c r="P1700" i="1"/>
  <c r="P1823" i="1"/>
  <c r="P1857" i="1"/>
  <c r="P1631" i="1"/>
  <c r="P2084" i="1"/>
  <c r="P2165" i="1"/>
  <c r="P1591" i="1"/>
  <c r="P1904" i="1"/>
  <c r="P1837" i="1"/>
  <c r="P1731" i="1"/>
  <c r="P1893" i="1"/>
  <c r="P1608" i="1"/>
  <c r="P2021" i="1"/>
  <c r="P2034" i="1"/>
  <c r="P1824" i="1"/>
  <c r="P2094" i="1"/>
  <c r="P1835" i="1"/>
  <c r="P1943" i="1"/>
  <c r="P2014" i="1"/>
  <c r="P997" i="1"/>
  <c r="P2162" i="1"/>
  <c r="P2047" i="1"/>
  <c r="P904" i="1"/>
  <c r="P1060" i="1"/>
  <c r="P2147" i="1"/>
  <c r="P433" i="1"/>
  <c r="P2101" i="1"/>
  <c r="P38" i="1"/>
  <c r="P1116" i="1"/>
  <c r="P52" i="1"/>
  <c r="P610" i="1"/>
  <c r="P1430" i="1"/>
  <c r="P1579" i="1"/>
  <c r="P206" i="1"/>
  <c r="P1369" i="1"/>
  <c r="P788" i="1"/>
  <c r="P922" i="1"/>
  <c r="P164" i="1"/>
  <c r="P954" i="1"/>
  <c r="P299" i="1"/>
  <c r="P1770" i="1"/>
  <c r="P749" i="1"/>
  <c r="P635" i="1"/>
  <c r="P1098" i="1"/>
  <c r="P1694" i="1"/>
  <c r="P1324" i="1"/>
  <c r="P1204" i="1"/>
  <c r="P1637" i="1"/>
  <c r="P1465" i="1"/>
  <c r="P302" i="1"/>
  <c r="P370" i="1"/>
  <c r="P1936" i="1"/>
  <c r="P2088" i="1"/>
  <c r="P2082" i="1"/>
  <c r="P1901" i="1"/>
  <c r="P1217" i="1"/>
  <c r="P1923" i="1"/>
  <c r="P716" i="1"/>
  <c r="P750" i="1"/>
  <c r="P124" i="1"/>
  <c r="P74" i="1"/>
  <c r="P705" i="1"/>
  <c r="P101" i="1"/>
  <c r="P112" i="1"/>
  <c r="P201" i="1"/>
  <c r="P974" i="1"/>
  <c r="P804" i="1"/>
  <c r="P999" i="1"/>
  <c r="P1052" i="1"/>
  <c r="P1014" i="1"/>
  <c r="P644" i="1"/>
  <c r="P1594" i="1"/>
  <c r="P493" i="1"/>
  <c r="P719" i="1"/>
  <c r="P1471" i="1"/>
  <c r="P1316" i="1"/>
  <c r="P1511" i="1"/>
  <c r="P526" i="1"/>
  <c r="P1035" i="1"/>
  <c r="P1683" i="1"/>
  <c r="P1437" i="1"/>
  <c r="P2020" i="1"/>
  <c r="P1476" i="1"/>
  <c r="P211" i="1"/>
  <c r="P1779" i="1"/>
  <c r="P1969" i="1"/>
  <c r="P254" i="1"/>
  <c r="P424" i="1"/>
  <c r="P2128" i="1"/>
  <c r="P1795" i="1"/>
  <c r="P2002" i="1"/>
  <c r="P1897" i="1"/>
  <c r="P905" i="1"/>
  <c r="P459" i="1"/>
  <c r="P355" i="1"/>
  <c r="P277" i="1"/>
  <c r="P45" i="1"/>
  <c r="P624" i="1"/>
  <c r="P575" i="1"/>
  <c r="P336" i="1"/>
  <c r="P707" i="1"/>
  <c r="P1056" i="1"/>
  <c r="P1097" i="1"/>
  <c r="P979" i="1"/>
  <c r="P597" i="1"/>
  <c r="P1076" i="1"/>
  <c r="P1002" i="1"/>
  <c r="P1346" i="1"/>
  <c r="P1095" i="1"/>
  <c r="P1555" i="1"/>
  <c r="P1312" i="1"/>
  <c r="P2011" i="1"/>
  <c r="P1876" i="1"/>
  <c r="P1761" i="1"/>
  <c r="P1830" i="1"/>
  <c r="P1919" i="1"/>
  <c r="P1680" i="1"/>
  <c r="P683" i="1"/>
  <c r="P157" i="1"/>
  <c r="P1808" i="1"/>
  <c r="P1647" i="1"/>
  <c r="P1140" i="1"/>
  <c r="P1351" i="1"/>
  <c r="P292" i="1"/>
  <c r="P328" i="1"/>
  <c r="P738" i="1"/>
  <c r="P1986" i="1"/>
  <c r="P1223" i="1"/>
  <c r="P795" i="1"/>
  <c r="P817" i="1"/>
  <c r="P1390" i="1"/>
  <c r="P1783" i="1"/>
  <c r="P1953" i="1"/>
  <c r="P367" i="1"/>
  <c r="P137" i="1"/>
  <c r="P5" i="1"/>
  <c r="P1023" i="1"/>
  <c r="P1682" i="1"/>
  <c r="P461" i="1"/>
  <c r="P1221" i="1"/>
  <c r="P1240" i="1"/>
  <c r="P1082" i="1"/>
  <c r="P628" i="1"/>
  <c r="P952" i="1"/>
  <c r="P1972" i="1"/>
  <c r="P1926" i="1"/>
  <c r="P856" i="1"/>
  <c r="P2108" i="1"/>
  <c r="P1435" i="1"/>
  <c r="P99" i="1"/>
  <c r="P410" i="1"/>
  <c r="P1444" i="1"/>
  <c r="P1640" i="1"/>
  <c r="P28" i="1"/>
  <c r="P1997" i="1"/>
  <c r="P2145" i="1"/>
  <c r="P1064" i="1"/>
  <c r="P319" i="1"/>
  <c r="P632" i="1"/>
  <c r="P308" i="1"/>
  <c r="P823" i="1"/>
  <c r="P881" i="1"/>
  <c r="P550" i="1"/>
  <c r="P387" i="1"/>
  <c r="P1126" i="1"/>
  <c r="P1085" i="1"/>
  <c r="P477" i="1"/>
  <c r="P1019" i="1"/>
  <c r="P834" i="1"/>
  <c r="P687" i="1"/>
  <c r="P556" i="1"/>
  <c r="P1454" i="1"/>
  <c r="P1328" i="1"/>
  <c r="P1739" i="1"/>
  <c r="P1436" i="1"/>
  <c r="P1697" i="1"/>
  <c r="P1719" i="1"/>
  <c r="P1111" i="1"/>
  <c r="P1734" i="1"/>
  <c r="P1605" i="1"/>
  <c r="P1846" i="1"/>
  <c r="P92" i="1"/>
  <c r="P1568" i="1"/>
  <c r="P227" i="1"/>
  <c r="P1692" i="1"/>
  <c r="P1784" i="1"/>
  <c r="P53" i="1"/>
  <c r="P1935" i="1"/>
  <c r="P154" i="1"/>
  <c r="P1125" i="1"/>
  <c r="P233" i="1"/>
  <c r="P518" i="1"/>
  <c r="P35" i="1"/>
  <c r="P574" i="1"/>
  <c r="P668" i="1"/>
  <c r="P846" i="1"/>
  <c r="P450" i="1"/>
  <c r="P603" i="1"/>
  <c r="P1332" i="1"/>
  <c r="P473" i="1"/>
  <c r="P937" i="1"/>
  <c r="P585" i="1"/>
  <c r="P693" i="1"/>
  <c r="P1564" i="1"/>
  <c r="P1103" i="1"/>
  <c r="P1096" i="1"/>
  <c r="P1646" i="1"/>
  <c r="P1141" i="1"/>
  <c r="P1322" i="1"/>
  <c r="P1781" i="1"/>
  <c r="P1642" i="1"/>
  <c r="P764" i="1"/>
  <c r="P1847" i="1"/>
  <c r="P1938" i="1"/>
  <c r="P1445" i="1"/>
  <c r="P1905" i="1"/>
  <c r="P1528" i="1"/>
  <c r="P2090" i="1"/>
  <c r="P685" i="1"/>
  <c r="P103" i="1"/>
  <c r="P548" i="1"/>
  <c r="P2055" i="1"/>
  <c r="P1978" i="1"/>
  <c r="P1671" i="1"/>
  <c r="P934" i="1"/>
  <c r="P2132" i="1"/>
  <c r="P389" i="1"/>
  <c r="P504" i="1"/>
  <c r="P921" i="1"/>
  <c r="P131" i="1"/>
  <c r="P1191" i="1"/>
  <c r="P1131" i="1"/>
  <c r="P1516" i="1"/>
  <c r="P46" i="1"/>
  <c r="P1856" i="1"/>
  <c r="P862" i="1"/>
  <c r="P783" i="1"/>
  <c r="P1190" i="1"/>
  <c r="P873" i="1"/>
  <c r="P1244" i="1"/>
  <c r="P1410" i="1"/>
  <c r="P1894" i="1"/>
  <c r="P1068" i="1"/>
  <c r="P1709" i="1"/>
  <c r="P1497" i="1"/>
  <c r="P1599" i="1"/>
  <c r="P132" i="1"/>
  <c r="P638" i="1"/>
  <c r="P352" i="1"/>
  <c r="P1696" i="1"/>
  <c r="P171" i="1"/>
  <c r="P1602" i="1"/>
  <c r="P1816" i="1"/>
  <c r="P2112" i="1"/>
  <c r="P637" i="1"/>
  <c r="P480" i="1"/>
  <c r="P940" i="1"/>
  <c r="P2001" i="1"/>
  <c r="P957" i="1"/>
  <c r="P186" i="1"/>
  <c r="P554" i="1"/>
  <c r="P1172" i="1"/>
  <c r="P680" i="1"/>
  <c r="P691" i="1"/>
  <c r="P1000" i="1"/>
  <c r="P619" i="1"/>
  <c r="P1293" i="1"/>
  <c r="P1349" i="1"/>
  <c r="P275" i="1"/>
  <c r="P1086" i="1"/>
  <c r="P906" i="1"/>
  <c r="P1443" i="1"/>
  <c r="P1852" i="1"/>
  <c r="P1922" i="1"/>
  <c r="P1318" i="1"/>
  <c r="P1481" i="1"/>
  <c r="P1504" i="1"/>
  <c r="P1661" i="1"/>
  <c r="P290" i="1"/>
  <c r="P1578" i="1"/>
  <c r="P702" i="1"/>
  <c r="P1959" i="1"/>
  <c r="P2057" i="1"/>
  <c r="P96" i="1"/>
  <c r="P1949" i="1"/>
  <c r="P2097" i="1"/>
  <c r="P949" i="1"/>
  <c r="P1644" i="1"/>
  <c r="P880" i="1"/>
  <c r="P490" i="1"/>
  <c r="P79" i="1"/>
  <c r="P452" i="1"/>
  <c r="P810" i="1"/>
  <c r="P1552" i="1"/>
  <c r="P500" i="1"/>
  <c r="P1178" i="1"/>
  <c r="P676" i="1"/>
  <c r="P1077" i="1"/>
  <c r="P1200" i="1"/>
  <c r="P205" i="1"/>
  <c r="P1717" i="1"/>
  <c r="P863" i="1"/>
  <c r="P1159" i="1"/>
  <c r="P741" i="1"/>
  <c r="P675" i="1"/>
  <c r="P1269" i="1"/>
  <c r="P1360" i="1"/>
  <c r="P1660" i="1"/>
  <c r="P2027" i="1"/>
  <c r="P1778" i="1"/>
  <c r="P1381" i="1"/>
  <c r="P1732" i="1"/>
  <c r="P1093" i="1"/>
  <c r="P1729" i="1"/>
  <c r="P1934" i="1"/>
  <c r="P2096" i="1"/>
  <c r="P2013" i="1"/>
  <c r="P1970" i="1"/>
  <c r="P1861" i="1"/>
  <c r="P2104" i="1"/>
  <c r="P645" i="1"/>
  <c r="P1957" i="1"/>
  <c r="P897" i="1"/>
  <c r="P30" i="1"/>
  <c r="P223" i="1"/>
  <c r="P1205" i="1"/>
  <c r="P1044" i="1"/>
  <c r="P1337" i="1"/>
  <c r="P1402" i="1"/>
  <c r="P483" i="1"/>
  <c r="P56" i="1"/>
  <c r="P522" i="1"/>
  <c r="P1575" i="1"/>
  <c r="P569" i="1"/>
  <c r="P1940" i="1"/>
  <c r="P234" i="1"/>
  <c r="P1678" i="1"/>
  <c r="P381" i="1"/>
  <c r="P1003" i="1"/>
  <c r="P2109" i="1"/>
  <c r="P136" i="1"/>
  <c r="P2039" i="1"/>
  <c r="P1403" i="1"/>
  <c r="P1174" i="1"/>
  <c r="P888" i="1"/>
  <c r="P268" i="1"/>
  <c r="P2017" i="1"/>
  <c r="P1992" i="1"/>
  <c r="P125" i="1"/>
  <c r="P2076" i="1"/>
  <c r="P2126" i="1"/>
  <c r="P1152" i="1"/>
  <c r="P663" i="1"/>
  <c r="P1503" i="1"/>
  <c r="P704" i="1"/>
  <c r="P959" i="1"/>
  <c r="P188" i="1"/>
  <c r="P654" i="1"/>
  <c r="P1566" i="1"/>
  <c r="P843" i="1"/>
  <c r="P1214" i="1"/>
  <c r="P744" i="1"/>
  <c r="P1401" i="1"/>
  <c r="P1384" i="1"/>
  <c r="P822" i="1"/>
  <c r="P1031" i="1"/>
  <c r="P1771" i="1"/>
  <c r="P2048" i="1"/>
  <c r="P1301" i="1"/>
  <c r="P1531" i="1"/>
  <c r="P636" i="1"/>
  <c r="P1549" i="1"/>
  <c r="P1011" i="1"/>
  <c r="P963" i="1"/>
  <c r="P1143" i="1"/>
  <c r="P986" i="1"/>
  <c r="P1306" i="1"/>
  <c r="P2086" i="1"/>
  <c r="P1567" i="1"/>
  <c r="P851" i="1"/>
  <c r="P1880" i="1"/>
  <c r="P752" i="1"/>
  <c r="P709" i="1"/>
  <c r="P259" i="1"/>
  <c r="P561" i="1"/>
  <c r="P1519" i="1"/>
  <c r="P544" i="1"/>
  <c r="P1878" i="1"/>
  <c r="P1563" i="1"/>
  <c r="P2150" i="1"/>
  <c r="P874" i="1"/>
  <c r="P1814" i="1"/>
  <c r="P252" i="1"/>
  <c r="P524" i="1"/>
  <c r="P1716" i="1"/>
  <c r="P169" i="1"/>
  <c r="P1300" i="1"/>
  <c r="P1517" i="1"/>
  <c r="P250" i="1"/>
  <c r="P255" i="1"/>
  <c r="P595" i="1"/>
  <c r="P1744" i="1"/>
  <c r="P1017" i="1"/>
  <c r="P1228" i="1"/>
  <c r="P1879" i="1"/>
  <c r="P844" i="1"/>
  <c r="P840" i="1"/>
  <c r="P218" i="1"/>
  <c r="P1317" i="1"/>
  <c r="P528" i="1"/>
  <c r="P1227" i="1"/>
  <c r="P356" i="1"/>
  <c r="N1992" i="1"/>
  <c r="P2153" i="1"/>
  <c r="N2165" i="1"/>
  <c r="P768" i="1"/>
  <c r="P1589" i="1"/>
  <c r="P1572" i="1"/>
  <c r="N2008" i="1"/>
  <c r="N2129" i="1"/>
  <c r="N2036" i="1"/>
  <c r="N2079" i="1"/>
  <c r="N781" i="1"/>
  <c r="N2021" i="1"/>
  <c r="N1987" i="1"/>
  <c r="N1611" i="1"/>
  <c r="N1445" i="1"/>
  <c r="N2013" i="1"/>
  <c r="N2011" i="1"/>
  <c r="N2043" i="1"/>
  <c r="N2039" i="1"/>
  <c r="N1579" i="1"/>
  <c r="N1034" i="1"/>
  <c r="N1766" i="1"/>
  <c r="N1288" i="1"/>
  <c r="N1556" i="1"/>
  <c r="N2033" i="1"/>
  <c r="N1795" i="1"/>
  <c r="N1900" i="1"/>
  <c r="N1695" i="1"/>
  <c r="N1932" i="1"/>
  <c r="N1730" i="1"/>
  <c r="N2027" i="1"/>
  <c r="N2046" i="1"/>
  <c r="N1874" i="1"/>
  <c r="N1858" i="1"/>
  <c r="N1905" i="1"/>
  <c r="N1912" i="1"/>
  <c r="N1854" i="1"/>
  <c r="N1828" i="1"/>
  <c r="N1655" i="1"/>
  <c r="N2023" i="1"/>
  <c r="N2030" i="1"/>
  <c r="N1767" i="1"/>
  <c r="N1247" i="1"/>
  <c r="N1918" i="1"/>
  <c r="N1919" i="1"/>
  <c r="N1993" i="1"/>
  <c r="N1388" i="1"/>
  <c r="N1950" i="1"/>
  <c r="N581" i="1"/>
  <c r="N1486" i="1"/>
  <c r="N2009" i="1"/>
  <c r="N1575" i="1"/>
  <c r="N1504" i="1"/>
  <c r="N1781" i="1"/>
  <c r="N1675" i="1"/>
  <c r="N1852" i="1"/>
  <c r="N1731" i="1"/>
  <c r="N1892" i="1"/>
  <c r="N1878" i="1"/>
  <c r="N1826" i="1"/>
  <c r="N2040" i="1"/>
  <c r="N1896" i="1"/>
  <c r="N1851" i="1"/>
  <c r="N2064" i="1"/>
  <c r="N1173" i="1"/>
  <c r="N1947" i="1"/>
  <c r="N2074" i="1"/>
  <c r="N2000" i="1"/>
  <c r="N1610" i="1"/>
  <c r="N2161" i="1"/>
  <c r="N1516" i="1"/>
  <c r="N882" i="1"/>
  <c r="N2034" i="1"/>
  <c r="N2017" i="1"/>
  <c r="N1036" i="1"/>
  <c r="N2053" i="1"/>
  <c r="N1694" i="1"/>
  <c r="N1744" i="1"/>
  <c r="N1139" i="1"/>
  <c r="N2062" i="1"/>
  <c r="N1831" i="1"/>
  <c r="N1846" i="1"/>
  <c r="N1257" i="1"/>
  <c r="N1967" i="1"/>
  <c r="N1923" i="1"/>
  <c r="N1879" i="1"/>
  <c r="N1997" i="1"/>
  <c r="N1868" i="1"/>
  <c r="N1902" i="1"/>
  <c r="N1988" i="1"/>
  <c r="N2120" i="1"/>
  <c r="N2077" i="1"/>
  <c r="N2038" i="1"/>
  <c r="N2102" i="1"/>
  <c r="N2130" i="1"/>
  <c r="N1418" i="1"/>
  <c r="N2111" i="1"/>
  <c r="N2145" i="1"/>
  <c r="N1751" i="1"/>
  <c r="N2157" i="1"/>
  <c r="N1140" i="1"/>
  <c r="N1591" i="1"/>
  <c r="N1991" i="1"/>
  <c r="N950" i="1"/>
  <c r="N1786" i="1"/>
  <c r="N1710" i="1"/>
  <c r="N1818" i="1"/>
  <c r="N2056" i="1"/>
  <c r="N1946" i="1"/>
  <c r="N1699" i="1"/>
  <c r="N1691" i="1"/>
  <c r="N2024" i="1"/>
  <c r="N1849" i="1"/>
  <c r="N1962" i="1"/>
  <c r="N1865" i="1"/>
  <c r="N1970" i="1"/>
  <c r="N1994" i="1"/>
  <c r="N1926" i="1"/>
  <c r="N2065" i="1"/>
  <c r="N1899" i="1"/>
  <c r="N1939" i="1"/>
  <c r="N2104" i="1"/>
  <c r="N1990" i="1"/>
  <c r="N2068" i="1"/>
  <c r="N2117" i="1"/>
  <c r="N805" i="1"/>
  <c r="N2082" i="1"/>
  <c r="N1855" i="1"/>
  <c r="N1714" i="1"/>
  <c r="N2057" i="1"/>
  <c r="N1836" i="1"/>
  <c r="N1983" i="1"/>
  <c r="N1639" i="1"/>
  <c r="N1920" i="1"/>
  <c r="N2020" i="1"/>
  <c r="N1901" i="1"/>
  <c r="N1884" i="1"/>
  <c r="N1867" i="1"/>
  <c r="N2016" i="1"/>
  <c r="N2018" i="1"/>
  <c r="N2070" i="1"/>
  <c r="N2095" i="1"/>
  <c r="N1986" i="1"/>
  <c r="N2124" i="1"/>
  <c r="N931" i="1"/>
  <c r="N1634" i="1"/>
  <c r="N2146" i="1"/>
  <c r="N717" i="1"/>
  <c r="N2114" i="1"/>
  <c r="N2090" i="1"/>
  <c r="N2154" i="1"/>
  <c r="N1041" i="1"/>
  <c r="N1808" i="1"/>
  <c r="N1712" i="1"/>
  <c r="N1715" i="1"/>
  <c r="N1683" i="1"/>
  <c r="N1908" i="1"/>
  <c r="N1999" i="1"/>
  <c r="N1585" i="1"/>
  <c r="N1735" i="1"/>
  <c r="N2097" i="1"/>
  <c r="N1857" i="1"/>
  <c r="N1934" i="1"/>
  <c r="N1944" i="1"/>
  <c r="N2133" i="1"/>
  <c r="N1882" i="1"/>
  <c r="N2006" i="1"/>
  <c r="N1875" i="1"/>
  <c r="N1848" i="1"/>
  <c r="N2085" i="1"/>
  <c r="N2067" i="1"/>
  <c r="N921" i="1"/>
  <c r="N2151" i="1"/>
  <c r="N2119" i="1"/>
  <c r="N2160" i="1"/>
  <c r="N2106" i="1"/>
  <c r="N1598" i="1"/>
  <c r="N2103" i="1"/>
  <c r="N1304" i="1"/>
  <c r="N2141" i="1"/>
  <c r="N1218" i="1"/>
  <c r="N891" i="1"/>
  <c r="N1894" i="1"/>
  <c r="N793" i="1"/>
  <c r="N2126" i="1"/>
  <c r="N2094" i="1"/>
  <c r="N1327" i="1"/>
  <c r="N1263" i="1"/>
  <c r="N1917" i="1"/>
  <c r="N1798" i="1"/>
  <c r="N1621" i="1"/>
  <c r="N2049" i="1"/>
  <c r="N2055" i="1"/>
  <c r="N1839" i="1"/>
  <c r="N1968" i="1"/>
  <c r="N1974" i="1"/>
  <c r="N2061" i="1"/>
  <c r="N2115" i="1"/>
  <c r="N1843" i="1"/>
  <c r="N1863" i="1"/>
  <c r="N2089" i="1"/>
  <c r="N2066" i="1"/>
  <c r="N1898" i="1"/>
  <c r="N2123" i="1"/>
  <c r="N2081" i="1"/>
  <c r="N2153" i="1"/>
  <c r="N1597" i="1"/>
  <c r="N1871" i="1"/>
  <c r="N2156" i="1"/>
  <c r="N1052" i="1"/>
  <c r="N1321" i="1"/>
  <c r="N799" i="1"/>
  <c r="N1574" i="1"/>
  <c r="N1461" i="1"/>
  <c r="N1693" i="1"/>
  <c r="N1702" i="1"/>
  <c r="N2003" i="1"/>
  <c r="N1776" i="1"/>
  <c r="N1679" i="1"/>
  <c r="N1635" i="1"/>
  <c r="N1982" i="1"/>
  <c r="N1853" i="1"/>
  <c r="N1687" i="1"/>
  <c r="N1707" i="1"/>
  <c r="N533" i="1"/>
  <c r="N2101" i="1"/>
  <c r="N932" i="1"/>
  <c r="N2155" i="1"/>
  <c r="N1931" i="1"/>
  <c r="N1956" i="1"/>
  <c r="N2166" i="1"/>
  <c r="N1430" i="1"/>
  <c r="N1084" i="1"/>
  <c r="N1033" i="1"/>
  <c r="N1660" i="1"/>
  <c r="N2078" i="1"/>
  <c r="N1759" i="1"/>
  <c r="N1703" i="1"/>
  <c r="N1891" i="1"/>
  <c r="N1663" i="1"/>
  <c r="N1623" i="1"/>
  <c r="N1494" i="1"/>
  <c r="N1191" i="1"/>
  <c r="N1951" i="1"/>
  <c r="N1862" i="1"/>
  <c r="N1792" i="1"/>
  <c r="N1761" i="1"/>
  <c r="N872" i="1"/>
  <c r="N1952" i="1"/>
  <c r="N1741" i="1"/>
  <c r="N1927" i="1"/>
  <c r="N1860" i="1"/>
  <c r="N1825" i="1"/>
  <c r="N2028" i="1"/>
  <c r="N1586" i="1"/>
  <c r="N1888" i="1"/>
  <c r="N1845" i="1"/>
  <c r="N1960" i="1"/>
  <c r="N1842" i="1"/>
  <c r="N1966" i="1"/>
  <c r="N2084" i="1"/>
  <c r="N1889" i="1"/>
  <c r="N2134" i="1"/>
  <c r="N2032" i="1"/>
  <c r="N1837" i="1"/>
  <c r="N1897" i="1"/>
  <c r="N2042" i="1"/>
  <c r="N1869" i="1"/>
  <c r="N968" i="1"/>
  <c r="N2128" i="1"/>
  <c r="N2113" i="1"/>
  <c r="N1940" i="1"/>
  <c r="N1829" i="1"/>
  <c r="N2058" i="1"/>
  <c r="N1914" i="1"/>
  <c r="N1844" i="1"/>
  <c r="N1910" i="1"/>
  <c r="N1922" i="1"/>
  <c r="N1916" i="1"/>
  <c r="N1880" i="1"/>
  <c r="N1959" i="1"/>
  <c r="N2127" i="1"/>
  <c r="N1980" i="1"/>
  <c r="N1963" i="1"/>
  <c r="N1832" i="1"/>
  <c r="N1827" i="1"/>
  <c r="N1893" i="1"/>
  <c r="N1859" i="1"/>
  <c r="N2083" i="1"/>
  <c r="N1734" i="1"/>
  <c r="N2069" i="1"/>
  <c r="N2138" i="1"/>
  <c r="N2050" i="1"/>
  <c r="N2136" i="1"/>
  <c r="N1954" i="1"/>
  <c r="N1906" i="1"/>
  <c r="N1907" i="1"/>
  <c r="N1881" i="1"/>
  <c r="N1955" i="1"/>
  <c r="N1877" i="1"/>
  <c r="N1979" i="1"/>
  <c r="N1943" i="1"/>
  <c r="N1975" i="1"/>
  <c r="N1838" i="1"/>
  <c r="N2073" i="1"/>
  <c r="N2116" i="1"/>
  <c r="N1911" i="1"/>
  <c r="N2076" i="1"/>
  <c r="N2086" i="1"/>
  <c r="N2159" i="1"/>
  <c r="N2004" i="1"/>
  <c r="N1998" i="1"/>
  <c r="N2144" i="1"/>
  <c r="N1060" i="1"/>
  <c r="N2092" i="1"/>
  <c r="N2148" i="1"/>
  <c r="N2152" i="1"/>
  <c r="N1377" i="1"/>
  <c r="N1583" i="1"/>
  <c r="N2107" i="1"/>
  <c r="N1280" i="1"/>
  <c r="N1771" i="1"/>
  <c r="N1856" i="1"/>
  <c r="N1958" i="1"/>
  <c r="N1671" i="1"/>
  <c r="N1711" i="1"/>
  <c r="N1631" i="1"/>
  <c r="N1996" i="1"/>
  <c r="N2026" i="1"/>
  <c r="N2031" i="1"/>
  <c r="N1809" i="1"/>
  <c r="N2100" i="1"/>
  <c r="N2125" i="1"/>
  <c r="N2142" i="1"/>
  <c r="N907" i="1"/>
  <c r="N2093" i="1"/>
  <c r="N2108" i="1"/>
  <c r="N1337" i="1"/>
  <c r="N1354" i="1"/>
  <c r="N1666" i="1"/>
  <c r="N2099" i="1"/>
  <c r="N1739" i="1"/>
  <c r="N1669" i="1"/>
  <c r="N1723" i="1"/>
  <c r="N2007" i="1"/>
  <c r="N1659" i="1"/>
  <c r="N1099" i="1"/>
  <c r="N2131" i="1"/>
  <c r="N2105" i="1"/>
  <c r="N1213" i="1"/>
  <c r="N1130" i="1"/>
  <c r="N2112" i="1"/>
  <c r="N1747" i="1"/>
  <c r="N2164" i="1"/>
  <c r="N1309" i="1"/>
  <c r="N2140" i="1"/>
  <c r="N1473" i="1"/>
  <c r="N2147" i="1"/>
  <c r="N1890" i="1"/>
  <c r="N1656" i="1"/>
  <c r="N1777" i="1"/>
  <c r="N1678" i="1"/>
  <c r="N1938" i="1"/>
  <c r="N1850" i="1"/>
  <c r="N1727" i="1"/>
  <c r="N2091" i="1"/>
  <c r="N1719" i="1"/>
  <c r="N1830" i="1"/>
  <c r="N1835" i="1"/>
  <c r="N2150" i="1"/>
  <c r="N2088" i="1"/>
  <c r="N1866" i="1"/>
  <c r="N1840" i="1"/>
  <c r="N1936" i="1"/>
  <c r="N2132" i="1"/>
  <c r="N1976" i="1"/>
  <c r="N1978" i="1"/>
  <c r="N1984" i="1"/>
  <c r="N1872" i="1"/>
  <c r="N2118" i="1"/>
  <c r="N2135" i="1"/>
  <c r="N2122" i="1"/>
  <c r="N2139" i="1"/>
  <c r="N2022" i="1"/>
  <c r="N2002" i="1"/>
  <c r="N2071" i="1"/>
  <c r="N2075" i="1"/>
  <c r="N1928" i="1"/>
  <c r="N2158" i="1"/>
  <c r="N1930" i="1"/>
  <c r="N1964" i="1"/>
  <c r="N1895" i="1"/>
  <c r="N1847" i="1"/>
  <c r="N1841" i="1"/>
  <c r="N1870" i="1"/>
  <c r="N2096" i="1"/>
  <c r="N2052" i="1"/>
  <c r="N2010" i="1"/>
  <c r="N1834" i="1"/>
  <c r="N1971" i="1"/>
  <c r="N1904" i="1"/>
  <c r="N2080" i="1"/>
  <c r="N2149" i="1"/>
  <c r="N2012" i="1"/>
  <c r="N1972" i="1"/>
  <c r="N2137" i="1"/>
  <c r="N1903" i="1"/>
  <c r="N2163" i="1"/>
  <c r="N1942" i="1"/>
  <c r="N1833" i="1"/>
  <c r="N2109" i="1"/>
  <c r="N1824" i="1"/>
  <c r="N1948" i="1"/>
  <c r="N1883" i="1"/>
  <c r="N2072" i="1"/>
  <c r="N1873" i="1"/>
  <c r="N2087" i="1"/>
  <c r="N1886" i="1"/>
  <c r="N2054" i="1"/>
  <c r="N2014" i="1"/>
  <c r="N2110" i="1"/>
  <c r="N2121" i="1"/>
  <c r="N2162" i="1"/>
  <c r="N2143" i="1"/>
  <c r="N1876" i="1"/>
  <c r="N1887" i="1"/>
  <c r="N1915" i="1"/>
  <c r="N2098" i="1"/>
  <c r="N1885" i="1"/>
  <c r="N1935" i="1"/>
  <c r="N1733" i="1"/>
  <c r="N1864" i="1"/>
  <c r="N1861" i="1"/>
  <c r="N1667" i="1"/>
  <c r="N1924" i="1"/>
  <c r="N848" i="1"/>
  <c r="N1068" i="1"/>
  <c r="N1607" i="1"/>
  <c r="N2037" i="1"/>
  <c r="N1813" i="1"/>
  <c r="N1756" i="1"/>
  <c r="N1787" i="1"/>
  <c r="N1819" i="1"/>
  <c r="N1995" i="1"/>
  <c r="N1372" i="1"/>
  <c r="N1649" i="1"/>
  <c r="N1817" i="1"/>
  <c r="N1762" i="1"/>
  <c r="N1630" i="1"/>
  <c r="N1969" i="1"/>
  <c r="N1488" i="1"/>
  <c r="N1329" i="1"/>
  <c r="N1281" i="1"/>
  <c r="N798" i="1"/>
  <c r="N1283" i="1"/>
  <c r="N1014" i="1"/>
  <c r="N1506" i="1"/>
  <c r="N911" i="1"/>
  <c r="N791" i="1"/>
  <c r="N912" i="1"/>
  <c r="N1949" i="1"/>
  <c r="N1803" i="1"/>
  <c r="N2029" i="1"/>
  <c r="N820" i="1"/>
  <c r="N1977" i="1"/>
  <c r="N1619" i="1"/>
  <c r="N1774" i="1"/>
  <c r="N1805" i="1"/>
  <c r="N1629" i="1"/>
  <c r="N1740" i="1"/>
  <c r="N1705" i="1"/>
  <c r="N1646" i="1"/>
  <c r="N1602" i="1"/>
  <c r="N1790" i="1"/>
  <c r="N1668" i="1"/>
  <c r="N1399" i="1"/>
  <c r="N1297" i="1"/>
  <c r="N1527" i="1"/>
  <c r="N1320" i="1"/>
  <c r="N1217" i="1"/>
  <c r="N1184" i="1"/>
  <c r="N1440" i="1"/>
  <c r="N1195" i="1"/>
  <c r="N1286" i="1"/>
  <c r="N1047" i="1"/>
  <c r="N1072" i="1"/>
  <c r="N815" i="1"/>
  <c r="N1053" i="1"/>
  <c r="N1651" i="1"/>
  <c r="N1123" i="1"/>
  <c r="N881" i="1"/>
  <c r="N1750" i="1"/>
  <c r="N1758" i="1"/>
  <c r="N1144" i="1"/>
  <c r="N1690" i="1"/>
  <c r="N1789" i="1"/>
  <c r="N2019" i="1"/>
  <c r="N1957" i="1"/>
  <c r="N1780" i="1"/>
  <c r="N1729" i="1"/>
  <c r="N1801" i="1"/>
  <c r="N1638" i="1"/>
  <c r="N1325" i="1"/>
  <c r="N1658" i="1"/>
  <c r="N1570" i="1"/>
  <c r="N1566" i="1"/>
  <c r="N1160" i="1"/>
  <c r="N1618" i="1"/>
  <c r="N1463" i="1"/>
  <c r="N1120" i="1"/>
  <c r="N905" i="1"/>
  <c r="N898" i="1"/>
  <c r="N1220" i="1"/>
  <c r="N1532" i="1"/>
  <c r="N1080" i="1"/>
  <c r="N1571" i="1"/>
  <c r="N927" i="1"/>
  <c r="N1168" i="1"/>
  <c r="N1823" i="1"/>
  <c r="N753" i="1"/>
  <c r="N892" i="1"/>
  <c r="N1599" i="1"/>
  <c r="N573" i="1"/>
  <c r="N1782" i="1"/>
  <c r="N1647" i="1"/>
  <c r="N1770" i="1"/>
  <c r="N2005" i="1"/>
  <c r="N1814" i="1"/>
  <c r="N1622" i="1"/>
  <c r="N1775" i="1"/>
  <c r="N1738" i="1"/>
  <c r="N1209" i="1"/>
  <c r="N1746" i="1"/>
  <c r="N1654" i="1"/>
  <c r="N711" i="1"/>
  <c r="N1674" i="1"/>
  <c r="N1665" i="1"/>
  <c r="N1644" i="1"/>
  <c r="N1698" i="1"/>
  <c r="N993" i="1"/>
  <c r="N1415" i="1"/>
  <c r="N1040" i="1"/>
  <c r="N1545" i="1"/>
  <c r="N1376" i="1"/>
  <c r="N2051" i="1"/>
  <c r="N1270" i="1"/>
  <c r="N1345" i="1"/>
  <c r="N1311" i="1"/>
  <c r="N1603" i="1"/>
  <c r="N1627" i="1"/>
  <c r="N2035" i="1"/>
  <c r="N2041" i="1"/>
  <c r="N1985" i="1"/>
  <c r="N828" i="1"/>
  <c r="N1909" i="1"/>
  <c r="N1989" i="1"/>
  <c r="N1925" i="1"/>
  <c r="N1779" i="1"/>
  <c r="N1821" i="1"/>
  <c r="N1820" i="1"/>
  <c r="N1755" i="1"/>
  <c r="N1753" i="1"/>
  <c r="N1098" i="1"/>
  <c r="N1800" i="1"/>
  <c r="N1600" i="1"/>
  <c r="N1706" i="1"/>
  <c r="N1063" i="1"/>
  <c r="N1589" i="1"/>
  <c r="N1015" i="1"/>
  <c r="N1642" i="1"/>
  <c r="N1032" i="1"/>
  <c r="N1117" i="1"/>
  <c r="N1446" i="1"/>
  <c r="N1012" i="1"/>
  <c r="N1595" i="1"/>
  <c r="N747" i="1"/>
  <c r="N837" i="1"/>
  <c r="N1757" i="1"/>
  <c r="N2060" i="1"/>
  <c r="N1981" i="1"/>
  <c r="N1965" i="1"/>
  <c r="N1560" i="1"/>
  <c r="N1670" i="1"/>
  <c r="N2015" i="1"/>
  <c r="N1557" i="1"/>
  <c r="N1539" i="1"/>
  <c r="N1794" i="1"/>
  <c r="N1804" i="1"/>
  <c r="N1323" i="1"/>
  <c r="N1772" i="1"/>
  <c r="N1133" i="1"/>
  <c r="N808" i="1"/>
  <c r="N727" i="1"/>
  <c r="N971" i="1"/>
  <c r="N1125" i="1"/>
  <c r="N1347" i="1"/>
  <c r="N785" i="1"/>
  <c r="N1058" i="1"/>
  <c r="N741" i="1"/>
  <c r="N1587" i="1"/>
  <c r="N537" i="1"/>
  <c r="N1802" i="1"/>
  <c r="N2047" i="1"/>
  <c r="N2025" i="1"/>
  <c r="N1778" i="1"/>
  <c r="N1742" i="1"/>
  <c r="N2059" i="1"/>
  <c r="N1657" i="1"/>
  <c r="N1784" i="1"/>
  <c r="N1745" i="1"/>
  <c r="N1518" i="1"/>
  <c r="N1812" i="1"/>
  <c r="N1640" i="1"/>
  <c r="N1637" i="1"/>
  <c r="N1921" i="1"/>
  <c r="N1520" i="1"/>
  <c r="N1435" i="1"/>
  <c r="N1662" i="1"/>
  <c r="N1413" i="1"/>
  <c r="N954" i="1"/>
  <c r="N1183" i="1"/>
  <c r="N1004" i="1"/>
  <c r="N906" i="1"/>
  <c r="N1151" i="1"/>
  <c r="N1368" i="1"/>
  <c r="N990" i="1"/>
  <c r="N1054" i="1"/>
  <c r="N1615" i="1"/>
  <c r="N1810" i="1"/>
  <c r="N1822" i="1"/>
  <c r="N2001" i="1"/>
  <c r="N787" i="1"/>
  <c r="N1793" i="1"/>
  <c r="N1764" i="1"/>
  <c r="N1722" i="1"/>
  <c r="N1785" i="1"/>
  <c r="N1763" i="1"/>
  <c r="N1590" i="1"/>
  <c r="N1411" i="1"/>
  <c r="N1451" i="1"/>
  <c r="N1221" i="1"/>
  <c r="N1406" i="1"/>
  <c r="N1737" i="1"/>
  <c r="N1487" i="1"/>
  <c r="N1501" i="1"/>
  <c r="N1222" i="1"/>
  <c r="N1111" i="1"/>
  <c r="N900" i="1"/>
  <c r="N1046" i="1"/>
  <c r="N870" i="1"/>
  <c r="N1138" i="1"/>
  <c r="N505" i="1"/>
  <c r="N992" i="1"/>
  <c r="N1643" i="1"/>
  <c r="N1973" i="1"/>
  <c r="N1606" i="1"/>
  <c r="N1547" i="1"/>
  <c r="N1754" i="1"/>
  <c r="N1682" i="1"/>
  <c r="N1807" i="1"/>
  <c r="N1765" i="1"/>
  <c r="N1799" i="1"/>
  <c r="N1131" i="1"/>
  <c r="N1161" i="1"/>
  <c r="N1287" i="1"/>
  <c r="N1578" i="1"/>
  <c r="N1433" i="1"/>
  <c r="N1185" i="1"/>
  <c r="N1466" i="1"/>
  <c r="N1476" i="1"/>
  <c r="N1256" i="1"/>
  <c r="N1468" i="1"/>
  <c r="N1105" i="1"/>
  <c r="N834" i="1"/>
  <c r="N934" i="1"/>
  <c r="N974" i="1"/>
  <c r="N951" i="1"/>
  <c r="N608" i="1"/>
  <c r="N1038" i="1"/>
  <c r="N1094" i="1"/>
  <c r="N936" i="1"/>
  <c r="N767" i="1"/>
  <c r="N345" i="1"/>
  <c r="N237" i="1"/>
  <c r="N289" i="1"/>
  <c r="N593" i="1"/>
  <c r="N464" i="1"/>
  <c r="N977" i="1"/>
  <c r="N484" i="1"/>
  <c r="N359" i="1"/>
  <c r="N550" i="1"/>
  <c r="N1696" i="1"/>
  <c r="N563" i="1"/>
  <c r="N2063" i="1"/>
  <c r="N1546" i="1"/>
  <c r="N1653" i="1"/>
  <c r="N1605" i="1"/>
  <c r="N1725" i="1"/>
  <c r="N1478" i="1"/>
  <c r="N1535" i="1"/>
  <c r="N1526" i="1"/>
  <c r="N1455" i="1"/>
  <c r="N1517" i="1"/>
  <c r="N1453" i="1"/>
  <c r="N1361" i="1"/>
  <c r="N1264" i="1"/>
  <c r="N1241" i="1"/>
  <c r="N1438" i="1"/>
  <c r="N1319" i="1"/>
  <c r="N1523" i="1"/>
  <c r="N1752" i="1"/>
  <c r="N1431" i="1"/>
  <c r="N1346" i="1"/>
  <c r="N1423" i="1"/>
  <c r="N1324" i="1"/>
  <c r="N1403" i="1"/>
  <c r="N1232" i="1"/>
  <c r="N1203" i="1"/>
  <c r="N1298" i="1"/>
  <c r="N1796" i="1"/>
  <c r="N1318" i="1"/>
  <c r="N1791" i="1"/>
  <c r="N1760" i="1"/>
  <c r="N1155" i="1"/>
  <c r="N1816" i="1"/>
  <c r="N1594" i="1"/>
  <c r="N1555" i="1"/>
  <c r="N1616" i="1"/>
  <c r="N1937" i="1"/>
  <c r="N1650" i="1"/>
  <c r="N1726" i="1"/>
  <c r="N1700" i="1"/>
  <c r="N1601" i="1"/>
  <c r="N1512" i="1"/>
  <c r="N1500" i="1"/>
  <c r="N1467" i="1"/>
  <c r="N1340" i="1"/>
  <c r="N1371" i="1"/>
  <c r="N1057" i="1"/>
  <c r="N1469" i="1"/>
  <c r="N1537" i="1"/>
  <c r="N1391" i="1"/>
  <c r="N1166" i="1"/>
  <c r="N850" i="1"/>
  <c r="N648" i="1"/>
  <c r="N895" i="1"/>
  <c r="N864" i="1"/>
  <c r="N369" i="1"/>
  <c r="N676" i="1"/>
  <c r="N586" i="1"/>
  <c r="N508" i="1"/>
  <c r="N1681" i="1"/>
  <c r="N1613" i="1"/>
  <c r="N1713" i="1"/>
  <c r="N1697" i="1"/>
  <c r="N1593" i="1"/>
  <c r="N1542" i="1"/>
  <c r="N1502" i="1"/>
  <c r="N1550" i="1"/>
  <c r="N675" i="1"/>
  <c r="N1536" i="1"/>
  <c r="N1540" i="1"/>
  <c r="N1496" i="1"/>
  <c r="N1234" i="1"/>
  <c r="N1475" i="1"/>
  <c r="N1387" i="1"/>
  <c r="N1339" i="1"/>
  <c r="N1365" i="1"/>
  <c r="N1443" i="1"/>
  <c r="N1480" i="1"/>
  <c r="N1472" i="1"/>
  <c r="N1261" i="1"/>
  <c r="N1294" i="1"/>
  <c r="N1273" i="1"/>
  <c r="N1135" i="1"/>
  <c r="N1055" i="1"/>
  <c r="N1214" i="1"/>
  <c r="N1223" i="1"/>
  <c r="N1941" i="1"/>
  <c r="N1059" i="1"/>
  <c r="N1290" i="1"/>
  <c r="N1196" i="1"/>
  <c r="N2048" i="1"/>
  <c r="N1788" i="1"/>
  <c r="N1573" i="1"/>
  <c r="N1806" i="1"/>
  <c r="N1811" i="1"/>
  <c r="N1749" i="1"/>
  <c r="N1743" i="1"/>
  <c r="N1797" i="1"/>
  <c r="N1236" i="1"/>
  <c r="N1456" i="1"/>
  <c r="N1544" i="1"/>
  <c r="N1686" i="1"/>
  <c r="N1211" i="1"/>
  <c r="N1626" i="1"/>
  <c r="N1582" i="1"/>
  <c r="N845" i="1"/>
  <c r="N446" i="1"/>
  <c r="N705" i="1"/>
  <c r="N725" i="1"/>
  <c r="N967" i="1"/>
  <c r="N976" i="1"/>
  <c r="N1137" i="1"/>
  <c r="N1126" i="1"/>
  <c r="N1255" i="1"/>
  <c r="N684" i="1"/>
  <c r="N540" i="1"/>
  <c r="N672" i="1"/>
  <c r="N407" i="1"/>
  <c r="N377" i="1"/>
  <c r="N1709" i="1"/>
  <c r="N1645" i="1"/>
  <c r="N690" i="1"/>
  <c r="N1531" i="1"/>
  <c r="N1708" i="1"/>
  <c r="N1525" i="1"/>
  <c r="N1528" i="1"/>
  <c r="N1913" i="1"/>
  <c r="N1676" i="1"/>
  <c r="N1680" i="1"/>
  <c r="N1572" i="1"/>
  <c r="N1620" i="1"/>
  <c r="N1333" i="1"/>
  <c r="N1484" i="1"/>
  <c r="N1457" i="1"/>
  <c r="N1441" i="1"/>
  <c r="N1505" i="1"/>
  <c r="N1464" i="1"/>
  <c r="N1363" i="1"/>
  <c r="N1460" i="1"/>
  <c r="N1357" i="1"/>
  <c r="N1382" i="1"/>
  <c r="N1436" i="1"/>
  <c r="N1330" i="1"/>
  <c r="N1315" i="1"/>
  <c r="N1344" i="1"/>
  <c r="N1272" i="1"/>
  <c r="N1296" i="1"/>
  <c r="N1367" i="1"/>
  <c r="N1115" i="1"/>
  <c r="N1335" i="1"/>
  <c r="N1245" i="1"/>
  <c r="N1312" i="1"/>
  <c r="N1019" i="1"/>
  <c r="N1265" i="1"/>
  <c r="N1023" i="1"/>
  <c r="N1147" i="1"/>
  <c r="N1310" i="1"/>
  <c r="N1163" i="1"/>
  <c r="N1231" i="1"/>
  <c r="N1239" i="1"/>
  <c r="N1277" i="1"/>
  <c r="N1192" i="1"/>
  <c r="N1768" i="1"/>
  <c r="N1933" i="1"/>
  <c r="N1132" i="1"/>
  <c r="N1783" i="1"/>
  <c r="N1773" i="1"/>
  <c r="N1815" i="1"/>
  <c r="N1728" i="1"/>
  <c r="N1718" i="1"/>
  <c r="N1769" i="1"/>
  <c r="N1614" i="1"/>
  <c r="N1549" i="1"/>
  <c r="N1548" i="1"/>
  <c r="N1748" i="1"/>
  <c r="N1701" i="1"/>
  <c r="N1193" i="1"/>
  <c r="N1198" i="1"/>
  <c r="N926" i="1"/>
  <c r="N1366" i="1"/>
  <c r="N1110" i="1"/>
  <c r="N1316" i="1"/>
  <c r="N1083" i="1"/>
  <c r="N1108" i="1"/>
  <c r="N1380" i="1"/>
  <c r="N285" i="1"/>
  <c r="N874" i="1"/>
  <c r="N997" i="1"/>
  <c r="N333" i="1"/>
  <c r="N743" i="1"/>
  <c r="N493" i="1"/>
  <c r="N454" i="1"/>
  <c r="N1673" i="1"/>
  <c r="N789" i="1"/>
  <c r="N780" i="1"/>
  <c r="N590" i="1"/>
  <c r="N1563" i="1"/>
  <c r="N647" i="1"/>
  <c r="N2044" i="1"/>
  <c r="N1577" i="1"/>
  <c r="N1641" i="1"/>
  <c r="N1716" i="1"/>
  <c r="N1612" i="1"/>
  <c r="N1609" i="1"/>
  <c r="N1692" i="1"/>
  <c r="N1929" i="1"/>
  <c r="N1689" i="1"/>
  <c r="N1720" i="1"/>
  <c r="N1604" i="1"/>
  <c r="N1530" i="1"/>
  <c r="N1498" i="1"/>
  <c r="N1724" i="1"/>
  <c r="N1553" i="1"/>
  <c r="N1503" i="1"/>
  <c r="N1521" i="1"/>
  <c r="N1533" i="1"/>
  <c r="N1381" i="1"/>
  <c r="N1398" i="1"/>
  <c r="N1353" i="1"/>
  <c r="N1378" i="1"/>
  <c r="N1284" i="1"/>
  <c r="N1352" i="1"/>
  <c r="N1355" i="1"/>
  <c r="N1370" i="1"/>
  <c r="N1293" i="1"/>
  <c r="N1362" i="1"/>
  <c r="N1306" i="1"/>
  <c r="N1285" i="1"/>
  <c r="N1167" i="1"/>
  <c r="N1343" i="1"/>
  <c r="N1282" i="1"/>
  <c r="N996" i="1"/>
  <c r="N1076" i="1"/>
  <c r="N1069" i="1"/>
  <c r="N1291" i="1"/>
  <c r="N1143" i="1"/>
  <c r="N1197" i="1"/>
  <c r="N1181" i="1"/>
  <c r="N1227" i="1"/>
  <c r="N1003" i="1"/>
  <c r="N1021" i="1"/>
  <c r="N1106" i="1"/>
  <c r="N1146" i="1"/>
  <c r="N886" i="1"/>
  <c r="N1045" i="1"/>
  <c r="N818" i="1"/>
  <c r="N1170" i="1"/>
  <c r="N947" i="1"/>
  <c r="N778" i="1"/>
  <c r="N811" i="1"/>
  <c r="N873" i="1"/>
  <c r="N983" i="1"/>
  <c r="N1022" i="1"/>
  <c r="N899" i="1"/>
  <c r="N964" i="1"/>
  <c r="N915" i="1"/>
  <c r="N763" i="1"/>
  <c r="N803" i="1"/>
  <c r="N940" i="1"/>
  <c r="N1001" i="1"/>
  <c r="N709" i="1"/>
  <c r="N544" i="1"/>
  <c r="N825" i="1"/>
  <c r="N897" i="1"/>
  <c r="N937" i="1"/>
  <c r="N1534" i="1"/>
  <c r="N628" i="1"/>
  <c r="N1617" i="1"/>
  <c r="N317" i="1"/>
  <c r="N1688" i="1"/>
  <c r="N710" i="1"/>
  <c r="N1664" i="1"/>
  <c r="N1592" i="1"/>
  <c r="N1562" i="1"/>
  <c r="N1543" i="1"/>
  <c r="N1499" i="1"/>
  <c r="N1492" i="1"/>
  <c r="N1511" i="1"/>
  <c r="N1417" i="1"/>
  <c r="N1397" i="1"/>
  <c r="N1410" i="1"/>
  <c r="N1474" i="1"/>
  <c r="N1428" i="1"/>
  <c r="N1228" i="1"/>
  <c r="N1394" i="1"/>
  <c r="N1400" i="1"/>
  <c r="N1226" i="1"/>
  <c r="N1276" i="1"/>
  <c r="N1237" i="1"/>
  <c r="N1292" i="1"/>
  <c r="N313" i="1"/>
  <c r="N1289" i="1"/>
  <c r="N1351" i="1"/>
  <c r="N1215" i="1"/>
  <c r="N1073" i="1"/>
  <c r="N1210" i="1"/>
  <c r="N1314" i="1"/>
  <c r="N1078" i="1"/>
  <c r="N863" i="1"/>
  <c r="N1150" i="1"/>
  <c r="N1121" i="1"/>
  <c r="N1008" i="1"/>
  <c r="N1119" i="1"/>
  <c r="N826" i="1"/>
  <c r="N999" i="1"/>
  <c r="N963" i="1"/>
  <c r="N859" i="1"/>
  <c r="N759" i="1"/>
  <c r="N924" i="1"/>
  <c r="N1010" i="1"/>
  <c r="N723" i="1"/>
  <c r="N824" i="1"/>
  <c r="N988" i="1"/>
  <c r="N813" i="1"/>
  <c r="N945" i="1"/>
  <c r="N589" i="1"/>
  <c r="N757" i="1"/>
  <c r="N998" i="1"/>
  <c r="N953" i="1"/>
  <c r="N468" i="1"/>
  <c r="N860" i="1"/>
  <c r="N656" i="1"/>
  <c r="N417" i="1"/>
  <c r="N756" i="1"/>
  <c r="N736" i="1"/>
  <c r="N361" i="1"/>
  <c r="N670" i="1"/>
  <c r="N1633" i="1"/>
  <c r="N2045" i="1"/>
  <c r="N1736" i="1"/>
  <c r="N1953" i="1"/>
  <c r="N1648" i="1"/>
  <c r="N1551" i="1"/>
  <c r="N1717" i="1"/>
  <c r="N1491" i="1"/>
  <c r="N1685" i="1"/>
  <c r="N1364" i="1"/>
  <c r="N1495" i="1"/>
  <c r="N1393" i="1"/>
  <c r="N1416" i="1"/>
  <c r="N1356" i="1"/>
  <c r="N1373" i="1"/>
  <c r="N1419" i="1"/>
  <c r="N1471" i="1"/>
  <c r="N1392" i="1"/>
  <c r="N1348" i="1"/>
  <c r="N1027" i="1"/>
  <c r="N1071" i="1"/>
  <c r="N1342" i="1"/>
  <c r="N1095" i="1"/>
  <c r="N1262" i="1"/>
  <c r="N1088" i="1"/>
  <c r="N1104" i="1"/>
  <c r="N1235" i="1"/>
  <c r="N1205" i="1"/>
  <c r="N1020" i="1"/>
  <c r="N1266" i="1"/>
  <c r="N1129" i="1"/>
  <c r="N806" i="1"/>
  <c r="N1062" i="1"/>
  <c r="N1050" i="1"/>
  <c r="N1259" i="1"/>
  <c r="N1145" i="1"/>
  <c r="N852" i="1"/>
  <c r="N975" i="1"/>
  <c r="N605" i="1"/>
  <c r="N913" i="1"/>
  <c r="N794" i="1"/>
  <c r="N699" i="1"/>
  <c r="N832" i="1"/>
  <c r="N485" i="1"/>
  <c r="N737" i="1"/>
  <c r="N829" i="1"/>
  <c r="N572" i="1"/>
  <c r="N685" i="1"/>
  <c r="N662" i="1"/>
  <c r="N1945" i="1"/>
  <c r="N373" i="1"/>
  <c r="N686" i="1"/>
  <c r="N501" i="1"/>
  <c r="N193" i="1"/>
  <c r="N557" i="1"/>
  <c r="N1677" i="1"/>
  <c r="N543" i="1"/>
  <c r="N1721" i="1"/>
  <c r="N1581" i="1"/>
  <c r="N1661" i="1"/>
  <c r="N1552" i="1"/>
  <c r="N1625" i="1"/>
  <c r="N1588" i="1"/>
  <c r="N1636" i="1"/>
  <c r="N1584" i="1"/>
  <c r="N1538" i="1"/>
  <c r="N1541" i="1"/>
  <c r="N1519" i="1"/>
  <c r="N1479" i="1"/>
  <c r="N1554" i="1"/>
  <c r="N1482" i="1"/>
  <c r="N1349" i="1"/>
  <c r="N1522" i="1"/>
  <c r="N1439" i="1"/>
  <c r="N1497" i="1"/>
  <c r="N1429" i="1"/>
  <c r="N1458" i="1"/>
  <c r="N1395" i="1"/>
  <c r="N1402" i="1"/>
  <c r="N1477" i="1"/>
  <c r="N1389" i="1"/>
  <c r="N1328" i="1"/>
  <c r="N1448" i="1"/>
  <c r="N1360" i="1"/>
  <c r="N1396" i="1"/>
  <c r="N1252" i="1"/>
  <c r="N1233" i="1"/>
  <c r="N1300" i="1"/>
  <c r="N1175" i="1"/>
  <c r="N1334" i="1"/>
  <c r="N1101" i="1"/>
  <c r="N1091" i="1"/>
  <c r="N1358" i="1"/>
  <c r="N1317" i="1"/>
  <c r="N1299" i="1"/>
  <c r="N1152" i="1"/>
  <c r="N1082" i="1"/>
  <c r="N1157" i="1"/>
  <c r="N902" i="1"/>
  <c r="N1159" i="1"/>
  <c r="N991" i="1"/>
  <c r="N930" i="1"/>
  <c r="N1007" i="1"/>
  <c r="N918" i="1"/>
  <c r="N771" i="1"/>
  <c r="N944" i="1"/>
  <c r="N812" i="1"/>
  <c r="N942" i="1"/>
  <c r="N925" i="1"/>
  <c r="N817" i="1"/>
  <c r="N701" i="1"/>
  <c r="N989" i="1"/>
  <c r="N565" i="1"/>
  <c r="N901" i="1"/>
  <c r="N773" i="1"/>
  <c r="N765" i="1"/>
  <c r="N1624" i="1"/>
  <c r="N528" i="1"/>
  <c r="N1569" i="1"/>
  <c r="N1437" i="1"/>
  <c r="N1564" i="1"/>
  <c r="N480" i="1"/>
  <c r="N281" i="1"/>
  <c r="N421" i="1"/>
  <c r="N1565" i="1"/>
  <c r="N325" i="1"/>
  <c r="N1489" i="1"/>
  <c r="N1559" i="1"/>
  <c r="N1405" i="1"/>
  <c r="N1465" i="1"/>
  <c r="N1385" i="1"/>
  <c r="N1481" i="1"/>
  <c r="N1383" i="1"/>
  <c r="N1401" i="1"/>
  <c r="N1442" i="1"/>
  <c r="N1341" i="1"/>
  <c r="N1450" i="1"/>
  <c r="N1338" i="1"/>
  <c r="N1427" i="1"/>
  <c r="N1420" i="1"/>
  <c r="N1331" i="1"/>
  <c r="N1350" i="1"/>
  <c r="N1240" i="1"/>
  <c r="N1242" i="1"/>
  <c r="N1407" i="1"/>
  <c r="N1225" i="1"/>
  <c r="N1269" i="1"/>
  <c r="N1107" i="1"/>
  <c r="N1444" i="1"/>
  <c r="N1039" i="1"/>
  <c r="N1171" i="1"/>
  <c r="N1305" i="1"/>
  <c r="N1067" i="1"/>
  <c r="N1219" i="1"/>
  <c r="N1079" i="1"/>
  <c r="N1207" i="1"/>
  <c r="N1224" i="1"/>
  <c r="N1016" i="1"/>
  <c r="N1164" i="1"/>
  <c r="N1172" i="1"/>
  <c r="N1303" i="1"/>
  <c r="N1216" i="1"/>
  <c r="N779" i="1"/>
  <c r="N1190" i="1"/>
  <c r="N1122" i="1"/>
  <c r="N1169" i="1"/>
  <c r="N1017" i="1"/>
  <c r="N1081" i="1"/>
  <c r="N970" i="1"/>
  <c r="N1162" i="1"/>
  <c r="N1153" i="1"/>
  <c r="N946" i="1"/>
  <c r="N842" i="1"/>
  <c r="N979" i="1"/>
  <c r="N782" i="1"/>
  <c r="N695" i="1"/>
  <c r="N966" i="1"/>
  <c r="N739" i="1"/>
  <c r="N952" i="1"/>
  <c r="N884" i="1"/>
  <c r="N961" i="1"/>
  <c r="N1567" i="1"/>
  <c r="N465" i="1"/>
  <c r="N549" i="1"/>
  <c r="N305" i="1"/>
  <c r="N649" i="1"/>
  <c r="N673" i="1"/>
  <c r="N1254" i="1"/>
  <c r="N355" i="1"/>
  <c r="N496" i="1"/>
  <c r="N576" i="1"/>
  <c r="N1243" i="1"/>
  <c r="N1672" i="1"/>
  <c r="N1529" i="1"/>
  <c r="N1425" i="1"/>
  <c r="N1229" i="1"/>
  <c r="N1386" i="1"/>
  <c r="N1580" i="1"/>
  <c r="N1422" i="1"/>
  <c r="N1238" i="1"/>
  <c r="N1508" i="1"/>
  <c r="N1307" i="1"/>
  <c r="N1308" i="1"/>
  <c r="N1414" i="1"/>
  <c r="N1258" i="1"/>
  <c r="N1274" i="1"/>
  <c r="N1302" i="1"/>
  <c r="N1031" i="1"/>
  <c r="N1128" i="1"/>
  <c r="N1044" i="1"/>
  <c r="N1165" i="1"/>
  <c r="N1116" i="1"/>
  <c r="N1064" i="1"/>
  <c r="N1295" i="1"/>
  <c r="N1096" i="1"/>
  <c r="N1156" i="1"/>
  <c r="N866" i="1"/>
  <c r="N846" i="1"/>
  <c r="N1148" i="1"/>
  <c r="N1013" i="1"/>
  <c r="N1114" i="1"/>
  <c r="N894" i="1"/>
  <c r="N1092" i="1"/>
  <c r="N981" i="1"/>
  <c r="N1279" i="1"/>
  <c r="N995" i="1"/>
  <c r="N973" i="1"/>
  <c r="N1005" i="1"/>
  <c r="N965" i="1"/>
  <c r="N844" i="1"/>
  <c r="N916" i="1"/>
  <c r="N883" i="1"/>
  <c r="N903" i="1"/>
  <c r="N689" i="1"/>
  <c r="N481" i="1"/>
  <c r="N615" i="1"/>
  <c r="N301" i="1"/>
  <c r="N460" i="1"/>
  <c r="N1652" i="1"/>
  <c r="N429" i="1"/>
  <c r="N768" i="1"/>
  <c r="N1684" i="1"/>
  <c r="N450" i="1"/>
  <c r="N1632" i="1"/>
  <c r="N1561" i="1"/>
  <c r="N1596" i="1"/>
  <c r="N1510" i="1"/>
  <c r="N1449" i="1"/>
  <c r="N1421" i="1"/>
  <c r="N1507" i="1"/>
  <c r="N1509" i="1"/>
  <c r="N1374" i="1"/>
  <c r="N1452" i="1"/>
  <c r="N1379" i="1"/>
  <c r="N1462" i="1"/>
  <c r="N1253" i="1"/>
  <c r="N1390" i="1"/>
  <c r="N1322" i="1"/>
  <c r="N1434" i="1"/>
  <c r="N1230" i="1"/>
  <c r="N1179" i="1"/>
  <c r="N1432" i="1"/>
  <c r="N1248" i="1"/>
  <c r="N1313" i="1"/>
  <c r="N1087" i="1"/>
  <c r="N1301" i="1"/>
  <c r="N1051" i="1"/>
  <c r="N1035" i="1"/>
  <c r="N1204" i="1"/>
  <c r="N1100" i="1"/>
  <c r="N1097" i="1"/>
  <c r="N920" i="1"/>
  <c r="N1182" i="1"/>
  <c r="N1177" i="1"/>
  <c r="N1212" i="1"/>
  <c r="N1251" i="1"/>
  <c r="N1176" i="1"/>
  <c r="N1086" i="1"/>
  <c r="N1149" i="1"/>
  <c r="N862" i="1"/>
  <c r="N938" i="1"/>
  <c r="N955" i="1"/>
  <c r="N871" i="1"/>
  <c r="N838" i="1"/>
  <c r="N735" i="1"/>
  <c r="N935" i="1"/>
  <c r="N994" i="1"/>
  <c r="N790" i="1"/>
  <c r="N814" i="1"/>
  <c r="N928" i="1"/>
  <c r="N985" i="1"/>
  <c r="N957" i="1"/>
  <c r="N831" i="1"/>
  <c r="N893" i="1"/>
  <c r="N929" i="1"/>
  <c r="N217" i="1"/>
  <c r="N1006" i="1"/>
  <c r="N497" i="1"/>
  <c r="N623" i="1"/>
  <c r="N389" i="1"/>
  <c r="N716" i="1"/>
  <c r="N510" i="1"/>
  <c r="N469" i="1"/>
  <c r="N595" i="1"/>
  <c r="N1558" i="1"/>
  <c r="N671" i="1"/>
  <c r="N1524" i="1"/>
  <c r="N1515" i="1"/>
  <c r="N1704" i="1"/>
  <c r="N1608" i="1"/>
  <c r="N1375" i="1"/>
  <c r="N1514" i="1"/>
  <c r="N1576" i="1"/>
  <c r="N1268" i="1"/>
  <c r="N1447" i="1"/>
  <c r="N1336" i="1"/>
  <c r="N1332" i="1"/>
  <c r="N1206" i="1"/>
  <c r="N1412" i="1"/>
  <c r="N1359" i="1"/>
  <c r="N1249" i="1"/>
  <c r="N1250" i="1"/>
  <c r="N1326" i="1"/>
  <c r="N1260" i="1"/>
  <c r="N1043" i="1"/>
  <c r="N1200" i="1"/>
  <c r="N1103" i="1"/>
  <c r="N1024" i="1"/>
  <c r="N1136" i="1"/>
  <c r="N1187" i="1"/>
  <c r="N1075" i="1"/>
  <c r="N1056" i="1"/>
  <c r="N1124" i="1"/>
  <c r="N1113" i="1"/>
  <c r="N1029" i="1"/>
  <c r="N1028" i="1"/>
  <c r="N1142" i="1"/>
  <c r="N1180" i="1"/>
  <c r="N914" i="1"/>
  <c r="N1267" i="1"/>
  <c r="N819" i="1"/>
  <c r="N1090" i="1"/>
  <c r="N855" i="1"/>
  <c r="N762" i="1"/>
  <c r="N960" i="1"/>
  <c r="N869" i="1"/>
  <c r="N181" i="1"/>
  <c r="N731" i="1"/>
  <c r="N795" i="1"/>
  <c r="N715" i="1"/>
  <c r="N801" i="1"/>
  <c r="N538" i="1"/>
  <c r="N1568" i="1"/>
  <c r="N620" i="1"/>
  <c r="N265" i="1"/>
  <c r="N1961" i="1"/>
  <c r="N744" i="1"/>
  <c r="N594" i="1"/>
  <c r="N1628" i="1"/>
  <c r="N1732" i="1"/>
  <c r="N1409" i="1"/>
  <c r="N1485" i="1"/>
  <c r="N1493" i="1"/>
  <c r="N1483" i="1"/>
  <c r="N1490" i="1"/>
  <c r="N1513" i="1"/>
  <c r="N1384" i="1"/>
  <c r="N1369" i="1"/>
  <c r="N1424" i="1"/>
  <c r="N1426" i="1"/>
  <c r="N1454" i="1"/>
  <c r="N1470" i="1"/>
  <c r="N1408" i="1"/>
  <c r="N1244" i="1"/>
  <c r="N1459" i="1"/>
  <c r="N1404" i="1"/>
  <c r="N1278" i="1"/>
  <c r="N1246" i="1"/>
  <c r="N1199" i="1"/>
  <c r="N1127" i="1"/>
  <c r="N1025" i="1"/>
  <c r="N1188" i="1"/>
  <c r="N1011" i="1"/>
  <c r="N1089" i="1"/>
  <c r="N1112" i="1"/>
  <c r="N1048" i="1"/>
  <c r="N1189" i="1"/>
  <c r="N1000" i="1"/>
  <c r="N1201" i="1"/>
  <c r="N1271" i="1"/>
  <c r="N1154" i="1"/>
  <c r="N1208" i="1"/>
  <c r="N1275" i="1"/>
  <c r="N1109" i="1"/>
  <c r="N1066" i="1"/>
  <c r="N959" i="1"/>
  <c r="N987" i="1"/>
  <c r="N1030" i="1"/>
  <c r="N962" i="1"/>
  <c r="N890" i="1"/>
  <c r="N847" i="1"/>
  <c r="N770" i="1"/>
  <c r="N839" i="1"/>
  <c r="N858" i="1"/>
  <c r="N755" i="1"/>
  <c r="N943" i="1"/>
  <c r="N896" i="1"/>
  <c r="N972" i="1"/>
  <c r="N783" i="1"/>
  <c r="N1002" i="1"/>
  <c r="N876" i="1"/>
  <c r="N917" i="1"/>
  <c r="N827" i="1"/>
  <c r="N949" i="1"/>
  <c r="N633" i="1"/>
  <c r="N941" i="1"/>
  <c r="N713" i="1"/>
  <c r="N745" i="1"/>
  <c r="N509" i="1"/>
  <c r="N669" i="1"/>
  <c r="N680" i="1"/>
  <c r="N397" i="1"/>
  <c r="N532" i="1"/>
  <c r="N427" i="1"/>
  <c r="N419" i="1"/>
  <c r="N462" i="1"/>
  <c r="N738" i="1"/>
  <c r="N500" i="1"/>
  <c r="N189" i="1"/>
  <c r="N213" i="1"/>
  <c r="N318" i="1"/>
  <c r="N507" i="1"/>
  <c r="N270" i="1"/>
  <c r="N636" i="1"/>
  <c r="N153" i="1"/>
  <c r="N340" i="1"/>
  <c r="N319" i="1"/>
  <c r="N194" i="1"/>
  <c r="N294" i="1"/>
  <c r="N51" i="1"/>
  <c r="N327" i="1"/>
  <c r="N297" i="1"/>
  <c r="N473" i="1"/>
  <c r="N612" i="1"/>
  <c r="N604" i="1"/>
  <c r="N556" i="1"/>
  <c r="N614" i="1"/>
  <c r="N609" i="1"/>
  <c r="N482" i="1"/>
  <c r="N443" i="1"/>
  <c r="N551" i="1"/>
  <c r="N1093" i="1"/>
  <c r="N471" i="1"/>
  <c r="N622" i="1"/>
  <c r="N466" i="1"/>
  <c r="N395" i="1"/>
  <c r="N754" i="1"/>
  <c r="N383" i="1"/>
  <c r="N448" i="1"/>
  <c r="N1065" i="1"/>
  <c r="N1178" i="1"/>
  <c r="N1049" i="1"/>
  <c r="N1037" i="1"/>
  <c r="N527" i="1"/>
  <c r="N1085" i="1"/>
  <c r="N1186" i="1"/>
  <c r="N982" i="1"/>
  <c r="N919" i="1"/>
  <c r="N830" i="1"/>
  <c r="N986" i="1"/>
  <c r="N958" i="1"/>
  <c r="N1074" i="1"/>
  <c r="N802" i="1"/>
  <c r="N774" i="1"/>
  <c r="N948" i="1"/>
  <c r="N766" i="1"/>
  <c r="N836" i="1"/>
  <c r="N816" i="1"/>
  <c r="N908" i="1"/>
  <c r="N751" i="1"/>
  <c r="N843" i="1"/>
  <c r="N823" i="1"/>
  <c r="N800" i="1"/>
  <c r="N887" i="1"/>
  <c r="N969" i="1"/>
  <c r="N1009" i="1"/>
  <c r="N665" i="1"/>
  <c r="N552" i="1"/>
  <c r="N841" i="1"/>
  <c r="N865" i="1"/>
  <c r="N804" i="1"/>
  <c r="N637" i="1"/>
  <c r="N632" i="1"/>
  <c r="N577" i="1"/>
  <c r="N520" i="1"/>
  <c r="N409" i="1"/>
  <c r="N486" i="1"/>
  <c r="N169" i="1"/>
  <c r="N584" i="1"/>
  <c r="N639" i="1"/>
  <c r="N393" i="1"/>
  <c r="N82" i="1"/>
  <c r="N591" i="1"/>
  <c r="N246" i="1"/>
  <c r="N545" i="1"/>
  <c r="N188" i="1"/>
  <c r="N304" i="1"/>
  <c r="N334" i="1"/>
  <c r="N206" i="1"/>
  <c r="N624" i="1"/>
  <c r="N661" i="1"/>
  <c r="N238" i="1"/>
  <c r="N645" i="1"/>
  <c r="N349" i="1"/>
  <c r="N437" i="1"/>
  <c r="N617" i="1"/>
  <c r="N269" i="1"/>
  <c r="N477" i="1"/>
  <c r="N489" i="1"/>
  <c r="N728" i="1"/>
  <c r="N221" i="1"/>
  <c r="N554" i="1"/>
  <c r="N642" i="1"/>
  <c r="N506" i="1"/>
  <c r="N494" i="1"/>
  <c r="N748" i="1"/>
  <c r="N726" i="1"/>
  <c r="N792" i="1"/>
  <c r="N698" i="1"/>
  <c r="N682" i="1"/>
  <c r="N683" i="1"/>
  <c r="N742" i="1"/>
  <c r="N854" i="1"/>
  <c r="N387" i="1"/>
  <c r="N1061" i="1"/>
  <c r="N1118" i="1"/>
  <c r="N635" i="1"/>
  <c r="N1141" i="1"/>
  <c r="N1158" i="1"/>
  <c r="N978" i="1"/>
  <c r="N1202" i="1"/>
  <c r="N1134" i="1"/>
  <c r="N878" i="1"/>
  <c r="N1018" i="1"/>
  <c r="N822" i="1"/>
  <c r="N786" i="1"/>
  <c r="N835" i="1"/>
  <c r="N1042" i="1"/>
  <c r="N719" i="1"/>
  <c r="N939" i="1"/>
  <c r="N923" i="1"/>
  <c r="N875" i="1"/>
  <c r="N775" i="1"/>
  <c r="N867" i="1"/>
  <c r="N984" i="1"/>
  <c r="N904" i="1"/>
  <c r="N980" i="1"/>
  <c r="N956" i="1"/>
  <c r="N889" i="1"/>
  <c r="N761" i="1"/>
  <c r="N849" i="1"/>
  <c r="N677" i="1"/>
  <c r="N703" i="1"/>
  <c r="N625" i="1"/>
  <c r="N600" i="1"/>
  <c r="N580" i="1"/>
  <c r="N720" i="1"/>
  <c r="N257" i="1"/>
  <c r="N536" i="1"/>
  <c r="N472" i="1"/>
  <c r="N439" i="1"/>
  <c r="N453" i="1"/>
  <c r="N321" i="1"/>
  <c r="N234" i="1"/>
  <c r="N575" i="1"/>
  <c r="N18" i="1"/>
  <c r="N452" i="1"/>
  <c r="N463" i="1"/>
  <c r="N664" i="1"/>
  <c r="N42" i="1"/>
  <c r="N204" i="1"/>
  <c r="N430" i="1"/>
  <c r="N504" i="1"/>
  <c r="N328" i="1"/>
  <c r="N541" i="1"/>
  <c r="N412" i="1"/>
  <c r="N445" i="1"/>
  <c r="N405" i="1"/>
  <c r="N461" i="1"/>
  <c r="N385" i="1"/>
  <c r="N413" i="1"/>
  <c r="N784" i="1"/>
  <c r="N357" i="1"/>
  <c r="N233" i="1"/>
  <c r="N638" i="1"/>
  <c r="N740" i="1"/>
  <c r="N177" i="1"/>
  <c r="N750" i="1"/>
  <c r="N691" i="1"/>
  <c r="N542" i="1"/>
  <c r="N571" i="1"/>
  <c r="N700" i="1"/>
  <c r="N539" i="1"/>
  <c r="N491" i="1"/>
  <c r="N547" i="1"/>
  <c r="N459" i="1"/>
  <c r="N535" i="1"/>
  <c r="N655" i="1"/>
  <c r="N1174" i="1"/>
  <c r="N559" i="1"/>
  <c r="N1194" i="1"/>
  <c r="N922" i="1"/>
  <c r="N1077" i="1"/>
  <c r="N880" i="1"/>
  <c r="N810" i="1"/>
  <c r="N910" i="1"/>
  <c r="N1070" i="1"/>
  <c r="N851" i="1"/>
  <c r="N1102" i="1"/>
  <c r="N856" i="1"/>
  <c r="N1026" i="1"/>
  <c r="N707" i="1"/>
  <c r="N879" i="1"/>
  <c r="N868" i="1"/>
  <c r="N888" i="1"/>
  <c r="N840" i="1"/>
  <c r="N821" i="1"/>
  <c r="N708" i="1"/>
  <c r="N807" i="1"/>
  <c r="N933" i="1"/>
  <c r="N729" i="1"/>
  <c r="N548" i="1"/>
  <c r="N253" i="1"/>
  <c r="N885" i="1"/>
  <c r="N857" i="1"/>
  <c r="N210" i="1"/>
  <c r="N488" i="1"/>
  <c r="N681" i="1"/>
  <c r="N667" i="1"/>
  <c r="N499" i="1"/>
  <c r="N371" i="1"/>
  <c r="N475" i="1"/>
  <c r="N322" i="1"/>
  <c r="N344" i="1"/>
  <c r="N456" i="1"/>
  <c r="N332" i="1"/>
  <c r="N529" i="1"/>
  <c r="N657" i="1"/>
  <c r="N517" i="1"/>
  <c r="N19" i="1"/>
  <c r="N574" i="1"/>
  <c r="N244" i="1"/>
  <c r="N629" i="1"/>
  <c r="N249" i="1"/>
  <c r="N261" i="1"/>
  <c r="N568" i="1"/>
  <c r="N3" i="1"/>
  <c r="N764" i="1"/>
  <c r="N752" i="1"/>
  <c r="N606" i="1"/>
  <c r="N526" i="1"/>
  <c r="N495" i="1"/>
  <c r="N338" i="1"/>
  <c r="N603" i="1"/>
  <c r="N97" i="1"/>
  <c r="N282" i="1"/>
  <c r="N214" i="1"/>
  <c r="N402" i="1"/>
  <c r="N438" i="1"/>
  <c r="N26" i="1"/>
  <c r="N226" i="1"/>
  <c r="N34" i="1"/>
  <c r="N530" i="1"/>
  <c r="N643" i="1"/>
  <c r="N706" i="1"/>
  <c r="N734" i="1"/>
  <c r="N232" i="1"/>
  <c r="N654" i="1"/>
  <c r="N358" i="1"/>
  <c r="N121" i="1"/>
  <c r="N562" i="1"/>
  <c r="N224" i="1"/>
  <c r="N415" i="1"/>
  <c r="N515" i="1"/>
  <c r="N378" i="1"/>
  <c r="N555" i="1"/>
  <c r="N426" i="1"/>
  <c r="N310" i="1"/>
  <c r="N272" i="1"/>
  <c r="N697" i="1"/>
  <c r="N264" i="1"/>
  <c r="N777" i="1"/>
  <c r="N592" i="1"/>
  <c r="N861" i="1"/>
  <c r="N200" i="1"/>
  <c r="N601" i="1"/>
  <c r="N613" i="1"/>
  <c r="N156" i="1"/>
  <c r="N616" i="1"/>
  <c r="N668" i="1"/>
  <c r="N201" i="1"/>
  <c r="N772" i="1"/>
  <c r="N553" i="1"/>
  <c r="N457" i="1"/>
  <c r="N273" i="1"/>
  <c r="N722" i="1"/>
  <c r="N652" i="1"/>
  <c r="N365" i="1"/>
  <c r="N732" i="1"/>
  <c r="N714" i="1"/>
  <c r="N650" i="1"/>
  <c r="N634" i="1"/>
  <c r="N363" i="1"/>
  <c r="N455" i="1"/>
  <c r="N578" i="1"/>
  <c r="N651" i="1"/>
  <c r="N694" i="1"/>
  <c r="N406" i="1"/>
  <c r="N583" i="1"/>
  <c r="N346" i="1"/>
  <c r="N483" i="1"/>
  <c r="N316" i="1"/>
  <c r="N43" i="1"/>
  <c r="N314" i="1"/>
  <c r="N420" i="1"/>
  <c r="N198" i="1"/>
  <c r="N118" i="1"/>
  <c r="N107" i="1"/>
  <c r="N116" i="1"/>
  <c r="N134" i="1"/>
  <c r="N86" i="1"/>
  <c r="N279" i="1"/>
  <c r="N21" i="1"/>
  <c r="N183" i="1"/>
  <c r="N247" i="1"/>
  <c r="N115" i="1"/>
  <c r="N352" i="1"/>
  <c r="N92" i="1"/>
  <c r="N135" i="1"/>
  <c r="N100" i="1"/>
  <c r="N68" i="1"/>
  <c r="N108" i="1"/>
  <c r="N267" i="1"/>
  <c r="N73" i="1"/>
  <c r="N20" i="1"/>
  <c r="N259" i="1"/>
  <c r="N65" i="1"/>
  <c r="N422" i="1"/>
  <c r="N103" i="1"/>
  <c r="N141" i="1"/>
  <c r="N138" i="1"/>
  <c r="N179" i="1"/>
  <c r="N98" i="1"/>
  <c r="N143" i="1"/>
  <c r="N91" i="1"/>
  <c r="N184" i="1"/>
  <c r="N311" i="1"/>
  <c r="N157" i="1"/>
  <c r="N131" i="1"/>
  <c r="N35" i="1"/>
  <c r="N176" i="1"/>
  <c r="N171" i="1"/>
  <c r="N41" i="1"/>
  <c r="N33" i="1"/>
  <c r="N222" i="1"/>
  <c r="N81" i="1"/>
  <c r="N129" i="1"/>
  <c r="N54" i="1"/>
  <c r="N6" i="1"/>
  <c r="N382" i="1"/>
  <c r="N384" i="1"/>
  <c r="N95" i="1"/>
  <c r="N308" i="1"/>
  <c r="N502" i="1"/>
  <c r="N71" i="1"/>
  <c r="N534" i="1"/>
  <c r="N379" i="1"/>
  <c r="N474" i="1"/>
  <c r="N411" i="1"/>
  <c r="N399" i="1"/>
  <c r="N330" i="1"/>
  <c r="N367" i="1"/>
  <c r="N218" i="1"/>
  <c r="N467" i="1"/>
  <c r="N511" i="1"/>
  <c r="N266" i="1"/>
  <c r="N375" i="1"/>
  <c r="N101" i="1"/>
  <c r="N718" i="1"/>
  <c r="N410" i="1"/>
  <c r="N151" i="1"/>
  <c r="N909" i="1"/>
  <c r="N133" i="1"/>
  <c r="N11" i="1"/>
  <c r="N315" i="1"/>
  <c r="N749" i="1"/>
  <c r="N353" i="1"/>
  <c r="N124" i="1"/>
  <c r="N660" i="1"/>
  <c r="N621" i="1"/>
  <c r="N525" i="1"/>
  <c r="N653" i="1"/>
  <c r="N585" i="1"/>
  <c r="N569" i="1"/>
  <c r="N644" i="1"/>
  <c r="N492" i="1"/>
  <c r="N476" i="1"/>
  <c r="N449" i="1"/>
  <c r="N433" i="1"/>
  <c r="N560" i="1"/>
  <c r="N329" i="1"/>
  <c r="N277" i="1"/>
  <c r="N173" i="1"/>
  <c r="N309" i="1"/>
  <c r="N258" i="1"/>
  <c r="N381" i="1"/>
  <c r="N626" i="1"/>
  <c r="N522" i="1"/>
  <c r="N558" i="1"/>
  <c r="N704" i="1"/>
  <c r="N205" i="1"/>
  <c r="N478" i="1"/>
  <c r="N666" i="1"/>
  <c r="N724" i="1"/>
  <c r="N758" i="1"/>
  <c r="N245" i="1"/>
  <c r="N730" i="1"/>
  <c r="N687" i="1"/>
  <c r="N619" i="1"/>
  <c r="N435" i="1"/>
  <c r="N447" i="1"/>
  <c r="N579" i="1"/>
  <c r="N113" i="1"/>
  <c r="N354" i="1"/>
  <c r="N523" i="1"/>
  <c r="N479" i="1"/>
  <c r="N444" i="1"/>
  <c r="N339" i="1"/>
  <c r="N216" i="1"/>
  <c r="N78" i="1"/>
  <c r="N326" i="1"/>
  <c r="N150" i="1"/>
  <c r="N227" i="1"/>
  <c r="N32" i="1"/>
  <c r="N190" i="1"/>
  <c r="N283" i="1"/>
  <c r="N55" i="1"/>
  <c r="N67" i="1"/>
  <c r="N77" i="1"/>
  <c r="N144" i="1"/>
  <c r="N9" i="1"/>
  <c r="N52" i="1"/>
  <c r="N48" i="1"/>
  <c r="N145" i="1"/>
  <c r="N125" i="1"/>
  <c r="N90" i="1"/>
  <c r="N167" i="1"/>
  <c r="N335" i="1"/>
  <c r="N251" i="1"/>
  <c r="N59" i="1"/>
  <c r="N155" i="1"/>
  <c r="N252" i="1"/>
  <c r="N323" i="1"/>
  <c r="N49" i="1"/>
  <c r="N192" i="1"/>
  <c r="N127" i="1"/>
  <c r="N278" i="1"/>
  <c r="N220" i="1"/>
  <c r="N296" i="1"/>
  <c r="N142" i="1"/>
  <c r="N434" i="1"/>
  <c r="N390" i="1"/>
  <c r="N109" i="1"/>
  <c r="N163" i="1"/>
  <c r="N392" i="1"/>
  <c r="N161" i="1"/>
  <c r="N10" i="1"/>
  <c r="N570" i="1"/>
  <c r="N514" i="1"/>
  <c r="N630" i="1"/>
  <c r="N546" i="1"/>
  <c r="N276" i="1"/>
  <c r="N776" i="1"/>
  <c r="N674" i="1"/>
  <c r="N470" i="1"/>
  <c r="N658" i="1"/>
  <c r="N746" i="1"/>
  <c r="N702" i="1"/>
  <c r="N631" i="1"/>
  <c r="N431" i="1"/>
  <c r="N298" i="1"/>
  <c r="N306" i="1"/>
  <c r="N587" i="1"/>
  <c r="N607" i="1"/>
  <c r="N342" i="1"/>
  <c r="N391" i="1"/>
  <c r="N561" i="1"/>
  <c r="N428" i="1"/>
  <c r="N521" i="1"/>
  <c r="N597" i="1"/>
  <c r="N165" i="1"/>
  <c r="N240" i="1"/>
  <c r="N877" i="1"/>
  <c r="N386" i="1"/>
  <c r="N120" i="1"/>
  <c r="N688" i="1"/>
  <c r="N809" i="1"/>
  <c r="N853" i="1"/>
  <c r="N721" i="1"/>
  <c r="N209" i="1"/>
  <c r="N733" i="1"/>
  <c r="N229" i="1"/>
  <c r="N513" i="1"/>
  <c r="N293" i="1"/>
  <c r="N588" i="1"/>
  <c r="N564" i="1"/>
  <c r="N712" i="1"/>
  <c r="N640" i="1"/>
  <c r="N524" i="1"/>
  <c r="N185" i="1"/>
  <c r="N341" i="1"/>
  <c r="N796" i="1"/>
  <c r="N566" i="1"/>
  <c r="N610" i="1"/>
  <c r="N696" i="1"/>
  <c r="N618" i="1"/>
  <c r="N290" i="1"/>
  <c r="N679" i="1"/>
  <c r="N598" i="1"/>
  <c r="N423" i="1"/>
  <c r="N518" i="1"/>
  <c r="N242" i="1"/>
  <c r="N147" i="1"/>
  <c r="N659" i="1"/>
  <c r="N351" i="1"/>
  <c r="N202" i="1"/>
  <c r="N174" i="1"/>
  <c r="N567" i="1"/>
  <c r="N262" i="1"/>
  <c r="N58" i="1"/>
  <c r="N263" i="1"/>
  <c r="N374" i="1"/>
  <c r="N364" i="1"/>
  <c r="N60" i="1"/>
  <c r="N63" i="1"/>
  <c r="N89" i="1"/>
  <c r="N440" i="1"/>
  <c r="N80" i="1"/>
  <c r="N299" i="1"/>
  <c r="N162" i="1"/>
  <c r="N110" i="1"/>
  <c r="N122" i="1"/>
  <c r="N408" i="1"/>
  <c r="N111" i="1"/>
  <c r="N79" i="1"/>
  <c r="N404" i="1"/>
  <c r="N94" i="1"/>
  <c r="N243" i="1"/>
  <c r="N30" i="1"/>
  <c r="N148" i="1"/>
  <c r="N12" i="1"/>
  <c r="N128" i="1"/>
  <c r="N360" i="1"/>
  <c r="N69" i="1"/>
  <c r="N36" i="1"/>
  <c r="N219" i="1"/>
  <c r="N343" i="1"/>
  <c r="N137" i="1"/>
  <c r="N119" i="1"/>
  <c r="N99" i="1"/>
  <c r="N398" i="1"/>
  <c r="N175" i="1"/>
  <c r="N368" i="1"/>
  <c r="N284" i="1"/>
  <c r="N7" i="1"/>
  <c r="N432" i="1"/>
  <c r="N372" i="1"/>
  <c r="N24" i="1"/>
  <c r="N458" i="1"/>
  <c r="N16" i="1"/>
  <c r="N287" i="1"/>
  <c r="N503" i="1"/>
  <c r="N207" i="1"/>
  <c r="N13" i="1"/>
  <c r="N197" i="1"/>
  <c r="N112" i="1"/>
  <c r="N102" i="1"/>
  <c r="N166" i="1"/>
  <c r="N146" i="1"/>
  <c r="N487" i="1"/>
  <c r="N490" i="1"/>
  <c r="N769" i="1"/>
  <c r="N641" i="1"/>
  <c r="N582" i="1"/>
  <c r="N274" i="1"/>
  <c r="N74" i="1"/>
  <c r="N46" i="1"/>
  <c r="N380" i="1"/>
  <c r="N76" i="1"/>
  <c r="N149" i="1"/>
  <c r="N62" i="1"/>
  <c r="N178" i="1"/>
  <c r="N39" i="1"/>
  <c r="N140" i="1"/>
  <c r="N196" i="1"/>
  <c r="N93" i="1"/>
  <c r="N75" i="1"/>
  <c r="N84" i="1"/>
  <c r="N160" i="1"/>
  <c r="N180" i="1"/>
  <c r="N40" i="1"/>
  <c r="N414" i="1"/>
  <c r="N168" i="1"/>
  <c r="N28" i="1"/>
  <c r="N72" i="1"/>
  <c r="N4" i="1"/>
  <c r="N29" i="1"/>
  <c r="N223" i="1"/>
  <c r="N211" i="1"/>
  <c r="N295" i="1"/>
  <c r="N250" i="1"/>
  <c r="N195" i="1"/>
  <c r="N248" i="1"/>
  <c r="N320" i="1"/>
  <c r="N678" i="1"/>
  <c r="N833" i="1"/>
  <c r="N186" i="1"/>
  <c r="N611" i="1"/>
  <c r="N403" i="1"/>
  <c r="N599" i="1"/>
  <c r="N23" i="1"/>
  <c r="N302" i="1"/>
  <c r="N425" i="1"/>
  <c r="N230" i="1"/>
  <c r="N693" i="1"/>
  <c r="N394" i="1"/>
  <c r="N388" i="1"/>
  <c r="N225" i="1"/>
  <c r="N126" i="1"/>
  <c r="N25" i="1"/>
  <c r="N418" i="1"/>
  <c r="N164" i="1"/>
  <c r="N436" i="1"/>
  <c r="N117" i="1"/>
  <c r="N199" i="1"/>
  <c r="N255" i="1"/>
  <c r="N235" i="1"/>
  <c r="N324" i="1"/>
  <c r="N50" i="1"/>
  <c r="N87" i="1"/>
  <c r="N53" i="1"/>
  <c r="N83" i="1"/>
  <c r="N38" i="1"/>
  <c r="N228" i="1"/>
  <c r="N215" i="1"/>
  <c r="N14" i="1"/>
  <c r="N280" i="1"/>
  <c r="N64" i="1"/>
  <c r="N256" i="1"/>
  <c r="N96" i="1"/>
  <c r="N45" i="1"/>
  <c r="N47" i="1"/>
  <c r="N136" i="1"/>
  <c r="N356" i="1"/>
  <c r="N27" i="1"/>
  <c r="N132" i="1"/>
  <c r="N88" i="1"/>
  <c r="N239" i="1"/>
  <c r="N44" i="1"/>
  <c r="N182" i="1"/>
  <c r="N307" i="1"/>
  <c r="N231" i="1"/>
  <c r="N61" i="1"/>
  <c r="N106" i="1"/>
  <c r="N286" i="1"/>
  <c r="N531" i="1"/>
  <c r="N760" i="1"/>
  <c r="N646" i="1"/>
  <c r="N596" i="1"/>
  <c r="N602" i="1"/>
  <c r="N627" i="1"/>
  <c r="N236" i="1"/>
  <c r="N663" i="1"/>
  <c r="N512" i="1"/>
  <c r="N401" i="1"/>
  <c r="N241" i="1"/>
  <c r="N22" i="1"/>
  <c r="N498" i="1"/>
  <c r="N337" i="1"/>
  <c r="N300" i="1"/>
  <c r="N451" i="1"/>
  <c r="N37" i="1"/>
  <c r="N292" i="1"/>
  <c r="N331" i="1"/>
  <c r="N519" i="1"/>
  <c r="N5" i="1"/>
  <c r="N366" i="1"/>
  <c r="N158" i="1"/>
  <c r="N288" i="1"/>
  <c r="N70" i="1"/>
  <c r="N104" i="1"/>
  <c r="N350" i="1"/>
  <c r="N416" i="1"/>
  <c r="N442" i="1"/>
  <c r="N152" i="1"/>
  <c r="N139" i="1"/>
  <c r="N376" i="1"/>
  <c r="N348" i="1"/>
  <c r="N123" i="1"/>
  <c r="N57" i="1"/>
  <c r="N396" i="1"/>
  <c r="N203" i="1"/>
  <c r="N370" i="1"/>
  <c r="N8" i="1"/>
  <c r="N170" i="1"/>
  <c r="N291" i="1"/>
  <c r="N312" i="1"/>
  <c r="N275" i="1"/>
  <c r="N424" i="1"/>
  <c r="N187" i="1"/>
  <c r="N105" i="1"/>
  <c r="N172" i="1"/>
  <c r="N268" i="1"/>
  <c r="N212" i="1"/>
  <c r="N347" i="1"/>
  <c r="N15" i="1"/>
  <c r="N271" i="1"/>
  <c r="N2" i="1"/>
  <c r="N362" i="1"/>
  <c r="N400" i="1"/>
  <c r="N17" i="1"/>
  <c r="N441" i="1"/>
  <c r="N85" i="1"/>
  <c r="N159" i="1"/>
  <c r="N56" i="1"/>
  <c r="N154" i="1"/>
  <c r="N114" i="1"/>
  <c r="N788" i="1"/>
  <c r="N130" i="1"/>
  <c r="N254" i="1"/>
  <c r="N797" i="1"/>
  <c r="N516" i="1"/>
  <c r="N66" i="1"/>
  <c r="N692" i="1"/>
  <c r="N191" i="1"/>
  <c r="N208" i="1"/>
  <c r="N303" i="1"/>
  <c r="L1645" i="1"/>
  <c r="N336" i="1"/>
  <c r="L2032" i="1"/>
  <c r="N260" i="1"/>
  <c r="N31" i="1"/>
  <c r="L1174" i="1"/>
  <c r="L2144" i="1"/>
  <c r="L1800" i="1"/>
  <c r="L1840" i="1"/>
  <c r="L1742" i="1"/>
  <c r="L1717" i="1"/>
  <c r="L567" i="1"/>
  <c r="L1751" i="1"/>
  <c r="L1947" i="1"/>
  <c r="L1099" i="1"/>
  <c r="L1456" i="1"/>
  <c r="L1739" i="1"/>
  <c r="L1799" i="1"/>
  <c r="L1716" i="1"/>
  <c r="L1903" i="1"/>
  <c r="L1814" i="1"/>
  <c r="L1802" i="1"/>
  <c r="L1889" i="1"/>
  <c r="L1895" i="1"/>
  <c r="L1859" i="1"/>
  <c r="L2038" i="1"/>
  <c r="L2091" i="1"/>
  <c r="L1943" i="1"/>
  <c r="L2011" i="1"/>
  <c r="L1918" i="1"/>
  <c r="L1972" i="1"/>
  <c r="L2017" i="1"/>
  <c r="L2065" i="1"/>
  <c r="L1725" i="1"/>
  <c r="L1511" i="1"/>
  <c r="L957" i="1"/>
  <c r="L1984" i="1"/>
  <c r="L1601" i="1"/>
  <c r="L1817" i="1"/>
  <c r="L1787" i="1"/>
  <c r="L1925" i="1"/>
  <c r="L1886" i="1"/>
  <c r="L901" i="1"/>
  <c r="L1839" i="1"/>
  <c r="L1904" i="1"/>
  <c r="L1393" i="1"/>
  <c r="L1754" i="1"/>
  <c r="L1219" i="1"/>
  <c r="L739" i="1"/>
  <c r="L1031" i="1"/>
  <c r="L1759" i="1"/>
  <c r="L2054" i="1"/>
  <c r="L1775" i="1"/>
  <c r="L1332" i="1"/>
  <c r="L1612" i="1"/>
  <c r="L1768" i="1"/>
  <c r="L1823" i="1"/>
  <c r="L1862" i="1"/>
  <c r="L1835" i="1"/>
  <c r="L1821" i="1"/>
  <c r="L1796" i="1"/>
  <c r="L1860" i="1"/>
  <c r="L1856" i="1"/>
  <c r="L1928" i="1"/>
  <c r="L1936" i="1"/>
  <c r="L1855" i="1"/>
  <c r="L1881" i="1"/>
  <c r="L1876" i="1"/>
  <c r="L1865" i="1"/>
  <c r="L1976" i="1"/>
  <c r="L1963" i="1"/>
  <c r="L1920" i="1"/>
  <c r="L1993" i="1"/>
  <c r="L920" i="1"/>
  <c r="L2108" i="1"/>
  <c r="L1874" i="1"/>
  <c r="L2075" i="1"/>
  <c r="L2119" i="1"/>
  <c r="L1969" i="1"/>
  <c r="L1669" i="1"/>
  <c r="L2034" i="1"/>
  <c r="L1569" i="1"/>
  <c r="L1693" i="1"/>
  <c r="L1625" i="1"/>
  <c r="L2105" i="1"/>
  <c r="L1593" i="1"/>
  <c r="L1923" i="1"/>
  <c r="L721" i="1"/>
  <c r="L1848" i="1"/>
  <c r="L1540" i="1"/>
  <c r="L1106" i="1"/>
  <c r="L1733" i="1"/>
  <c r="L1617" i="1"/>
  <c r="L1750" i="1"/>
  <c r="L1786" i="1"/>
  <c r="L1483" i="1"/>
  <c r="L1377" i="1"/>
  <c r="L1792" i="1"/>
  <c r="L1760" i="1"/>
  <c r="L1780" i="1"/>
  <c r="L1887" i="1"/>
  <c r="L1831" i="1"/>
  <c r="L1782" i="1"/>
  <c r="L1850" i="1"/>
  <c r="L1677" i="1"/>
  <c r="L1852" i="1"/>
  <c r="L1758" i="1"/>
  <c r="L1983" i="1"/>
  <c r="L1809" i="1"/>
  <c r="L1944" i="1"/>
  <c r="L2005" i="1"/>
  <c r="L1998" i="1"/>
  <c r="L1977" i="1"/>
  <c r="L1885" i="1"/>
  <c r="L2037" i="1"/>
  <c r="L2074" i="1"/>
  <c r="L2030" i="1"/>
  <c r="L2008" i="1"/>
  <c r="L1252" i="1"/>
  <c r="L985" i="1"/>
  <c r="L1833" i="1"/>
  <c r="L1843" i="1"/>
  <c r="L2078" i="1"/>
  <c r="L793" i="1"/>
  <c r="L1765" i="1"/>
  <c r="L1587" i="1"/>
  <c r="L1980" i="1"/>
  <c r="L2152" i="1"/>
  <c r="L1481" i="1"/>
  <c r="L1912" i="1"/>
  <c r="L2116" i="1"/>
  <c r="L1139" i="1"/>
  <c r="L1213" i="1"/>
  <c r="L1029" i="1"/>
  <c r="L1629" i="1"/>
  <c r="L915" i="1"/>
  <c r="L1649" i="1"/>
  <c r="L2163" i="1"/>
  <c r="L1753" i="1"/>
  <c r="L1640" i="1"/>
  <c r="L1661" i="1"/>
  <c r="L1813" i="1"/>
  <c r="L1744" i="1"/>
  <c r="L1837" i="1"/>
  <c r="L1902" i="1"/>
  <c r="L1815" i="1"/>
  <c r="L1869" i="1"/>
  <c r="L1791" i="1"/>
  <c r="L1870" i="1"/>
  <c r="L1900" i="1"/>
  <c r="L1941" i="1"/>
  <c r="L2023" i="1"/>
  <c r="L1892" i="1"/>
  <c r="L1994" i="1"/>
  <c r="L2147" i="1"/>
  <c r="L2140" i="1"/>
  <c r="L2071" i="1"/>
  <c r="L1771" i="1"/>
  <c r="L1806" i="1"/>
  <c r="L2016" i="1"/>
  <c r="L2130" i="1"/>
  <c r="L1473" i="1"/>
  <c r="L960" i="1"/>
  <c r="L2146" i="1"/>
  <c r="L1970" i="1"/>
  <c r="L2028" i="1"/>
  <c r="L2018" i="1"/>
  <c r="L1934" i="1"/>
  <c r="L2015" i="1"/>
  <c r="L2084" i="1"/>
  <c r="L1989" i="1"/>
  <c r="L2013" i="1"/>
  <c r="L2162" i="1"/>
  <c r="L1978" i="1"/>
  <c r="L2036" i="1"/>
  <c r="L2128" i="1"/>
  <c r="L1933" i="1"/>
  <c r="L2066" i="1"/>
  <c r="L1909" i="1"/>
  <c r="L2123" i="1"/>
  <c r="L2098" i="1"/>
  <c r="L1778" i="1"/>
  <c r="L1345" i="1"/>
  <c r="L2145" i="1"/>
  <c r="L1685" i="1"/>
  <c r="L2118" i="1"/>
  <c r="L1724" i="1"/>
  <c r="L2138" i="1"/>
  <c r="L2085" i="1"/>
  <c r="L701" i="1"/>
  <c r="L1231" i="1"/>
  <c r="L2053" i="1"/>
  <c r="L947" i="1"/>
  <c r="L1709" i="1"/>
  <c r="L1230" i="1"/>
  <c r="L1537" i="1"/>
  <c r="L1872" i="1"/>
  <c r="L1757" i="1"/>
  <c r="L1841" i="1"/>
  <c r="L1864" i="1"/>
  <c r="L1822" i="1"/>
  <c r="L1746" i="1"/>
  <c r="L1803" i="1"/>
  <c r="L1956" i="1"/>
  <c r="L2080" i="1"/>
  <c r="L1985" i="1"/>
  <c r="L1877" i="1"/>
  <c r="L1935" i="1"/>
  <c r="L2039" i="1"/>
  <c r="L2027" i="1"/>
  <c r="L2033" i="1"/>
  <c r="L1921" i="1"/>
  <c r="L1959" i="1"/>
  <c r="L1973" i="1"/>
  <c r="L1949" i="1"/>
  <c r="L1990" i="1"/>
  <c r="L2113" i="1"/>
  <c r="L1774" i="1"/>
  <c r="L1945" i="1"/>
  <c r="L1721" i="1"/>
  <c r="L1061" i="1"/>
  <c r="L1790" i="1"/>
  <c r="L2129" i="1"/>
  <c r="L1657" i="1"/>
  <c r="L2165" i="1"/>
  <c r="L1838" i="1"/>
  <c r="L2157" i="1"/>
  <c r="L2112" i="1"/>
  <c r="L1112" i="1"/>
  <c r="L2149" i="1"/>
  <c r="L1417" i="1"/>
  <c r="L1708" i="1"/>
  <c r="L2142" i="1"/>
  <c r="L1713" i="1"/>
  <c r="L1785" i="1"/>
  <c r="L2136" i="1"/>
  <c r="L1741" i="1"/>
  <c r="L1805" i="1"/>
  <c r="L1776" i="1"/>
  <c r="L1810" i="1"/>
  <c r="L1762" i="1"/>
  <c r="L1960" i="1"/>
  <c r="L1824" i="1"/>
  <c r="L1932" i="1"/>
  <c r="L1954" i="1"/>
  <c r="L1910" i="1"/>
  <c r="L1946" i="1"/>
  <c r="L1971" i="1"/>
  <c r="L1992" i="1"/>
  <c r="L1965" i="1"/>
  <c r="L1238" i="1"/>
  <c r="L1926" i="1"/>
  <c r="L1995" i="1"/>
  <c r="L1981" i="1"/>
  <c r="L2064" i="1"/>
  <c r="L2068" i="1"/>
  <c r="L1996" i="1"/>
  <c r="L2115" i="1"/>
  <c r="L1188" i="1"/>
  <c r="L2127" i="1"/>
  <c r="L913" i="1"/>
  <c r="L1829" i="1"/>
  <c r="L2081" i="1"/>
  <c r="L1214" i="1"/>
  <c r="L834" i="1"/>
  <c r="L1676" i="1"/>
  <c r="L1797" i="1"/>
  <c r="L1147" i="1"/>
  <c r="L1421" i="1"/>
  <c r="L1740" i="1"/>
  <c r="L1653" i="1"/>
  <c r="L1633" i="1"/>
  <c r="L1769" i="1"/>
  <c r="L1783" i="1"/>
  <c r="L1880" i="1"/>
  <c r="L1784" i="1"/>
  <c r="L2135" i="1"/>
  <c r="L1309" i="1"/>
  <c r="L1777" i="1"/>
  <c r="L2141" i="1"/>
  <c r="L2158" i="1"/>
  <c r="L2050" i="1"/>
  <c r="L1773" i="1"/>
  <c r="L995" i="1"/>
  <c r="L1516" i="1"/>
  <c r="L772" i="1"/>
  <c r="L1866" i="1"/>
  <c r="L1681" i="1"/>
  <c r="L2047" i="1"/>
  <c r="L1882" i="1"/>
  <c r="L2022" i="1"/>
  <c r="L1811" i="1"/>
  <c r="L2092" i="1"/>
  <c r="L2082" i="1"/>
  <c r="L2001" i="1"/>
  <c r="L1964" i="1"/>
  <c r="L1564" i="1"/>
  <c r="L1342" i="1"/>
  <c r="L1705" i="1"/>
  <c r="L1767" i="1"/>
  <c r="L1664" i="1"/>
  <c r="L1789" i="1"/>
  <c r="L1819" i="1"/>
  <c r="L2000" i="1"/>
  <c r="L1689" i="1"/>
  <c r="L1738" i="1"/>
  <c r="L1898" i="1"/>
  <c r="L1915" i="1"/>
  <c r="L2069" i="1"/>
  <c r="L1745" i="1"/>
  <c r="L1781" i="1"/>
  <c r="L1948" i="1"/>
  <c r="L1830" i="1"/>
  <c r="L1523" i="1"/>
  <c r="L1939" i="1"/>
  <c r="L1861" i="1"/>
  <c r="L1908" i="1"/>
  <c r="L1858" i="1"/>
  <c r="L1891" i="1"/>
  <c r="L1818" i="1"/>
  <c r="L1890" i="1"/>
  <c r="L1968" i="1"/>
  <c r="L1997" i="1"/>
  <c r="L1950" i="1"/>
  <c r="L2059" i="1"/>
  <c r="L2043" i="1"/>
  <c r="L1953" i="1"/>
  <c r="L1917" i="1"/>
  <c r="L2094" i="1"/>
  <c r="L2072" i="1"/>
  <c r="L2067" i="1"/>
  <c r="L1854" i="1"/>
  <c r="L2122" i="1"/>
  <c r="L2077" i="1"/>
  <c r="L2156" i="1"/>
  <c r="L1680" i="1"/>
  <c r="L1846" i="1"/>
  <c r="L1665" i="1"/>
  <c r="L2025" i="1"/>
  <c r="L1867" i="1"/>
  <c r="L1987" i="1"/>
  <c r="L1924" i="1"/>
  <c r="L1893" i="1"/>
  <c r="L2003" i="1"/>
  <c r="L1955" i="1"/>
  <c r="L1957" i="1"/>
  <c r="L1979" i="1"/>
  <c r="L2063" i="1"/>
  <c r="L2048" i="1"/>
  <c r="L2133" i="1"/>
  <c r="L2012" i="1"/>
  <c r="L2070" i="1"/>
  <c r="L2042" i="1"/>
  <c r="L675" i="1"/>
  <c r="L1816" i="1"/>
  <c r="L1834" i="1"/>
  <c r="L1844" i="1"/>
  <c r="L1851" i="1"/>
  <c r="L1966" i="1"/>
  <c r="L1888" i="1"/>
  <c r="L1951" i="1"/>
  <c r="L1940" i="1"/>
  <c r="L2024" i="1"/>
  <c r="L2106" i="1"/>
  <c r="L1991" i="1"/>
  <c r="L2102" i="1"/>
  <c r="L2073" i="1"/>
  <c r="L1962" i="1"/>
  <c r="L2040" i="1"/>
  <c r="L2026" i="1"/>
  <c r="L2086" i="1"/>
  <c r="L2150" i="1"/>
  <c r="L1927" i="1"/>
  <c r="L2139" i="1"/>
  <c r="L1095" i="1"/>
  <c r="L2111" i="1"/>
  <c r="L1192" i="1"/>
  <c r="L2121" i="1"/>
  <c r="L1437" i="1"/>
  <c r="L1905" i="1"/>
  <c r="L1608" i="1"/>
  <c r="L2132" i="1"/>
  <c r="L727" i="1"/>
  <c r="L1644" i="1"/>
  <c r="L1697" i="1"/>
  <c r="L1673" i="1"/>
  <c r="L1748" i="1"/>
  <c r="L2143" i="1"/>
  <c r="L2089" i="1"/>
  <c r="L1914" i="1"/>
  <c r="L1853" i="1"/>
  <c r="L2076" i="1"/>
  <c r="L1930" i="1"/>
  <c r="L2148" i="1"/>
  <c r="L2137" i="1"/>
  <c r="L2155" i="1"/>
  <c r="L2125" i="1"/>
  <c r="L1155" i="1"/>
  <c r="L1158" i="1"/>
  <c r="L1279" i="1"/>
  <c r="L1236" i="1"/>
  <c r="L1958" i="1"/>
  <c r="L551" i="1"/>
  <c r="L1720" i="1"/>
  <c r="L777" i="1"/>
  <c r="L1793" i="1"/>
  <c r="L1847" i="1"/>
  <c r="L1761" i="1"/>
  <c r="L1871" i="1"/>
  <c r="L2009" i="1"/>
  <c r="L2045" i="1"/>
  <c r="L2002" i="1"/>
  <c r="L2159" i="1"/>
  <c r="L2131" i="1"/>
  <c r="L2160" i="1"/>
  <c r="L1128" i="1"/>
  <c r="L2124" i="1"/>
  <c r="L1440" i="1"/>
  <c r="L1246" i="1"/>
  <c r="L2090" i="1"/>
  <c r="L1701" i="1"/>
  <c r="L2154" i="1"/>
  <c r="L1896" i="1"/>
  <c r="L1688" i="1"/>
  <c r="L1937" i="1"/>
  <c r="L2010" i="1"/>
  <c r="L1749" i="1"/>
  <c r="L2166" i="1"/>
  <c r="L1988" i="1"/>
  <c r="L2097" i="1"/>
  <c r="L1788" i="1"/>
  <c r="L1764" i="1"/>
  <c r="L1747" i="1"/>
  <c r="L1763" i="1"/>
  <c r="L1808" i="1"/>
  <c r="L1779" i="1"/>
  <c r="L1879" i="1"/>
  <c r="L2029" i="1"/>
  <c r="L1875" i="1"/>
  <c r="L1798" i="1"/>
  <c r="L1899" i="1"/>
  <c r="L1907" i="1"/>
  <c r="L1974" i="1"/>
  <c r="L1922" i="1"/>
  <c r="L2061" i="1"/>
  <c r="L1919" i="1"/>
  <c r="L1901" i="1"/>
  <c r="L2007" i="1"/>
  <c r="L2035" i="1"/>
  <c r="L2055" i="1"/>
  <c r="L2014" i="1"/>
  <c r="L2079" i="1"/>
  <c r="L2095" i="1"/>
  <c r="L2134" i="1"/>
  <c r="L2126" i="1"/>
  <c r="L1743" i="1"/>
  <c r="L1756" i="1"/>
  <c r="L2151" i="1"/>
  <c r="L1755" i="1"/>
  <c r="L1812" i="1"/>
  <c r="L1801" i="1"/>
  <c r="L1795" i="1"/>
  <c r="L1873" i="1"/>
  <c r="L1752" i="1"/>
  <c r="L1820" i="1"/>
  <c r="L1884" i="1"/>
  <c r="L1842" i="1"/>
  <c r="L1857" i="1"/>
  <c r="L1868" i="1"/>
  <c r="L1832" i="1"/>
  <c r="L1828" i="1"/>
  <c r="L1975" i="1"/>
  <c r="L2101" i="1"/>
  <c r="L1952" i="1"/>
  <c r="L2083" i="1"/>
  <c r="L1942" i="1"/>
  <c r="L2058" i="1"/>
  <c r="L1982" i="1"/>
  <c r="L2031" i="1"/>
  <c r="L2051" i="1"/>
  <c r="L2110" i="1"/>
  <c r="L2117" i="1"/>
  <c r="L1766" i="1"/>
  <c r="L1807" i="1"/>
  <c r="L2164" i="1"/>
  <c r="L2093" i="1"/>
  <c r="L1911" i="1"/>
  <c r="L1826" i="1"/>
  <c r="L1772" i="1"/>
  <c r="L1825" i="1"/>
  <c r="L1878" i="1"/>
  <c r="L2021" i="1"/>
  <c r="L1770" i="1"/>
  <c r="L1836" i="1"/>
  <c r="L1845" i="1"/>
  <c r="L1916" i="1"/>
  <c r="L1967" i="1"/>
  <c r="L2019" i="1"/>
  <c r="L1961" i="1"/>
  <c r="L1938" i="1"/>
  <c r="L1929" i="1"/>
  <c r="L2006" i="1"/>
  <c r="L2020" i="1"/>
  <c r="L2114" i="1"/>
  <c r="L2120" i="1"/>
  <c r="L2087" i="1"/>
  <c r="L2004" i="1"/>
  <c r="L2096" i="1"/>
  <c r="L2153" i="1"/>
  <c r="L2161" i="1"/>
  <c r="L1883" i="1"/>
  <c r="L1999" i="1"/>
  <c r="L1986" i="1"/>
  <c r="L1913" i="1"/>
  <c r="L1897" i="1"/>
  <c r="L2041" i="1"/>
  <c r="L1863" i="1"/>
  <c r="L1931" i="1"/>
  <c r="L1794" i="1"/>
  <c r="L1849" i="1"/>
  <c r="L1894" i="1"/>
  <c r="L1729" i="1"/>
  <c r="L1737" i="1"/>
  <c r="L1827" i="1"/>
  <c r="L1804" i="1"/>
  <c r="L1692" i="1"/>
  <c r="L1580" i="1"/>
  <c r="L914" i="1"/>
  <c r="L1628" i="1"/>
  <c r="L1404" i="1"/>
  <c r="L1648" i="1"/>
  <c r="L1562" i="1"/>
  <c r="L867" i="1"/>
  <c r="L2056" i="1"/>
  <c r="L1584" i="1"/>
  <c r="L2062" i="1"/>
  <c r="L1723" i="1"/>
  <c r="L1113" i="1"/>
  <c r="L1591" i="1"/>
  <c r="L1448" i="1"/>
  <c r="L1578" i="1"/>
  <c r="L1097" i="1"/>
  <c r="L1057" i="1"/>
  <c r="L934" i="1"/>
  <c r="L1261" i="1"/>
  <c r="L1108" i="1"/>
  <c r="L1032" i="1"/>
  <c r="L832" i="1"/>
  <c r="L1111" i="1"/>
  <c r="L1126" i="1"/>
  <c r="L1210" i="1"/>
  <c r="L725" i="1"/>
  <c r="L757" i="1"/>
  <c r="L927" i="1"/>
  <c r="L951" i="1"/>
  <c r="L1467" i="1"/>
  <c r="L1731" i="1"/>
  <c r="L1585" i="1"/>
  <c r="L1568" i="1"/>
  <c r="L2099" i="1"/>
  <c r="L1597" i="1"/>
  <c r="L1615" i="1"/>
  <c r="L1318" i="1"/>
  <c r="L1274" i="1"/>
  <c r="L1293" i="1"/>
  <c r="L1089" i="1"/>
  <c r="L1191" i="1"/>
  <c r="L1011" i="1"/>
  <c r="L877" i="1"/>
  <c r="L1096" i="1"/>
  <c r="L776" i="1"/>
  <c r="L980" i="1"/>
  <c r="L949" i="1"/>
  <c r="L801" i="1"/>
  <c r="L992" i="1"/>
  <c r="L926" i="1"/>
  <c r="L1621" i="1"/>
  <c r="L1609" i="1"/>
  <c r="L862" i="1"/>
  <c r="L975" i="1"/>
  <c r="L1510" i="1"/>
  <c r="L1668" i="1"/>
  <c r="L1699" i="1"/>
  <c r="L2060" i="1"/>
  <c r="L1429" i="1"/>
  <c r="L1535" i="1"/>
  <c r="L1351" i="1"/>
  <c r="L1706" i="1"/>
  <c r="L1362" i="1"/>
  <c r="L1161" i="1"/>
  <c r="L1009" i="1"/>
  <c r="L1119" i="1"/>
  <c r="L1103" i="1"/>
  <c r="L1081" i="1"/>
  <c r="L1340" i="1"/>
  <c r="L1172" i="1"/>
  <c r="L976" i="1"/>
  <c r="L760" i="1"/>
  <c r="L1281" i="1"/>
  <c r="L848" i="1"/>
  <c r="L1100" i="1"/>
  <c r="L781" i="1"/>
  <c r="L773" i="1"/>
  <c r="L1148" i="1"/>
  <c r="L697" i="1"/>
  <c r="L846" i="1"/>
  <c r="L1637" i="1"/>
  <c r="L2052" i="1"/>
  <c r="L2046" i="1"/>
  <c r="L1631" i="1"/>
  <c r="L1596" i="1"/>
  <c r="L1449" i="1"/>
  <c r="L1605" i="1"/>
  <c r="L1682" i="1"/>
  <c r="L1435" i="1"/>
  <c r="L1700" i="1"/>
  <c r="L1388" i="1"/>
  <c r="L1209" i="1"/>
  <c r="L902" i="1"/>
  <c r="L869" i="1"/>
  <c r="L945" i="1"/>
  <c r="L1216" i="1"/>
  <c r="L1247" i="1"/>
  <c r="L1137" i="1"/>
  <c r="L1479" i="1"/>
  <c r="L1581" i="1"/>
  <c r="L1600" i="1"/>
  <c r="L1572" i="1"/>
  <c r="L1533" i="1"/>
  <c r="L1515" i="1"/>
  <c r="L1141" i="1"/>
  <c r="L1329" i="1"/>
  <c r="L1331" i="1"/>
  <c r="L1124" i="1"/>
  <c r="L965" i="1"/>
  <c r="L1399" i="1"/>
  <c r="L876" i="1"/>
  <c r="L1102" i="1"/>
  <c r="L941" i="1"/>
  <c r="L1070" i="1"/>
  <c r="L1024" i="1"/>
  <c r="L663" i="1"/>
  <c r="L798" i="1"/>
  <c r="L1616" i="1"/>
  <c r="L1728" i="1"/>
  <c r="L1696" i="1"/>
  <c r="L1474" i="1"/>
  <c r="L1497" i="1"/>
  <c r="L1719" i="1"/>
  <c r="L1392" i="1"/>
  <c r="L1432" i="1"/>
  <c r="L1354" i="1"/>
  <c r="L1150" i="1"/>
  <c r="L1043" i="1"/>
  <c r="L1346" i="1"/>
  <c r="L884" i="1"/>
  <c r="L853" i="1"/>
  <c r="L909" i="1"/>
  <c r="L804" i="1"/>
  <c r="L1015" i="1"/>
  <c r="L1712" i="1"/>
  <c r="L1906" i="1"/>
  <c r="L1684" i="1"/>
  <c r="L958" i="1"/>
  <c r="L1573" i="1"/>
  <c r="L603" i="1"/>
  <c r="L858" i="1"/>
  <c r="L1624" i="1"/>
  <c r="L1736" i="1"/>
  <c r="L1374" i="1"/>
  <c r="L1301" i="1"/>
  <c r="L1691" i="1"/>
  <c r="L780" i="1"/>
  <c r="L1659" i="1"/>
  <c r="L753" i="1"/>
  <c r="L1304" i="1"/>
  <c r="L942" i="1"/>
  <c r="L755" i="1"/>
  <c r="L1076" i="1"/>
  <c r="L763" i="1"/>
  <c r="L1589" i="1"/>
  <c r="L826" i="1"/>
  <c r="L2049" i="1"/>
  <c r="L523" i="1"/>
  <c r="L1732" i="1"/>
  <c r="L1641" i="1"/>
  <c r="L1588" i="1"/>
  <c r="L1577" i="1"/>
  <c r="L1450" i="1"/>
  <c r="L1486" i="1"/>
  <c r="L1735" i="1"/>
  <c r="L1670" i="1"/>
  <c r="L1472" i="1"/>
  <c r="L1403" i="1"/>
  <c r="L1245" i="1"/>
  <c r="L1157" i="1"/>
  <c r="L1125" i="1"/>
  <c r="L821" i="1"/>
  <c r="L1190" i="1"/>
  <c r="L1224" i="1"/>
  <c r="L1142" i="1"/>
  <c r="L1062" i="1"/>
  <c r="L709" i="1"/>
  <c r="L1051" i="1"/>
  <c r="L693" i="1"/>
  <c r="L1714" i="1"/>
  <c r="L2100" i="1"/>
  <c r="L1613" i="1"/>
  <c r="L910" i="1"/>
  <c r="L1643" i="1"/>
  <c r="L1235" i="1"/>
  <c r="L2057" i="1"/>
  <c r="L1583" i="1"/>
  <c r="L1278" i="1"/>
  <c r="L1268" i="1"/>
  <c r="L1400" i="1"/>
  <c r="L1358" i="1"/>
  <c r="L1010" i="1"/>
  <c r="L977" i="1"/>
  <c r="L1233" i="1"/>
  <c r="L1571" i="1"/>
  <c r="L799" i="1"/>
  <c r="L662" i="1"/>
  <c r="L714" i="1"/>
  <c r="L479" i="1"/>
  <c r="L747" i="1"/>
  <c r="L271" i="1"/>
  <c r="L484" i="1"/>
  <c r="L685" i="1"/>
  <c r="L1651" i="1"/>
  <c r="L576" i="1"/>
  <c r="L1671" i="1"/>
  <c r="L1548" i="1"/>
  <c r="L1647" i="1"/>
  <c r="L1707" i="1"/>
  <c r="L1508" i="1"/>
  <c r="L1558" i="1"/>
  <c r="L1560" i="1"/>
  <c r="L1427" i="1"/>
  <c r="L1447" i="1"/>
  <c r="L1509" i="1"/>
  <c r="L1475" i="1"/>
  <c r="L1482" i="1"/>
  <c r="L1428" i="1"/>
  <c r="L1543" i="1"/>
  <c r="L1430" i="1"/>
  <c r="L1527" i="1"/>
  <c r="L1336" i="1"/>
  <c r="L1356" i="1"/>
  <c r="L1353" i="1"/>
  <c r="L1335" i="1"/>
  <c r="L1303" i="1"/>
  <c r="L1337" i="1"/>
  <c r="L1286" i="1"/>
  <c r="L1275" i="1"/>
  <c r="L1205" i="1"/>
  <c r="L1260" i="1"/>
  <c r="L1291" i="1"/>
  <c r="L1284" i="1"/>
  <c r="L1672" i="1"/>
  <c r="L1592" i="1"/>
  <c r="L1604" i="1"/>
  <c r="L1620" i="1"/>
  <c r="L1138" i="1"/>
  <c r="L1636" i="1"/>
  <c r="L1656" i="1"/>
  <c r="L1326" i="1"/>
  <c r="L1384" i="1"/>
  <c r="L1359" i="1"/>
  <c r="L1341" i="1"/>
  <c r="L1253" i="1"/>
  <c r="L889" i="1"/>
  <c r="L825" i="1"/>
  <c r="L1050" i="1"/>
  <c r="L822" i="1"/>
  <c r="L718" i="1"/>
  <c r="L996" i="1"/>
  <c r="L907" i="1"/>
  <c r="L730" i="1"/>
  <c r="L568" i="1"/>
  <c r="L1711" i="1"/>
  <c r="L363" i="1"/>
  <c r="L2107" i="1"/>
  <c r="L1683" i="1"/>
  <c r="L609" i="1"/>
  <c r="L1710" i="1"/>
  <c r="L1574" i="1"/>
  <c r="L1663" i="1"/>
  <c r="L1614" i="1"/>
  <c r="L1639" i="1"/>
  <c r="L1575" i="1"/>
  <c r="L1634" i="1"/>
  <c r="L1674" i="1"/>
  <c r="L1524" i="1"/>
  <c r="L1477" i="1"/>
  <c r="L1489" i="1"/>
  <c r="L1411" i="1"/>
  <c r="L1561" i="1"/>
  <c r="L1517" i="1"/>
  <c r="L1538" i="1"/>
  <c r="L1506" i="1"/>
  <c r="L1501" i="1"/>
  <c r="L1339" i="1"/>
  <c r="L1424" i="1"/>
  <c r="L1464" i="1"/>
  <c r="L1406" i="1"/>
  <c r="L1461" i="1"/>
  <c r="L1436" i="1"/>
  <c r="L1466" i="1"/>
  <c r="L1343" i="1"/>
  <c r="L1330" i="1"/>
  <c r="L1324" i="1"/>
  <c r="L1294" i="1"/>
  <c r="L1314" i="1"/>
  <c r="L1380" i="1"/>
  <c r="L1270" i="1"/>
  <c r="L1299" i="1"/>
  <c r="L1263" i="1"/>
  <c r="L1267" i="1"/>
  <c r="L1386" i="1"/>
  <c r="L1165" i="1"/>
  <c r="L1182" i="1"/>
  <c r="L1185" i="1"/>
  <c r="L1130" i="1"/>
  <c r="L1257" i="1"/>
  <c r="L2103" i="1"/>
  <c r="L1576" i="1"/>
  <c r="L1734" i="1"/>
  <c r="L1622" i="1"/>
  <c r="L2104" i="1"/>
  <c r="L1077" i="1"/>
  <c r="L1402" i="1"/>
  <c r="L1287" i="1"/>
  <c r="L1462" i="1"/>
  <c r="L1056" i="1"/>
  <c r="L948" i="1"/>
  <c r="L1232" i="1"/>
  <c r="L888" i="1"/>
  <c r="L1382" i="1"/>
  <c r="L991" i="1"/>
  <c r="L311" i="1"/>
  <c r="L733" i="1"/>
  <c r="L215" i="1"/>
  <c r="L439" i="1"/>
  <c r="L2088" i="1"/>
  <c r="L515" i="1"/>
  <c r="L355" i="1"/>
  <c r="L556" i="1"/>
  <c r="L636" i="1"/>
  <c r="L564" i="1"/>
  <c r="L1618" i="1"/>
  <c r="L401" i="1"/>
  <c r="L629" i="1"/>
  <c r="L786" i="1"/>
  <c r="L1579" i="1"/>
  <c r="L700" i="1"/>
  <c r="L1536" i="1"/>
  <c r="L1650" i="1"/>
  <c r="L1594" i="1"/>
  <c r="L1590" i="1"/>
  <c r="L1557" i="1"/>
  <c r="L1654" i="1"/>
  <c r="L1496" i="1"/>
  <c r="L1444" i="1"/>
  <c r="L1480" i="1"/>
  <c r="L1521" i="1"/>
  <c r="L1469" i="1"/>
  <c r="L1487" i="1"/>
  <c r="L1352" i="1"/>
  <c r="L1441" i="1"/>
  <c r="L1379" i="1"/>
  <c r="L1416" i="1"/>
  <c r="L1109" i="1"/>
  <c r="L1256" i="1"/>
  <c r="L1321" i="1"/>
  <c r="L1305" i="1"/>
  <c r="L1315" i="1"/>
  <c r="L1254" i="1"/>
  <c r="L1385" i="1"/>
  <c r="L1322" i="1"/>
  <c r="L1704" i="1"/>
  <c r="L1170" i="1"/>
  <c r="L1283" i="1"/>
  <c r="L1660" i="1"/>
  <c r="L1215" i="1"/>
  <c r="L1690" i="1"/>
  <c r="L1632" i="1"/>
  <c r="L1652" i="1"/>
  <c r="L1425" i="1"/>
  <c r="L2109" i="1"/>
  <c r="L1154" i="1"/>
  <c r="L1122" i="1"/>
  <c r="L817" i="1"/>
  <c r="L1072" i="1"/>
  <c r="L659" i="1"/>
  <c r="L796" i="1"/>
  <c r="L768" i="1"/>
  <c r="L959" i="1"/>
  <c r="L970" i="1"/>
  <c r="L482" i="1"/>
  <c r="L815" i="1"/>
  <c r="L694" i="1"/>
  <c r="L526" i="1"/>
  <c r="L455" i="1"/>
  <c r="L179" i="1"/>
  <c r="L417" i="1"/>
  <c r="L195" i="1"/>
  <c r="L223" i="1"/>
  <c r="L377" i="1"/>
  <c r="L740" i="1"/>
  <c r="L1619" i="1"/>
  <c r="L2044" i="1"/>
  <c r="L1722" i="1"/>
  <c r="L1730" i="1"/>
  <c r="L601" i="1"/>
  <c r="L1610" i="1"/>
  <c r="L1694" i="1"/>
  <c r="L1563" i="1"/>
  <c r="L1549" i="1"/>
  <c r="L1439" i="1"/>
  <c r="L1415" i="1"/>
  <c r="L1555" i="1"/>
  <c r="L1407" i="1"/>
  <c r="L1541" i="1"/>
  <c r="L1518" i="1"/>
  <c r="L1460" i="1"/>
  <c r="L1554" i="1"/>
  <c r="L1446" i="1"/>
  <c r="L1453" i="1"/>
  <c r="L1390" i="1"/>
  <c r="L1368" i="1"/>
  <c r="L1258" i="1"/>
  <c r="L1250" i="1"/>
  <c r="L1454" i="1"/>
  <c r="L1348" i="1"/>
  <c r="L1093" i="1"/>
  <c r="L1307" i="1"/>
  <c r="L1290" i="1"/>
  <c r="L1133" i="1"/>
  <c r="L1179" i="1"/>
  <c r="L1276" i="1"/>
  <c r="L1272" i="1"/>
  <c r="L1094" i="1"/>
  <c r="L1022" i="1"/>
  <c r="L1060" i="1"/>
  <c r="L1163" i="1"/>
  <c r="L956" i="1"/>
  <c r="L1074" i="1"/>
  <c r="L1040" i="1"/>
  <c r="L1091" i="1"/>
  <c r="L1019" i="1"/>
  <c r="L1088" i="1"/>
  <c r="L1200" i="1"/>
  <c r="L885" i="1"/>
  <c r="L917" i="1"/>
  <c r="L987" i="1"/>
  <c r="L983" i="1"/>
  <c r="L967" i="1"/>
  <c r="L878" i="1"/>
  <c r="L919" i="1"/>
  <c r="L842" i="1"/>
  <c r="L855" i="1"/>
  <c r="L702" i="1"/>
  <c r="L175" i="1"/>
  <c r="L514" i="1"/>
  <c r="L591" i="1"/>
  <c r="L474" i="1"/>
  <c r="L614" i="1"/>
  <c r="L299" i="1"/>
  <c r="L672" i="1"/>
  <c r="L774" i="1"/>
  <c r="L612" i="1"/>
  <c r="L572" i="1"/>
  <c r="L1567" i="1"/>
  <c r="L1626" i="1"/>
  <c r="L1504" i="1"/>
  <c r="L393" i="1"/>
  <c r="L1635" i="1"/>
  <c r="L1607" i="1"/>
  <c r="L1455" i="1"/>
  <c r="L1514" i="1"/>
  <c r="L1642" i="1"/>
  <c r="L1522" i="1"/>
  <c r="L1570" i="1"/>
  <c r="L1367" i="1"/>
  <c r="L1476" i="1"/>
  <c r="L1387" i="1"/>
  <c r="L1418" i="1"/>
  <c r="L1375" i="1"/>
  <c r="L1465" i="1"/>
  <c r="L1067" i="1"/>
  <c r="L1239" i="1"/>
  <c r="L1320" i="1"/>
  <c r="L1313" i="1"/>
  <c r="L1086" i="1"/>
  <c r="L1325" i="1"/>
  <c r="L1373" i="1"/>
  <c r="L1285" i="1"/>
  <c r="L1153" i="1"/>
  <c r="L873" i="1"/>
  <c r="L1110" i="1"/>
  <c r="L1069" i="1"/>
  <c r="L1218" i="1"/>
  <c r="L1115" i="1"/>
  <c r="L1083" i="1"/>
  <c r="L1035" i="1"/>
  <c r="L1196" i="1"/>
  <c r="L840" i="1"/>
  <c r="L1036" i="1"/>
  <c r="L982" i="1"/>
  <c r="L892" i="1"/>
  <c r="L940" i="1"/>
  <c r="L856" i="1"/>
  <c r="L928" i="1"/>
  <c r="L830" i="1"/>
  <c r="L930" i="1"/>
  <c r="L895" i="1"/>
  <c r="L219" i="1"/>
  <c r="L639" i="1"/>
  <c r="L807" i="1"/>
  <c r="L746" i="1"/>
  <c r="L563" i="1"/>
  <c r="L359" i="1"/>
  <c r="L550" i="1"/>
  <c r="L203" i="1"/>
  <c r="L596" i="1"/>
  <c r="L472" i="1"/>
  <c r="L1603" i="1"/>
  <c r="L1599" i="1"/>
  <c r="L207" i="1"/>
  <c r="L433" i="1"/>
  <c r="L1565" i="1"/>
  <c r="L1520" i="1"/>
  <c r="L1678" i="1"/>
  <c r="L1598" i="1"/>
  <c r="L1491" i="1"/>
  <c r="L1492" i="1"/>
  <c r="L1502" i="1"/>
  <c r="L1468" i="1"/>
  <c r="L1553" i="1"/>
  <c r="L1530" i="1"/>
  <c r="L1695" i="1"/>
  <c r="L1410" i="1"/>
  <c r="L1408" i="1"/>
  <c r="L1452" i="1"/>
  <c r="L1434" i="1"/>
  <c r="L1360" i="1"/>
  <c r="L1349" i="1"/>
  <c r="L1376" i="1"/>
  <c r="L1266" i="1"/>
  <c r="L1311" i="1"/>
  <c r="L1378" i="1"/>
  <c r="L1310" i="1"/>
  <c r="L1201" i="1"/>
  <c r="L1241" i="1"/>
  <c r="L1189" i="1"/>
  <c r="L1193" i="1"/>
  <c r="L1045" i="1"/>
  <c r="L1248" i="1"/>
  <c r="L1121" i="1"/>
  <c r="L1105" i="1"/>
  <c r="L1017" i="1"/>
  <c r="L1178" i="1"/>
  <c r="L1002" i="1"/>
  <c r="L1034" i="1"/>
  <c r="L1021" i="1"/>
  <c r="L994" i="1"/>
  <c r="L1082" i="1"/>
  <c r="L1183" i="1"/>
  <c r="L1013" i="1"/>
  <c r="L1042" i="1"/>
  <c r="L1167" i="1"/>
  <c r="L1156" i="1"/>
  <c r="L1212" i="1"/>
  <c r="L1159" i="1"/>
  <c r="L1204" i="1"/>
  <c r="L924" i="1"/>
  <c r="L737" i="1"/>
  <c r="L952" i="1"/>
  <c r="L1180" i="1"/>
  <c r="L800" i="1"/>
  <c r="L971" i="1"/>
  <c r="L906" i="1"/>
  <c r="L1028" i="1"/>
  <c r="L999" i="1"/>
  <c r="L937" i="1"/>
  <c r="L1004" i="1"/>
  <c r="L749" i="1"/>
  <c r="L883" i="1"/>
  <c r="L691" i="1"/>
  <c r="L859" i="1"/>
  <c r="L943" i="1"/>
  <c r="L891" i="1"/>
  <c r="L819" i="1"/>
  <c r="L695" i="1"/>
  <c r="L803" i="1"/>
  <c r="L711" i="1"/>
  <c r="L247" i="1"/>
  <c r="L255" i="1"/>
  <c r="L444" i="1"/>
  <c r="L407" i="1"/>
  <c r="L580" i="1"/>
  <c r="L553" i="1"/>
  <c r="L696" i="1"/>
  <c r="L1698" i="1"/>
  <c r="L480" i="1"/>
  <c r="L1638" i="1"/>
  <c r="L1606" i="1"/>
  <c r="L1655" i="1"/>
  <c r="L1703" i="1"/>
  <c r="L1550" i="1"/>
  <c r="L1582" i="1"/>
  <c r="L1498" i="1"/>
  <c r="L1526" i="1"/>
  <c r="L1422" i="1"/>
  <c r="L1371" i="1"/>
  <c r="L1495" i="1"/>
  <c r="L1458" i="1"/>
  <c r="L1395" i="1"/>
  <c r="L1338" i="1"/>
  <c r="L1344" i="1"/>
  <c r="L1426" i="1"/>
  <c r="L1431" i="1"/>
  <c r="L1300" i="1"/>
  <c r="L1308" i="1"/>
  <c r="L1297" i="1"/>
  <c r="L1053" i="1"/>
  <c r="L1225" i="1"/>
  <c r="L1149" i="1"/>
  <c r="L1181" i="1"/>
  <c r="L1277" i="1"/>
  <c r="L1361" i="1"/>
  <c r="L1226" i="1"/>
  <c r="L997" i="1"/>
  <c r="L1195" i="1"/>
  <c r="L1114" i="1"/>
  <c r="L1187" i="1"/>
  <c r="L1132" i="1"/>
  <c r="L820" i="1"/>
  <c r="L989" i="1"/>
  <c r="L864" i="1"/>
  <c r="L968" i="1"/>
  <c r="L841" i="1"/>
  <c r="L745" i="1"/>
  <c r="L810" i="1"/>
  <c r="L978" i="1"/>
  <c r="L881" i="1"/>
  <c r="L874" i="1"/>
  <c r="L966" i="1"/>
  <c r="L814" i="1"/>
  <c r="L963" i="1"/>
  <c r="L671" i="1"/>
  <c r="L623" i="1"/>
  <c r="L931" i="1"/>
  <c r="L707" i="1"/>
  <c r="L918" i="1"/>
  <c r="L791" i="1"/>
  <c r="L646" i="1"/>
  <c r="L554" i="1"/>
  <c r="L491" i="1"/>
  <c r="L712" i="1"/>
  <c r="L584" i="1"/>
  <c r="L666" i="1"/>
  <c r="L1623" i="1"/>
  <c r="L1686" i="1"/>
  <c r="L624" i="1"/>
  <c r="L1478" i="1"/>
  <c r="L1544" i="1"/>
  <c r="L1662" i="1"/>
  <c r="L1602" i="1"/>
  <c r="L1525" i="1"/>
  <c r="L1646" i="1"/>
  <c r="L1494" i="1"/>
  <c r="L1433" i="1"/>
  <c r="L1463" i="1"/>
  <c r="L1389" i="1"/>
  <c r="L1366" i="1"/>
  <c r="L1383" i="1"/>
  <c r="L1244" i="1"/>
  <c r="L1242" i="1"/>
  <c r="L1129" i="1"/>
  <c r="L1381" i="1"/>
  <c r="L1357" i="1"/>
  <c r="L1202" i="1"/>
  <c r="L1323" i="1"/>
  <c r="L1186" i="1"/>
  <c r="L1249" i="1"/>
  <c r="L1033" i="1"/>
  <c r="L1273" i="1"/>
  <c r="L1162" i="1"/>
  <c r="L1030" i="1"/>
  <c r="L1217" i="1"/>
  <c r="L1039" i="1"/>
  <c r="L990" i="1"/>
  <c r="L1107" i="1"/>
  <c r="L908" i="1"/>
  <c r="L1048" i="1"/>
  <c r="L1080" i="1"/>
  <c r="L921" i="1"/>
  <c r="L953" i="1"/>
  <c r="L829" i="1"/>
  <c r="L1092" i="1"/>
  <c r="L896" i="1"/>
  <c r="L824" i="1"/>
  <c r="L805" i="1"/>
  <c r="L797" i="1"/>
  <c r="L962" i="1"/>
  <c r="L751" i="1"/>
  <c r="L767" i="1"/>
  <c r="L705" i="1"/>
  <c r="L939" i="1"/>
  <c r="L687" i="1"/>
  <c r="L761" i="1"/>
  <c r="L615" i="1"/>
  <c r="L487" i="1"/>
  <c r="L579" i="1"/>
  <c r="L511" i="1"/>
  <c r="L790" i="1"/>
  <c r="L590" i="1"/>
  <c r="L383" i="1"/>
  <c r="L327" i="1"/>
  <c r="L770" i="1"/>
  <c r="L720" i="1"/>
  <c r="L668" i="1"/>
  <c r="L421" i="1"/>
  <c r="L1566" i="1"/>
  <c r="L605" i="1"/>
  <c r="L1627" i="1"/>
  <c r="L1675" i="1"/>
  <c r="L1718" i="1"/>
  <c r="L641" i="1"/>
  <c r="L1552" i="1"/>
  <c r="L1532" i="1"/>
  <c r="L1556" i="1"/>
  <c r="L1559" i="1"/>
  <c r="L1500" i="1"/>
  <c r="L1658" i="1"/>
  <c r="L1493" i="1"/>
  <c r="L1531" i="1"/>
  <c r="L1490" i="1"/>
  <c r="L1471" i="1"/>
  <c r="L1451" i="1"/>
  <c r="L1419" i="1"/>
  <c r="L1445" i="1"/>
  <c r="L1442" i="1"/>
  <c r="L1413" i="1"/>
  <c r="L1327" i="1"/>
  <c r="L1414" i="1"/>
  <c r="L1370" i="1"/>
  <c r="L1319" i="1"/>
  <c r="L1243" i="1"/>
  <c r="L1306" i="1"/>
  <c r="L1262" i="1"/>
  <c r="L1334" i="1"/>
  <c r="L1251" i="1"/>
  <c r="L1350" i="1"/>
  <c r="L1282" i="1"/>
  <c r="L1333" i="1"/>
  <c r="L1271" i="1"/>
  <c r="L1255" i="1"/>
  <c r="L1211" i="1"/>
  <c r="L1173" i="1"/>
  <c r="L1369" i="1"/>
  <c r="L1312" i="1"/>
  <c r="L1223" i="1"/>
  <c r="L1177" i="1"/>
  <c r="L1146" i="1"/>
  <c r="L1221" i="1"/>
  <c r="L1265" i="1"/>
  <c r="L1038" i="1"/>
  <c r="L1203" i="1"/>
  <c r="L1117" i="1"/>
  <c r="L1058" i="1"/>
  <c r="L1222" i="1"/>
  <c r="L1104" i="1"/>
  <c r="L1136" i="1"/>
  <c r="L1240" i="1"/>
  <c r="L1055" i="1"/>
  <c r="L1075" i="1"/>
  <c r="L1152" i="1"/>
  <c r="L1144" i="1"/>
  <c r="L1068" i="1"/>
  <c r="L1016" i="1"/>
  <c r="L1176" i="1"/>
  <c r="L936" i="1"/>
  <c r="L1007" i="1"/>
  <c r="L961" i="1"/>
  <c r="L813" i="1"/>
  <c r="L981" i="1"/>
  <c r="L890" i="1"/>
  <c r="L789" i="1"/>
  <c r="L882" i="1"/>
  <c r="L863" i="1"/>
  <c r="L715" i="1"/>
  <c r="L486" i="1"/>
  <c r="L399" i="1"/>
  <c r="L1726" i="1"/>
  <c r="L606" i="1"/>
  <c r="L415" i="1"/>
  <c r="L650" i="1"/>
  <c r="L267" i="1"/>
  <c r="L602" i="1"/>
  <c r="L562" i="1"/>
  <c r="L275" i="1"/>
  <c r="L1542" i="1"/>
  <c r="L1667" i="1"/>
  <c r="L1485" i="1"/>
  <c r="L532" i="1"/>
  <c r="L1727" i="1"/>
  <c r="L1702" i="1"/>
  <c r="L1534" i="1"/>
  <c r="L1545" i="1"/>
  <c r="L648" i="1"/>
  <c r="L1443" i="1"/>
  <c r="L1412" i="1"/>
  <c r="L1519" i="1"/>
  <c r="L1423" i="1"/>
  <c r="L1391" i="1"/>
  <c r="L1347" i="1"/>
  <c r="L1499" i="1"/>
  <c r="L1328" i="1"/>
  <c r="L1666" i="1"/>
  <c r="L1401" i="1"/>
  <c r="L1316" i="1"/>
  <c r="L1292" i="1"/>
  <c r="L1470" i="1"/>
  <c r="L1280" i="1"/>
  <c r="L1118" i="1"/>
  <c r="L1259" i="1"/>
  <c r="L1269" i="1"/>
  <c r="L1197" i="1"/>
  <c r="L1169" i="1"/>
  <c r="L1098" i="1"/>
  <c r="L1041" i="1"/>
  <c r="L1194" i="1"/>
  <c r="L1229" i="1"/>
  <c r="L1006" i="1"/>
  <c r="L1206" i="1"/>
  <c r="L1134" i="1"/>
  <c r="L1166" i="1"/>
  <c r="L1090" i="1"/>
  <c r="L1023" i="1"/>
  <c r="L1171" i="1"/>
  <c r="L1184" i="1"/>
  <c r="L1008" i="1"/>
  <c r="L1063" i="1"/>
  <c r="L1044" i="1"/>
  <c r="L1001" i="1"/>
  <c r="L849" i="1"/>
  <c r="L1084" i="1"/>
  <c r="L809" i="1"/>
  <c r="L900" i="1"/>
  <c r="L1020" i="1"/>
  <c r="L764" i="1"/>
  <c r="L785" i="1"/>
  <c r="L837" i="1"/>
  <c r="L860" i="1"/>
  <c r="L886" i="1"/>
  <c r="L783" i="1"/>
  <c r="L1000" i="1"/>
  <c r="L938" i="1"/>
  <c r="L839" i="1"/>
  <c r="L731" i="1"/>
  <c r="L607" i="1"/>
  <c r="L923" i="1"/>
  <c r="L555" i="1"/>
  <c r="L506" i="1"/>
  <c r="L391" i="1"/>
  <c r="L259" i="1"/>
  <c r="L1546" i="1"/>
  <c r="L1611" i="1"/>
  <c r="L1630" i="1"/>
  <c r="L1484" i="1"/>
  <c r="L1715" i="1"/>
  <c r="L1457" i="1"/>
  <c r="L1547" i="1"/>
  <c r="L1586" i="1"/>
  <c r="L1420" i="1"/>
  <c r="L1679" i="1"/>
  <c r="L1503" i="1"/>
  <c r="L1507" i="1"/>
  <c r="L1398" i="1"/>
  <c r="L1513" i="1"/>
  <c r="L1539" i="1"/>
  <c r="L1397" i="1"/>
  <c r="L1405" i="1"/>
  <c r="L1372" i="1"/>
  <c r="L1234" i="1"/>
  <c r="L1207" i="1"/>
  <c r="L1438" i="1"/>
  <c r="L1288" i="1"/>
  <c r="L1264" i="1"/>
  <c r="L1199" i="1"/>
  <c r="L1078" i="1"/>
  <c r="L1227" i="1"/>
  <c r="L1046" i="1"/>
  <c r="L1101" i="1"/>
  <c r="L1073" i="1"/>
  <c r="L1296" i="1"/>
  <c r="L1237" i="1"/>
  <c r="L1198" i="1"/>
  <c r="L1014" i="1"/>
  <c r="L1047" i="1"/>
  <c r="L1054" i="1"/>
  <c r="L1066" i="1"/>
  <c r="L1131" i="1"/>
  <c r="L998" i="1"/>
  <c r="L1018" i="1"/>
  <c r="L1052" i="1"/>
  <c r="L1220" i="1"/>
  <c r="L1175" i="1"/>
  <c r="L1140" i="1"/>
  <c r="L1005" i="1"/>
  <c r="L788" i="1"/>
  <c r="L912" i="1"/>
  <c r="L964" i="1"/>
  <c r="L984" i="1"/>
  <c r="L1003" i="1"/>
  <c r="L852" i="1"/>
  <c r="L845" i="1"/>
  <c r="L954" i="1"/>
  <c r="L850" i="1"/>
  <c r="L925" i="1"/>
  <c r="L865" i="1"/>
  <c r="L897" i="1"/>
  <c r="L759" i="1"/>
  <c r="L861" i="1"/>
  <c r="L899" i="1"/>
  <c r="L870" i="1"/>
  <c r="L831" i="1"/>
  <c r="L838" i="1"/>
  <c r="L806" i="1"/>
  <c r="L571" i="1"/>
  <c r="L879" i="1"/>
  <c r="L699" i="1"/>
  <c r="L735" i="1"/>
  <c r="L583" i="1"/>
  <c r="L618" i="1"/>
  <c r="L527" i="1"/>
  <c r="L559" i="1"/>
  <c r="L475" i="1"/>
  <c r="L538" i="1"/>
  <c r="L633" i="1"/>
  <c r="L664" i="1"/>
  <c r="L710" i="1"/>
  <c r="L1595" i="1"/>
  <c r="L488" i="1"/>
  <c r="L1512" i="1"/>
  <c r="L1529" i="1"/>
  <c r="L1488" i="1"/>
  <c r="L1687" i="1"/>
  <c r="L381" i="1"/>
  <c r="L1528" i="1"/>
  <c r="L1355" i="1"/>
  <c r="L1505" i="1"/>
  <c r="L1396" i="1"/>
  <c r="L1551" i="1"/>
  <c r="L1363" i="1"/>
  <c r="L1459" i="1"/>
  <c r="L1409" i="1"/>
  <c r="L1365" i="1"/>
  <c r="L1364" i="1"/>
  <c r="L1317" i="1"/>
  <c r="L1394" i="1"/>
  <c r="L1065" i="1"/>
  <c r="L1298" i="1"/>
  <c r="L1049" i="1"/>
  <c r="L1145" i="1"/>
  <c r="L1295" i="1"/>
  <c r="L1302" i="1"/>
  <c r="L1085" i="1"/>
  <c r="L1071" i="1"/>
  <c r="L1037" i="1"/>
  <c r="L1026" i="1"/>
  <c r="L1289" i="1"/>
  <c r="L1143" i="1"/>
  <c r="L1168" i="1"/>
  <c r="L1123" i="1"/>
  <c r="L1025" i="1"/>
  <c r="L1208" i="1"/>
  <c r="L988" i="1"/>
  <c r="L972" i="1"/>
  <c r="L836" i="1"/>
  <c r="L872" i="1"/>
  <c r="L904" i="1"/>
  <c r="L833" i="1"/>
  <c r="L933" i="1"/>
  <c r="L792" i="1"/>
  <c r="L688" i="1"/>
  <c r="L828" i="1"/>
  <c r="L922" i="1"/>
  <c r="L769" i="1"/>
  <c r="L371" i="1"/>
  <c r="L713" i="1"/>
  <c r="L979" i="1"/>
  <c r="L851" i="1"/>
  <c r="L935" i="1"/>
  <c r="L929" i="1"/>
  <c r="L619" i="1"/>
  <c r="L462" i="1"/>
  <c r="L335" i="1"/>
  <c r="L574" i="1"/>
  <c r="L464" i="1"/>
  <c r="L8" i="1"/>
  <c r="L435" i="1"/>
  <c r="L127" i="1"/>
  <c r="L390" i="1"/>
  <c r="L117" i="1"/>
  <c r="L655" i="1"/>
  <c r="L706" i="1"/>
  <c r="L627" i="1"/>
  <c r="L667" i="1"/>
  <c r="L431" i="1"/>
  <c r="L518" i="1"/>
  <c r="L758" i="1"/>
  <c r="L594" i="1"/>
  <c r="L504" i="1"/>
  <c r="L762" i="1"/>
  <c r="L283" i="1"/>
  <c r="L451" i="1"/>
  <c r="L387" i="1"/>
  <c r="L395" i="1"/>
  <c r="L183" i="1"/>
  <c r="L227" i="1"/>
  <c r="L191" i="1"/>
  <c r="L498" i="1"/>
  <c r="L460" i="1"/>
  <c r="L520" i="1"/>
  <c r="L708" i="1"/>
  <c r="L548" i="1"/>
  <c r="L752" i="1"/>
  <c r="L445" i="1"/>
  <c r="L569" i="1"/>
  <c r="L613" i="1"/>
  <c r="L1059" i="1"/>
  <c r="L1127" i="1"/>
  <c r="L521" i="1"/>
  <c r="L661" i="1"/>
  <c r="L481" i="1"/>
  <c r="L577" i="1"/>
  <c r="L1135" i="1"/>
  <c r="L880" i="1"/>
  <c r="L432" i="1"/>
  <c r="L944" i="1"/>
  <c r="L1151" i="1"/>
  <c r="L1116" i="1"/>
  <c r="L973" i="1"/>
  <c r="L893" i="1"/>
  <c r="L898" i="1"/>
  <c r="L916" i="1"/>
  <c r="L868" i="1"/>
  <c r="L844" i="1"/>
  <c r="L903" i="1"/>
  <c r="L871" i="1"/>
  <c r="L847" i="1"/>
  <c r="L599" i="1"/>
  <c r="L775" i="1"/>
  <c r="L678" i="1"/>
  <c r="L500" i="1"/>
  <c r="L315" i="1"/>
  <c r="L507" i="1"/>
  <c r="L384" i="1"/>
  <c r="L143" i="1"/>
  <c r="L263" i="1"/>
  <c r="L379" i="1"/>
  <c r="L549" i="1"/>
  <c r="L465" i="1"/>
  <c r="L406" i="1"/>
  <c r="L716" i="1"/>
  <c r="L459" i="1"/>
  <c r="L307" i="1"/>
  <c r="L274" i="1"/>
  <c r="L48" i="1"/>
  <c r="L489" i="1"/>
  <c r="L570" i="1"/>
  <c r="L352" i="1"/>
  <c r="L546" i="1"/>
  <c r="L447" i="1"/>
  <c r="L634" i="1"/>
  <c r="L323" i="1"/>
  <c r="L199" i="1"/>
  <c r="L808" i="1"/>
  <c r="L660" i="1"/>
  <c r="L303" i="1"/>
  <c r="L428" i="1"/>
  <c r="L736" i="1"/>
  <c r="L600" i="1"/>
  <c r="L429" i="1"/>
  <c r="L457" i="1"/>
  <c r="L517" i="1"/>
  <c r="L565" i="1"/>
  <c r="L1087" i="1"/>
  <c r="L573" i="1"/>
  <c r="L628" i="1"/>
  <c r="L1079" i="1"/>
  <c r="L1164" i="1"/>
  <c r="L993" i="1"/>
  <c r="L537" i="1"/>
  <c r="L505" i="1"/>
  <c r="L1120" i="1"/>
  <c r="L932" i="1"/>
  <c r="L1064" i="1"/>
  <c r="L969" i="1"/>
  <c r="L905" i="1"/>
  <c r="L812" i="1"/>
  <c r="L974" i="1"/>
  <c r="L741" i="1"/>
  <c r="L986" i="1"/>
  <c r="L717" i="1"/>
  <c r="L911" i="1"/>
  <c r="L331" i="1"/>
  <c r="L955" i="1"/>
  <c r="L823" i="1"/>
  <c r="L866" i="1"/>
  <c r="L802" i="1"/>
  <c r="L726" i="1"/>
  <c r="L771" i="1"/>
  <c r="L719" i="1"/>
  <c r="L519" i="1"/>
  <c r="L795" i="1"/>
  <c r="L503" i="1"/>
  <c r="L347" i="1"/>
  <c r="L738" i="1"/>
  <c r="L558" i="1"/>
  <c r="L656" i="1"/>
  <c r="L782" i="1"/>
  <c r="L64" i="1"/>
  <c r="L552" i="1"/>
  <c r="L372" i="1"/>
  <c r="L139" i="1"/>
  <c r="L165" i="1"/>
  <c r="L101" i="1"/>
  <c r="L426" i="1"/>
  <c r="L750" i="1"/>
  <c r="L212" i="1"/>
  <c r="L643" i="1"/>
  <c r="L542" i="1"/>
  <c r="L686" i="1"/>
  <c r="L690" i="1"/>
  <c r="L622" i="1"/>
  <c r="L642" i="1"/>
  <c r="L510" i="1"/>
  <c r="L654" i="1"/>
  <c r="L470" i="1"/>
  <c r="L243" i="1"/>
  <c r="L279" i="1"/>
  <c r="L560" i="1"/>
  <c r="L644" i="1"/>
  <c r="L167" i="1"/>
  <c r="L496" i="1"/>
  <c r="L389" i="1"/>
  <c r="L756" i="1"/>
  <c r="L704" i="1"/>
  <c r="L724" i="1"/>
  <c r="L373" i="1"/>
  <c r="L525" i="1"/>
  <c r="L440" i="1"/>
  <c r="L420" i="1"/>
  <c r="L673" i="1"/>
  <c r="L1027" i="1"/>
  <c r="L729" i="1"/>
  <c r="L765" i="1"/>
  <c r="L1160" i="1"/>
  <c r="L1228" i="1"/>
  <c r="L1012" i="1"/>
  <c r="L784" i="1"/>
  <c r="L857" i="1"/>
  <c r="L816" i="1"/>
  <c r="L946" i="1"/>
  <c r="L950" i="1"/>
  <c r="L894" i="1"/>
  <c r="L854" i="1"/>
  <c r="L547" i="1"/>
  <c r="L843" i="1"/>
  <c r="L499" i="1"/>
  <c r="L403" i="1"/>
  <c r="L818" i="1"/>
  <c r="L598" i="1"/>
  <c r="L443" i="1"/>
  <c r="L638" i="1"/>
  <c r="L604" i="1"/>
  <c r="L376" i="1"/>
  <c r="L557" i="1"/>
  <c r="L360" i="1"/>
  <c r="L608" i="1"/>
  <c r="L348" i="1"/>
  <c r="L744" i="1"/>
  <c r="L411" i="1"/>
  <c r="L151" i="1"/>
  <c r="L595" i="1"/>
  <c r="L131" i="1"/>
  <c r="L129" i="1"/>
  <c r="L651" i="1"/>
  <c r="L611" i="1"/>
  <c r="L310" i="1"/>
  <c r="L97" i="1"/>
  <c r="L575" i="1"/>
  <c r="L682" i="1"/>
  <c r="L742" i="1"/>
  <c r="L698" i="1"/>
  <c r="L466" i="1"/>
  <c r="L423" i="1"/>
  <c r="L586" i="1"/>
  <c r="L494" i="1"/>
  <c r="L319" i="1"/>
  <c r="L211" i="1"/>
  <c r="L616" i="1"/>
  <c r="L544" i="1"/>
  <c r="L287" i="1"/>
  <c r="L766" i="1"/>
  <c r="L171" i="1"/>
  <c r="L512" i="1"/>
  <c r="L524" i="1"/>
  <c r="L676" i="1"/>
  <c r="L689" i="1"/>
  <c r="L748" i="1"/>
  <c r="L617" i="1"/>
  <c r="L424" i="1"/>
  <c r="L477" i="1"/>
  <c r="L396" i="1"/>
  <c r="L408" i="1"/>
  <c r="L653" i="1"/>
  <c r="L60" i="1"/>
  <c r="L80" i="1"/>
  <c r="L589" i="1"/>
  <c r="L158" i="1"/>
  <c r="L302" i="1"/>
  <c r="L378" i="1"/>
  <c r="L665" i="1"/>
  <c r="L637" i="1"/>
  <c r="L492" i="1"/>
  <c r="L811" i="1"/>
  <c r="L392" i="1"/>
  <c r="L36" i="1"/>
  <c r="L119" i="1"/>
  <c r="L416" i="1"/>
  <c r="L835" i="1"/>
  <c r="L282" i="1"/>
  <c r="L587" i="1"/>
  <c r="L647" i="1"/>
  <c r="L138" i="1"/>
  <c r="L495" i="1"/>
  <c r="L483" i="1"/>
  <c r="L626" i="1"/>
  <c r="L419" i="1"/>
  <c r="L539" i="1"/>
  <c r="L578" i="1"/>
  <c r="L463" i="1"/>
  <c r="L343" i="1"/>
  <c r="L490" i="1"/>
  <c r="L239" i="1"/>
  <c r="L778" i="1"/>
  <c r="L522" i="1"/>
  <c r="L339" i="1"/>
  <c r="L291" i="1"/>
  <c r="L620" i="1"/>
  <c r="L385" i="1"/>
  <c r="L652" i="1"/>
  <c r="L508" i="1"/>
  <c r="L680" i="1"/>
  <c r="L468" i="1"/>
  <c r="L448" i="1"/>
  <c r="L516" i="1"/>
  <c r="L349" i="1"/>
  <c r="L368" i="1"/>
  <c r="L536" i="1"/>
  <c r="L513" i="1"/>
  <c r="L473" i="1"/>
  <c r="L262" i="1"/>
  <c r="L45" i="1"/>
  <c r="L362" i="1"/>
  <c r="L157" i="1"/>
  <c r="L172" i="1"/>
  <c r="L146" i="1"/>
  <c r="L63" i="1"/>
  <c r="L11" i="1"/>
  <c r="L59" i="1"/>
  <c r="L53" i="1"/>
  <c r="L149" i="1"/>
  <c r="L304" i="1"/>
  <c r="L148" i="1"/>
  <c r="L92" i="1"/>
  <c r="L177" i="1"/>
  <c r="L296" i="1"/>
  <c r="L224" i="1"/>
  <c r="L308" i="1"/>
  <c r="L62" i="1"/>
  <c r="L249" i="1"/>
  <c r="L83" i="1"/>
  <c r="L164" i="1"/>
  <c r="L52" i="1"/>
  <c r="L87" i="1"/>
  <c r="L321" i="1"/>
  <c r="L374" i="1"/>
  <c r="L266" i="1"/>
  <c r="L230" i="1"/>
  <c r="L161" i="1"/>
  <c r="L278" i="1"/>
  <c r="L134" i="1"/>
  <c r="L202" i="1"/>
  <c r="L85" i="1"/>
  <c r="L280" i="1"/>
  <c r="L285" i="1"/>
  <c r="L196" i="1"/>
  <c r="L261" i="1"/>
  <c r="L320" i="1"/>
  <c r="L70" i="1"/>
  <c r="L324" i="1"/>
  <c r="L26" i="1"/>
  <c r="L54" i="1"/>
  <c r="L34" i="1"/>
  <c r="L124" i="1"/>
  <c r="L156" i="1"/>
  <c r="L111" i="1"/>
  <c r="L326" i="1"/>
  <c r="L380" i="1"/>
  <c r="L86" i="1"/>
  <c r="L418" i="1"/>
  <c r="L413" i="1"/>
  <c r="L456" i="1"/>
  <c r="L252" i="1"/>
  <c r="L409" i="1"/>
  <c r="L91" i="1"/>
  <c r="L441" i="1"/>
  <c r="L155" i="1"/>
  <c r="L123" i="1"/>
  <c r="L438" i="1"/>
  <c r="L361" i="1"/>
  <c r="L887" i="1"/>
  <c r="L734" i="1"/>
  <c r="L670" i="1"/>
  <c r="L214" i="1"/>
  <c r="L787" i="1"/>
  <c r="L467" i="1"/>
  <c r="L5" i="1"/>
  <c r="L754" i="1"/>
  <c r="L743" i="1"/>
  <c r="L723" i="1"/>
  <c r="L610" i="1"/>
  <c r="L502" i="1"/>
  <c r="L476" i="1"/>
  <c r="L534" i="1"/>
  <c r="L367" i="1"/>
  <c r="L588" i="1"/>
  <c r="L452" i="1"/>
  <c r="L592" i="1"/>
  <c r="L545" i="1"/>
  <c r="L561" i="1"/>
  <c r="L728" i="1"/>
  <c r="L251" i="1"/>
  <c r="L681" i="1"/>
  <c r="L497" i="1"/>
  <c r="L645" i="1"/>
  <c r="L649" i="1"/>
  <c r="L585" i="1"/>
  <c r="L529" i="1"/>
  <c r="L621" i="1"/>
  <c r="L159" i="1"/>
  <c r="L242" i="1"/>
  <c r="L114" i="1"/>
  <c r="L404" i="1"/>
  <c r="L178" i="1"/>
  <c r="L272" i="1"/>
  <c r="L18" i="1"/>
  <c r="L198" i="1"/>
  <c r="L256" i="1"/>
  <c r="L288" i="1"/>
  <c r="L201" i="1"/>
  <c r="L136" i="1"/>
  <c r="L55" i="1"/>
  <c r="L9" i="1"/>
  <c r="L116" i="1"/>
  <c r="L328" i="1"/>
  <c r="L269" i="1"/>
  <c r="L221" i="1"/>
  <c r="L233" i="1"/>
  <c r="L132" i="1"/>
  <c r="L120" i="1"/>
  <c r="L366" i="1"/>
  <c r="L44" i="1"/>
  <c r="L342" i="1"/>
  <c r="L306" i="1"/>
  <c r="L135" i="1"/>
  <c r="L210" i="1"/>
  <c r="L430" i="1"/>
  <c r="L318" i="1"/>
  <c r="L81" i="1"/>
  <c r="L184" i="1"/>
  <c r="L292" i="1"/>
  <c r="L176" i="1"/>
  <c r="L82" i="1"/>
  <c r="L257" i="1"/>
  <c r="L78" i="1"/>
  <c r="L42" i="1"/>
  <c r="L67" i="1"/>
  <c r="L350" i="1"/>
  <c r="L276" i="1"/>
  <c r="L15" i="1"/>
  <c r="L388" i="1"/>
  <c r="L237" i="1"/>
  <c r="L250" i="1"/>
  <c r="L365" i="1"/>
  <c r="L186" i="1"/>
  <c r="L110" i="1"/>
  <c r="L313" i="1"/>
  <c r="L357" i="1"/>
  <c r="L469" i="1"/>
  <c r="L340" i="1"/>
  <c r="L341" i="1"/>
  <c r="L142" i="1"/>
  <c r="L493" i="1"/>
  <c r="L827" i="1"/>
  <c r="L683" i="1"/>
  <c r="L635" i="1"/>
  <c r="L535" i="1"/>
  <c r="L631" i="1"/>
  <c r="L531" i="1"/>
  <c r="L722" i="1"/>
  <c r="L375" i="1"/>
  <c r="L582" i="1"/>
  <c r="L540" i="1"/>
  <c r="L632" i="1"/>
  <c r="L530" i="1"/>
  <c r="L351" i="1"/>
  <c r="L453" i="1"/>
  <c r="L684" i="1"/>
  <c r="L732" i="1"/>
  <c r="L231" i="1"/>
  <c r="L405" i="1"/>
  <c r="L397" i="1"/>
  <c r="L353" i="1"/>
  <c r="L625" i="1"/>
  <c r="L541" i="1"/>
  <c r="L593" i="1"/>
  <c r="L669" i="1"/>
  <c r="L581" i="1"/>
  <c r="L461" i="1"/>
  <c r="L436" i="1"/>
  <c r="L509" i="1"/>
  <c r="L533" i="1"/>
  <c r="L322" i="1"/>
  <c r="L364" i="1"/>
  <c r="L270" i="1"/>
  <c r="L412" i="1"/>
  <c r="L356" i="1"/>
  <c r="L208" i="1"/>
  <c r="L6" i="1"/>
  <c r="L182" i="1"/>
  <c r="L234" i="1"/>
  <c r="L200" i="1"/>
  <c r="L37" i="1"/>
  <c r="L43" i="1"/>
  <c r="L89" i="1"/>
  <c r="L41" i="1"/>
  <c r="L140" i="1"/>
  <c r="L260" i="1"/>
  <c r="L300" i="1"/>
  <c r="L49" i="1"/>
  <c r="L232" i="1"/>
  <c r="L192" i="1"/>
  <c r="L225" i="1"/>
  <c r="L240" i="1"/>
  <c r="L244" i="1"/>
  <c r="L106" i="1"/>
  <c r="L7" i="1"/>
  <c r="L258" i="1"/>
  <c r="L50" i="1"/>
  <c r="L30" i="1"/>
  <c r="L293" i="1"/>
  <c r="L370" i="1"/>
  <c r="L56" i="1"/>
  <c r="L72" i="1"/>
  <c r="L108" i="1"/>
  <c r="L277" i="1"/>
  <c r="L12" i="1"/>
  <c r="L286" i="1"/>
  <c r="L314" i="1"/>
  <c r="L13" i="1"/>
  <c r="L154" i="1"/>
  <c r="L246" i="1"/>
  <c r="L170" i="1"/>
  <c r="L96" i="1"/>
  <c r="L236" i="1"/>
  <c r="L446" i="1"/>
  <c r="L265" i="1"/>
  <c r="L51" i="1"/>
  <c r="L90" i="1"/>
  <c r="L71" i="1"/>
  <c r="L338" i="1"/>
  <c r="L173" i="1"/>
  <c r="L630" i="1"/>
  <c r="L122" i="1"/>
  <c r="L657" i="1"/>
  <c r="L298" i="1"/>
  <c r="L875" i="1"/>
  <c r="L779" i="1"/>
  <c r="L235" i="1"/>
  <c r="L69" i="1"/>
  <c r="L425" i="1"/>
  <c r="L295" i="1"/>
  <c r="L290" i="1"/>
  <c r="L28" i="1"/>
  <c r="L253" i="1"/>
  <c r="L205" i="1"/>
  <c r="L95" i="1"/>
  <c r="L216" i="1"/>
  <c r="L33" i="1"/>
  <c r="L115" i="1"/>
  <c r="L454" i="1"/>
  <c r="L84" i="1"/>
  <c r="L333" i="1"/>
  <c r="L27" i="1"/>
  <c r="L229" i="1"/>
  <c r="L358" i="1"/>
  <c r="L141" i="1"/>
  <c r="L414" i="1"/>
  <c r="L386" i="1"/>
  <c r="L218" i="1"/>
  <c r="L254" i="1"/>
  <c r="L226" i="1"/>
  <c r="L105" i="1"/>
  <c r="L410" i="1"/>
  <c r="L121" i="1"/>
  <c r="L312" i="1"/>
  <c r="L93" i="1"/>
  <c r="L238" i="1"/>
  <c r="L458" i="1"/>
  <c r="L17" i="1"/>
  <c r="L344" i="1"/>
  <c r="L248" i="1"/>
  <c r="L46" i="1"/>
  <c r="L228" i="1"/>
  <c r="L66" i="1"/>
  <c r="L14" i="1"/>
  <c r="L10" i="1"/>
  <c r="L2" i="1"/>
  <c r="L47" i="1"/>
  <c r="L193" i="1"/>
  <c r="L19" i="1"/>
  <c r="L289" i="1"/>
  <c r="L337" i="1"/>
  <c r="L100" i="1"/>
  <c r="L181" i="1"/>
  <c r="L485" i="1"/>
  <c r="L369" i="1"/>
  <c r="L103" i="1"/>
  <c r="L102" i="1"/>
  <c r="L674" i="1"/>
  <c r="L166" i="1"/>
  <c r="L330" i="1"/>
  <c r="L437" i="1"/>
  <c r="L40" i="1"/>
  <c r="L501" i="1"/>
  <c r="L3" i="1"/>
  <c r="L398" i="1"/>
  <c r="L20" i="1"/>
  <c r="L220" i="1"/>
  <c r="L185" i="1"/>
  <c r="L61" i="1"/>
  <c r="L325" i="1"/>
  <c r="L147" i="1"/>
  <c r="L153" i="1"/>
  <c r="L174" i="1"/>
  <c r="L222" i="1"/>
  <c r="L73" i="1"/>
  <c r="L206" i="1"/>
  <c r="L194" i="1"/>
  <c r="L125" i="1"/>
  <c r="L109" i="1"/>
  <c r="L145" i="1"/>
  <c r="L284" i="1"/>
  <c r="L150" i="1"/>
  <c r="L22" i="1"/>
  <c r="L130" i="1"/>
  <c r="L309" i="1"/>
  <c r="L162" i="1"/>
  <c r="L332" i="1"/>
  <c r="L316" i="1"/>
  <c r="L217" i="1"/>
  <c r="L58" i="1"/>
  <c r="L305" i="1"/>
  <c r="L163" i="1"/>
  <c r="L449" i="1"/>
  <c r="L160" i="1"/>
  <c r="L189" i="1"/>
  <c r="L152" i="1"/>
  <c r="L128" i="1"/>
  <c r="L197" i="1"/>
  <c r="L471" i="1"/>
  <c r="L113" i="1"/>
  <c r="L703" i="1"/>
  <c r="L427" i="1"/>
  <c r="L268" i="1"/>
  <c r="L76" i="1"/>
  <c r="L354" i="1"/>
  <c r="L38" i="1"/>
  <c r="L4" i="1"/>
  <c r="L422" i="1"/>
  <c r="L88" i="1"/>
  <c r="L104" i="1"/>
  <c r="L31" i="1"/>
  <c r="L99" i="1"/>
  <c r="L68" i="1"/>
  <c r="L382" i="1"/>
  <c r="L394" i="1"/>
  <c r="L24" i="1"/>
  <c r="L294" i="1"/>
  <c r="L98" i="1"/>
  <c r="L334" i="1"/>
  <c r="L188" i="1"/>
  <c r="L25" i="1"/>
  <c r="L190" i="1"/>
  <c r="L180" i="1"/>
  <c r="L57" i="1"/>
  <c r="L450" i="1"/>
  <c r="L74" i="1"/>
  <c r="L118" i="1"/>
  <c r="L301" i="1"/>
  <c r="L273" i="1"/>
  <c r="L35" i="1"/>
  <c r="L16" i="1"/>
  <c r="L169" i="1"/>
  <c r="L133" i="1"/>
  <c r="L677" i="1"/>
  <c r="L213" i="1"/>
  <c r="L566" i="1"/>
  <c r="L317" i="1"/>
  <c r="L23" i="1"/>
  <c r="L126" i="1"/>
  <c r="L794" i="1"/>
  <c r="L39" i="1"/>
  <c r="L137" i="1"/>
  <c r="L345" i="1"/>
  <c r="L281" i="1"/>
  <c r="L597" i="1"/>
  <c r="L168" i="1"/>
  <c r="L478" i="1"/>
  <c r="L245" i="1"/>
  <c r="L144" i="1"/>
  <c r="L29" i="1"/>
  <c r="L658" i="1"/>
  <c r="L400" i="1"/>
  <c r="L640" i="1"/>
  <c r="L204" i="1"/>
  <c r="L32" i="1"/>
  <c r="L79" i="1"/>
  <c r="L187" i="1"/>
  <c r="L94" i="1"/>
  <c r="L21" i="1"/>
  <c r="L336" i="1"/>
  <c r="L346" i="1"/>
  <c r="L75" i="1"/>
  <c r="L692" i="1"/>
  <c r="L264" i="1"/>
  <c r="L241" i="1"/>
  <c r="L112" i="1"/>
  <c r="L77" i="1"/>
  <c r="L329" i="1"/>
  <c r="L434" i="1"/>
  <c r="L528" i="1"/>
  <c r="L402" i="1"/>
  <c r="L442" i="1"/>
  <c r="R1932" i="1"/>
  <c r="L107" i="1"/>
  <c r="L209" i="1"/>
  <c r="L297" i="1"/>
  <c r="L679" i="1"/>
  <c r="L65" i="1"/>
  <c r="L543" i="1"/>
  <c r="R1191" i="1"/>
  <c r="R1674" i="1"/>
  <c r="R2144" i="1"/>
  <c r="R1560" i="1"/>
  <c r="R2038" i="1"/>
  <c r="R1766" i="1"/>
  <c r="R1388" i="1"/>
  <c r="R951" i="1"/>
  <c r="R1316" i="1"/>
  <c r="R1101" i="1"/>
  <c r="R1452" i="1"/>
  <c r="R610" i="1"/>
  <c r="R836" i="1"/>
  <c r="R1471" i="1"/>
  <c r="R1835" i="1"/>
  <c r="R2058" i="1"/>
  <c r="R1147" i="1"/>
  <c r="R2026" i="1"/>
  <c r="R1789" i="1"/>
  <c r="R1229" i="1"/>
  <c r="R1128" i="1"/>
  <c r="R1760" i="1"/>
  <c r="R847" i="1"/>
  <c r="R2014" i="1"/>
  <c r="R1448" i="1"/>
  <c r="R1486" i="1"/>
  <c r="R204" i="1"/>
  <c r="R1752" i="1"/>
  <c r="R780" i="1"/>
  <c r="R1360" i="1"/>
  <c r="R764" i="1"/>
  <c r="R6" i="1"/>
  <c r="R458" i="1"/>
  <c r="R554" i="1"/>
  <c r="R19" i="1"/>
  <c r="R1606" i="1"/>
  <c r="R977" i="1"/>
  <c r="R86" i="1"/>
  <c r="R606" i="1"/>
  <c r="R525" i="1"/>
  <c r="R2024" i="1"/>
  <c r="R134" i="1"/>
  <c r="R1036" i="1"/>
  <c r="R527" i="1"/>
  <c r="R1933" i="1"/>
  <c r="R1895" i="1"/>
  <c r="R2084" i="1"/>
  <c r="R1780" i="1"/>
  <c r="R1525" i="1"/>
  <c r="R899" i="1"/>
  <c r="R969" i="1"/>
  <c r="R1277" i="1"/>
  <c r="R736" i="1"/>
  <c r="R1437" i="1"/>
  <c r="R1107" i="1"/>
  <c r="R1995" i="1"/>
  <c r="R1581" i="1"/>
  <c r="R2090" i="1"/>
  <c r="R1340" i="1"/>
  <c r="R1341" i="1"/>
  <c r="R1094" i="1"/>
  <c r="R1020" i="1"/>
  <c r="R2116" i="1"/>
  <c r="R1591" i="1"/>
  <c r="R942" i="1"/>
  <c r="R1847" i="1"/>
  <c r="R1719" i="1"/>
  <c r="R580" i="1"/>
  <c r="R2035" i="1"/>
  <c r="R1299" i="1"/>
  <c r="R1008" i="1"/>
  <c r="R1152" i="1"/>
  <c r="R99" i="1"/>
  <c r="R1313" i="1"/>
  <c r="R693" i="1"/>
  <c r="R1549" i="1"/>
  <c r="R480" i="1"/>
  <c r="R673" i="1"/>
  <c r="R1219" i="1"/>
  <c r="R1440" i="1"/>
  <c r="R343" i="1"/>
  <c r="R988" i="1"/>
  <c r="R14" i="1"/>
  <c r="R615" i="1"/>
  <c r="R1712" i="1"/>
  <c r="R1851" i="1"/>
  <c r="R1611" i="1"/>
  <c r="R2053" i="1"/>
  <c r="R1455" i="1"/>
  <c r="R298" i="1"/>
  <c r="R1625" i="1"/>
  <c r="R1164" i="1"/>
  <c r="R1319" i="1"/>
  <c r="R1904" i="1"/>
  <c r="R1182" i="1"/>
  <c r="R769" i="1"/>
  <c r="R1996" i="1"/>
  <c r="R612" i="1"/>
  <c r="R947" i="1"/>
  <c r="R1722" i="1"/>
  <c r="R1783" i="1"/>
  <c r="R1479" i="1"/>
  <c r="R1141" i="1"/>
  <c r="R806" i="1"/>
  <c r="R541" i="1"/>
  <c r="R828" i="1"/>
  <c r="R1403" i="1"/>
  <c r="R1304" i="1"/>
  <c r="R2156" i="1"/>
  <c r="R1160" i="1"/>
  <c r="R1532" i="1"/>
  <c r="R1308" i="1"/>
  <c r="R2022" i="1"/>
  <c r="R144" i="1"/>
  <c r="R240" i="1"/>
  <c r="R1702" i="1"/>
  <c r="R959" i="1"/>
  <c r="R1648" i="1"/>
  <c r="R158" i="1"/>
  <c r="R657" i="1"/>
  <c r="R143" i="1"/>
  <c r="R212" i="1"/>
  <c r="R49" i="1"/>
  <c r="R1280" i="1"/>
  <c r="R1802" i="1"/>
  <c r="R1009" i="1"/>
  <c r="R141" i="1"/>
  <c r="R311" i="1"/>
  <c r="R1451" i="1"/>
  <c r="R950" i="1"/>
  <c r="R2113" i="1"/>
  <c r="R2098" i="1"/>
  <c r="R1491" i="1"/>
  <c r="R1604" i="1"/>
  <c r="R1296" i="1"/>
  <c r="R1232" i="1"/>
  <c r="R1071" i="1"/>
  <c r="R492" i="1"/>
  <c r="R870" i="1"/>
  <c r="R696" i="1"/>
  <c r="R1862" i="1"/>
  <c r="R1765" i="1"/>
  <c r="R1037" i="1"/>
  <c r="R1718" i="1"/>
  <c r="R2073" i="1"/>
  <c r="R1027" i="1"/>
  <c r="R1220" i="1"/>
  <c r="R710" i="1"/>
  <c r="R941" i="1"/>
  <c r="R1530" i="1"/>
  <c r="R1453" i="1"/>
  <c r="R1621" i="1"/>
  <c r="R744" i="1"/>
  <c r="R505" i="1"/>
  <c r="R630" i="1"/>
  <c r="R810" i="1"/>
  <c r="R1223" i="1"/>
  <c r="R1595" i="1"/>
  <c r="R1921" i="1"/>
  <c r="R289" i="1"/>
  <c r="R1721" i="1"/>
  <c r="R754" i="1"/>
  <c r="R574" i="1"/>
  <c r="R2023" i="1"/>
  <c r="R573" i="1"/>
  <c r="R45" i="1"/>
  <c r="R1149" i="1"/>
  <c r="R2143" i="1"/>
  <c r="R208" i="1"/>
  <c r="R2139" i="1"/>
  <c r="R293" i="1"/>
  <c r="R2119" i="1"/>
  <c r="R1869" i="1"/>
  <c r="R2095" i="1"/>
  <c r="R1908" i="1"/>
  <c r="R1974" i="1"/>
  <c r="R1626" i="1"/>
  <c r="R2005" i="1"/>
  <c r="R1930" i="1"/>
  <c r="R1984" i="1"/>
  <c r="R2025" i="1"/>
  <c r="R1816" i="1"/>
  <c r="R1913" i="1"/>
  <c r="R1508" i="1"/>
  <c r="R1794" i="1"/>
  <c r="R1651" i="1"/>
  <c r="R1755" i="1"/>
  <c r="R1363" i="1"/>
  <c r="R1701" i="1"/>
  <c r="R1481" i="1"/>
  <c r="R1484" i="1"/>
  <c r="R1446" i="1"/>
  <c r="R1268" i="1"/>
  <c r="R1404" i="1"/>
  <c r="R1447" i="1"/>
  <c r="R1274" i="1"/>
  <c r="R1378" i="1"/>
  <c r="R577" i="1"/>
  <c r="R981" i="1"/>
  <c r="R1086" i="1"/>
  <c r="R1144" i="1"/>
  <c r="R837" i="1"/>
  <c r="R1218" i="1"/>
  <c r="R1119" i="1"/>
  <c r="R1385" i="1"/>
  <c r="R925" i="1"/>
  <c r="R1078" i="1"/>
  <c r="R966" i="1"/>
  <c r="R972" i="1"/>
  <c r="R822" i="1"/>
  <c r="R827" i="1"/>
  <c r="R664" i="1"/>
  <c r="R808" i="1"/>
  <c r="R909" i="1"/>
  <c r="R718" i="1"/>
  <c r="R711" i="1"/>
  <c r="R588" i="1"/>
  <c r="R1632" i="1"/>
  <c r="R2074" i="1"/>
  <c r="R2067" i="1"/>
  <c r="R1638" i="1"/>
  <c r="R2051" i="1"/>
  <c r="R456" i="1"/>
  <c r="R1918" i="1"/>
  <c r="R2004" i="1"/>
  <c r="R1713" i="1"/>
  <c r="R2115" i="1"/>
  <c r="R1660" i="1"/>
  <c r="R1858" i="1"/>
  <c r="R1735" i="1"/>
  <c r="R1892" i="1"/>
  <c r="R1782" i="1"/>
  <c r="R1811" i="1"/>
  <c r="R1554" i="1"/>
  <c r="R1569" i="1"/>
  <c r="R1742" i="1"/>
  <c r="R1643" i="1"/>
  <c r="R1515" i="1"/>
  <c r="R1516" i="1"/>
  <c r="R1420" i="1"/>
  <c r="R1426" i="1"/>
  <c r="R1473" i="1"/>
  <c r="R1070" i="1"/>
  <c r="R1298" i="1"/>
  <c r="R1315" i="1"/>
  <c r="R1559" i="1"/>
  <c r="R1283" i="1"/>
  <c r="R1169" i="1"/>
  <c r="R1256" i="1"/>
  <c r="R1215" i="1"/>
  <c r="R1083" i="1"/>
  <c r="R1005" i="1"/>
  <c r="R1150" i="1"/>
  <c r="R917" i="1"/>
  <c r="R939" i="1"/>
  <c r="R826" i="1"/>
  <c r="R996" i="1"/>
  <c r="R928" i="1"/>
  <c r="R1113" i="1"/>
  <c r="R1045" i="1"/>
  <c r="R911" i="1"/>
  <c r="R589" i="1"/>
  <c r="R624" i="1"/>
  <c r="R775" i="1"/>
  <c r="R1946" i="1"/>
  <c r="R1999" i="1"/>
  <c r="R688" i="1"/>
  <c r="R2138" i="1"/>
  <c r="R838" i="1"/>
  <c r="R1954" i="1"/>
  <c r="R1537" i="1"/>
  <c r="R1635" i="1"/>
  <c r="R1882" i="1"/>
  <c r="R1773" i="1"/>
  <c r="R1597" i="1"/>
  <c r="R1353" i="1"/>
  <c r="R1853" i="1"/>
  <c r="R1400" i="1"/>
  <c r="R1328" i="1"/>
  <c r="R1068" i="1"/>
  <c r="R1050" i="1"/>
  <c r="R2149" i="1"/>
  <c r="R2056" i="1"/>
  <c r="R1131" i="1"/>
  <c r="R1375" i="1"/>
  <c r="R1813" i="1"/>
  <c r="R2118" i="1"/>
  <c r="R698" i="1"/>
  <c r="R873" i="1"/>
  <c r="R1207" i="1"/>
  <c r="R1389" i="1"/>
  <c r="R584" i="1"/>
  <c r="R180" i="1"/>
  <c r="R485" i="1"/>
  <c r="R503" i="1"/>
  <c r="R187" i="1"/>
  <c r="R498" i="1"/>
  <c r="R405" i="1"/>
  <c r="R318" i="1"/>
  <c r="R31" i="1"/>
  <c r="R185" i="1"/>
  <c r="R2040" i="1"/>
  <c r="R1587" i="1"/>
  <c r="R958" i="1"/>
  <c r="R1739" i="1"/>
  <c r="R1365" i="1"/>
  <c r="R542" i="1"/>
  <c r="R249" i="1"/>
  <c r="R843" i="1"/>
  <c r="R831" i="1"/>
  <c r="R442" i="1"/>
  <c r="R686" i="1"/>
  <c r="R64" i="1"/>
  <c r="R257" i="1"/>
  <c r="R440" i="1"/>
  <c r="R223" i="1"/>
  <c r="R314" i="1"/>
  <c r="R2006" i="1"/>
  <c r="R1090" i="1"/>
  <c r="R93" i="1"/>
  <c r="R1513" i="1"/>
  <c r="R1181" i="1"/>
  <c r="R1779" i="1"/>
  <c r="R224" i="1"/>
  <c r="R271" i="1"/>
  <c r="R734" i="1"/>
  <c r="R538" i="1"/>
  <c r="R676" i="1"/>
  <c r="R1976" i="1"/>
  <c r="R567" i="1"/>
  <c r="R685" i="1"/>
  <c r="R12" i="1"/>
  <c r="R365" i="1"/>
  <c r="R348" i="1"/>
  <c r="R1178" i="1"/>
  <c r="R717" i="1"/>
  <c r="R58" i="1"/>
  <c r="R151" i="1"/>
  <c r="R391" i="1"/>
  <c r="R990" i="1"/>
  <c r="R1927" i="1"/>
  <c r="R1953" i="1"/>
  <c r="R1942" i="1"/>
  <c r="R2133" i="1"/>
  <c r="R1826" i="1"/>
  <c r="R2034" i="1"/>
  <c r="R1992" i="1"/>
  <c r="R1868" i="1"/>
  <c r="R1656" i="1"/>
  <c r="R1673" i="1"/>
  <c r="R1997" i="1"/>
  <c r="R1747" i="1"/>
  <c r="R1775" i="1"/>
  <c r="R1623" i="1"/>
  <c r="R1774" i="1"/>
  <c r="R1669" i="1"/>
  <c r="R1949" i="1"/>
  <c r="R1555" i="1"/>
  <c r="R1528" i="1"/>
  <c r="R1550" i="1"/>
  <c r="R1510" i="1"/>
  <c r="R1357" i="1"/>
  <c r="R1476" i="1"/>
  <c r="R1395" i="1"/>
  <c r="R1348" i="1"/>
  <c r="R1289" i="1"/>
  <c r="R1326" i="1"/>
  <c r="R1192" i="1"/>
  <c r="R1146" i="1"/>
  <c r="R1249" i="1"/>
  <c r="R1004" i="1"/>
  <c r="R1171" i="1"/>
  <c r="R1080" i="1"/>
  <c r="R849" i="1"/>
  <c r="R1185" i="1"/>
  <c r="R1230" i="1"/>
  <c r="R824" i="1"/>
  <c r="R962" i="1"/>
  <c r="R786" i="1"/>
  <c r="R952" i="1"/>
  <c r="R791" i="1"/>
  <c r="R540" i="1"/>
  <c r="R912" i="1"/>
  <c r="R879" i="1"/>
  <c r="R987" i="1"/>
  <c r="R771" i="1"/>
  <c r="R428" i="1"/>
  <c r="R2097" i="1"/>
  <c r="R1584" i="1"/>
  <c r="R2031" i="1"/>
  <c r="R1980" i="1"/>
  <c r="R432" i="1"/>
  <c r="R1931" i="1"/>
  <c r="R1878" i="1"/>
  <c r="R2166" i="1"/>
  <c r="R1724" i="1"/>
  <c r="R2032" i="1"/>
  <c r="R1633" i="1"/>
  <c r="R2033" i="1"/>
  <c r="R1598" i="1"/>
  <c r="R1849" i="1"/>
  <c r="R1889" i="1"/>
  <c r="R1601" i="1"/>
  <c r="R1909" i="1"/>
  <c r="R1738" i="1"/>
  <c r="R1817" i="1"/>
  <c r="R1542" i="1"/>
  <c r="R1352" i="1"/>
  <c r="R1504" i="1"/>
  <c r="R1639" i="1"/>
  <c r="R1965" i="1"/>
  <c r="R1399" i="1"/>
  <c r="R1270" i="1"/>
  <c r="R1429" i="1"/>
  <c r="R1303" i="1"/>
  <c r="R1318" i="1"/>
  <c r="R1139" i="1"/>
  <c r="R1272" i="1"/>
  <c r="R1242" i="1"/>
  <c r="R1034" i="1"/>
  <c r="R1301" i="1"/>
  <c r="R1015" i="1"/>
  <c r="R1210" i="1"/>
  <c r="R978" i="1"/>
  <c r="R1200" i="1"/>
  <c r="R859" i="1"/>
  <c r="R889" i="1"/>
  <c r="R1077" i="1"/>
  <c r="R922" i="1"/>
  <c r="R746" i="1"/>
  <c r="R815" i="1"/>
  <c r="R716" i="1"/>
  <c r="R609" i="1"/>
  <c r="R964" i="1"/>
  <c r="R680" i="1"/>
  <c r="R2130" i="1"/>
  <c r="R812" i="1"/>
  <c r="R268" i="1"/>
  <c r="R1926" i="1"/>
  <c r="R1588" i="1"/>
  <c r="R1977" i="1"/>
  <c r="R1968" i="1"/>
  <c r="R756" i="1"/>
  <c r="R1834" i="1"/>
  <c r="R1822" i="1"/>
  <c r="R1875" i="1"/>
  <c r="R1565" i="1"/>
  <c r="R1748" i="1"/>
  <c r="R1098" i="1"/>
  <c r="R1405" i="1"/>
  <c r="R1972" i="1"/>
  <c r="R1063" i="1"/>
  <c r="R1216" i="1"/>
  <c r="R1398" i="1"/>
  <c r="R1239" i="1"/>
  <c r="R1485" i="1"/>
  <c r="R761" i="1"/>
  <c r="R1894" i="1"/>
  <c r="R1024" i="1"/>
  <c r="R1763" i="1"/>
  <c r="R524" i="1"/>
  <c r="R823" i="1"/>
  <c r="R1314" i="1"/>
  <c r="R1047" i="1"/>
  <c r="R617" i="1"/>
  <c r="R643" i="1"/>
  <c r="R755" i="1"/>
  <c r="R389" i="1"/>
  <c r="R438" i="1"/>
  <c r="R283" i="1"/>
  <c r="R17" i="1"/>
  <c r="R383" i="1"/>
  <c r="R2134" i="1"/>
  <c r="R111" i="1"/>
  <c r="R548" i="1"/>
  <c r="R1600" i="1"/>
  <c r="R1048" i="1"/>
  <c r="R1634" i="1"/>
  <c r="R801" i="1"/>
  <c r="R328" i="1"/>
  <c r="R576" i="1"/>
  <c r="R1377" i="1"/>
  <c r="R149" i="1"/>
  <c r="R666" i="1"/>
  <c r="R150" i="1"/>
  <c r="R403" i="1"/>
  <c r="R309" i="1"/>
  <c r="R159" i="1"/>
  <c r="R379" i="1"/>
  <c r="R663" i="1"/>
  <c r="R259" i="1"/>
  <c r="R1111" i="1"/>
  <c r="R1943" i="1"/>
  <c r="R1788" i="1"/>
  <c r="R930" i="1"/>
  <c r="R1422" i="1"/>
  <c r="R608" i="1"/>
  <c r="R453" i="1"/>
  <c r="R248" i="1"/>
  <c r="R448" i="1"/>
  <c r="R140" i="1"/>
  <c r="R459" i="1"/>
  <c r="R963" i="1"/>
  <c r="R242" i="1"/>
  <c r="R677" i="1"/>
  <c r="R195" i="1"/>
  <c r="R2060" i="1"/>
  <c r="R266" i="1"/>
  <c r="R1089" i="1"/>
  <c r="R976" i="1"/>
  <c r="R1691" i="1"/>
  <c r="R2161" i="1"/>
  <c r="R7" i="1"/>
  <c r="R2055" i="1"/>
  <c r="R2057" i="1"/>
  <c r="R65" i="1"/>
  <c r="R1956" i="1"/>
  <c r="R1939" i="1"/>
  <c r="R2122" i="1"/>
  <c r="R1700" i="1"/>
  <c r="R1905" i="1"/>
  <c r="R1860" i="1"/>
  <c r="R2107" i="1"/>
  <c r="R1961" i="1"/>
  <c r="R2012" i="1"/>
  <c r="R1843" i="1"/>
  <c r="R1698" i="1"/>
  <c r="R1605" i="1"/>
  <c r="R1529" i="1"/>
  <c r="R1472" i="1"/>
  <c r="R1741" i="1"/>
  <c r="R1807" i="1"/>
  <c r="R1771" i="1"/>
  <c r="R1430" i="1"/>
  <c r="R1796" i="1"/>
  <c r="R1527" i="1"/>
  <c r="R1458" i="1"/>
  <c r="R1723" i="1"/>
  <c r="R1441" i="1"/>
  <c r="R1330" i="1"/>
  <c r="R1130" i="1"/>
  <c r="R1359" i="1"/>
  <c r="R1322" i="1"/>
  <c r="R1263" i="1"/>
  <c r="R1237" i="1"/>
  <c r="R1014" i="1"/>
  <c r="R1040" i="1"/>
  <c r="R805" i="1"/>
  <c r="R1221" i="1"/>
  <c r="R895" i="1"/>
  <c r="R910" i="1"/>
  <c r="R742" i="1"/>
  <c r="R1127" i="1"/>
  <c r="R632" i="1"/>
  <c r="R880" i="1"/>
  <c r="R1137" i="1"/>
  <c r="R1013" i="1"/>
  <c r="R700" i="1"/>
  <c r="R637" i="1"/>
  <c r="R863" i="1"/>
  <c r="R897" i="1"/>
  <c r="R493" i="1"/>
  <c r="R2141" i="1"/>
  <c r="R2146" i="1"/>
  <c r="R504" i="1"/>
  <c r="R2052" i="1"/>
  <c r="R2123" i="1"/>
  <c r="R1680" i="1"/>
  <c r="R2069" i="1"/>
  <c r="R1576" i="1"/>
  <c r="R1920" i="1"/>
  <c r="R1994" i="1"/>
  <c r="R1863" i="1"/>
  <c r="R1731" i="1"/>
  <c r="R1682" i="1"/>
  <c r="R1568" i="1"/>
  <c r="R1677" i="1"/>
  <c r="R1806" i="1"/>
  <c r="R1768" i="1"/>
  <c r="R1969" i="1"/>
  <c r="R1800" i="1"/>
  <c r="R1729" i="1"/>
  <c r="R1627" i="1"/>
  <c r="R1372" i="1"/>
  <c r="R1373" i="1"/>
  <c r="R1415" i="1"/>
  <c r="R1284" i="1"/>
  <c r="R1492" i="1"/>
  <c r="R1526" i="1"/>
  <c r="R1396" i="1"/>
  <c r="R1358" i="1"/>
  <c r="R1267" i="1"/>
  <c r="R1012" i="1"/>
  <c r="R888" i="1"/>
  <c r="R1026" i="1"/>
  <c r="R1553" i="1"/>
  <c r="R1134" i="1"/>
  <c r="R817" i="1"/>
  <c r="R1168" i="1"/>
  <c r="R991" i="1"/>
  <c r="R1060" i="1"/>
  <c r="R1099" i="1"/>
  <c r="R965" i="1"/>
  <c r="R846" i="1"/>
  <c r="R773" i="1"/>
  <c r="R750" i="1"/>
  <c r="R807" i="1"/>
  <c r="R862" i="1"/>
  <c r="R804" i="1"/>
  <c r="R465" i="1"/>
  <c r="R552" i="1"/>
  <c r="R787" i="1"/>
  <c r="R2077" i="1"/>
  <c r="R452" i="1"/>
  <c r="R1861" i="1"/>
  <c r="R2047" i="1"/>
  <c r="R1978" i="1"/>
  <c r="R1733" i="1"/>
  <c r="R1893" i="1"/>
  <c r="R1726" i="1"/>
  <c r="R1793" i="1"/>
  <c r="R629" i="1"/>
  <c r="R1717" i="1"/>
  <c r="R1356" i="1"/>
  <c r="R1474" i="1"/>
  <c r="R1556" i="1"/>
  <c r="R1338" i="1"/>
  <c r="R1464" i="1"/>
  <c r="R1596" i="1"/>
  <c r="R1022" i="1"/>
  <c r="R1317" i="1"/>
  <c r="R1136" i="1"/>
  <c r="R1217" i="1"/>
  <c r="R304" i="1"/>
  <c r="R1599" i="1"/>
  <c r="R1259" i="1"/>
  <c r="R691" i="1"/>
  <c r="R1145" i="1"/>
  <c r="R2021" i="1"/>
  <c r="R858" i="1"/>
  <c r="R784" i="1"/>
  <c r="R550" i="1"/>
  <c r="R620" i="1"/>
  <c r="R433" i="1"/>
  <c r="R1535" i="1"/>
  <c r="R701" i="1"/>
  <c r="R87" i="1"/>
  <c r="R106" i="1"/>
  <c r="R1710" i="1"/>
  <c r="R100" i="1"/>
  <c r="R170" i="1"/>
  <c r="R157" i="1"/>
  <c r="R1273" i="1"/>
  <c r="R1183" i="1"/>
  <c r="R627" i="1"/>
  <c r="R296" i="1"/>
  <c r="R860" i="1"/>
  <c r="R874" i="1"/>
  <c r="R362" i="1"/>
  <c r="R715" i="1"/>
  <c r="R501" i="1"/>
  <c r="R2082" i="1"/>
  <c r="R175" i="1"/>
  <c r="R287" i="1"/>
  <c r="R1836" i="1"/>
  <c r="R114" i="1"/>
  <c r="R1346" i="1"/>
  <c r="R206" i="1"/>
  <c r="R75" i="1"/>
  <c r="R1049" i="1"/>
  <c r="R1750" i="1"/>
  <c r="R683" i="1"/>
  <c r="R352" i="1"/>
  <c r="R995" i="1"/>
  <c r="R674" i="1"/>
  <c r="R500" i="1"/>
  <c r="R830" i="1"/>
  <c r="R229" i="1"/>
  <c r="R104" i="1"/>
  <c r="R713" i="1"/>
  <c r="R1117" i="1"/>
  <c r="R254" i="1"/>
  <c r="R2152" i="1"/>
  <c r="R1497" i="1"/>
  <c r="R36" i="1"/>
  <c r="R337" i="1"/>
  <c r="R457" i="1"/>
  <c r="R712" i="1"/>
  <c r="R2154" i="1"/>
  <c r="R2136" i="1"/>
  <c r="R2137" i="1"/>
  <c r="R2048" i="1"/>
  <c r="R2063" i="1"/>
  <c r="R2157" i="1"/>
  <c r="R2102" i="1"/>
  <c r="R2080" i="1"/>
  <c r="R1923" i="1"/>
  <c r="R1991" i="1"/>
  <c r="R1608" i="1"/>
  <c r="R1672" i="1"/>
  <c r="R1692" i="1"/>
  <c r="R1883" i="1"/>
  <c r="R1644" i="1"/>
  <c r="R1871" i="1"/>
  <c r="R1846" i="1"/>
  <c r="R1859" i="1"/>
  <c r="R1986" i="1"/>
  <c r="R1891" i="1"/>
  <c r="R1614" i="1"/>
  <c r="R1574" i="1"/>
  <c r="R1832" i="1"/>
  <c r="R1989" i="1"/>
  <c r="R1825" i="1"/>
  <c r="R1653" i="1"/>
  <c r="R1577" i="1"/>
  <c r="R2110" i="1"/>
  <c r="R2100" i="1"/>
  <c r="R1563" i="1"/>
  <c r="R1575" i="1"/>
  <c r="R1981" i="1"/>
  <c r="R1803" i="1"/>
  <c r="R1785" i="1"/>
  <c r="R1683" i="1"/>
  <c r="R1711" i="1"/>
  <c r="R1641" i="1"/>
  <c r="R1670" i="1"/>
  <c r="R1761" i="1"/>
  <c r="R1512" i="1"/>
  <c r="R1509" i="1"/>
  <c r="R1390" i="1"/>
  <c r="R1368" i="1"/>
  <c r="R1493" i="1"/>
  <c r="R1496" i="1"/>
  <c r="R1411" i="1"/>
  <c r="R1421" i="1"/>
  <c r="R1307" i="1"/>
  <c r="R1523" i="1"/>
  <c r="R1380" i="1"/>
  <c r="R1392" i="1"/>
  <c r="R1279" i="1"/>
  <c r="R1243" i="1"/>
  <c r="R1427" i="1"/>
  <c r="R1333" i="1"/>
  <c r="R1208" i="1"/>
  <c r="R1334" i="1"/>
  <c r="R1261" i="1"/>
  <c r="R1294" i="1"/>
  <c r="R1186" i="1"/>
  <c r="R1246" i="1"/>
  <c r="R1102" i="1"/>
  <c r="R1187" i="1"/>
  <c r="R1175" i="1"/>
  <c r="R1056" i="1"/>
  <c r="R1039" i="1"/>
  <c r="R1161" i="1"/>
  <c r="R1087" i="1"/>
  <c r="R1209" i="1"/>
  <c r="R953" i="1"/>
  <c r="R1189" i="1"/>
  <c r="R1069" i="1"/>
  <c r="R949" i="1"/>
  <c r="R1148" i="1"/>
  <c r="R989" i="1"/>
  <c r="R825" i="1"/>
  <c r="R975" i="1"/>
  <c r="R778" i="1"/>
  <c r="R814" i="1"/>
  <c r="R740" i="1"/>
  <c r="R866" i="1"/>
  <c r="R819" i="1"/>
  <c r="R994" i="1"/>
  <c r="R730" i="1"/>
  <c r="R883" i="1"/>
  <c r="R1093" i="1"/>
  <c r="R640" i="1"/>
  <c r="R708" i="1"/>
  <c r="R960" i="1"/>
  <c r="R896" i="1"/>
  <c r="R553" i="1"/>
  <c r="R536" i="1"/>
  <c r="R2165" i="1"/>
  <c r="R665" i="1"/>
  <c r="R476" i="1"/>
  <c r="R763" i="1"/>
  <c r="R768" i="1"/>
  <c r="R537" i="1"/>
  <c r="R564" i="1"/>
  <c r="R416" i="1"/>
  <c r="R420" i="1"/>
  <c r="R2093" i="1"/>
  <c r="R1936" i="1"/>
  <c r="R2064" i="1"/>
  <c r="R2106" i="1"/>
  <c r="R1967" i="1"/>
  <c r="R2126" i="1"/>
  <c r="R2015" i="1"/>
  <c r="R2140" i="1"/>
  <c r="R1966" i="1"/>
  <c r="R2072" i="1"/>
  <c r="R1900" i="1"/>
  <c r="R2010" i="1"/>
  <c r="R1897" i="1"/>
  <c r="R1708" i="1"/>
  <c r="R1640" i="1"/>
  <c r="R1879" i="1"/>
  <c r="R1855" i="1"/>
  <c r="R2029" i="1"/>
  <c r="R1829" i="1"/>
  <c r="R1934" i="1"/>
  <c r="R1690" i="1"/>
  <c r="R1841" i="1"/>
  <c r="R2009" i="1"/>
  <c r="R1582" i="1"/>
  <c r="R1709" i="1"/>
  <c r="R1622" i="1"/>
  <c r="R1754" i="1"/>
  <c r="R1593" i="1"/>
  <c r="R1764" i="1"/>
  <c r="R1681" i="1"/>
  <c r="R1645" i="1"/>
  <c r="R1578" i="1"/>
  <c r="R1695" i="1"/>
  <c r="R1778" i="1"/>
  <c r="R1487" i="1"/>
  <c r="R1543" i="1"/>
  <c r="R1679" i="1"/>
  <c r="R1548" i="1"/>
  <c r="R1619" i="1"/>
  <c r="R1477" i="1"/>
  <c r="R1466" i="1"/>
  <c r="R1367" i="1"/>
  <c r="R1607" i="1"/>
  <c r="R1434" i="1"/>
  <c r="R1545" i="1"/>
  <c r="R1436" i="1"/>
  <c r="R1406" i="1"/>
  <c r="R1235" i="1"/>
  <c r="R1463" i="1"/>
  <c r="R1349" i="1"/>
  <c r="R1339" i="1"/>
  <c r="R1166" i="1"/>
  <c r="R1255" i="1"/>
  <c r="R1323" i="1"/>
  <c r="R1297" i="1"/>
  <c r="R1342" i="1"/>
  <c r="R1110" i="1"/>
  <c r="R1282" i="1"/>
  <c r="R1379" i="1"/>
  <c r="R983" i="1"/>
  <c r="R1176" i="1"/>
  <c r="R1076" i="1"/>
  <c r="R1162" i="1"/>
  <c r="R1195" i="1"/>
  <c r="R1038" i="1"/>
  <c r="R1019" i="1"/>
  <c r="R1197" i="1"/>
  <c r="R1100" i="1"/>
  <c r="R1222" i="1"/>
  <c r="R1254" i="1"/>
  <c r="R997" i="1"/>
  <c r="R1081" i="1"/>
  <c r="R1193" i="1"/>
  <c r="R809" i="1"/>
  <c r="R946" i="1"/>
  <c r="R933" i="1"/>
  <c r="R926" i="1"/>
  <c r="R853" i="1"/>
  <c r="R961" i="1"/>
  <c r="R852" i="1"/>
  <c r="R936" i="1"/>
  <c r="R790" i="1"/>
  <c r="R948" i="1"/>
  <c r="R971" i="1"/>
  <c r="R835" i="1"/>
  <c r="R927" i="1"/>
  <c r="R728" i="1"/>
  <c r="R903" i="1"/>
  <c r="R776" i="1"/>
  <c r="R681" i="1"/>
  <c r="R625" i="1"/>
  <c r="R556" i="1"/>
  <c r="R496" i="1"/>
  <c r="R596" i="1"/>
  <c r="R669" i="1"/>
  <c r="R412" i="1"/>
  <c r="R497" i="1"/>
  <c r="R2112" i="1"/>
  <c r="R2151" i="1"/>
  <c r="R2019" i="1"/>
  <c r="R2120" i="1"/>
  <c r="R569" i="1"/>
  <c r="R2086" i="1"/>
  <c r="R2163" i="1"/>
  <c r="R2046" i="1"/>
  <c r="R2016" i="1"/>
  <c r="R1948" i="1"/>
  <c r="R2145" i="1"/>
  <c r="R2092" i="1"/>
  <c r="R1971" i="1"/>
  <c r="R2087" i="1"/>
  <c r="R2109" i="1"/>
  <c r="R1628" i="1"/>
  <c r="R1714" i="1"/>
  <c r="R1898" i="1"/>
  <c r="R1676" i="1"/>
  <c r="R1567" i="1"/>
  <c r="R1887" i="1"/>
  <c r="R2127" i="1"/>
  <c r="R1864" i="1"/>
  <c r="R1870" i="1"/>
  <c r="R1844" i="1"/>
  <c r="R1570" i="1"/>
  <c r="R1610" i="1"/>
  <c r="R1819" i="1"/>
  <c r="R1792" i="1"/>
  <c r="R1609" i="1"/>
  <c r="R1649" i="1"/>
  <c r="R1945" i="1"/>
  <c r="R1757" i="1"/>
  <c r="R1573" i="1"/>
  <c r="R1810" i="1"/>
  <c r="R1767" i="1"/>
  <c r="R1547" i="1"/>
  <c r="R1517" i="1"/>
  <c r="R1552" i="1"/>
  <c r="R1749" i="1"/>
  <c r="R1687" i="1"/>
  <c r="R1480" i="1"/>
  <c r="R1699" i="1"/>
  <c r="R1518" i="1"/>
  <c r="R1490" i="1"/>
  <c r="R1418" i="1"/>
  <c r="R1394" i="1"/>
  <c r="R1376" i="1"/>
  <c r="R1445" i="1"/>
  <c r="R1467" i="1"/>
  <c r="R1603" i="1"/>
  <c r="R1461" i="1"/>
  <c r="R1393" i="1"/>
  <c r="R1369" i="1"/>
  <c r="R1228" i="1"/>
  <c r="R1278" i="1"/>
  <c r="R1271" i="1"/>
  <c r="R1260" i="1"/>
  <c r="R1305" i="1"/>
  <c r="R1159" i="1"/>
  <c r="R1062" i="1"/>
  <c r="R1370" i="1"/>
  <c r="R1265" i="1"/>
  <c r="R1003" i="1"/>
  <c r="R1079" i="1"/>
  <c r="R1196" i="1"/>
  <c r="R1174" i="1"/>
  <c r="R1257" i="1"/>
  <c r="R1238" i="1"/>
  <c r="R1116" i="1"/>
  <c r="R1173" i="1"/>
  <c r="R1201" i="1"/>
  <c r="R1616" i="1"/>
  <c r="R1975" i="1"/>
  <c r="R1165" i="1"/>
  <c r="R2164" i="1"/>
  <c r="R1988" i="1"/>
  <c r="R1180" i="1"/>
  <c r="R1044" i="1"/>
  <c r="R1594" i="1"/>
  <c r="R1613" i="1"/>
  <c r="R1382" i="1"/>
  <c r="R1503" i="1"/>
  <c r="R1797" i="1"/>
  <c r="R1442" i="1"/>
  <c r="R1459" i="1"/>
  <c r="R1248" i="1"/>
  <c r="R1784" i="1"/>
  <c r="R1302" i="1"/>
  <c r="R992" i="1"/>
  <c r="R1000" i="1"/>
  <c r="R1188" i="1"/>
  <c r="R979" i="1"/>
  <c r="R813" i="1"/>
  <c r="R865" i="1"/>
  <c r="R762" i="1"/>
  <c r="R565" i="1"/>
  <c r="R916" i="1"/>
  <c r="R781" i="1"/>
  <c r="R1052" i="1"/>
  <c r="R1053" i="1"/>
  <c r="R376" i="1"/>
  <c r="R604" i="1"/>
  <c r="R200" i="1"/>
  <c r="R662" i="1"/>
  <c r="R1021" i="1"/>
  <c r="R344" i="1"/>
  <c r="R392" i="1"/>
  <c r="R184" i="1"/>
  <c r="R727" i="1"/>
  <c r="R252" i="1"/>
  <c r="R660" i="1"/>
  <c r="R466" i="1"/>
  <c r="R743" i="1"/>
  <c r="R491" i="1"/>
  <c r="R631" i="1"/>
  <c r="R366" i="1"/>
  <c r="R575" i="1"/>
  <c r="R454" i="1"/>
  <c r="R446" i="1"/>
  <c r="R203" i="1"/>
  <c r="R327" i="1"/>
  <c r="R471" i="1"/>
  <c r="R299" i="1"/>
  <c r="R164" i="1"/>
  <c r="R265" i="1"/>
  <c r="R102" i="1"/>
  <c r="R349" i="1"/>
  <c r="R189" i="1"/>
  <c r="R341" i="1"/>
  <c r="R77" i="1"/>
  <c r="R42" i="1"/>
  <c r="R110" i="1"/>
  <c r="R286" i="1"/>
  <c r="R18" i="1"/>
  <c r="R234" i="1"/>
  <c r="R355" i="1"/>
  <c r="R419" i="1"/>
  <c r="R121" i="1"/>
  <c r="R60" i="1"/>
  <c r="R334" i="1"/>
  <c r="R2007" i="1"/>
  <c r="R155" i="1"/>
  <c r="R1852" i="1"/>
  <c r="R2099" i="1"/>
  <c r="R2111" i="1"/>
  <c r="R1589" i="1"/>
  <c r="R1837" i="1"/>
  <c r="R1958" i="1"/>
  <c r="R1947" i="1"/>
  <c r="R1808" i="1"/>
  <c r="R1290" i="1"/>
  <c r="R1354" i="1"/>
  <c r="R1499" i="1"/>
  <c r="R1234" i="1"/>
  <c r="R1521" i="1"/>
  <c r="R1133" i="1"/>
  <c r="R1408" i="1"/>
  <c r="R1414" i="1"/>
  <c r="R1172" i="1"/>
  <c r="R758" i="1"/>
  <c r="R982" i="1"/>
  <c r="R869" i="1"/>
  <c r="R1154" i="1"/>
  <c r="R1017" i="1"/>
  <c r="R921" i="1"/>
  <c r="R955" i="1"/>
  <c r="R752" i="1"/>
  <c r="R932" i="1"/>
  <c r="R464" i="1"/>
  <c r="R834" i="1"/>
  <c r="R324" i="1"/>
  <c r="R396" i="1"/>
  <c r="R652" i="1"/>
  <c r="R316" i="1"/>
  <c r="R236" i="1"/>
  <c r="R628" i="1"/>
  <c r="R735" i="1"/>
  <c r="R168" i="1"/>
  <c r="R519" i="1"/>
  <c r="R449" i="1"/>
  <c r="R487" i="1"/>
  <c r="R534" i="1"/>
  <c r="R654" i="1"/>
  <c r="R614" i="1"/>
  <c r="R462" i="1"/>
  <c r="R571" i="1"/>
  <c r="R386" i="1"/>
  <c r="R347" i="1"/>
  <c r="R156" i="1"/>
  <c r="R291" i="1"/>
  <c r="R401" i="1"/>
  <c r="R591" i="1"/>
  <c r="R29" i="1"/>
  <c r="R357" i="1"/>
  <c r="R302" i="1"/>
  <c r="R235" i="1"/>
  <c r="R277" i="1"/>
  <c r="R10" i="1"/>
  <c r="R138" i="1"/>
  <c r="R118" i="1"/>
  <c r="R177" i="1"/>
  <c r="R329" i="1"/>
  <c r="R431" i="1"/>
  <c r="R186" i="1"/>
  <c r="R137" i="1"/>
  <c r="R407" i="1"/>
  <c r="R27" i="1"/>
  <c r="R135" i="1"/>
  <c r="R67" i="1"/>
  <c r="R97" i="1"/>
  <c r="R8" i="1"/>
  <c r="R2158" i="1"/>
  <c r="R1924" i="1"/>
  <c r="R1770" i="1"/>
  <c r="R1539" i="1"/>
  <c r="R2001" i="1"/>
  <c r="R1884" i="1"/>
  <c r="R1637" i="1"/>
  <c r="R1585" i="1"/>
  <c r="R1624" i="1"/>
  <c r="R1938" i="1"/>
  <c r="R1707" i="1"/>
  <c r="R1409" i="1"/>
  <c r="R1287" i="1"/>
  <c r="R1142" i="1"/>
  <c r="R1028" i="1"/>
  <c r="R1156" i="1"/>
  <c r="R1194" i="1"/>
  <c r="R1423" i="1"/>
  <c r="R1097" i="1"/>
  <c r="R182" i="1"/>
  <c r="R833" i="1"/>
  <c r="R980" i="1"/>
  <c r="R891" i="1"/>
  <c r="R920" i="1"/>
  <c r="R1006" i="1"/>
  <c r="R1001" i="1"/>
  <c r="R876" i="1"/>
  <c r="R892" i="1"/>
  <c r="R372" i="1"/>
  <c r="R532" i="1"/>
  <c r="R258" i="1"/>
  <c r="R424" i="1"/>
  <c r="R188" i="1"/>
  <c r="R581" i="1"/>
  <c r="R639" i="1"/>
  <c r="R517" i="1"/>
  <c r="R276" i="1"/>
  <c r="R308" i="1"/>
  <c r="R650" i="1"/>
  <c r="R792" i="1"/>
  <c r="R719" i="1"/>
  <c r="R470" i="1"/>
  <c r="R475" i="1"/>
  <c r="R582" i="1"/>
  <c r="R522" i="1"/>
  <c r="R607" i="1"/>
  <c r="R378" i="1"/>
  <c r="R295" i="1"/>
  <c r="R721" i="1"/>
  <c r="R136" i="1"/>
  <c r="R73" i="1"/>
  <c r="R53" i="1"/>
  <c r="R132" i="1"/>
  <c r="R333" i="1"/>
  <c r="R451" i="1"/>
  <c r="R30" i="1"/>
  <c r="R122" i="1"/>
  <c r="R205" i="1"/>
  <c r="R3" i="1"/>
  <c r="R367" i="1"/>
  <c r="R43" i="1"/>
  <c r="R1876" i="1"/>
  <c r="R84" i="1"/>
  <c r="R39" i="1"/>
  <c r="R1456" i="1"/>
  <c r="R2000" i="1"/>
  <c r="R1072" i="1"/>
  <c r="R818" i="1"/>
  <c r="R1309" i="1"/>
  <c r="R1275" i="1"/>
  <c r="R1845" i="1"/>
  <c r="R1544" i="1"/>
  <c r="R1814" i="1"/>
  <c r="R893" i="1"/>
  <c r="R406" i="1"/>
  <c r="R796" i="1"/>
  <c r="R851" i="1"/>
  <c r="R549" i="1"/>
  <c r="R646" i="1"/>
  <c r="R232" i="1"/>
  <c r="R520" i="1"/>
  <c r="R651" i="1"/>
  <c r="R126" i="1"/>
  <c r="R251" i="1"/>
  <c r="R2089" i="1"/>
  <c r="R282" i="1"/>
  <c r="R2105" i="1"/>
  <c r="R226" i="1"/>
  <c r="R421" i="1"/>
  <c r="R2059" i="1"/>
  <c r="R2147" i="1"/>
  <c r="R1982" i="1"/>
  <c r="R1907" i="1"/>
  <c r="R1952" i="1"/>
  <c r="R1979" i="1"/>
  <c r="R2078" i="1"/>
  <c r="R1910" i="1"/>
  <c r="R1688" i="1"/>
  <c r="R1935" i="1"/>
  <c r="R1572" i="1"/>
  <c r="R1885" i="1"/>
  <c r="R1840" i="1"/>
  <c r="R1890" i="1"/>
  <c r="R1865" i="1"/>
  <c r="R2042" i="1"/>
  <c r="R1990" i="1"/>
  <c r="R2008" i="1"/>
  <c r="R1833" i="1"/>
  <c r="R1602" i="1"/>
  <c r="R1809" i="1"/>
  <c r="R1725" i="1"/>
  <c r="R2096" i="1"/>
  <c r="R1824" i="1"/>
  <c r="R1571" i="1"/>
  <c r="R1665" i="1"/>
  <c r="R2085" i="1"/>
  <c r="R1678" i="1"/>
  <c r="R1805" i="1"/>
  <c r="R1531" i="1"/>
  <c r="R1776" i="1"/>
  <c r="R1804" i="1"/>
  <c r="R1781" i="1"/>
  <c r="R1740" i="1"/>
  <c r="R1647" i="1"/>
  <c r="R1671" i="1"/>
  <c r="R1798" i="1"/>
  <c r="R1500" i="1"/>
  <c r="R1410" i="1"/>
  <c r="R1439" i="1"/>
  <c r="R1501" i="1"/>
  <c r="R1511" i="1"/>
  <c r="R1449" i="1"/>
  <c r="R1438" i="1"/>
  <c r="R1391" i="1"/>
  <c r="R1538" i="1"/>
  <c r="R1236" i="1"/>
  <c r="R1347" i="1"/>
  <c r="R1371" i="1"/>
  <c r="R1251" i="1"/>
  <c r="R1386" i="1"/>
  <c r="R1286" i="1"/>
  <c r="R1324" i="1"/>
  <c r="R1211" i="1"/>
  <c r="R1381" i="1"/>
  <c r="R1419" i="1"/>
  <c r="R1023" i="1"/>
  <c r="R1042" i="1"/>
  <c r="R1258" i="1"/>
  <c r="R1095" i="1"/>
  <c r="R1118" i="1"/>
  <c r="R1151" i="1"/>
  <c r="R1199" i="1"/>
  <c r="R1213" i="1"/>
  <c r="R1016" i="1"/>
  <c r="R1092" i="1"/>
  <c r="R1158" i="1"/>
  <c r="R2104" i="1"/>
  <c r="R1874" i="1"/>
  <c r="R1787" i="1"/>
  <c r="R1745" i="1"/>
  <c r="R1646" i="1"/>
  <c r="R2039" i="1"/>
  <c r="R1416" i="1"/>
  <c r="R1668" i="1"/>
  <c r="R1212" i="1"/>
  <c r="R1170" i="1"/>
  <c r="R1957" i="1"/>
  <c r="R469" i="1"/>
  <c r="R1364" i="1"/>
  <c r="R1541" i="1"/>
  <c r="R1205" i="1"/>
  <c r="R1842" i="1"/>
  <c r="R1051" i="1"/>
  <c r="R937" i="1"/>
  <c r="R782" i="1"/>
  <c r="R944" i="1"/>
  <c r="R938" i="1"/>
  <c r="R923" i="1"/>
  <c r="R1129" i="1"/>
  <c r="R878" i="1"/>
  <c r="R871" i="1"/>
  <c r="R260" i="1"/>
  <c r="R844" i="1"/>
  <c r="R689" i="1"/>
  <c r="R272" i="1"/>
  <c r="R856" i="1"/>
  <c r="R1659" i="1"/>
  <c r="R521" i="1"/>
  <c r="R560" i="1"/>
  <c r="R360" i="1"/>
  <c r="R494" i="1"/>
  <c r="R682" i="1"/>
  <c r="R583" i="1"/>
  <c r="R626" i="1"/>
  <c r="R687" i="1"/>
  <c r="R594" i="1"/>
  <c r="R530" i="1"/>
  <c r="R463" i="1"/>
  <c r="R543" i="1"/>
  <c r="R745" i="1"/>
  <c r="R13" i="1"/>
  <c r="R239" i="1"/>
  <c r="R709" i="1"/>
  <c r="R402" i="1"/>
  <c r="R307" i="1"/>
  <c r="R191" i="1"/>
  <c r="R301" i="1"/>
  <c r="R9" i="1"/>
  <c r="R120" i="1"/>
  <c r="R290" i="1"/>
  <c r="R34" i="1"/>
  <c r="R165" i="1"/>
  <c r="R197" i="1"/>
  <c r="R194" i="1"/>
  <c r="R342" i="1"/>
  <c r="R101" i="1"/>
  <c r="R1728" i="1"/>
  <c r="R210" i="1"/>
  <c r="R51" i="1"/>
  <c r="R2050" i="1"/>
  <c r="R166" i="1"/>
  <c r="R63" i="1"/>
  <c r="R1928" i="1"/>
  <c r="R142" i="1"/>
  <c r="R2013" i="1"/>
  <c r="R1335" i="1"/>
  <c r="R1661" i="1"/>
  <c r="R1777" i="1"/>
  <c r="R1715" i="1"/>
  <c r="R1655" i="1"/>
  <c r="R1300" i="1"/>
  <c r="R1435" i="1"/>
  <c r="R1224" i="1"/>
  <c r="R1888" i="1"/>
  <c r="R1498" i="1"/>
  <c r="R1104" i="1"/>
  <c r="R1091" i="1"/>
  <c r="R1065" i="1"/>
  <c r="R1756" i="1"/>
  <c r="R789" i="1"/>
  <c r="R973" i="1"/>
  <c r="R875" i="1"/>
  <c r="R1177" i="1"/>
  <c r="R621" i="1"/>
  <c r="R915" i="1"/>
  <c r="R894" i="1"/>
  <c r="R512" i="1"/>
  <c r="R513" i="1"/>
  <c r="R732" i="1"/>
  <c r="R600" i="1"/>
  <c r="R820" i="1"/>
  <c r="R956" i="1"/>
  <c r="R368" i="1"/>
  <c r="R244" i="1"/>
  <c r="R404" i="1"/>
  <c r="R557" i="1"/>
  <c r="R192" i="1"/>
  <c r="R566" i="1"/>
  <c r="R502" i="1"/>
  <c r="R228" i="1"/>
  <c r="R382" i="1"/>
  <c r="R705" i="1"/>
  <c r="R474" i="1"/>
  <c r="R11" i="1"/>
  <c r="R523" i="1"/>
  <c r="R263" i="1"/>
  <c r="R733" i="1"/>
  <c r="R555" i="1"/>
  <c r="R207" i="1"/>
  <c r="R183" i="1"/>
  <c r="R345" i="1"/>
  <c r="R81" i="1"/>
  <c r="R24" i="1"/>
  <c r="R749" i="1"/>
  <c r="R385" i="1"/>
  <c r="R381" i="1"/>
  <c r="R85" i="1"/>
  <c r="R54" i="1"/>
  <c r="R305" i="1"/>
  <c r="R217" i="1"/>
  <c r="R330" i="1"/>
  <c r="R375" i="1"/>
  <c r="R411" i="1"/>
  <c r="R262" i="1"/>
  <c r="R294" i="1"/>
  <c r="R47" i="1"/>
  <c r="R95" i="1"/>
  <c r="R1696" i="1"/>
  <c r="R2036" i="1"/>
  <c r="R125" i="1"/>
  <c r="R2062" i="1"/>
  <c r="R1727" i="1"/>
  <c r="R2065" i="1"/>
  <c r="R103" i="1"/>
  <c r="R1848" i="1"/>
  <c r="R1705" i="1"/>
  <c r="R1241" i="1"/>
  <c r="R1470" i="1"/>
  <c r="R2132" i="1"/>
  <c r="R1401" i="1"/>
  <c r="R1253" i="1"/>
  <c r="R1534" i="1"/>
  <c r="R1592" i="1"/>
  <c r="R1240" i="1"/>
  <c r="R1631" i="1"/>
  <c r="R850" i="1"/>
  <c r="R1084" i="1"/>
  <c r="R1018" i="1"/>
  <c r="R702" i="1"/>
  <c r="R1073" i="1"/>
  <c r="R794" i="1"/>
  <c r="R968" i="1"/>
  <c r="R1055" i="1"/>
  <c r="R472" i="1"/>
  <c r="R832" i="1"/>
  <c r="R816" i="1"/>
  <c r="R384" i="1"/>
  <c r="R785" i="1"/>
  <c r="R656" i="1"/>
  <c r="R400" i="1"/>
  <c r="R264" i="1"/>
  <c r="R601" i="1"/>
  <c r="R592" i="1"/>
  <c r="R618" i="1"/>
  <c r="R919" i="1"/>
  <c r="R670" i="1"/>
  <c r="R172" i="1"/>
  <c r="R288" i="1"/>
  <c r="R445" i="1"/>
  <c r="R160" i="1"/>
  <c r="R450" i="1"/>
  <c r="R425" i="1"/>
  <c r="R753" i="1"/>
  <c r="R430" i="1"/>
  <c r="R243" i="1"/>
  <c r="R89" i="1"/>
  <c r="R178" i="1"/>
  <c r="R339" i="1"/>
  <c r="R21" i="1"/>
  <c r="R531" i="1"/>
  <c r="R241" i="1"/>
  <c r="R40" i="1"/>
  <c r="R325" i="1"/>
  <c r="R169" i="1"/>
  <c r="R310" i="1"/>
  <c r="R50" i="1"/>
  <c r="R198" i="1"/>
  <c r="R2131" i="1"/>
  <c r="R230" i="1"/>
  <c r="R83" i="1"/>
  <c r="R1157" i="1"/>
  <c r="R1744" i="1"/>
  <c r="R1658" i="1"/>
  <c r="R766" i="1"/>
  <c r="R145" i="1"/>
  <c r="R1428" i="1"/>
  <c r="R1264" i="1"/>
  <c r="R380" i="1"/>
  <c r="R1519" i="1"/>
  <c r="R821" i="1"/>
  <c r="R679" i="1"/>
  <c r="R1252" i="1"/>
  <c r="R882" i="1"/>
  <c r="R1033" i="1"/>
  <c r="R613" i="1"/>
  <c r="R167" i="1"/>
  <c r="R741" i="1"/>
  <c r="R760" i="1"/>
  <c r="R570" i="1"/>
  <c r="R201" i="1"/>
  <c r="R274" i="1"/>
  <c r="R35" i="1"/>
  <c r="R2153" i="1"/>
  <c r="R2044" i="1"/>
  <c r="R373" i="1"/>
  <c r="R2045" i="1"/>
  <c r="R1636" i="1"/>
  <c r="R2101" i="1"/>
  <c r="R2011" i="1"/>
  <c r="R1704" i="1"/>
  <c r="R1667" i="1"/>
  <c r="R2103" i="1"/>
  <c r="R1919" i="1"/>
  <c r="R1944" i="1"/>
  <c r="R1914" i="1"/>
  <c r="R1580" i="1"/>
  <c r="R1716" i="1"/>
  <c r="R1886" i="1"/>
  <c r="R2037" i="1"/>
  <c r="R1880" i="1"/>
  <c r="R2088" i="1"/>
  <c r="R1877" i="1"/>
  <c r="R2018" i="1"/>
  <c r="R1985" i="1"/>
  <c r="R1850" i="1"/>
  <c r="R1831" i="1"/>
  <c r="R2148" i="1"/>
  <c r="R2117" i="1"/>
  <c r="R1654" i="1"/>
  <c r="R1685" i="1"/>
  <c r="R1818" i="1"/>
  <c r="R1937" i="1"/>
  <c r="R1917" i="1"/>
  <c r="R1743" i="1"/>
  <c r="R2028" i="1"/>
  <c r="R1790" i="1"/>
  <c r="R1758" i="1"/>
  <c r="R1675" i="1"/>
  <c r="R1540" i="1"/>
  <c r="R1973" i="1"/>
  <c r="R1336" i="1"/>
  <c r="R1617" i="1"/>
  <c r="R1551" i="1"/>
  <c r="R1941" i="1"/>
  <c r="R1489" i="1"/>
  <c r="R1424" i="1"/>
  <c r="R1482" i="1"/>
  <c r="R1468" i="1"/>
  <c r="R1332" i="1"/>
  <c r="R1362" i="1"/>
  <c r="R1494" i="1"/>
  <c r="R1469" i="1"/>
  <c r="R1355" i="1"/>
  <c r="R1350" i="1"/>
  <c r="R1291" i="1"/>
  <c r="R1288" i="1"/>
  <c r="R1293" i="1"/>
  <c r="R1331" i="1"/>
  <c r="R1310" i="1"/>
  <c r="R1244" i="1"/>
  <c r="R1233" i="1"/>
  <c r="R1203" i="1"/>
  <c r="R1135" i="1"/>
  <c r="R1054" i="1"/>
  <c r="R1067" i="1"/>
  <c r="R1082" i="1"/>
  <c r="R1096" i="1"/>
  <c r="R1202" i="1"/>
  <c r="R1106" i="1"/>
  <c r="R1184" i="1"/>
  <c r="R829" i="1"/>
  <c r="R1153" i="1"/>
  <c r="R1120" i="1"/>
  <c r="R1226" i="1"/>
  <c r="R861" i="1"/>
  <c r="R885" i="1"/>
  <c r="R1085" i="1"/>
  <c r="R777" i="1"/>
  <c r="R986" i="1"/>
  <c r="R934" i="1"/>
  <c r="R842" i="1"/>
  <c r="R854" i="1"/>
  <c r="R1032" i="1"/>
  <c r="R738" i="1"/>
  <c r="R799" i="1"/>
  <c r="R839" i="1"/>
  <c r="R886" i="1"/>
  <c r="R984" i="1"/>
  <c r="R788" i="1"/>
  <c r="R864" i="1"/>
  <c r="R924" i="1"/>
  <c r="R528" i="1"/>
  <c r="R935" i="1"/>
  <c r="R800" i="1"/>
  <c r="R636" i="1"/>
  <c r="R460" i="1"/>
  <c r="R645" i="1"/>
  <c r="R2150" i="1"/>
  <c r="R2027" i="1"/>
  <c r="R558" i="1"/>
  <c r="R477" i="1"/>
  <c r="R2061" i="1"/>
  <c r="R593" i="1"/>
  <c r="R2124" i="1"/>
  <c r="R2066" i="1"/>
  <c r="R1987" i="1"/>
  <c r="R1950" i="1"/>
  <c r="R1736" i="1"/>
  <c r="R1915" i="1"/>
  <c r="R1964" i="1"/>
  <c r="R2091" i="1"/>
  <c r="R2068" i="1"/>
  <c r="R1612" i="1"/>
  <c r="R1827" i="1"/>
  <c r="R1872" i="1"/>
  <c r="R2030" i="1"/>
  <c r="R1899" i="1"/>
  <c r="R1873" i="1"/>
  <c r="R2041" i="1"/>
  <c r="R1959" i="1"/>
  <c r="R1929" i="1"/>
  <c r="R2017" i="1"/>
  <c r="R1839" i="1"/>
  <c r="R1666" i="1"/>
  <c r="R1630" i="1"/>
  <c r="R1734" i="1"/>
  <c r="R1693" i="1"/>
  <c r="R1821" i="1"/>
  <c r="R1759" i="1"/>
  <c r="R1772" i="1"/>
  <c r="R1812" i="1"/>
  <c r="R1791" i="1"/>
  <c r="R1753" i="1"/>
  <c r="R1561" i="1"/>
  <c r="R2114" i="1"/>
  <c r="R1663" i="1"/>
  <c r="R1925" i="1"/>
  <c r="R1507" i="1"/>
  <c r="R1579" i="1"/>
  <c r="R1533" i="1"/>
  <c r="R1454" i="1"/>
  <c r="R1402" i="1"/>
  <c r="R1450" i="1"/>
  <c r="R1431" i="1"/>
  <c r="R1506" i="1"/>
  <c r="R1397" i="1"/>
  <c r="R1425" i="1"/>
  <c r="R1306" i="1"/>
  <c r="R1351" i="1"/>
  <c r="R1344" i="1"/>
  <c r="R1245" i="1"/>
  <c r="R1231" i="1"/>
  <c r="R1281" i="1"/>
  <c r="R1361" i="1"/>
  <c r="R1269" i="1"/>
  <c r="R1227" i="1"/>
  <c r="R1337" i="1"/>
  <c r="R1190" i="1"/>
  <c r="R1163" i="1"/>
  <c r="R1312" i="1"/>
  <c r="R1074" i="1"/>
  <c r="R1115" i="1"/>
  <c r="R1112" i="1"/>
  <c r="R1011" i="1"/>
  <c r="R1122" i="1"/>
  <c r="R1007" i="1"/>
  <c r="R1031" i="1"/>
  <c r="R1088" i="1"/>
  <c r="R1105" i="1"/>
  <c r="R1125" i="1"/>
  <c r="R845" i="1"/>
  <c r="R1064" i="1"/>
  <c r="R1061" i="1"/>
  <c r="R797" i="1"/>
  <c r="R993" i="1"/>
  <c r="R905" i="1"/>
  <c r="R726" i="1"/>
  <c r="R795" i="1"/>
  <c r="R890" i="1"/>
  <c r="R887" i="1"/>
  <c r="R1029" i="1"/>
  <c r="R774" i="1"/>
  <c r="R868" i="1"/>
  <c r="R906" i="1"/>
  <c r="R648" i="1"/>
  <c r="R694" i="1"/>
  <c r="R840" i="1"/>
  <c r="R508" i="1"/>
  <c r="R904" i="1"/>
  <c r="R468" i="1"/>
  <c r="R661" i="1"/>
  <c r="R605" i="1"/>
  <c r="R714" i="1"/>
  <c r="R516" i="1"/>
  <c r="R545" i="1"/>
  <c r="R481" i="1"/>
  <c r="R2162" i="1"/>
  <c r="R533" i="1"/>
  <c r="R436" i="1"/>
  <c r="R1940" i="1"/>
  <c r="R2121" i="1"/>
  <c r="R668" i="1"/>
  <c r="R2003" i="1"/>
  <c r="R1903" i="1"/>
  <c r="R2108" i="1"/>
  <c r="R1955" i="1"/>
  <c r="R1916" i="1"/>
  <c r="R1720" i="1"/>
  <c r="R1962" i="1"/>
  <c r="R2083" i="1"/>
  <c r="R1906" i="1"/>
  <c r="R2054" i="1"/>
  <c r="R2071" i="1"/>
  <c r="R2020" i="1"/>
  <c r="R1664" i="1"/>
  <c r="R1652" i="1"/>
  <c r="R1854" i="1"/>
  <c r="R1881" i="1"/>
  <c r="R1662" i="1"/>
  <c r="R1998" i="1"/>
  <c r="R1838" i="1"/>
  <c r="R2079" i="1"/>
  <c r="R1686" i="1"/>
  <c r="R1590" i="1"/>
  <c r="R2075" i="1"/>
  <c r="R1650" i="1"/>
  <c r="R1820" i="1"/>
  <c r="R1815" i="1"/>
  <c r="R2081" i="1"/>
  <c r="R1786" i="1"/>
  <c r="R1618" i="1"/>
  <c r="R1697" i="1"/>
  <c r="R1583" i="1"/>
  <c r="R1746" i="1"/>
  <c r="R1703" i="1"/>
  <c r="R1762" i="1"/>
  <c r="R1562" i="1"/>
  <c r="R1505" i="1"/>
  <c r="R1495" i="1"/>
  <c r="R1536" i="1"/>
  <c r="R1478" i="1"/>
  <c r="R1444" i="1"/>
  <c r="R1488" i="1"/>
  <c r="R1407" i="1"/>
  <c r="R1502" i="1"/>
  <c r="R1443" i="1"/>
  <c r="R1412" i="1"/>
  <c r="R1514" i="1"/>
  <c r="R1329" i="1"/>
  <c r="R1295" i="1"/>
  <c r="R1417" i="1"/>
  <c r="R1374" i="1"/>
  <c r="R1292" i="1"/>
  <c r="R1327" i="1"/>
  <c r="R1285" i="1"/>
  <c r="R1321" i="1"/>
  <c r="R1276" i="1"/>
  <c r="R1066" i="1"/>
  <c r="R1198" i="1"/>
  <c r="R1043" i="1"/>
  <c r="R1103" i="1"/>
  <c r="R1250" i="1"/>
  <c r="R1138" i="1"/>
  <c r="R1179" i="1"/>
  <c r="R1225" i="1"/>
  <c r="R1046" i="1"/>
  <c r="R1059" i="1"/>
  <c r="R2160" i="1"/>
  <c r="R1108" i="1"/>
  <c r="R2125" i="1"/>
  <c r="R1706" i="1"/>
  <c r="R2076" i="1"/>
  <c r="R1856" i="1"/>
  <c r="R1732" i="1"/>
  <c r="R1206" i="1"/>
  <c r="R1657" i="1"/>
  <c r="R1460" i="1"/>
  <c r="R1564" i="1"/>
  <c r="R1433" i="1"/>
  <c r="R1828" i="1"/>
  <c r="R1558" i="1"/>
  <c r="R1320" i="1"/>
  <c r="R1524" i="1"/>
  <c r="R1143" i="1"/>
  <c r="R1114" i="1"/>
  <c r="R1030" i="1"/>
  <c r="R1035" i="1"/>
  <c r="R901" i="1"/>
  <c r="R970" i="1"/>
  <c r="R967" i="1"/>
  <c r="R943" i="1"/>
  <c r="R914" i="1"/>
  <c r="R724" i="1"/>
  <c r="R1124" i="1"/>
  <c r="R900" i="1"/>
  <c r="R653" i="1"/>
  <c r="R514" i="1"/>
  <c r="R704" i="1"/>
  <c r="R461" i="1"/>
  <c r="R320" i="1"/>
  <c r="R767" i="1"/>
  <c r="R579" i="1"/>
  <c r="R623" i="1"/>
  <c r="R659" i="1"/>
  <c r="R398" i="1"/>
  <c r="R703" i="1"/>
  <c r="R578" i="1"/>
  <c r="R590" i="1"/>
  <c r="R690" i="1"/>
  <c r="R332" i="1"/>
  <c r="R482" i="1"/>
  <c r="R279" i="1"/>
  <c r="R511" i="1"/>
  <c r="R350" i="1"/>
  <c r="R211" i="1"/>
  <c r="R535" i="1"/>
  <c r="R227" i="1"/>
  <c r="R105" i="1"/>
  <c r="R725" i="1"/>
  <c r="R447" i="1"/>
  <c r="R563" i="1"/>
  <c r="R417" i="1"/>
  <c r="R237" i="1"/>
  <c r="R33" i="1"/>
  <c r="R130" i="1"/>
  <c r="R41" i="1"/>
  <c r="R61" i="1"/>
  <c r="R313" i="1"/>
  <c r="R70" i="1"/>
  <c r="R351" i="1"/>
  <c r="R68" i="1"/>
  <c r="R174" i="1"/>
  <c r="R270" i="1"/>
  <c r="R415" i="1"/>
  <c r="R15" i="1"/>
  <c r="R123" i="1"/>
  <c r="R80" i="1"/>
  <c r="R129" i="1"/>
  <c r="R2155" i="1"/>
  <c r="R1902" i="1"/>
  <c r="R2129" i="1"/>
  <c r="R1963" i="1"/>
  <c r="R2159" i="1"/>
  <c r="R1123" i="1"/>
  <c r="R1823" i="1"/>
  <c r="R1387" i="1"/>
  <c r="R2002" i="1"/>
  <c r="R1795" i="1"/>
  <c r="R999" i="1"/>
  <c r="R1520" i="1"/>
  <c r="R1075" i="1"/>
  <c r="R1546" i="1"/>
  <c r="R1247" i="1"/>
  <c r="R1311" i="1"/>
  <c r="R1866" i="1"/>
  <c r="R802" i="1"/>
  <c r="R945" i="1"/>
  <c r="R918" i="1"/>
  <c r="R998" i="1"/>
  <c r="R706" i="1"/>
  <c r="R841" i="1"/>
  <c r="R1041" i="1"/>
  <c r="R884" i="1"/>
  <c r="R1121" i="1"/>
  <c r="R585" i="1"/>
  <c r="R684" i="1"/>
  <c r="R280" i="1"/>
  <c r="R356" i="1"/>
  <c r="R641" i="1"/>
  <c r="R544" i="1"/>
  <c r="R388" i="1"/>
  <c r="R779" i="1"/>
  <c r="R751" i="1"/>
  <c r="R707" i="1"/>
  <c r="R598" i="1"/>
  <c r="R547" i="1"/>
  <c r="R635" i="1"/>
  <c r="R638" i="1"/>
  <c r="R546" i="1"/>
  <c r="R507" i="1"/>
  <c r="R647" i="1"/>
  <c r="R611" i="1"/>
  <c r="R490" i="1"/>
  <c r="R374" i="1"/>
  <c r="R57" i="1"/>
  <c r="R319" i="1"/>
  <c r="R434" i="1"/>
  <c r="R108" i="1"/>
  <c r="R112" i="1"/>
  <c r="R443" i="1"/>
  <c r="R193" i="1"/>
  <c r="R429" i="1"/>
  <c r="R261" i="1"/>
  <c r="R66" i="1"/>
  <c r="R253" i="1"/>
  <c r="R92" i="1"/>
  <c r="R387" i="1"/>
  <c r="R278" i="1"/>
  <c r="R222" i="1"/>
  <c r="R98" i="1"/>
  <c r="R115" i="1"/>
  <c r="R56" i="1"/>
  <c r="R2049" i="1"/>
  <c r="R117" i="1"/>
  <c r="R1960" i="1"/>
  <c r="R44" i="1"/>
  <c r="R435" i="1"/>
  <c r="R1867" i="1"/>
  <c r="R214" i="1"/>
  <c r="R1983" i="1"/>
  <c r="R1901" i="1"/>
  <c r="R1483" i="1"/>
  <c r="R1694" i="1"/>
  <c r="R1345" i="1"/>
  <c r="R1730" i="1"/>
  <c r="R2094" i="1"/>
  <c r="R1465" i="1"/>
  <c r="R1801" i="1"/>
  <c r="R1167" i="1"/>
  <c r="R1432" i="1"/>
  <c r="R881" i="1"/>
  <c r="R913" i="1"/>
  <c r="R877" i="1"/>
  <c r="R1383" i="1"/>
  <c r="R898" i="1"/>
  <c r="R954" i="1"/>
  <c r="R1343" i="1"/>
  <c r="R529" i="1"/>
  <c r="R770" i="1"/>
  <c r="R692" i="1"/>
  <c r="R488" i="1"/>
  <c r="R633" i="1"/>
  <c r="R747" i="1"/>
  <c r="R720" i="1"/>
  <c r="R1025" i="1"/>
  <c r="R489" i="1"/>
  <c r="R292" i="1"/>
  <c r="R699" i="1"/>
  <c r="R340" i="1"/>
  <c r="R867" i="1"/>
  <c r="R695" i="1"/>
  <c r="R561" i="1"/>
  <c r="R586" i="1"/>
  <c r="R486" i="1"/>
  <c r="R757" i="1"/>
  <c r="R510" i="1"/>
  <c r="R667" i="1"/>
  <c r="R231" i="1"/>
  <c r="R358" i="1"/>
  <c r="R634" i="1"/>
  <c r="R595" i="1"/>
  <c r="R409" i="1"/>
  <c r="R331" i="1"/>
  <c r="R551" i="1"/>
  <c r="R173" i="1"/>
  <c r="R353" i="1"/>
  <c r="R437" i="1"/>
  <c r="R238" i="1"/>
  <c r="R146" i="1"/>
  <c r="R423" i="1"/>
  <c r="R26" i="1"/>
  <c r="R306" i="1"/>
  <c r="R297" i="1"/>
  <c r="R91" i="1"/>
  <c r="R113" i="1"/>
  <c r="R76" i="1"/>
  <c r="R2043" i="1"/>
  <c r="R1620" i="1"/>
  <c r="R52" i="1"/>
  <c r="R4" i="1"/>
  <c r="R1737" i="1"/>
  <c r="R1325" i="1"/>
  <c r="R2128" i="1"/>
  <c r="R1522" i="1"/>
  <c r="R1857" i="1"/>
  <c r="R1057" i="1"/>
  <c r="R1126" i="1"/>
  <c r="R793" i="1"/>
  <c r="R902" i="1"/>
  <c r="R907" i="1"/>
  <c r="R644" i="1"/>
  <c r="R908" i="1"/>
  <c r="R731" i="1"/>
  <c r="R483" i="1"/>
  <c r="R616" i="1"/>
  <c r="R619" i="1"/>
  <c r="R473" i="1"/>
  <c r="R275" i="1"/>
  <c r="R479" i="1"/>
  <c r="R413" i="1"/>
  <c r="R233" i="1"/>
  <c r="R163" i="1"/>
  <c r="R359" i="1"/>
  <c r="R1951" i="1"/>
  <c r="R116" i="1"/>
  <c r="R410" i="1"/>
  <c r="R371" i="1"/>
  <c r="R426" i="1"/>
  <c r="R737" i="1"/>
  <c r="R153" i="1"/>
  <c r="R515" i="1"/>
  <c r="R247" i="1"/>
  <c r="R5" i="1"/>
  <c r="R393" i="1"/>
  <c r="R152" i="1"/>
  <c r="R179" i="1"/>
  <c r="R273" i="1"/>
  <c r="R269" i="1"/>
  <c r="R221" i="1"/>
  <c r="R82" i="1"/>
  <c r="R246" i="1"/>
  <c r="R363" i="1"/>
  <c r="R94" i="1"/>
  <c r="R326" i="1"/>
  <c r="R71" i="1"/>
  <c r="R139" i="1"/>
  <c r="R1911" i="1"/>
  <c r="R439" i="1"/>
  <c r="R1912" i="1"/>
  <c r="R2142" i="1"/>
  <c r="R28" i="1"/>
  <c r="R72" i="1"/>
  <c r="R285" i="1"/>
  <c r="R1689" i="1"/>
  <c r="R1566" i="1"/>
  <c r="R1830" i="1"/>
  <c r="R1366" i="1"/>
  <c r="R1413" i="1"/>
  <c r="R1684" i="1"/>
  <c r="R1769" i="1"/>
  <c r="R1799" i="1"/>
  <c r="R1462" i="1"/>
  <c r="R1262" i="1"/>
  <c r="R1010" i="1"/>
  <c r="R974" i="1"/>
  <c r="R1629" i="1"/>
  <c r="R857" i="1"/>
  <c r="R1132" i="1"/>
  <c r="R985" i="1"/>
  <c r="R798" i="1"/>
  <c r="R1214" i="1"/>
  <c r="R931" i="1"/>
  <c r="R1155" i="1"/>
  <c r="R364" i="1"/>
  <c r="R783" i="1"/>
  <c r="R300" i="1"/>
  <c r="R940" i="1"/>
  <c r="R848" i="1"/>
  <c r="R811" i="1"/>
  <c r="R649" i="1"/>
  <c r="R723" i="1"/>
  <c r="R599" i="1"/>
  <c r="R562" i="1"/>
  <c r="R196" i="1"/>
  <c r="R602" i="1"/>
  <c r="R506" i="1"/>
  <c r="R929" i="1"/>
  <c r="R803" i="1"/>
  <c r="R622" i="1"/>
  <c r="R467" i="1"/>
  <c r="R539" i="1"/>
  <c r="R587" i="1"/>
  <c r="R354" i="1"/>
  <c r="R390" i="1"/>
  <c r="R729" i="1"/>
  <c r="R255" i="1"/>
  <c r="R219" i="1"/>
  <c r="R171" i="1"/>
  <c r="R69" i="1"/>
  <c r="R568" i="1"/>
  <c r="R397" i="1"/>
  <c r="R281" i="1"/>
  <c r="R361" i="1"/>
  <c r="R225" i="1"/>
  <c r="R181" i="1"/>
  <c r="R369" i="1"/>
  <c r="R88" i="1"/>
  <c r="R74" i="1"/>
  <c r="R147" i="1"/>
  <c r="R59" i="1"/>
  <c r="R62" i="1"/>
  <c r="R46" i="1"/>
  <c r="R2" i="1"/>
  <c r="R399" i="1"/>
  <c r="R79" i="1"/>
  <c r="R23" i="1"/>
  <c r="R16" i="1"/>
  <c r="R161" i="1"/>
  <c r="R1970" i="1"/>
  <c r="R1896" i="1"/>
  <c r="R2135" i="1"/>
  <c r="R1922" i="1"/>
  <c r="R1642" i="1"/>
  <c r="R1993" i="1"/>
  <c r="R2070" i="1"/>
  <c r="R1586" i="1"/>
  <c r="R1058" i="1"/>
  <c r="R1475" i="1"/>
  <c r="R722" i="1"/>
  <c r="R1751" i="1"/>
  <c r="R1615" i="1"/>
  <c r="R1557" i="1"/>
  <c r="R1266" i="1"/>
  <c r="R1384" i="1"/>
  <c r="R1457" i="1"/>
  <c r="R765" i="1"/>
  <c r="R1204" i="1"/>
  <c r="R772" i="1"/>
  <c r="R957" i="1"/>
  <c r="R872" i="1"/>
  <c r="R1109" i="1"/>
  <c r="R1140" i="1"/>
  <c r="R484" i="1"/>
  <c r="R855" i="1"/>
  <c r="R672" i="1"/>
  <c r="R597" i="1"/>
  <c r="R572" i="1"/>
  <c r="R509" i="1"/>
  <c r="R444" i="1"/>
  <c r="R336" i="1"/>
  <c r="R408" i="1"/>
  <c r="R394" i="1"/>
  <c r="R642" i="1"/>
  <c r="R216" i="1"/>
  <c r="R1002" i="1"/>
  <c r="R323" i="1"/>
  <c r="R256" i="1"/>
  <c r="R518" i="1"/>
  <c r="R478" i="1"/>
  <c r="R671" i="1"/>
  <c r="R499" i="1"/>
  <c r="R559" i="1"/>
  <c r="R422" i="1"/>
  <c r="R303" i="1"/>
  <c r="R96" i="1"/>
  <c r="R526" i="1"/>
  <c r="R418" i="1"/>
  <c r="R267" i="1"/>
  <c r="R199" i="1"/>
  <c r="R37" i="1"/>
  <c r="R25" i="1"/>
  <c r="R209" i="1"/>
  <c r="R22" i="1"/>
  <c r="R321" i="1"/>
  <c r="R38" i="1"/>
  <c r="R90" i="1"/>
  <c r="R395" i="1"/>
  <c r="R317" i="1"/>
  <c r="R131" i="1"/>
  <c r="R202" i="1"/>
  <c r="R215" i="1"/>
  <c r="R250" i="1"/>
  <c r="R346" i="1"/>
  <c r="R32" i="1"/>
  <c r="R55" i="1"/>
  <c r="R127" i="1"/>
  <c r="R133" i="1"/>
  <c r="R748" i="1"/>
  <c r="R109" i="1"/>
  <c r="R176" i="1"/>
  <c r="R284" i="1"/>
  <c r="R739" i="1"/>
  <c r="R759" i="1"/>
  <c r="R312" i="1"/>
  <c r="R220" i="1"/>
  <c r="R658" i="1"/>
  <c r="R377" i="1"/>
  <c r="R678" i="1"/>
  <c r="R675" i="1"/>
  <c r="R315" i="1"/>
  <c r="R603" i="1"/>
  <c r="R414" i="1"/>
  <c r="R335" i="1"/>
  <c r="R655" i="1"/>
  <c r="R370" i="1"/>
  <c r="R441" i="1"/>
  <c r="R495" i="1"/>
  <c r="R697" i="1"/>
  <c r="R128" i="1"/>
  <c r="R154" i="1"/>
  <c r="R148" i="1"/>
  <c r="R124" i="1"/>
  <c r="R245" i="1"/>
  <c r="R20" i="1"/>
  <c r="R455" i="1"/>
  <c r="R213" i="1"/>
  <c r="R218" i="1"/>
  <c r="R427" i="1"/>
  <c r="R107" i="1"/>
  <c r="R322" i="1"/>
  <c r="R190" i="1"/>
  <c r="R78" i="1"/>
  <c r="R162" i="1"/>
  <c r="R338" i="1"/>
  <c r="O2119" i="1"/>
  <c r="R48" i="1"/>
  <c r="O2143" i="1"/>
  <c r="O2058" i="1"/>
  <c r="R119" i="1"/>
  <c r="O2117" i="1"/>
  <c r="O1999" i="1"/>
  <c r="O1988" i="1"/>
  <c r="O1942" i="1"/>
  <c r="O2014" i="1"/>
  <c r="O2135" i="1"/>
  <c r="O2042" i="1"/>
  <c r="O1995" i="1"/>
  <c r="O2140" i="1"/>
  <c r="O2166" i="1"/>
  <c r="O2112" i="1"/>
  <c r="O2149" i="1"/>
  <c r="O1985" i="1"/>
  <c r="O1997" i="1"/>
  <c r="O1934" i="1"/>
  <c r="O2039" i="1"/>
  <c r="O2102" i="1"/>
  <c r="O1974" i="1"/>
  <c r="O2052" i="1"/>
  <c r="O2004" i="1"/>
  <c r="O1914" i="1"/>
  <c r="O2040" i="1"/>
  <c r="O2053" i="1"/>
  <c r="O2133" i="1"/>
  <c r="O1905" i="1"/>
  <c r="O2072" i="1"/>
  <c r="O2043" i="1"/>
  <c r="O1970" i="1"/>
  <c r="O2144" i="1"/>
  <c r="O1549" i="1"/>
  <c r="O2005" i="1"/>
  <c r="O1734" i="1"/>
  <c r="O2017" i="1"/>
  <c r="O1766" i="1"/>
  <c r="O2078" i="1"/>
  <c r="O1682" i="1"/>
  <c r="O2148" i="1"/>
  <c r="O1642" i="1"/>
  <c r="O1466" i="1"/>
  <c r="O1416" i="1"/>
  <c r="O1680" i="1"/>
  <c r="O1841" i="1"/>
  <c r="O1584" i="1"/>
  <c r="O2153" i="1"/>
  <c r="O2079" i="1"/>
  <c r="O1068" i="1"/>
  <c r="O2165" i="1"/>
  <c r="O2164" i="1"/>
  <c r="O744" i="1"/>
  <c r="O811" i="1"/>
  <c r="O1714" i="1"/>
  <c r="O1638" i="1"/>
  <c r="O1950" i="1"/>
  <c r="O1650" i="1"/>
  <c r="O1809" i="1"/>
  <c r="O1619" i="1"/>
  <c r="O1994" i="1"/>
  <c r="O1797" i="1"/>
  <c r="O2076" i="1"/>
  <c r="O1555" i="1"/>
  <c r="O1850" i="1"/>
  <c r="O1406" i="1"/>
  <c r="O1132" i="1"/>
  <c r="O1533" i="1"/>
  <c r="O968" i="1"/>
  <c r="O1449" i="1"/>
  <c r="O935" i="1"/>
  <c r="O1670" i="1"/>
  <c r="O930" i="1"/>
  <c r="O2120" i="1"/>
  <c r="O2032" i="1"/>
  <c r="O2051" i="1"/>
  <c r="O1814" i="1"/>
  <c r="O2147" i="1"/>
  <c r="O1756" i="1"/>
  <c r="O1910" i="1"/>
  <c r="O1505" i="1"/>
  <c r="O1788" i="1"/>
  <c r="O1540" i="1"/>
  <c r="O1432" i="1"/>
  <c r="O1990" i="1"/>
  <c r="O1488" i="1"/>
  <c r="O875" i="1"/>
  <c r="O1717" i="1"/>
  <c r="O1427" i="1"/>
  <c r="O2158" i="1"/>
  <c r="O1799" i="1"/>
  <c r="O1932" i="1"/>
  <c r="O1915" i="1"/>
  <c r="O2141" i="1"/>
  <c r="O1989" i="1"/>
  <c r="O2122" i="1"/>
  <c r="O1562" i="1"/>
  <c r="O2159" i="1"/>
  <c r="O2033" i="1"/>
  <c r="O2108" i="1"/>
  <c r="O2044" i="1"/>
  <c r="O1804" i="1"/>
  <c r="O2049" i="1"/>
  <c r="O2054" i="1"/>
  <c r="O2094" i="1"/>
  <c r="O1987" i="1"/>
  <c r="O1705" i="1"/>
  <c r="O2093" i="1"/>
  <c r="O2059" i="1"/>
  <c r="O1379" i="1"/>
  <c r="O2063" i="1"/>
  <c r="O1982" i="1"/>
  <c r="O1523" i="1"/>
  <c r="O2057" i="1"/>
  <c r="O2073" i="1"/>
  <c r="O2055" i="1"/>
  <c r="O2012" i="1"/>
  <c r="O2110" i="1"/>
  <c r="O2150" i="1"/>
  <c r="O2018" i="1"/>
  <c r="O2071" i="1"/>
  <c r="O2048" i="1"/>
  <c r="O1954" i="1"/>
  <c r="O1511" i="1"/>
  <c r="O1122" i="1"/>
  <c r="O1694" i="1"/>
  <c r="O1224" i="1"/>
  <c r="O2097" i="1"/>
  <c r="O1938" i="1"/>
  <c r="O2030" i="1"/>
  <c r="O2015" i="1"/>
  <c r="O1922" i="1"/>
  <c r="O2028" i="1"/>
  <c r="O2047" i="1"/>
  <c r="O2121" i="1"/>
  <c r="O2142" i="1"/>
  <c r="O2137" i="1"/>
  <c r="O1690" i="1"/>
  <c r="O1998" i="1"/>
  <c r="O2067" i="1"/>
  <c r="O1996" i="1"/>
  <c r="O1992" i="1"/>
  <c r="O2026" i="1"/>
  <c r="O2003" i="1"/>
  <c r="O1594" i="1"/>
  <c r="O1655" i="1"/>
  <c r="O1807" i="1"/>
  <c r="O1554" i="1"/>
  <c r="O1907" i="1"/>
  <c r="O1824" i="1"/>
  <c r="O1595" i="1"/>
  <c r="O1991" i="1"/>
  <c r="O1477" i="1"/>
  <c r="O1749" i="1"/>
  <c r="O1754" i="1"/>
  <c r="O1884" i="1"/>
  <c r="O1728" i="1"/>
  <c r="O1615" i="1"/>
  <c r="O1003" i="1"/>
  <c r="O1583" i="1"/>
  <c r="O1343" i="1"/>
  <c r="O1532" i="1"/>
  <c r="O736" i="1"/>
  <c r="O1665" i="1"/>
  <c r="O1451" i="1"/>
  <c r="O1726" i="1"/>
  <c r="O1548" i="1"/>
  <c r="O1509" i="1"/>
  <c r="O1889" i="1"/>
  <c r="O2161" i="1"/>
  <c r="O1838" i="1"/>
  <c r="O2101" i="1"/>
  <c r="O1971" i="1"/>
  <c r="O1658" i="1"/>
  <c r="O2020" i="1"/>
  <c r="O2077" i="1"/>
  <c r="O1710" i="1"/>
  <c r="O1792" i="1"/>
  <c r="O1506" i="1"/>
  <c r="O1647" i="1"/>
  <c r="O1760" i="1"/>
  <c r="O2061" i="1"/>
  <c r="O1588" i="1"/>
  <c r="O865" i="1"/>
  <c r="O1447" i="1"/>
  <c r="O708" i="1"/>
  <c r="O1516" i="1"/>
  <c r="O2157" i="1"/>
  <c r="O1435" i="1"/>
  <c r="O1939" i="1"/>
  <c r="O2025" i="1"/>
  <c r="O2069" i="1"/>
  <c r="O2035" i="1"/>
  <c r="O2082" i="1"/>
  <c r="O2130" i="1"/>
  <c r="O2016" i="1"/>
  <c r="O2113" i="1"/>
  <c r="O1013" i="1"/>
  <c r="O1479" i="1"/>
  <c r="O1986" i="1"/>
  <c r="O1925" i="1"/>
  <c r="O857" i="1"/>
  <c r="O1442" i="1"/>
  <c r="O2088" i="1"/>
  <c r="O1113" i="1"/>
  <c r="O1494" i="1"/>
  <c r="O2031" i="1"/>
  <c r="O1559" i="1"/>
  <c r="O2139" i="1"/>
  <c r="O2000" i="1"/>
  <c r="O2163" i="1"/>
  <c r="O2131" i="1"/>
  <c r="O2096" i="1"/>
  <c r="O2075" i="1"/>
  <c r="O2124" i="1"/>
  <c r="O1966" i="1"/>
  <c r="O2022" i="1"/>
  <c r="O2091" i="1"/>
  <c r="O1678" i="1"/>
  <c r="O1530" i="1"/>
  <c r="O2151" i="1"/>
  <c r="O1765" i="1"/>
  <c r="O1770" i="1"/>
  <c r="O1662" i="1"/>
  <c r="O1434" i="1"/>
  <c r="O2152" i="1"/>
  <c r="O1392" i="1"/>
  <c r="O1918" i="1"/>
  <c r="O1283" i="1"/>
  <c r="O2132" i="1"/>
  <c r="O1798" i="1"/>
  <c r="O704" i="1"/>
  <c r="O2129" i="1"/>
  <c r="O2006" i="1"/>
  <c r="O1962" i="1"/>
  <c r="O1631" i="1"/>
  <c r="O2062" i="1"/>
  <c r="O1946" i="1"/>
  <c r="O1980" i="1"/>
  <c r="O1744" i="1"/>
  <c r="O1727" i="1"/>
  <c r="O2125" i="1"/>
  <c r="O1151" i="1"/>
  <c r="O2045" i="1"/>
  <c r="O2105" i="1"/>
  <c r="O1993" i="1"/>
  <c r="O2013" i="1"/>
  <c r="O2019" i="1"/>
  <c r="O2116" i="1"/>
  <c r="O2156" i="1"/>
  <c r="O2021" i="1"/>
  <c r="O2007" i="1"/>
  <c r="O1930" i="1"/>
  <c r="O1730" i="1"/>
  <c r="O1926" i="1"/>
  <c r="O2036" i="1"/>
  <c r="O2008" i="1"/>
  <c r="O1817" i="1"/>
  <c r="O1963" i="1"/>
  <c r="O1327" i="1"/>
  <c r="O1880" i="1"/>
  <c r="O2162" i="1"/>
  <c r="O1893" i="1"/>
  <c r="O1462" i="1"/>
  <c r="O978" i="1"/>
  <c r="O2145" i="1"/>
  <c r="O1489" i="1"/>
  <c r="O859" i="1"/>
  <c r="O1981" i="1"/>
  <c r="O1077" i="1"/>
  <c r="O2024" i="1"/>
  <c r="O1718" i="1"/>
  <c r="O2050" i="1"/>
  <c r="O2146" i="1"/>
  <c r="O2065" i="1"/>
  <c r="O2001" i="1"/>
  <c r="O2034" i="1"/>
  <c r="O1909" i="1"/>
  <c r="O1876" i="1"/>
  <c r="O1800" i="1"/>
  <c r="O1826" i="1"/>
  <c r="O1769" i="1"/>
  <c r="O1396" i="1"/>
  <c r="O1051" i="1"/>
  <c r="O1703" i="1"/>
  <c r="O1681" i="1"/>
  <c r="O1582" i="1"/>
  <c r="O1569" i="1"/>
  <c r="O2070" i="1"/>
  <c r="O1917" i="1"/>
  <c r="O1759" i="1"/>
  <c r="O2074" i="1"/>
  <c r="O1949" i="1"/>
  <c r="O1933" i="1"/>
  <c r="O1937" i="1"/>
  <c r="O2154" i="1"/>
  <c r="O1504" i="1"/>
  <c r="O1741" i="1"/>
  <c r="O1785" i="1"/>
  <c r="O1977" i="1"/>
  <c r="O889" i="1"/>
  <c r="O1900" i="1"/>
  <c r="O1903" i="1"/>
  <c r="O1116" i="1"/>
  <c r="O2095" i="1"/>
  <c r="O2046" i="1"/>
  <c r="O2002" i="1"/>
  <c r="O1984" i="1"/>
  <c r="O2128" i="1"/>
  <c r="O2114" i="1"/>
  <c r="O1978" i="1"/>
  <c r="O1698" i="1"/>
  <c r="O1702" i="1"/>
  <c r="O1563" i="1"/>
  <c r="O881" i="1"/>
  <c r="O1816" i="1"/>
  <c r="O1407" i="1"/>
  <c r="O1439" i="1"/>
  <c r="O2085" i="1"/>
  <c r="O1844" i="1"/>
  <c r="O1802" i="1"/>
  <c r="O1895" i="1"/>
  <c r="O1602" i="1"/>
  <c r="O1570" i="1"/>
  <c r="O1774" i="1"/>
  <c r="O1777" i="1"/>
  <c r="O977" i="1"/>
  <c r="O1780" i="1"/>
  <c r="O1957" i="1"/>
  <c r="O1772" i="1"/>
  <c r="O1751" i="1"/>
  <c r="O1746" i="1"/>
  <c r="O1738" i="1"/>
  <c r="O1729" i="1"/>
  <c r="O1767" i="1"/>
  <c r="O1758" i="1"/>
  <c r="O2089" i="1"/>
  <c r="O825" i="1"/>
  <c r="O2099" i="1"/>
  <c r="O2029" i="1"/>
  <c r="O2056" i="1"/>
  <c r="O2100" i="1"/>
  <c r="O1706" i="1"/>
  <c r="O2160" i="1"/>
  <c r="O1666" i="1"/>
  <c r="O1958" i="1"/>
  <c r="O2023" i="1"/>
  <c r="O1390" i="1"/>
  <c r="O1821" i="1"/>
  <c r="O1524" i="1"/>
  <c r="O1618" i="1"/>
  <c r="O1913" i="1"/>
  <c r="O1891" i="1"/>
  <c r="O1318" i="1"/>
  <c r="O1657" i="1"/>
  <c r="O1519" i="1"/>
  <c r="O1892" i="1"/>
  <c r="O1961" i="1"/>
  <c r="O2118" i="1"/>
  <c r="O1801" i="1"/>
  <c r="O1921" i="1"/>
  <c r="O1737" i="1"/>
  <c r="O1757" i="1"/>
  <c r="O1787" i="1"/>
  <c r="O1818" i="1"/>
  <c r="O1773" i="1"/>
  <c r="O2037" i="1"/>
  <c r="O1768" i="1"/>
  <c r="O2155" i="1"/>
  <c r="O2106" i="1"/>
  <c r="O2109" i="1"/>
  <c r="O2009" i="1"/>
  <c r="O2081" i="1"/>
  <c r="O1074" i="1"/>
  <c r="O2041" i="1"/>
  <c r="O2138" i="1"/>
  <c r="O2060" i="1"/>
  <c r="O2011" i="1"/>
  <c r="O2027" i="1"/>
  <c r="O2086" i="1"/>
  <c r="O2038" i="1"/>
  <c r="O2104" i="1"/>
  <c r="O2010" i="1"/>
  <c r="O2115" i="1"/>
  <c r="O1864" i="1"/>
  <c r="O1686" i="1"/>
  <c r="O1654" i="1"/>
  <c r="O2098" i="1"/>
  <c r="O1674" i="1"/>
  <c r="O1545" i="1"/>
  <c r="O1722" i="1"/>
  <c r="O1669" i="1"/>
  <c r="O1486" i="1"/>
  <c r="O1465" i="1"/>
  <c r="O829" i="1"/>
  <c r="O1325" i="1"/>
  <c r="O1606" i="1"/>
  <c r="O1652" i="1"/>
  <c r="O1586" i="1"/>
  <c r="O2103" i="1"/>
  <c r="O1066" i="1"/>
  <c r="O1782" i="1"/>
  <c r="O1815" i="1"/>
  <c r="O1803" i="1"/>
  <c r="O1811" i="1"/>
  <c r="O1806" i="1"/>
  <c r="O1906" i="1"/>
  <c r="O1795" i="1"/>
  <c r="O1781" i="1"/>
  <c r="O1740" i="1"/>
  <c r="O1659" i="1"/>
  <c r="O1840" i="1"/>
  <c r="O1968" i="1"/>
  <c r="O955" i="1"/>
  <c r="O1898" i="1"/>
  <c r="O1653" i="1"/>
  <c r="O1976" i="1"/>
  <c r="O1613" i="1"/>
  <c r="O1641" i="1"/>
  <c r="O1830" i="1"/>
  <c r="O1683" i="1"/>
  <c r="O1529" i="1"/>
  <c r="O1223" i="1"/>
  <c r="O1480" i="1"/>
  <c r="O1557" i="1"/>
  <c r="O1471" i="1"/>
  <c r="O1498" i="1"/>
  <c r="O1496" i="1"/>
  <c r="O1469" i="1"/>
  <c r="O1459" i="1"/>
  <c r="O1437" i="1"/>
  <c r="O1158" i="1"/>
  <c r="O1879" i="1"/>
  <c r="O1783" i="1"/>
  <c r="O1418" i="1"/>
  <c r="O923" i="1"/>
  <c r="O1610" i="1"/>
  <c r="O957" i="1"/>
  <c r="O722" i="1"/>
  <c r="O1965" i="1"/>
  <c r="O1779" i="1"/>
  <c r="O1308" i="1"/>
  <c r="O1941" i="1"/>
  <c r="O1762" i="1"/>
  <c r="O1820" i="1"/>
  <c r="O1747" i="1"/>
  <c r="O1673" i="1"/>
  <c r="O1579" i="1"/>
  <c r="O1836" i="1"/>
  <c r="O1874" i="1"/>
  <c r="O1888" i="1"/>
  <c r="O1721" i="1"/>
  <c r="O1862" i="1"/>
  <c r="O1617" i="1"/>
  <c r="O2068" i="1"/>
  <c r="O1536" i="1"/>
  <c r="O1481" i="1"/>
  <c r="O1421" i="1"/>
  <c r="O1550" i="1"/>
  <c r="O1458" i="1"/>
  <c r="O1426" i="1"/>
  <c r="O1448" i="1"/>
  <c r="O1512" i="1"/>
  <c r="O1676" i="1"/>
  <c r="O1528" i="1"/>
  <c r="O1415" i="1"/>
  <c r="O907" i="1"/>
  <c r="O1182" i="1"/>
  <c r="O1340" i="1"/>
  <c r="O1285" i="1"/>
  <c r="O1145" i="1"/>
  <c r="O1220" i="1"/>
  <c r="O786" i="1"/>
  <c r="O1750" i="1"/>
  <c r="O1687" i="1"/>
  <c r="O964" i="1"/>
  <c r="O1931" i="1"/>
  <c r="O1812" i="1"/>
  <c r="O1945" i="1"/>
  <c r="O734" i="1"/>
  <c r="O1603" i="1"/>
  <c r="O1791" i="1"/>
  <c r="O1854" i="1"/>
  <c r="O1846" i="1"/>
  <c r="O1834" i="1"/>
  <c r="O1544" i="1"/>
  <c r="O2134" i="1"/>
  <c r="O1904" i="1"/>
  <c r="O1552" i="1"/>
  <c r="O1515" i="1"/>
  <c r="O1546" i="1"/>
  <c r="O1510" i="1"/>
  <c r="O1072" i="1"/>
  <c r="O1960" i="1"/>
  <c r="O1478" i="1"/>
  <c r="O1499" i="1"/>
  <c r="O1423" i="1"/>
  <c r="O1521" i="1"/>
  <c r="O1333" i="1"/>
  <c r="O1413" i="1"/>
  <c r="O1431" i="1"/>
  <c r="O2090" i="1"/>
  <c r="O1951" i="1"/>
  <c r="O856" i="1"/>
  <c r="O1731" i="1"/>
  <c r="O823" i="1"/>
  <c r="O953" i="1"/>
  <c r="O877" i="1"/>
  <c r="O993" i="1"/>
  <c r="O1495" i="1"/>
  <c r="O1614" i="1"/>
  <c r="O818" i="1"/>
  <c r="O798" i="1"/>
  <c r="O1822" i="1"/>
  <c r="O1630" i="1"/>
  <c r="O1784" i="1"/>
  <c r="O1786" i="1"/>
  <c r="O1503" i="1"/>
  <c r="O1763" i="1"/>
  <c r="O1902" i="1"/>
  <c r="O1860" i="1"/>
  <c r="O1701" i="1"/>
  <c r="O1793" i="1"/>
  <c r="O1745" i="1"/>
  <c r="O1623" i="1"/>
  <c r="O1752" i="1"/>
  <c r="O1713" i="1"/>
  <c r="O1534" i="1"/>
  <c r="O1493" i="1"/>
  <c r="O1475" i="1"/>
  <c r="O1828" i="1"/>
  <c r="O1402" i="1"/>
  <c r="O1468" i="1"/>
  <c r="O1454" i="1"/>
  <c r="O1520" i="1"/>
  <c r="O1394" i="1"/>
  <c r="O1380" i="1"/>
  <c r="O1952" i="1"/>
  <c r="O1226" i="1"/>
  <c r="O1695" i="1"/>
  <c r="O1307" i="1"/>
  <c r="O952" i="1"/>
  <c r="O1959" i="1"/>
  <c r="O740" i="1"/>
  <c r="O1590" i="1"/>
  <c r="O1142" i="1"/>
  <c r="O1253" i="1"/>
  <c r="O869" i="1"/>
  <c r="O894" i="1"/>
  <c r="O1808" i="1"/>
  <c r="O966" i="1"/>
  <c r="O1796" i="1"/>
  <c r="O1739" i="1"/>
  <c r="O1646" i="1"/>
  <c r="O1733" i="1"/>
  <c r="O1790" i="1"/>
  <c r="O1671" i="1"/>
  <c r="O1651" i="1"/>
  <c r="O1923" i="1"/>
  <c r="O1591" i="1"/>
  <c r="O1878" i="1"/>
  <c r="O1858" i="1"/>
  <c r="O1593" i="1"/>
  <c r="O1637" i="1"/>
  <c r="O1609" i="1"/>
  <c r="O1848" i="1"/>
  <c r="O1484" i="1"/>
  <c r="O1542" i="1"/>
  <c r="O1517" i="1"/>
  <c r="O1538" i="1"/>
  <c r="O1527" i="1"/>
  <c r="O1417" i="1"/>
  <c r="O1604" i="1"/>
  <c r="O1843" i="1"/>
  <c r="O1361" i="1"/>
  <c r="O1485" i="1"/>
  <c r="O1502" i="1"/>
  <c r="O2136" i="1"/>
  <c r="O1857" i="1"/>
  <c r="O1827" i="1"/>
  <c r="O1229" i="1"/>
  <c r="O1045" i="1"/>
  <c r="O1034" i="1"/>
  <c r="O1247" i="1"/>
  <c r="O1023" i="1"/>
  <c r="O1368" i="1"/>
  <c r="O1210" i="1"/>
  <c r="O1794" i="1"/>
  <c r="O1048" i="1"/>
  <c r="O634" i="1"/>
  <c r="O962" i="1"/>
  <c r="O1634" i="1"/>
  <c r="O1203" i="1"/>
  <c r="O1771" i="1"/>
  <c r="O1622" i="1"/>
  <c r="O1805" i="1"/>
  <c r="O1748" i="1"/>
  <c r="O1761" i="1"/>
  <c r="O1675" i="1"/>
  <c r="O1732" i="1"/>
  <c r="O1685" i="1"/>
  <c r="O1886" i="1"/>
  <c r="O1832" i="1"/>
  <c r="O1753" i="1"/>
  <c r="O1625" i="1"/>
  <c r="O1639" i="1"/>
  <c r="O1633" i="1"/>
  <c r="O1589" i="1"/>
  <c r="O1581" i="1"/>
  <c r="O1541" i="1"/>
  <c r="O1472" i="1"/>
  <c r="O1514" i="1"/>
  <c r="O1464" i="1"/>
  <c r="O1561" i="1"/>
  <c r="O1565" i="1"/>
  <c r="O1531" i="1"/>
  <c r="O1553" i="1"/>
  <c r="O1507" i="1"/>
  <c r="O1456" i="1"/>
  <c r="O1433" i="1"/>
  <c r="O1444" i="1"/>
  <c r="O2126" i="1"/>
  <c r="O1424" i="1"/>
  <c r="O1419" i="1"/>
  <c r="O1839" i="1"/>
  <c r="O1948" i="1"/>
  <c r="O1411" i="1"/>
  <c r="O1249" i="1"/>
  <c r="O1869" i="1"/>
  <c r="O1367" i="1"/>
  <c r="O1326" i="1"/>
  <c r="O1919" i="1"/>
  <c r="O1017" i="1"/>
  <c r="O1080" i="1"/>
  <c r="O1004" i="1"/>
  <c r="O1969" i="1"/>
  <c r="O1231" i="1"/>
  <c r="O836" i="1"/>
  <c r="O890" i="1"/>
  <c r="O1953" i="1"/>
  <c r="O1810" i="1"/>
  <c r="O730" i="1"/>
  <c r="O1776" i="1"/>
  <c r="O1868" i="1"/>
  <c r="O1725" i="1"/>
  <c r="O1920" i="1"/>
  <c r="O1689" i="1"/>
  <c r="O1775" i="1"/>
  <c r="O1575" i="1"/>
  <c r="O1890" i="1"/>
  <c r="O1742" i="1"/>
  <c r="O1621" i="1"/>
  <c r="O1508" i="1"/>
  <c r="O1944" i="1"/>
  <c r="O1585" i="1"/>
  <c r="O1457" i="1"/>
  <c r="O1408" i="1"/>
  <c r="O1491" i="1"/>
  <c r="O1908" i="1"/>
  <c r="O1597" i="1"/>
  <c r="O1428" i="1"/>
  <c r="O1289" i="1"/>
  <c r="O1660" i="1"/>
  <c r="O1150" i="1"/>
  <c r="O1026" i="1"/>
  <c r="O1053" i="1"/>
  <c r="O1197" i="1"/>
  <c r="O1262" i="1"/>
  <c r="O918" i="1"/>
  <c r="O812" i="1"/>
  <c r="O1574" i="1"/>
  <c r="O1183" i="1"/>
  <c r="O1284" i="1"/>
  <c r="O1973" i="1"/>
  <c r="O1244" i="1"/>
  <c r="O650" i="1"/>
  <c r="O989" i="1"/>
  <c r="O967" i="1"/>
  <c r="O1626" i="1"/>
  <c r="O2111" i="1"/>
  <c r="O1743" i="1"/>
  <c r="O1663" i="1"/>
  <c r="O2084" i="1"/>
  <c r="O1929" i="1"/>
  <c r="O1813" i="1"/>
  <c r="O1707" i="1"/>
  <c r="O1789" i="1"/>
  <c r="O1947" i="1"/>
  <c r="O2087" i="1"/>
  <c r="O1551" i="1"/>
  <c r="O1599" i="1"/>
  <c r="O1856" i="1"/>
  <c r="O1693" i="1"/>
  <c r="O1564" i="1"/>
  <c r="O1870" i="1"/>
  <c r="O1936" i="1"/>
  <c r="O1513" i="1"/>
  <c r="O1429" i="1"/>
  <c r="O1414" i="1"/>
  <c r="O1482" i="1"/>
  <c r="O1446" i="1"/>
  <c r="O1487" i="1"/>
  <c r="O1483" i="1"/>
  <c r="O1460" i="1"/>
  <c r="O1404" i="1"/>
  <c r="O1381" i="1"/>
  <c r="O861" i="1"/>
  <c r="O1195" i="1"/>
  <c r="O1867" i="1"/>
  <c r="O594" i="1"/>
  <c r="O830" i="1"/>
  <c r="O974" i="1"/>
  <c r="O969" i="1"/>
  <c r="O1067" i="1"/>
  <c r="O1819" i="1"/>
  <c r="O1823" i="1"/>
  <c r="O1679" i="1"/>
  <c r="O1778" i="1"/>
  <c r="O1598" i="1"/>
  <c r="O1755" i="1"/>
  <c r="O1578" i="1"/>
  <c r="O2066" i="1"/>
  <c r="O1764" i="1"/>
  <c r="O1711" i="1"/>
  <c r="O1667" i="1"/>
  <c r="O1566" i="1"/>
  <c r="O1736" i="1"/>
  <c r="O1539" i="1"/>
  <c r="O1912" i="1"/>
  <c r="O1607" i="1"/>
  <c r="O1518" i="1"/>
  <c r="O1525" i="1"/>
  <c r="O1500" i="1"/>
  <c r="O1492" i="1"/>
  <c r="O1445" i="1"/>
  <c r="O1450" i="1"/>
  <c r="O1474" i="1"/>
  <c r="O1425" i="1"/>
  <c r="O1104" i="1"/>
  <c r="O1403" i="1"/>
  <c r="O1412" i="1"/>
  <c r="O1476" i="1"/>
  <c r="O1859" i="1"/>
  <c r="O1452" i="1"/>
  <c r="O1692" i="1"/>
  <c r="O1572" i="1"/>
  <c r="O1438" i="1"/>
  <c r="O1096" i="1"/>
  <c r="O1065" i="1"/>
  <c r="O864" i="1"/>
  <c r="O1972" i="1"/>
  <c r="O1146" i="1"/>
  <c r="O1039" i="1"/>
  <c r="O872" i="1"/>
  <c r="O1103" i="1"/>
  <c r="O827" i="1"/>
  <c r="O731" i="1"/>
  <c r="O926" i="1"/>
  <c r="O406" i="1"/>
  <c r="O841" i="1"/>
  <c r="O450" i="1"/>
  <c r="O575" i="1"/>
  <c r="O1342" i="1"/>
  <c r="O473" i="1"/>
  <c r="O314" i="1"/>
  <c r="O528" i="1"/>
  <c r="O1975" i="1"/>
  <c r="O1370" i="1"/>
  <c r="O623" i="1"/>
  <c r="O535" i="1"/>
  <c r="O1704" i="1"/>
  <c r="O1386" i="1"/>
  <c r="O1628" i="1"/>
  <c r="O1350" i="1"/>
  <c r="O1373" i="1"/>
  <c r="O1359" i="1"/>
  <c r="O1656" i="1"/>
  <c r="O1297" i="1"/>
  <c r="O1672" i="1"/>
  <c r="O1254" i="1"/>
  <c r="O1301" i="1"/>
  <c r="O1168" i="1"/>
  <c r="O1278" i="1"/>
  <c r="O1329" i="1"/>
  <c r="O1206" i="1"/>
  <c r="O1024" i="1"/>
  <c r="O1176" i="1"/>
  <c r="O1152" i="1"/>
  <c r="O1040" i="1"/>
  <c r="O1201" i="1"/>
  <c r="O1169" i="1"/>
  <c r="O1177" i="1"/>
  <c r="O1715" i="1"/>
  <c r="O1635" i="1"/>
  <c r="O1627" i="1"/>
  <c r="O1894" i="1"/>
  <c r="O1012" i="1"/>
  <c r="O1526" i="1"/>
  <c r="O1852" i="1"/>
  <c r="O1537" i="1"/>
  <c r="O1573" i="1"/>
  <c r="O1677" i="1"/>
  <c r="O1543" i="1"/>
  <c r="O1556" i="1"/>
  <c r="O1473" i="1"/>
  <c r="O1866" i="1"/>
  <c r="O1440" i="1"/>
  <c r="O1490" i="1"/>
  <c r="O1522" i="1"/>
  <c r="O1443" i="1"/>
  <c r="O1436" i="1"/>
  <c r="O1290" i="1"/>
  <c r="O1409" i="1"/>
  <c r="O961" i="1"/>
  <c r="O1227" i="1"/>
  <c r="O1087" i="1"/>
  <c r="O1202" i="1"/>
  <c r="O822" i="1"/>
  <c r="O1175" i="1"/>
  <c r="O1148" i="1"/>
  <c r="O945" i="1"/>
  <c r="O250" i="1"/>
  <c r="O1943" i="1"/>
  <c r="O262" i="1"/>
  <c r="O1405" i="1"/>
  <c r="O507" i="1"/>
  <c r="O1708" i="1"/>
  <c r="O432" i="1"/>
  <c r="O1897" i="1"/>
  <c r="O1648" i="1"/>
  <c r="O729" i="1"/>
  <c r="O1568" i="1"/>
  <c r="O1312" i="1"/>
  <c r="O1700" i="1"/>
  <c r="O1829" i="1"/>
  <c r="O1345" i="1"/>
  <c r="O1305" i="1"/>
  <c r="O1335" i="1"/>
  <c r="O1332" i="1"/>
  <c r="O1309" i="1"/>
  <c r="O1241" i="1"/>
  <c r="O1250" i="1"/>
  <c r="O1251" i="1"/>
  <c r="O1246" i="1"/>
  <c r="O1128" i="1"/>
  <c r="O1263" i="1"/>
  <c r="O1205" i="1"/>
  <c r="O1157" i="1"/>
  <c r="O1699" i="1"/>
  <c r="O1979" i="1"/>
  <c r="O1896" i="1"/>
  <c r="O1032" i="1"/>
  <c r="O1611" i="1"/>
  <c r="O1587" i="1"/>
  <c r="O1872" i="1"/>
  <c r="O1697" i="1"/>
  <c r="O1691" i="1"/>
  <c r="O1719" i="1"/>
  <c r="O1605" i="1"/>
  <c r="O1629" i="1"/>
  <c r="O1661" i="1"/>
  <c r="O1601" i="1"/>
  <c r="O1577" i="1"/>
  <c r="O1649" i="1"/>
  <c r="O1501" i="1"/>
  <c r="O1560" i="1"/>
  <c r="O1547" i="1"/>
  <c r="O2127" i="1"/>
  <c r="O1849" i="1"/>
  <c r="O1467" i="1"/>
  <c r="O1400" i="1"/>
  <c r="O1497" i="1"/>
  <c r="O1470" i="1"/>
  <c r="O1269" i="1"/>
  <c r="O1847" i="1"/>
  <c r="O1455" i="1"/>
  <c r="O1120" i="1"/>
  <c r="O1062" i="1"/>
  <c r="O960" i="1"/>
  <c r="O1167" i="1"/>
  <c r="O783" i="1"/>
  <c r="O843" i="1"/>
  <c r="O306" i="1"/>
  <c r="O848" i="1"/>
  <c r="O620" i="1"/>
  <c r="O625" i="1"/>
  <c r="O755" i="1"/>
  <c r="O904" i="1"/>
  <c r="O796" i="1"/>
  <c r="O1399" i="1"/>
  <c r="O1835" i="1"/>
  <c r="O2080" i="1"/>
  <c r="O1395" i="1"/>
  <c r="O1865" i="1"/>
  <c r="O541" i="1"/>
  <c r="O1346" i="1"/>
  <c r="O1580" i="1"/>
  <c r="O1964" i="1"/>
  <c r="O1632" i="1"/>
  <c r="O1387" i="1"/>
  <c r="O1365" i="1"/>
  <c r="O1337" i="1"/>
  <c r="O1277" i="1"/>
  <c r="O1983" i="1"/>
  <c r="O1192" i="1"/>
  <c r="O1298" i="1"/>
  <c r="O1265" i="1"/>
  <c r="O1243" i="1"/>
  <c r="O1356" i="1"/>
  <c r="O1144" i="1"/>
  <c r="O1212" i="1"/>
  <c r="O1056" i="1"/>
  <c r="O1052" i="1"/>
  <c r="O1219" i="1"/>
  <c r="O1117" i="1"/>
  <c r="O1028" i="1"/>
  <c r="O1955" i="1"/>
  <c r="O1141" i="1"/>
  <c r="O1928" i="1"/>
  <c r="O1571" i="1"/>
  <c r="O1165" i="1"/>
  <c r="O1643" i="1"/>
  <c r="O1723" i="1"/>
  <c r="O1709" i="1"/>
  <c r="O1645" i="1"/>
  <c r="O1882" i="1"/>
  <c r="O1842" i="1"/>
  <c r="O1558" i="1"/>
  <c r="O1535" i="1"/>
  <c r="O1463" i="1"/>
  <c r="O1461" i="1"/>
  <c r="O1430" i="1"/>
  <c r="O1441" i="1"/>
  <c r="O1420" i="1"/>
  <c r="O1453" i="1"/>
  <c r="O1397" i="1"/>
  <c r="O1422" i="1"/>
  <c r="O1881" i="1"/>
  <c r="O1887" i="1"/>
  <c r="O1410" i="1"/>
  <c r="O1218" i="1"/>
  <c r="O1935" i="1"/>
  <c r="O1341" i="1"/>
  <c r="O1324" i="1"/>
  <c r="O1258" i="1"/>
  <c r="O1204" i="1"/>
  <c r="O1156" i="1"/>
  <c r="O920" i="1"/>
  <c r="O1191" i="1"/>
  <c r="O1094" i="1"/>
  <c r="O1967" i="1"/>
  <c r="O1135" i="1"/>
  <c r="O927" i="1"/>
  <c r="O1038" i="1"/>
  <c r="O985" i="1"/>
  <c r="O819" i="1"/>
  <c r="O593" i="1"/>
  <c r="O573" i="1"/>
  <c r="O1393" i="1"/>
  <c r="O801" i="1"/>
  <c r="O1389" i="1"/>
  <c r="O486" i="1"/>
  <c r="O1883" i="1"/>
  <c r="O1911" i="1"/>
  <c r="O1831" i="1"/>
  <c r="O1956" i="1"/>
  <c r="O1712" i="1"/>
  <c r="O1845" i="1"/>
  <c r="O1129" i="1"/>
  <c r="O1383" i="1"/>
  <c r="O1375" i="1"/>
  <c r="O1347" i="1"/>
  <c r="O1372" i="1"/>
  <c r="O1338" i="1"/>
  <c r="O1222" i="1"/>
  <c r="O1354" i="1"/>
  <c r="O1314" i="1"/>
  <c r="O1355" i="1"/>
  <c r="O1267" i="1"/>
  <c r="O1255" i="1"/>
  <c r="O1336" i="1"/>
  <c r="O1159" i="1"/>
  <c r="O1200" i="1"/>
  <c r="O1058" i="1"/>
  <c r="O1209" i="1"/>
  <c r="O1189" i="1"/>
  <c r="O983" i="1"/>
  <c r="O1126" i="1"/>
  <c r="O1114" i="1"/>
  <c r="O1300" i="1"/>
  <c r="O1111" i="1"/>
  <c r="O975" i="1"/>
  <c r="O851" i="1"/>
  <c r="O947" i="1"/>
  <c r="O879" i="1"/>
  <c r="O891" i="1"/>
  <c r="O863" i="1"/>
  <c r="O932" i="1"/>
  <c r="O824" i="1"/>
  <c r="O939" i="1"/>
  <c r="O724" i="1"/>
  <c r="O756" i="1"/>
  <c r="O1035" i="1"/>
  <c r="O905" i="1"/>
  <c r="O833" i="1"/>
  <c r="O886" i="1"/>
  <c r="O914" i="1"/>
  <c r="O810" i="1"/>
  <c r="O834" i="1"/>
  <c r="O746" i="1"/>
  <c r="O766" i="1"/>
  <c r="O493" i="1"/>
  <c r="O438" i="1"/>
  <c r="O561" i="1"/>
  <c r="O456" i="1"/>
  <c r="O636" i="1"/>
  <c r="O1596" i="1"/>
  <c r="O434" i="1"/>
  <c r="O1401" i="1"/>
  <c r="O1927" i="1"/>
  <c r="O1196" i="1"/>
  <c r="O1825" i="1"/>
  <c r="O278" i="1"/>
  <c r="O1855" i="1"/>
  <c r="O1853" i="1"/>
  <c r="O1640" i="1"/>
  <c r="O1608" i="1"/>
  <c r="O1378" i="1"/>
  <c r="O1294" i="1"/>
  <c r="O1261" i="1"/>
  <c r="O1291" i="1"/>
  <c r="O1281" i="1"/>
  <c r="O1304" i="1"/>
  <c r="O1353" i="1"/>
  <c r="O1063" i="1"/>
  <c r="O1310" i="1"/>
  <c r="O1020" i="1"/>
  <c r="O771" i="1"/>
  <c r="O1030" i="1"/>
  <c r="O1292" i="1"/>
  <c r="O931" i="1"/>
  <c r="O1264" i="1"/>
  <c r="O979" i="1"/>
  <c r="O992" i="1"/>
  <c r="O1252" i="1"/>
  <c r="O941" i="1"/>
  <c r="O1002" i="1"/>
  <c r="O994" i="1"/>
  <c r="O948" i="1"/>
  <c r="O732" i="1"/>
  <c r="O775" i="1"/>
  <c r="O970" i="1"/>
  <c r="O813" i="1"/>
  <c r="O938" i="1"/>
  <c r="O910" i="1"/>
  <c r="O912" i="1"/>
  <c r="O854" i="1"/>
  <c r="O878" i="1"/>
  <c r="O718" i="1"/>
  <c r="O270" i="1"/>
  <c r="O726" i="1"/>
  <c r="O498" i="1"/>
  <c r="O330" i="1"/>
  <c r="O719" i="1"/>
  <c r="O631" i="1"/>
  <c r="O737" i="1"/>
  <c r="O703" i="1"/>
  <c r="O601" i="1"/>
  <c r="O595" i="1"/>
  <c r="O1266" i="1"/>
  <c r="O547" i="1"/>
  <c r="O653" i="1"/>
  <c r="O258" i="1"/>
  <c r="O1720" i="1"/>
  <c r="O761" i="1"/>
  <c r="O2123" i="1"/>
  <c r="O616" i="1"/>
  <c r="O467" i="1"/>
  <c r="O1899" i="1"/>
  <c r="O2092" i="1"/>
  <c r="O1871" i="1"/>
  <c r="O1833" i="1"/>
  <c r="O1374" i="1"/>
  <c r="O1363" i="1"/>
  <c r="O1592" i="1"/>
  <c r="O1385" i="1"/>
  <c r="O1366" i="1"/>
  <c r="O1242" i="1"/>
  <c r="O1257" i="1"/>
  <c r="O1334" i="1"/>
  <c r="O1315" i="1"/>
  <c r="O1214" i="1"/>
  <c r="O1328" i="1"/>
  <c r="O1036" i="1"/>
  <c r="O1360" i="1"/>
  <c r="O1664" i="1"/>
  <c r="O1061" i="1"/>
  <c r="O1184" i="1"/>
  <c r="O1208" i="1"/>
  <c r="O1172" i="1"/>
  <c r="O1098" i="1"/>
  <c r="O1042" i="1"/>
  <c r="O1154" i="1"/>
  <c r="O1001" i="1"/>
  <c r="O1276" i="1"/>
  <c r="O883" i="1"/>
  <c r="O984" i="1"/>
  <c r="O1115" i="1"/>
  <c r="O776" i="1"/>
  <c r="O956" i="1"/>
  <c r="O808" i="1"/>
  <c r="O976" i="1"/>
  <c r="O884" i="1"/>
  <c r="O924" i="1"/>
  <c r="O800" i="1"/>
  <c r="O900" i="1"/>
  <c r="O913" i="1"/>
  <c r="O720" i="1"/>
  <c r="O1047" i="1"/>
  <c r="O1006" i="1"/>
  <c r="O999" i="1"/>
  <c r="O965" i="1"/>
  <c r="O1398" i="1"/>
  <c r="O790" i="1"/>
  <c r="O929" i="1"/>
  <c r="O853" i="1"/>
  <c r="O762" i="1"/>
  <c r="O350" i="1"/>
  <c r="O782" i="1"/>
  <c r="O778" i="1"/>
  <c r="O198" i="1"/>
  <c r="O677" i="1"/>
  <c r="O922" i="1"/>
  <c r="O637" i="1"/>
  <c r="O531" i="1"/>
  <c r="O621" i="1"/>
  <c r="O440" i="1"/>
  <c r="O1863" i="1"/>
  <c r="O479" i="1"/>
  <c r="O1916" i="1"/>
  <c r="O2083" i="1"/>
  <c r="O1873" i="1"/>
  <c r="O1851" i="1"/>
  <c r="O1861" i="1"/>
  <c r="O1331" i="1"/>
  <c r="O1696" i="1"/>
  <c r="O1924" i="1"/>
  <c r="O1369" i="1"/>
  <c r="O1384" i="1"/>
  <c r="O1688" i="1"/>
  <c r="O1317" i="1"/>
  <c r="O1271" i="1"/>
  <c r="O1274" i="1"/>
  <c r="O1211" i="1"/>
  <c r="O1235" i="1"/>
  <c r="O1140" i="1"/>
  <c r="O1348" i="1"/>
  <c r="O1029" i="1"/>
  <c r="O1245" i="1"/>
  <c r="O1088" i="1"/>
  <c r="O1215" i="1"/>
  <c r="O1057" i="1"/>
  <c r="O1112" i="1"/>
  <c r="O1084" i="1"/>
  <c r="O1134" i="1"/>
  <c r="O1216" i="1"/>
  <c r="O1044" i="1"/>
  <c r="O1110" i="1"/>
  <c r="O1118" i="1"/>
  <c r="O1268" i="1"/>
  <c r="O1050" i="1"/>
  <c r="O847" i="1"/>
  <c r="O1086" i="1"/>
  <c r="O1078" i="1"/>
  <c r="O1143" i="1"/>
  <c r="O1296" i="1"/>
  <c r="O887" i="1"/>
  <c r="O911" i="1"/>
  <c r="O996" i="1"/>
  <c r="O816" i="1"/>
  <c r="O990" i="1"/>
  <c r="O868" i="1"/>
  <c r="O804" i="1"/>
  <c r="O752" i="1"/>
  <c r="O892" i="1"/>
  <c r="O1015" i="1"/>
  <c r="O1007" i="1"/>
  <c r="O950" i="1"/>
  <c r="O578" i="1"/>
  <c r="O802" i="1"/>
  <c r="O826" i="1"/>
  <c r="O645" i="1"/>
  <c r="O837" i="1"/>
  <c r="O394" i="1"/>
  <c r="O322" i="1"/>
  <c r="O751" i="1"/>
  <c r="O942" i="1"/>
  <c r="O482" i="1"/>
  <c r="O689" i="1"/>
  <c r="O665" i="1"/>
  <c r="O166" i="1"/>
  <c r="O611" i="1"/>
  <c r="O1391" i="1"/>
  <c r="O1567" i="1"/>
  <c r="O1875" i="1"/>
  <c r="O2064" i="1"/>
  <c r="O1837" i="1"/>
  <c r="O1388" i="1"/>
  <c r="O1735" i="1"/>
  <c r="O1724" i="1"/>
  <c r="O356" i="1"/>
  <c r="O1620" i="1"/>
  <c r="O1636" i="1"/>
  <c r="O1293" i="1"/>
  <c r="O1323" i="1"/>
  <c r="O1349" i="1"/>
  <c r="O1382" i="1"/>
  <c r="O1371" i="1"/>
  <c r="O1362" i="1"/>
  <c r="O1352" i="1"/>
  <c r="O1270" i="1"/>
  <c r="O1344" i="1"/>
  <c r="O1237" i="1"/>
  <c r="O1322" i="1"/>
  <c r="O1303" i="1"/>
  <c r="O1180" i="1"/>
  <c r="O1275" i="1"/>
  <c r="O1279" i="1"/>
  <c r="O1092" i="1"/>
  <c r="O1076" i="1"/>
  <c r="O1295" i="1"/>
  <c r="O1161" i="1"/>
  <c r="O1234" i="1"/>
  <c r="O1008" i="1"/>
  <c r="O1125" i="1"/>
  <c r="O1186" i="1"/>
  <c r="O1073" i="1"/>
  <c r="O1166" i="1"/>
  <c r="O1054" i="1"/>
  <c r="O1037" i="1"/>
  <c r="O1046" i="1"/>
  <c r="O700" i="1"/>
  <c r="O1069" i="1"/>
  <c r="O1155" i="1"/>
  <c r="O1221" i="1"/>
  <c r="O1095" i="1"/>
  <c r="O1127" i="1"/>
  <c r="O839" i="1"/>
  <c r="O1139" i="1"/>
  <c r="O1071" i="1"/>
  <c r="O768" i="1"/>
  <c r="O842" i="1"/>
  <c r="O946" i="1"/>
  <c r="O936" i="1"/>
  <c r="O987" i="1"/>
  <c r="O797" i="1"/>
  <c r="O991" i="1"/>
  <c r="O998" i="1"/>
  <c r="O526" i="1"/>
  <c r="O710" i="1"/>
  <c r="O862" i="1"/>
  <c r="O662" i="1"/>
  <c r="O577" i="1"/>
  <c r="O655" i="1"/>
  <c r="O642" i="1"/>
  <c r="O553" i="1"/>
  <c r="O1668" i="1"/>
  <c r="O529" i="1"/>
  <c r="O1600" i="1"/>
  <c r="O1940" i="1"/>
  <c r="O1339" i="1"/>
  <c r="O1319" i="1"/>
  <c r="O1377" i="1"/>
  <c r="O1885" i="1"/>
  <c r="O1358" i="1"/>
  <c r="O1181" i="1"/>
  <c r="O1238" i="1"/>
  <c r="O1101" i="1"/>
  <c r="O1311" i="1"/>
  <c r="O1287" i="1"/>
  <c r="O1100" i="1"/>
  <c r="O1185" i="1"/>
  <c r="O1137" i="1"/>
  <c r="O1121" i="1"/>
  <c r="O1025" i="1"/>
  <c r="O1041" i="1"/>
  <c r="O1049" i="1"/>
  <c r="O1198" i="1"/>
  <c r="O1240" i="1"/>
  <c r="O1170" i="1"/>
  <c r="O1248" i="1"/>
  <c r="O1162" i="1"/>
  <c r="O1138" i="1"/>
  <c r="O1190" i="1"/>
  <c r="O1130" i="1"/>
  <c r="O963" i="1"/>
  <c r="O446" i="1"/>
  <c r="O807" i="1"/>
  <c r="O1031" i="1"/>
  <c r="O867" i="1"/>
  <c r="O779" i="1"/>
  <c r="O871" i="1"/>
  <c r="O602" i="1"/>
  <c r="O902" i="1"/>
  <c r="O763" i="1"/>
  <c r="O903" i="1"/>
  <c r="O981" i="1"/>
  <c r="O850" i="1"/>
  <c r="O534" i="1"/>
  <c r="O738" i="1"/>
  <c r="O893" i="1"/>
  <c r="O502" i="1"/>
  <c r="O759" i="1"/>
  <c r="O1624" i="1"/>
  <c r="O1376" i="1"/>
  <c r="O238" i="1"/>
  <c r="O543" i="1"/>
  <c r="O186" i="1"/>
  <c r="O693" i="1"/>
  <c r="O1901" i="1"/>
  <c r="O1357" i="1"/>
  <c r="O1286" i="1"/>
  <c r="O1351" i="1"/>
  <c r="O1316" i="1"/>
  <c r="O1188" i="1"/>
  <c r="O1299" i="1"/>
  <c r="O1644" i="1"/>
  <c r="O1273" i="1"/>
  <c r="O1064" i="1"/>
  <c r="O1060" i="1"/>
  <c r="O1097" i="1"/>
  <c r="O1193" i="1"/>
  <c r="O1105" i="1"/>
  <c r="O1173" i="1"/>
  <c r="O1174" i="1"/>
  <c r="O1153" i="1"/>
  <c r="O1109" i="1"/>
  <c r="O1228" i="1"/>
  <c r="O1081" i="1"/>
  <c r="O997" i="1"/>
  <c r="O1164" i="1"/>
  <c r="O1021" i="1"/>
  <c r="O1033" i="1"/>
  <c r="O1225" i="1"/>
  <c r="O1102" i="1"/>
  <c r="O1232" i="1"/>
  <c r="O959" i="1"/>
  <c r="O1009" i="1"/>
  <c r="O795" i="1"/>
  <c r="O876" i="1"/>
  <c r="O1123" i="1"/>
  <c r="O792" i="1"/>
  <c r="O809" i="1"/>
  <c r="O696" i="1"/>
  <c r="O554" i="1"/>
  <c r="O901" i="1"/>
  <c r="O817" i="1"/>
  <c r="O462" i="1"/>
  <c r="O954" i="1"/>
  <c r="O597" i="1"/>
  <c r="O949" i="1"/>
  <c r="O874" i="1"/>
  <c r="O789" i="1"/>
  <c r="O1877" i="1"/>
  <c r="O481" i="1"/>
  <c r="O458" i="1"/>
  <c r="O1259" i="1"/>
  <c r="O632" i="1"/>
  <c r="O1616" i="1"/>
  <c r="O1330" i="1"/>
  <c r="O1306" i="1"/>
  <c r="O1282" i="1"/>
  <c r="O1716" i="1"/>
  <c r="O1136" i="1"/>
  <c r="O1302" i="1"/>
  <c r="O1093" i="1"/>
  <c r="O1178" i="1"/>
  <c r="O1149" i="1"/>
  <c r="O1179" i="1"/>
  <c r="O1194" i="1"/>
  <c r="O803" i="1"/>
  <c r="O1070" i="1"/>
  <c r="O1187" i="1"/>
  <c r="O988" i="1"/>
  <c r="O767" i="1"/>
  <c r="O1005" i="1"/>
  <c r="O944" i="1"/>
  <c r="O908" i="1"/>
  <c r="O916" i="1"/>
  <c r="O780" i="1"/>
  <c r="O1085" i="1"/>
  <c r="O1055" i="1"/>
  <c r="O972" i="1"/>
  <c r="O832" i="1"/>
  <c r="O728" i="1"/>
  <c r="O928" i="1"/>
  <c r="O973" i="1"/>
  <c r="O760" i="1"/>
  <c r="O1043" i="1"/>
  <c r="O897" i="1"/>
  <c r="O1019" i="1"/>
  <c r="O770" i="1"/>
  <c r="O342" i="1"/>
  <c r="O806" i="1"/>
  <c r="O1684" i="1"/>
  <c r="O733" i="1"/>
  <c r="O532" i="1"/>
  <c r="O706" i="1"/>
  <c r="O206" i="1"/>
  <c r="O1612" i="1"/>
  <c r="O1576" i="1"/>
  <c r="O1230" i="1"/>
  <c r="O1239" i="1"/>
  <c r="O589" i="1"/>
  <c r="O1313" i="1"/>
  <c r="O1320" i="1"/>
  <c r="O2107" i="1"/>
  <c r="O1321" i="1"/>
  <c r="O1364" i="1"/>
  <c r="O1233" i="1"/>
  <c r="O1089" i="1"/>
  <c r="O1160" i="1"/>
  <c r="O1018" i="1"/>
  <c r="O1133" i="1"/>
  <c r="O1207" i="1"/>
  <c r="O1022" i="1"/>
  <c r="O1124" i="1"/>
  <c r="O1236" i="1"/>
  <c r="O1108" i="1"/>
  <c r="O919" i="1"/>
  <c r="O772" i="1"/>
  <c r="O1272" i="1"/>
  <c r="O1016" i="1"/>
  <c r="O888" i="1"/>
  <c r="O1075" i="1"/>
  <c r="O835" i="1"/>
  <c r="O815" i="1"/>
  <c r="O805" i="1"/>
  <c r="O735" i="1"/>
  <c r="O909" i="1"/>
  <c r="O885" i="1"/>
  <c r="O774" i="1"/>
  <c r="O490" i="1"/>
  <c r="O582" i="1"/>
  <c r="O612" i="1"/>
  <c r="O174" i="1"/>
  <c r="O303" i="1"/>
  <c r="O98" i="1"/>
  <c r="O279" i="1"/>
  <c r="O682" i="1"/>
  <c r="O550" i="1"/>
  <c r="O630" i="1"/>
  <c r="O622" i="1"/>
  <c r="O558" i="1"/>
  <c r="O516" i="1"/>
  <c r="O546" i="1"/>
  <c r="O743" i="1"/>
  <c r="O506" i="1"/>
  <c r="O514" i="1"/>
  <c r="O454" i="1"/>
  <c r="O695" i="1"/>
  <c r="O69" i="1"/>
  <c r="O354" i="1"/>
  <c r="O290" i="1"/>
  <c r="O414" i="1"/>
  <c r="O565" i="1"/>
  <c r="O266" i="1"/>
  <c r="O170" i="1"/>
  <c r="O234" i="1"/>
  <c r="O669" i="1"/>
  <c r="O641" i="1"/>
  <c r="O533" i="1"/>
  <c r="O489" i="1"/>
  <c r="O539" i="1"/>
  <c r="O683" i="1"/>
  <c r="O360" i="1"/>
  <c r="O551" i="1"/>
  <c r="O416" i="1"/>
  <c r="O368" i="1"/>
  <c r="O971" i="1"/>
  <c r="O1199" i="1"/>
  <c r="O376" i="1"/>
  <c r="O1288" i="1"/>
  <c r="O556" i="1"/>
  <c r="O1280" i="1"/>
  <c r="O943" i="1"/>
  <c r="O1163" i="1"/>
  <c r="O1099" i="1"/>
  <c r="O1260" i="1"/>
  <c r="O1000" i="1"/>
  <c r="O1083" i="1"/>
  <c r="O915" i="1"/>
  <c r="O784" i="1"/>
  <c r="O828" i="1"/>
  <c r="O758" i="1"/>
  <c r="O849" i="1"/>
  <c r="O982" i="1"/>
  <c r="O925" i="1"/>
  <c r="O933" i="1"/>
  <c r="O917" i="1"/>
  <c r="O906" i="1"/>
  <c r="O679" i="1"/>
  <c r="O747" i="1"/>
  <c r="O563" i="1"/>
  <c r="O586" i="1"/>
  <c r="O338" i="1"/>
  <c r="O715" i="1"/>
  <c r="O426" i="1"/>
  <c r="O525" i="1"/>
  <c r="O499" i="1"/>
  <c r="O389" i="1"/>
  <c r="O113" i="1"/>
  <c r="O175" i="1"/>
  <c r="O120" i="1"/>
  <c r="O694" i="1"/>
  <c r="O158" i="1"/>
  <c r="O472" i="1"/>
  <c r="O445" i="1"/>
  <c r="O570" i="1"/>
  <c r="O609" i="1"/>
  <c r="O242" i="1"/>
  <c r="O430" i="1"/>
  <c r="O466" i="1"/>
  <c r="O649" i="1"/>
  <c r="O661" i="1"/>
  <c r="O294" i="1"/>
  <c r="O727" i="1"/>
  <c r="O523" i="1"/>
  <c r="O374" i="1"/>
  <c r="O537" i="1"/>
  <c r="O651" i="1"/>
  <c r="O521" i="1"/>
  <c r="O675" i="1"/>
  <c r="O765" i="1"/>
  <c r="O567" i="1"/>
  <c r="O1213" i="1"/>
  <c r="O412" i="1"/>
  <c r="O348" i="1"/>
  <c r="O592" i="1"/>
  <c r="O951" i="1"/>
  <c r="O1107" i="1"/>
  <c r="O855" i="1"/>
  <c r="O844" i="1"/>
  <c r="O1171" i="1"/>
  <c r="O787" i="1"/>
  <c r="O1091" i="1"/>
  <c r="O980" i="1"/>
  <c r="O791" i="1"/>
  <c r="O764" i="1"/>
  <c r="O880" i="1"/>
  <c r="O852" i="1"/>
  <c r="O860" i="1"/>
  <c r="O934" i="1"/>
  <c r="O210" i="1"/>
  <c r="O937" i="1"/>
  <c r="O606" i="1"/>
  <c r="O995" i="1"/>
  <c r="O716" i="1"/>
  <c r="O562" i="1"/>
  <c r="O873" i="1"/>
  <c r="O814" i="1"/>
  <c r="O274" i="1"/>
  <c r="O218" i="1"/>
  <c r="O668" i="1"/>
  <c r="O511" i="1"/>
  <c r="O845" i="1"/>
  <c r="O517" i="1"/>
  <c r="O182" i="1"/>
  <c r="O373" i="1"/>
  <c r="O323" i="1"/>
  <c r="O343" i="1"/>
  <c r="O447" i="1"/>
  <c r="O433" i="1"/>
  <c r="O287" i="1"/>
  <c r="O465" i="1"/>
  <c r="O659" i="1"/>
  <c r="O150" i="1"/>
  <c r="O77" i="1"/>
  <c r="O126" i="1"/>
  <c r="O80" i="1"/>
  <c r="O488" i="1"/>
  <c r="O633" i="1"/>
  <c r="O226" i="1"/>
  <c r="O581" i="1"/>
  <c r="O654" i="1"/>
  <c r="O590" i="1"/>
  <c r="O657" i="1"/>
  <c r="O701" i="1"/>
  <c r="O513" i="1"/>
  <c r="O190" i="1"/>
  <c r="O591" i="1"/>
  <c r="O627" i="1"/>
  <c r="O587" i="1"/>
  <c r="O644" i="1"/>
  <c r="O352" i="1"/>
  <c r="O640" i="1"/>
  <c r="O519" i="1"/>
  <c r="O680" i="1"/>
  <c r="O420" i="1"/>
  <c r="O1082" i="1"/>
  <c r="O781" i="1"/>
  <c r="O1147" i="1"/>
  <c r="O1010" i="1"/>
  <c r="O1256" i="1"/>
  <c r="O1106" i="1"/>
  <c r="O895" i="1"/>
  <c r="O358" i="1"/>
  <c r="O1090" i="1"/>
  <c r="O1217" i="1"/>
  <c r="O1014" i="1"/>
  <c r="O896" i="1"/>
  <c r="O1131" i="1"/>
  <c r="O1079" i="1"/>
  <c r="O1119" i="1"/>
  <c r="O1059" i="1"/>
  <c r="O831" i="1"/>
  <c r="O899" i="1"/>
  <c r="O940" i="1"/>
  <c r="O840" i="1"/>
  <c r="O799" i="1"/>
  <c r="O712" i="1"/>
  <c r="O788" i="1"/>
  <c r="O748" i="1"/>
  <c r="O820" i="1"/>
  <c r="O1011" i="1"/>
  <c r="O921" i="1"/>
  <c r="O1027" i="1"/>
  <c r="O986" i="1"/>
  <c r="O821" i="1"/>
  <c r="O614" i="1"/>
  <c r="O509" i="1"/>
  <c r="O542" i="1"/>
  <c r="O230" i="1"/>
  <c r="O686" i="1"/>
  <c r="O958" i="1"/>
  <c r="O477" i="1"/>
  <c r="O475" i="1"/>
  <c r="O191" i="1"/>
  <c r="O295" i="1"/>
  <c r="O259" i="1"/>
  <c r="O441" i="1"/>
  <c r="O603" i="1"/>
  <c r="O239" i="1"/>
  <c r="O162" i="1"/>
  <c r="O167" i="1"/>
  <c r="O3" i="1"/>
  <c r="O331" i="1"/>
  <c r="O146" i="1"/>
  <c r="O4" i="1"/>
  <c r="O310" i="1"/>
  <c r="O160" i="1"/>
  <c r="O317" i="1"/>
  <c r="O538" i="1"/>
  <c r="O646" i="1"/>
  <c r="O678" i="1"/>
  <c r="O699" i="1"/>
  <c r="O702" i="1"/>
  <c r="O402" i="1"/>
  <c r="O442" i="1"/>
  <c r="O723" i="1"/>
  <c r="O681" i="1"/>
  <c r="O605" i="1"/>
  <c r="O194" i="1"/>
  <c r="O635" i="1"/>
  <c r="O619" i="1"/>
  <c r="O687" i="1"/>
  <c r="O753" i="1"/>
  <c r="O491" i="1"/>
  <c r="O663" i="1"/>
  <c r="O400" i="1"/>
  <c r="O388" i="1"/>
  <c r="O408" i="1"/>
  <c r="O385" i="1"/>
  <c r="O576" i="1"/>
  <c r="O628" i="1"/>
  <c r="O364" i="1"/>
  <c r="O588" i="1"/>
  <c r="O311" i="1"/>
  <c r="O773" i="1"/>
  <c r="O40" i="1"/>
  <c r="O580" i="1"/>
  <c r="O140" i="1"/>
  <c r="O299" i="1"/>
  <c r="O313" i="1"/>
  <c r="O195" i="1"/>
  <c r="O671" i="1"/>
  <c r="O757" i="1"/>
  <c r="O233" i="1"/>
  <c r="O583" i="1"/>
  <c r="O267" i="1"/>
  <c r="O749" i="1"/>
  <c r="O615" i="1"/>
  <c r="O463" i="1"/>
  <c r="O691" i="1"/>
  <c r="O380" i="1"/>
  <c r="O444" i="1"/>
  <c r="O652" i="1"/>
  <c r="O568" i="1"/>
  <c r="O560" i="1"/>
  <c r="O600" i="1"/>
  <c r="O183" i="1"/>
  <c r="O357" i="1"/>
  <c r="O866" i="1"/>
  <c r="O223" i="1"/>
  <c r="O203" i="1"/>
  <c r="O383" i="1"/>
  <c r="O711" i="1"/>
  <c r="O201" i="1"/>
  <c r="O544" i="1"/>
  <c r="O478" i="1"/>
  <c r="O690" i="1"/>
  <c r="O742" i="1"/>
  <c r="O707" i="1"/>
  <c r="O750" i="1"/>
  <c r="O741" i="1"/>
  <c r="O254" i="1"/>
  <c r="O366" i="1"/>
  <c r="O717" i="1"/>
  <c r="O613" i="1"/>
  <c r="O286" i="1"/>
  <c r="O709" i="1"/>
  <c r="O469" i="1"/>
  <c r="O222" i="1"/>
  <c r="O487" i="1"/>
  <c r="O497" i="1"/>
  <c r="O417" i="1"/>
  <c r="O291" i="1"/>
  <c r="O705" i="1"/>
  <c r="O564" i="1"/>
  <c r="O428" i="1"/>
  <c r="O404" i="1"/>
  <c r="O283" i="1"/>
  <c r="O660" i="1"/>
  <c r="O263" i="1"/>
  <c r="O219" i="1"/>
  <c r="O68" i="1"/>
  <c r="O363" i="1"/>
  <c r="O387" i="1"/>
  <c r="O64" i="1"/>
  <c r="O187" i="1"/>
  <c r="O78" i="1"/>
  <c r="O29" i="1"/>
  <c r="O30" i="1"/>
  <c r="O249" i="1"/>
  <c r="O292" i="1"/>
  <c r="O276" i="1"/>
  <c r="O135" i="1"/>
  <c r="O24" i="1"/>
  <c r="O22" i="1"/>
  <c r="O107" i="1"/>
  <c r="O261" i="1"/>
  <c r="O157" i="1"/>
  <c r="O34" i="1"/>
  <c r="O193" i="1"/>
  <c r="O269" i="1"/>
  <c r="O26" i="1"/>
  <c r="O74" i="1"/>
  <c r="O312" i="1"/>
  <c r="O180" i="1"/>
  <c r="O59" i="1"/>
  <c r="O143" i="1"/>
  <c r="O87" i="1"/>
  <c r="O395" i="1"/>
  <c r="O91" i="1"/>
  <c r="O464" i="1"/>
  <c r="O512" i="1"/>
  <c r="O36" i="1"/>
  <c r="O285" i="1"/>
  <c r="O145" i="1"/>
  <c r="O85" i="1"/>
  <c r="O208" i="1"/>
  <c r="O46" i="1"/>
  <c r="O213" i="1"/>
  <c r="O184" i="1"/>
  <c r="O227" i="1"/>
  <c r="O265" i="1"/>
  <c r="O405" i="1"/>
  <c r="O393" i="1"/>
  <c r="O163" i="1"/>
  <c r="O315" i="1"/>
  <c r="O19" i="1"/>
  <c r="O231" i="1"/>
  <c r="O251" i="1"/>
  <c r="O271" i="1"/>
  <c r="O457" i="1"/>
  <c r="O48" i="1"/>
  <c r="O344" i="1"/>
  <c r="O455" i="1"/>
  <c r="O165" i="1"/>
  <c r="O152" i="1"/>
  <c r="O639" i="1"/>
  <c r="O495" i="1"/>
  <c r="O571" i="1"/>
  <c r="O396" i="1"/>
  <c r="O667" i="1"/>
  <c r="O485" i="1"/>
  <c r="O572" i="1"/>
  <c r="O688" i="1"/>
  <c r="O384" i="1"/>
  <c r="O548" i="1"/>
  <c r="O725" i="1"/>
  <c r="O421" i="1"/>
  <c r="O401" i="1"/>
  <c r="O365" i="1"/>
  <c r="O721" i="1"/>
  <c r="O596" i="1"/>
  <c r="O136" i="1"/>
  <c r="O199" i="1"/>
  <c r="O255" i="1"/>
  <c r="O898" i="1"/>
  <c r="O211" i="1"/>
  <c r="O369" i="1"/>
  <c r="O72" i="1"/>
  <c r="O838" i="1"/>
  <c r="O410" i="1"/>
  <c r="O84" i="1"/>
  <c r="O510" i="1"/>
  <c r="O422" i="1"/>
  <c r="O518" i="1"/>
  <c r="O390" i="1"/>
  <c r="O370" i="1"/>
  <c r="O214" i="1"/>
  <c r="O436" i="1"/>
  <c r="O470" i="1"/>
  <c r="O424" i="1"/>
  <c r="O617" i="1"/>
  <c r="O302" i="1"/>
  <c r="O777" i="1"/>
  <c r="O501" i="1"/>
  <c r="O676" i="1"/>
  <c r="O713" i="1"/>
  <c r="O608" i="1"/>
  <c r="O437" i="1"/>
  <c r="O381" i="1"/>
  <c r="O235" i="1"/>
  <c r="O75" i="1"/>
  <c r="O118" i="1"/>
  <c r="O459" i="1"/>
  <c r="O320" i="1"/>
  <c r="O407" i="1"/>
  <c r="O391" i="1"/>
  <c r="O18" i="1"/>
  <c r="O341" i="1"/>
  <c r="O33" i="1"/>
  <c r="O252" i="1"/>
  <c r="O57" i="1"/>
  <c r="O176" i="1"/>
  <c r="O224" i="1"/>
  <c r="O217" i="1"/>
  <c r="O54" i="1"/>
  <c r="O177" i="1"/>
  <c r="O97" i="1"/>
  <c r="O181" i="1"/>
  <c r="O42" i="1"/>
  <c r="O272" i="1"/>
  <c r="O121" i="1"/>
  <c r="O284" i="1"/>
  <c r="O15" i="1"/>
  <c r="O229" i="1"/>
  <c r="O453" i="1"/>
  <c r="O31" i="1"/>
  <c r="O244" i="1"/>
  <c r="O47" i="1"/>
  <c r="O131" i="1"/>
  <c r="O23" i="1"/>
  <c r="O439" i="1"/>
  <c r="O93" i="1"/>
  <c r="O44" i="1"/>
  <c r="O172" i="1"/>
  <c r="O7" i="1"/>
  <c r="O151" i="1"/>
  <c r="O28" i="1"/>
  <c r="O200" i="1"/>
  <c r="O228" i="1"/>
  <c r="O361" i="1"/>
  <c r="O377" i="1"/>
  <c r="O480" i="1"/>
  <c r="O179" i="1"/>
  <c r="O111" i="1"/>
  <c r="O108" i="1"/>
  <c r="O500" i="1"/>
  <c r="O8" i="1"/>
  <c r="O309" i="1"/>
  <c r="O461" i="1"/>
  <c r="O443" i="1"/>
  <c r="O448" i="1"/>
  <c r="O205" i="1"/>
  <c r="O503" i="1"/>
  <c r="O607" i="1"/>
  <c r="O656" i="1"/>
  <c r="O372" i="1"/>
  <c r="O672" i="1"/>
  <c r="O624" i="1"/>
  <c r="O515" i="1"/>
  <c r="O684" i="1"/>
  <c r="O243" i="1"/>
  <c r="O94" i="1"/>
  <c r="O39" i="1"/>
  <c r="O375" i="1"/>
  <c r="O55" i="1"/>
  <c r="O106" i="1"/>
  <c r="O92" i="1"/>
  <c r="O846" i="1"/>
  <c r="O870" i="1"/>
  <c r="O411" i="1"/>
  <c r="O794" i="1"/>
  <c r="O858" i="1"/>
  <c r="O670" i="1"/>
  <c r="O658" i="1"/>
  <c r="O638" i="1"/>
  <c r="O666" i="1"/>
  <c r="O618" i="1"/>
  <c r="O714" i="1"/>
  <c r="O362" i="1"/>
  <c r="O598" i="1"/>
  <c r="O474" i="1"/>
  <c r="O418" i="1"/>
  <c r="O398" i="1"/>
  <c r="O318" i="1"/>
  <c r="O386" i="1"/>
  <c r="O685" i="1"/>
  <c r="O566" i="1"/>
  <c r="O334" i="1"/>
  <c r="O739" i="1"/>
  <c r="O178" i="1"/>
  <c r="O202" i="1"/>
  <c r="O549" i="1"/>
  <c r="O557" i="1"/>
  <c r="O298" i="1"/>
  <c r="O629" i="1"/>
  <c r="O505" i="1"/>
  <c r="O536" i="1"/>
  <c r="O545" i="1"/>
  <c r="O692" i="1"/>
  <c r="O604" i="1"/>
  <c r="O425" i="1"/>
  <c r="O397" i="1"/>
  <c r="O122" i="1"/>
  <c r="O335" i="1"/>
  <c r="O339" i="1"/>
  <c r="O599" i="1"/>
  <c r="O27" i="1"/>
  <c r="O275" i="1"/>
  <c r="O413" i="1"/>
  <c r="O154" i="1"/>
  <c r="O399" i="1"/>
  <c r="O476" i="1"/>
  <c r="O134" i="1"/>
  <c r="O308" i="1"/>
  <c r="O70" i="1"/>
  <c r="O86" i="1"/>
  <c r="O337" i="1"/>
  <c r="O66" i="1"/>
  <c r="O2" i="1"/>
  <c r="O256" i="1"/>
  <c r="O277" i="1"/>
  <c r="O240" i="1"/>
  <c r="O185" i="1"/>
  <c r="O137" i="1"/>
  <c r="O139" i="1"/>
  <c r="O73" i="1"/>
  <c r="O204" i="1"/>
  <c r="O288" i="1"/>
  <c r="O79" i="1"/>
  <c r="O67" i="1"/>
  <c r="O58" i="1"/>
  <c r="O423" i="1"/>
  <c r="O260" i="1"/>
  <c r="O492" i="1"/>
  <c r="O403" i="1"/>
  <c r="O449" i="1"/>
  <c r="O340" i="1"/>
  <c r="O435" i="1"/>
  <c r="O345" i="1"/>
  <c r="O129" i="1"/>
  <c r="O281" i="1"/>
  <c r="O245" i="1"/>
  <c r="O101" i="1"/>
  <c r="O61" i="1"/>
  <c r="O17" i="1"/>
  <c r="O189" i="1"/>
  <c r="O45" i="1"/>
  <c r="O353" i="1"/>
  <c r="O192" i="1"/>
  <c r="O5" i="1"/>
  <c r="O296" i="1"/>
  <c r="O236" i="1"/>
  <c r="O225" i="1"/>
  <c r="O207" i="1"/>
  <c r="O88" i="1"/>
  <c r="O99" i="1"/>
  <c r="O102" i="1"/>
  <c r="O171" i="1"/>
  <c r="O429" i="1"/>
  <c r="O483" i="1"/>
  <c r="O647" i="1"/>
  <c r="O745" i="1"/>
  <c r="O769" i="1"/>
  <c r="O484" i="1"/>
  <c r="O698" i="1"/>
  <c r="O584" i="1"/>
  <c r="O326" i="1"/>
  <c r="O289" i="1"/>
  <c r="O673" i="1"/>
  <c r="O508" i="1"/>
  <c r="O38" i="1"/>
  <c r="O264" i="1"/>
  <c r="O153" i="1"/>
  <c r="O6" i="1"/>
  <c r="O156" i="1"/>
  <c r="O237" i="1"/>
  <c r="O196" i="1"/>
  <c r="O62" i="1"/>
  <c r="O43" i="1"/>
  <c r="O89" i="1"/>
  <c r="O142" i="1"/>
  <c r="O11" i="1"/>
  <c r="O63" i="1"/>
  <c r="O105" i="1"/>
  <c r="O128" i="1"/>
  <c r="O460" i="1"/>
  <c r="O415" i="1"/>
  <c r="O197" i="1"/>
  <c r="O132" i="1"/>
  <c r="O37" i="1"/>
  <c r="O305" i="1"/>
  <c r="O65" i="1"/>
  <c r="O109" i="1"/>
  <c r="O149" i="1"/>
  <c r="O147" i="1"/>
  <c r="O347" i="1"/>
  <c r="O579" i="1"/>
  <c r="O50" i="1"/>
  <c r="O144" i="1"/>
  <c r="O115" i="1"/>
  <c r="O569" i="1"/>
  <c r="O522" i="1"/>
  <c r="O540" i="1"/>
  <c r="O626" i="1"/>
  <c r="O648" i="1"/>
  <c r="O307" i="1"/>
  <c r="O346" i="1"/>
  <c r="O494" i="1"/>
  <c r="O25" i="1"/>
  <c r="O527" i="1"/>
  <c r="O20" i="1"/>
  <c r="O329" i="1"/>
  <c r="O382" i="1"/>
  <c r="O304" i="1"/>
  <c r="O409" i="1"/>
  <c r="O419" i="1"/>
  <c r="O103" i="1"/>
  <c r="O209" i="1"/>
  <c r="O116" i="1"/>
  <c r="O56" i="1"/>
  <c r="O32" i="1"/>
  <c r="O333" i="1"/>
  <c r="O168" i="1"/>
  <c r="O21" i="1"/>
  <c r="O161" i="1"/>
  <c r="O257" i="1"/>
  <c r="O138" i="1"/>
  <c r="O468" i="1"/>
  <c r="O371" i="1"/>
  <c r="O100" i="1"/>
  <c r="O127" i="1"/>
  <c r="O316" i="1"/>
  <c r="O273" i="1"/>
  <c r="O241" i="1"/>
  <c r="O52" i="1"/>
  <c r="O12" i="1"/>
  <c r="O367" i="1"/>
  <c r="O301" i="1"/>
  <c r="O96" i="1"/>
  <c r="O90" i="1"/>
  <c r="O300" i="1"/>
  <c r="O14" i="1"/>
  <c r="O125" i="1"/>
  <c r="O10" i="1"/>
  <c r="O51" i="1"/>
  <c r="O232" i="1"/>
  <c r="O552" i="1"/>
  <c r="O114" i="1"/>
  <c r="O215" i="1"/>
  <c r="O674" i="1"/>
  <c r="O520" i="1"/>
  <c r="O319" i="1"/>
  <c r="O664" i="1"/>
  <c r="O793" i="1"/>
  <c r="O359" i="1"/>
  <c r="O882" i="1"/>
  <c r="O785" i="1"/>
  <c r="O574" i="1"/>
  <c r="O697" i="1"/>
  <c r="O610" i="1"/>
  <c r="O9" i="1"/>
  <c r="O328" i="1"/>
  <c r="O530" i="1"/>
  <c r="O643" i="1"/>
  <c r="O16" i="1"/>
  <c r="O212" i="1"/>
  <c r="O41" i="1"/>
  <c r="O268" i="1"/>
  <c r="O253" i="1"/>
  <c r="O336" i="1"/>
  <c r="O293" i="1"/>
  <c r="O169" i="1"/>
  <c r="O379" i="1"/>
  <c r="O504" i="1"/>
  <c r="O355" i="1"/>
  <c r="O297" i="1"/>
  <c r="O148" i="1"/>
  <c r="O173" i="1"/>
  <c r="O164" i="1"/>
  <c r="O60" i="1"/>
  <c r="O53" i="1"/>
  <c r="O119" i="1"/>
  <c r="O117" i="1"/>
  <c r="O112" i="1"/>
  <c r="O248" i="1"/>
  <c r="O280" i="1"/>
  <c r="O141" i="1"/>
  <c r="O49" i="1"/>
  <c r="O155" i="1"/>
  <c r="O123" i="1"/>
  <c r="O282" i="1"/>
  <c r="O524" i="1"/>
  <c r="O71" i="1"/>
  <c r="O351" i="1"/>
  <c r="O35" i="1"/>
  <c r="O585" i="1"/>
  <c r="O220" i="1"/>
  <c r="O76" i="1"/>
  <c r="O110" i="1"/>
  <c r="O188" i="1"/>
  <c r="O555" i="1"/>
  <c r="O13" i="1"/>
  <c r="O159" i="1"/>
  <c r="O216" i="1"/>
  <c r="O332" i="1"/>
  <c r="O324" i="1"/>
  <c r="O124" i="1"/>
  <c r="O427" i="1"/>
  <c r="O104" i="1"/>
  <c r="O221" i="1"/>
  <c r="O247" i="1"/>
  <c r="O471" i="1"/>
  <c r="O451" i="1"/>
  <c r="O82" i="1"/>
  <c r="O754" i="1"/>
  <c r="O321" i="1"/>
  <c r="O95" i="1"/>
  <c r="O133" i="1"/>
  <c r="O83" i="1"/>
  <c r="O392" i="1"/>
  <c r="O559" i="1"/>
  <c r="O81" i="1"/>
  <c r="O130" i="1"/>
  <c r="O378" i="1"/>
  <c r="O349" i="1"/>
  <c r="O327" i="1"/>
  <c r="O431" i="1"/>
  <c r="O496" i="1"/>
  <c r="O452" i="1"/>
  <c r="O325" i="1"/>
  <c r="M441" i="1"/>
  <c r="M152" i="1"/>
  <c r="M8" i="1"/>
  <c r="O246" i="1"/>
  <c r="M348" i="1"/>
  <c r="M22" i="1"/>
  <c r="M158" i="1"/>
  <c r="M79" i="1"/>
  <c r="M44" i="1"/>
  <c r="M69" i="1"/>
  <c r="M239" i="1"/>
  <c r="M50" i="1"/>
  <c r="M162" i="1"/>
  <c r="M490" i="1"/>
  <c r="M263" i="1"/>
  <c r="M25" i="1"/>
  <c r="M598" i="1"/>
  <c r="M161" i="1"/>
  <c r="M155" i="1"/>
  <c r="M447" i="1"/>
  <c r="M103" i="1"/>
  <c r="M502" i="1"/>
  <c r="M227" i="1"/>
  <c r="M381" i="1"/>
  <c r="M81" i="1"/>
  <c r="M282" i="1"/>
  <c r="M525" i="1"/>
  <c r="M399" i="1"/>
  <c r="M171" i="1"/>
  <c r="M405" i="1"/>
  <c r="M836" i="1"/>
  <c r="M193" i="1"/>
  <c r="M363" i="1"/>
  <c r="M1069" i="1"/>
  <c r="M1065" i="1"/>
  <c r="M98" i="1"/>
  <c r="M383" i="1"/>
  <c r="M989" i="1"/>
  <c r="M373" i="1"/>
  <c r="M1009" i="1"/>
  <c r="M943" i="1"/>
  <c r="M620" i="1"/>
  <c r="M1198" i="1"/>
  <c r="M684" i="1"/>
  <c r="M2048" i="1"/>
  <c r="M2164" i="1"/>
  <c r="M808" i="1"/>
  <c r="M258" i="1"/>
  <c r="M905" i="1"/>
  <c r="M907" i="1"/>
  <c r="M2165" i="1"/>
  <c r="M1939" i="1"/>
  <c r="M1723" i="1"/>
  <c r="M2156" i="1"/>
  <c r="M872" i="1"/>
  <c r="M2159" i="1"/>
  <c r="M1694" i="1"/>
  <c r="M114" i="1"/>
  <c r="M549" i="1"/>
  <c r="M310" i="1"/>
  <c r="M293" i="1"/>
  <c r="M94" i="1"/>
  <c r="M52" i="1"/>
  <c r="M12" i="1"/>
  <c r="M7" i="1"/>
  <c r="M566" i="1"/>
  <c r="M918" i="1"/>
  <c r="M389" i="1"/>
  <c r="M78" i="1"/>
  <c r="M987" i="1"/>
  <c r="M613" i="1"/>
  <c r="M929" i="1"/>
  <c r="M738" i="1"/>
  <c r="M315" i="1"/>
  <c r="M866" i="1"/>
  <c r="M781" i="1"/>
  <c r="M955" i="1"/>
  <c r="M1001" i="1"/>
  <c r="M2032" i="1"/>
  <c r="M1169" i="1"/>
  <c r="M1292" i="1"/>
  <c r="M33" i="1"/>
  <c r="M1290" i="1"/>
  <c r="M214" i="1"/>
  <c r="M351" i="1"/>
  <c r="M2134" i="1"/>
  <c r="M10" i="1"/>
  <c r="M546" i="1"/>
  <c r="M76" i="1"/>
  <c r="M109" i="1"/>
  <c r="M101" i="1"/>
  <c r="M1796" i="1"/>
  <c r="M415" i="1"/>
  <c r="M769" i="1"/>
  <c r="M1032" i="1"/>
  <c r="M1587" i="1"/>
  <c r="M940" i="1"/>
  <c r="M1377" i="1"/>
  <c r="M764" i="1"/>
  <c r="M815" i="1"/>
  <c r="M1308" i="1"/>
  <c r="M1964" i="1"/>
  <c r="M1162" i="1"/>
  <c r="M1073" i="1"/>
  <c r="M1164" i="1"/>
  <c r="M1592" i="1"/>
  <c r="M1926" i="1"/>
  <c r="M2099" i="1"/>
  <c r="M2037" i="1"/>
  <c r="M1122" i="1"/>
  <c r="M1887" i="1"/>
  <c r="M1428" i="1"/>
  <c r="M1451" i="1"/>
  <c r="M1458" i="1"/>
  <c r="M2077" i="1"/>
  <c r="M2052" i="1"/>
  <c r="M1599" i="1"/>
  <c r="M1624" i="1"/>
  <c r="M1921" i="1"/>
  <c r="M2088" i="1"/>
  <c r="M1909" i="1"/>
  <c r="M1399" i="1"/>
  <c r="M1696" i="1"/>
  <c r="M1663" i="1"/>
  <c r="M1474" i="1"/>
  <c r="M2054" i="1"/>
  <c r="M2130" i="1"/>
  <c r="M2087" i="1"/>
  <c r="M1632" i="1"/>
  <c r="M1589" i="1"/>
  <c r="M2036" i="1"/>
  <c r="M1843" i="1"/>
  <c r="M1965" i="1"/>
  <c r="M1389" i="1"/>
  <c r="M1499" i="1"/>
  <c r="M1941" i="1"/>
  <c r="M2109" i="1"/>
  <c r="M1567" i="1"/>
  <c r="M2056" i="1"/>
  <c r="M2008" i="1"/>
  <c r="M1917" i="1"/>
  <c r="M2098" i="1"/>
  <c r="M1623" i="1"/>
  <c r="M1532" i="1"/>
  <c r="M2112" i="1"/>
  <c r="M2059" i="1"/>
  <c r="M2031" i="1"/>
  <c r="M1732" i="1"/>
  <c r="M1977" i="1"/>
  <c r="M1871" i="1"/>
  <c r="M1956" i="1"/>
  <c r="M1596" i="1"/>
  <c r="M1988" i="1"/>
  <c r="M2152" i="1"/>
  <c r="M1989" i="1"/>
  <c r="M1711" i="1"/>
  <c r="M1862" i="1"/>
  <c r="M2131" i="1"/>
  <c r="M2095" i="1"/>
  <c r="M2132" i="1"/>
  <c r="M1809" i="1"/>
  <c r="M1667" i="1"/>
  <c r="M2094" i="1"/>
  <c r="M1952" i="1"/>
  <c r="M1736" i="1"/>
  <c r="M1706" i="1"/>
  <c r="M1600" i="1"/>
  <c r="M1676" i="1"/>
  <c r="M1920" i="1"/>
  <c r="M2016" i="1"/>
  <c r="M2163" i="1"/>
  <c r="M2015" i="1"/>
  <c r="M2030" i="1"/>
  <c r="M2035" i="1"/>
  <c r="M2082" i="1"/>
  <c r="M2053" i="1"/>
  <c r="M2114" i="1"/>
  <c r="M1644" i="1"/>
  <c r="M2063" i="1"/>
  <c r="M2155" i="1"/>
  <c r="M1584" i="1"/>
  <c r="M2166" i="1"/>
  <c r="M2083" i="1"/>
  <c r="M2024" i="1"/>
  <c r="M2000" i="1"/>
  <c r="M1595" i="1"/>
  <c r="M2038" i="1"/>
  <c r="M2021" i="1"/>
  <c r="M2097" i="1"/>
  <c r="M67" i="1"/>
  <c r="M2004" i="1"/>
  <c r="M409" i="1"/>
  <c r="M2062" i="1"/>
  <c r="M163" i="1"/>
  <c r="M2135" i="1"/>
  <c r="M49" i="1"/>
  <c r="M737" i="1"/>
  <c r="M144" i="1"/>
  <c r="M375" i="1"/>
  <c r="M1891" i="1"/>
  <c r="M922" i="1"/>
  <c r="M2090" i="1"/>
  <c r="M1127" i="1"/>
  <c r="M87" i="1"/>
  <c r="M1023" i="1"/>
  <c r="M1288" i="1"/>
  <c r="M1046" i="1"/>
  <c r="M141" i="1"/>
  <c r="M1940" i="1"/>
  <c r="M2006" i="1"/>
  <c r="M1879" i="1"/>
  <c r="M154" i="1"/>
  <c r="M1142" i="1"/>
  <c r="M2102" i="1"/>
  <c r="M1704" i="1"/>
  <c r="M1972" i="1"/>
  <c r="M1304" i="1"/>
  <c r="M1883" i="1"/>
  <c r="M1975" i="1"/>
  <c r="M1991" i="1"/>
  <c r="M1730" i="1"/>
  <c r="M1966" i="1"/>
  <c r="M1471" i="1"/>
  <c r="M1551" i="1"/>
  <c r="M1963" i="1"/>
  <c r="M1263" i="1"/>
  <c r="M1824" i="1"/>
  <c r="M1570" i="1"/>
  <c r="M2029" i="1"/>
  <c r="M1946" i="1"/>
  <c r="M2023" i="1"/>
  <c r="M1608" i="1"/>
  <c r="M1861" i="1"/>
  <c r="M2116" i="1"/>
  <c r="M2071" i="1"/>
  <c r="M1718" i="1"/>
  <c r="M2058" i="1"/>
  <c r="M1724" i="1"/>
  <c r="M1829" i="1"/>
  <c r="M1725" i="1"/>
  <c r="M1962" i="1"/>
  <c r="M1625" i="1"/>
  <c r="M1751" i="1"/>
  <c r="M1999" i="1"/>
  <c r="M2093" i="1"/>
  <c r="M1735" i="1"/>
  <c r="M2110" i="1"/>
  <c r="M1981" i="1"/>
  <c r="M1661" i="1"/>
  <c r="M1866" i="1"/>
  <c r="M1728" i="1"/>
  <c r="M1480" i="1"/>
  <c r="M1936" i="1"/>
  <c r="M2073" i="1"/>
  <c r="M1656" i="1"/>
  <c r="M1955" i="1"/>
  <c r="M1850" i="1"/>
  <c r="M1575" i="1"/>
  <c r="M1491" i="1"/>
  <c r="M1859" i="1"/>
  <c r="M1671" i="1"/>
  <c r="M1684" i="1"/>
  <c r="M1907" i="1"/>
  <c r="M2158" i="1"/>
  <c r="M2136" i="1"/>
  <c r="M2119" i="1"/>
  <c r="M1925" i="1"/>
  <c r="M1607" i="1"/>
  <c r="M2084" i="1"/>
  <c r="M1995" i="1"/>
  <c r="M1945" i="1"/>
  <c r="M1992" i="1"/>
  <c r="M1588" i="1"/>
  <c r="M2133" i="1"/>
  <c r="M1812" i="1"/>
  <c r="M1985" i="1"/>
  <c r="M1688" i="1"/>
  <c r="M2028" i="1"/>
  <c r="M2118" i="1"/>
  <c r="M1622" i="1"/>
  <c r="M2138" i="1"/>
  <c r="M2105" i="1"/>
  <c r="M2055" i="1"/>
  <c r="M2141" i="1"/>
  <c r="M2074" i="1"/>
  <c r="M2044" i="1"/>
  <c r="M2148" i="1"/>
  <c r="M2162" i="1"/>
  <c r="M367" i="1"/>
  <c r="M1626" i="1"/>
  <c r="M862" i="1"/>
  <c r="M311" i="1"/>
  <c r="M2007" i="1"/>
  <c r="M331" i="1"/>
  <c r="M138" i="1"/>
  <c r="M1043" i="1"/>
  <c r="M642" i="1"/>
  <c r="M660" i="1"/>
  <c r="M1916" i="1"/>
  <c r="M4" i="1"/>
  <c r="M1204" i="1"/>
  <c r="M850" i="1"/>
  <c r="M1633" i="1"/>
  <c r="M914" i="1"/>
  <c r="M1094" i="1"/>
  <c r="M1335" i="1"/>
  <c r="M1089" i="1"/>
  <c r="M1639" i="1"/>
  <c r="M885" i="1"/>
  <c r="M2121" i="1"/>
  <c r="M1504" i="1"/>
  <c r="M1726" i="1"/>
  <c r="M1930" i="1"/>
  <c r="M1566" i="1"/>
  <c r="M2019" i="1"/>
  <c r="M1993" i="1"/>
  <c r="M1915" i="1"/>
  <c r="M1189" i="1"/>
  <c r="M2066" i="1"/>
  <c r="M2100" i="1"/>
  <c r="M1381" i="1"/>
  <c r="M1669" i="1"/>
  <c r="M1427" i="1"/>
  <c r="M2002" i="1"/>
  <c r="M1932" i="1"/>
  <c r="M1933" i="1"/>
  <c r="M1408" i="1"/>
  <c r="M1652" i="1"/>
  <c r="M1687" i="1"/>
  <c r="M1187" i="1"/>
  <c r="M1611" i="1"/>
  <c r="M2012" i="1"/>
  <c r="M1906" i="1"/>
  <c r="M2046" i="1"/>
  <c r="M1680" i="1"/>
  <c r="M2143" i="1"/>
  <c r="M2104" i="1"/>
  <c r="M1643" i="1"/>
  <c r="M1853" i="1"/>
  <c r="M1931" i="1"/>
  <c r="M2079" i="1"/>
  <c r="M1557" i="1"/>
  <c r="M2047" i="1"/>
  <c r="M1514" i="1"/>
  <c r="M1970" i="1"/>
  <c r="M2091" i="1"/>
  <c r="M1461" i="1"/>
  <c r="M1558" i="1"/>
  <c r="M1987" i="1"/>
  <c r="M1875" i="1"/>
  <c r="M1938" i="1"/>
  <c r="M1707" i="1"/>
  <c r="M2005" i="1"/>
  <c r="M1799" i="1"/>
  <c r="M1648" i="1"/>
  <c r="M1591" i="1"/>
  <c r="M1893" i="1"/>
  <c r="M2142" i="1"/>
  <c r="M1742" i="1"/>
  <c r="M1872" i="1"/>
  <c r="M2020" i="1"/>
  <c r="M2096" i="1"/>
  <c r="M2147" i="1"/>
  <c r="M2125" i="1"/>
  <c r="M2068" i="1"/>
  <c r="M2108" i="1"/>
  <c r="M2107" i="1"/>
  <c r="M1612" i="1"/>
  <c r="M1662" i="1"/>
  <c r="M1929" i="1"/>
  <c r="M1868" i="1"/>
  <c r="M1951" i="1"/>
  <c r="M1631" i="1"/>
  <c r="M1731" i="1"/>
  <c r="M1969" i="1"/>
  <c r="M1958" i="1"/>
  <c r="M2040" i="1"/>
  <c r="M1700" i="1"/>
  <c r="M2050" i="1"/>
  <c r="M2064" i="1"/>
  <c r="M2089" i="1"/>
  <c r="M1948" i="1"/>
  <c r="M2065" i="1"/>
  <c r="M1984" i="1"/>
  <c r="M2124" i="1"/>
  <c r="M2128" i="1"/>
  <c r="M2103" i="1"/>
  <c r="M1837" i="1"/>
  <c r="M2086" i="1"/>
  <c r="M1942" i="1"/>
  <c r="M2111" i="1"/>
  <c r="M1660" i="1"/>
  <c r="M2070" i="1"/>
  <c r="M2145" i="1"/>
  <c r="M1928" i="1"/>
  <c r="M1571" i="1"/>
  <c r="M1944" i="1"/>
  <c r="M2106" i="1"/>
  <c r="M1973" i="1"/>
  <c r="M2011" i="1"/>
  <c r="M1957" i="1"/>
  <c r="M2144" i="1"/>
  <c r="M1996" i="1"/>
  <c r="M397" i="1"/>
  <c r="M1213" i="1"/>
  <c r="M34" i="1"/>
  <c r="M1056" i="1"/>
  <c r="M294" i="1"/>
  <c r="M68" i="1"/>
  <c r="M631" i="1"/>
  <c r="M215" i="1"/>
  <c r="M88" i="1"/>
  <c r="M760" i="1"/>
  <c r="M115" i="1"/>
  <c r="M1063" i="1"/>
  <c r="M2129" i="1"/>
  <c r="M1362" i="1"/>
  <c r="M1116" i="1"/>
  <c r="M1586" i="1"/>
  <c r="M1616" i="1"/>
  <c r="M1961" i="1"/>
  <c r="M2009" i="1"/>
  <c r="M1549" i="1"/>
  <c r="M2061" i="1"/>
  <c r="M1645" i="1"/>
  <c r="M999" i="1"/>
  <c r="M1434" i="1"/>
  <c r="M1275" i="1"/>
  <c r="M1863" i="1"/>
  <c r="M1851" i="1"/>
  <c r="M1562" i="1"/>
  <c r="M1601" i="1"/>
  <c r="M1877" i="1"/>
  <c r="M1512" i="1"/>
  <c r="M1924" i="1"/>
  <c r="M1794" i="1"/>
  <c r="M1998" i="1"/>
  <c r="M1664" i="1"/>
  <c r="M1459" i="1"/>
  <c r="M2150" i="1"/>
  <c r="M1825" i="1"/>
  <c r="M1968" i="1"/>
  <c r="M1563" i="1"/>
  <c r="M1701" i="1"/>
  <c r="M1493" i="1"/>
  <c r="M1581" i="1"/>
  <c r="M2092" i="1"/>
  <c r="M1898" i="1"/>
  <c r="M2027" i="1"/>
  <c r="M1974" i="1"/>
  <c r="M1692" i="1"/>
  <c r="M1922" i="1"/>
  <c r="M1835" i="1"/>
  <c r="M2017" i="1"/>
  <c r="M2101" i="1"/>
  <c r="M1949" i="1"/>
  <c r="M1978" i="1"/>
  <c r="M1899" i="1"/>
  <c r="M1976" i="1"/>
  <c r="M1857" i="1"/>
  <c r="M1788" i="1"/>
  <c r="M1708" i="1"/>
  <c r="M2078" i="1"/>
  <c r="M2033" i="1"/>
  <c r="M2034" i="1"/>
  <c r="M1710" i="1"/>
  <c r="M2149" i="1"/>
  <c r="M2154" i="1"/>
  <c r="M2003" i="1"/>
  <c r="M1740" i="1"/>
  <c r="M2122" i="1"/>
  <c r="M1826" i="1"/>
  <c r="M1912" i="1"/>
  <c r="M2160" i="1"/>
  <c r="M2049" i="1"/>
  <c r="M2041" i="1"/>
  <c r="M1840" i="1"/>
  <c r="M2117" i="1"/>
  <c r="M1640" i="1"/>
  <c r="M1720" i="1"/>
  <c r="M2161" i="1"/>
  <c r="M1748" i="1"/>
  <c r="M1997" i="1"/>
  <c r="M1982" i="1"/>
  <c r="M1766" i="1"/>
  <c r="M1908" i="1"/>
  <c r="M2115" i="1"/>
  <c r="M1636" i="1"/>
  <c r="M2057" i="1"/>
  <c r="M2014" i="1"/>
  <c r="M2013" i="1"/>
  <c r="M2151" i="1"/>
  <c r="M1712" i="1"/>
  <c r="M1980" i="1"/>
  <c r="M2042" i="1"/>
  <c r="M2045" i="1"/>
  <c r="M1943" i="1"/>
  <c r="M1668" i="1"/>
  <c r="M1913" i="1"/>
  <c r="M2060" i="1"/>
  <c r="M1659" i="1"/>
  <c r="M2043" i="1"/>
  <c r="M2010" i="1"/>
  <c r="M2137" i="1"/>
  <c r="M2113" i="1"/>
  <c r="M1580" i="1"/>
  <c r="M1953" i="1"/>
  <c r="M2051" i="1"/>
  <c r="M1960" i="1"/>
  <c r="M2146" i="1"/>
  <c r="M1572" i="1"/>
  <c r="M1937" i="1"/>
  <c r="M2025" i="1"/>
  <c r="M1716" i="1"/>
  <c r="M1620" i="1"/>
  <c r="M2153" i="1"/>
  <c r="M2127" i="1"/>
  <c r="M2001" i="1"/>
  <c r="M1967" i="1"/>
  <c r="M2081" i="1"/>
  <c r="M1994" i="1"/>
  <c r="M1657" i="1"/>
  <c r="M2039" i="1"/>
  <c r="M1605" i="1"/>
  <c r="M1176" i="1"/>
  <c r="M1672" i="1"/>
  <c r="M1758" i="1"/>
  <c r="M1088" i="1"/>
  <c r="M1686" i="1"/>
  <c r="M1179" i="1"/>
  <c r="M1502" i="1"/>
  <c r="M2075" i="1"/>
  <c r="M1337" i="1"/>
  <c r="M1366" i="1"/>
  <c r="M1050" i="1"/>
  <c r="M1165" i="1"/>
  <c r="M1823" i="1"/>
  <c r="M998" i="1"/>
  <c r="M838" i="1"/>
  <c r="M1258" i="1"/>
  <c r="M919" i="1"/>
  <c r="M1903" i="1"/>
  <c r="M877" i="1"/>
  <c r="M712" i="1"/>
  <c r="M822" i="1"/>
  <c r="M1954" i="1"/>
  <c r="M1839" i="1"/>
  <c r="M1576" i="1"/>
  <c r="M1603" i="1"/>
  <c r="M1971" i="1"/>
  <c r="M1734" i="1"/>
  <c r="M1683" i="1"/>
  <c r="M1535" i="1"/>
  <c r="M1827" i="1"/>
  <c r="M1910" i="1"/>
  <c r="M1590" i="1"/>
  <c r="M1627" i="1"/>
  <c r="M1364" i="1"/>
  <c r="M1618" i="1"/>
  <c r="M1983" i="1"/>
  <c r="M1786" i="1"/>
  <c r="M1787" i="1"/>
  <c r="M1423" i="1"/>
  <c r="M1166" i="1"/>
  <c r="M1762" i="1"/>
  <c r="M1226" i="1"/>
  <c r="M1167" i="1"/>
  <c r="M1507" i="1"/>
  <c r="M1376" i="1"/>
  <c r="M941" i="1"/>
  <c r="M961" i="1"/>
  <c r="M897" i="1"/>
  <c r="M1214" i="1"/>
  <c r="M708" i="1"/>
  <c r="M1092" i="1"/>
  <c r="M1867" i="1"/>
  <c r="M2026" i="1"/>
  <c r="M1895" i="1"/>
  <c r="M1869" i="1"/>
  <c r="M875" i="1"/>
  <c r="M1008" i="1"/>
  <c r="M1727" i="1"/>
  <c r="M1492" i="1"/>
  <c r="M1681" i="1"/>
  <c r="M798" i="1"/>
  <c r="M1802" i="1"/>
  <c r="M843" i="1"/>
  <c r="M2120" i="1"/>
  <c r="M1349" i="1"/>
  <c r="M1744" i="1"/>
  <c r="M1647" i="1"/>
  <c r="M1372" i="1"/>
  <c r="M1240" i="1"/>
  <c r="M1253" i="1"/>
  <c r="M948" i="1"/>
  <c r="M796" i="1"/>
  <c r="M1464" i="1"/>
  <c r="M1108" i="1"/>
  <c r="M921" i="1"/>
  <c r="M1219" i="1"/>
  <c r="M1628" i="1"/>
  <c r="M908" i="1"/>
  <c r="M1831" i="1"/>
  <c r="M1699" i="1"/>
  <c r="M2140" i="1"/>
  <c r="M1918" i="1"/>
  <c r="M1604" i="1"/>
  <c r="M2085" i="1"/>
  <c r="M1889" i="1"/>
  <c r="M1715" i="1"/>
  <c r="M1782" i="1"/>
  <c r="M1209" i="1"/>
  <c r="M1884" i="1"/>
  <c r="M1594" i="1"/>
  <c r="M1548" i="1"/>
  <c r="M1876" i="1"/>
  <c r="M1679" i="1"/>
  <c r="M1505" i="1"/>
  <c r="M1084" i="1"/>
  <c r="M1070" i="1"/>
  <c r="M1721" i="1"/>
  <c r="M765" i="1"/>
  <c r="M802" i="1"/>
  <c r="M867" i="1"/>
  <c r="M1845" i="1"/>
  <c r="M1477" i="1"/>
  <c r="M861" i="1"/>
  <c r="M2139" i="1"/>
  <c r="M1914" i="1"/>
  <c r="M1979" i="1"/>
  <c r="M1655" i="1"/>
  <c r="M1583" i="1"/>
  <c r="M2022" i="1"/>
  <c r="M1990" i="1"/>
  <c r="M1651" i="1"/>
  <c r="M2067" i="1"/>
  <c r="M1886" i="1"/>
  <c r="M1713" i="1"/>
  <c r="M1518" i="1"/>
  <c r="M1609" i="1"/>
  <c r="M1828" i="1"/>
  <c r="M1642" i="1"/>
  <c r="M1541" i="1"/>
  <c r="M1564" i="1"/>
  <c r="M1741" i="1"/>
  <c r="M1529" i="1"/>
  <c r="M1820" i="1"/>
  <c r="M1848" i="1"/>
  <c r="M720" i="1"/>
  <c r="M1161" i="1"/>
  <c r="M1348" i="1"/>
  <c r="M1568" i="1"/>
  <c r="M1911" i="1"/>
  <c r="M963" i="1"/>
  <c r="M1281" i="1"/>
  <c r="M1901" i="1"/>
  <c r="M852" i="1"/>
  <c r="M924" i="1"/>
  <c r="M1950" i="1"/>
  <c r="M1274" i="1"/>
  <c r="M2018" i="1"/>
  <c r="M1986" i="1"/>
  <c r="M1719" i="1"/>
  <c r="M1695" i="1"/>
  <c r="M1855" i="1"/>
  <c r="M1691" i="1"/>
  <c r="M2076" i="1"/>
  <c r="M1635" i="1"/>
  <c r="M1905" i="1"/>
  <c r="M1615" i="1"/>
  <c r="M1619" i="1"/>
  <c r="M1677" i="1"/>
  <c r="M1091" i="1"/>
  <c r="M1750" i="1"/>
  <c r="M1792" i="1"/>
  <c r="M1641" i="1"/>
  <c r="M1114" i="1"/>
  <c r="M1185" i="1"/>
  <c r="M1478" i="1"/>
  <c r="M1630" i="1"/>
  <c r="M1321" i="1"/>
  <c r="M916" i="1"/>
  <c r="M1120" i="1"/>
  <c r="M1135" i="1"/>
  <c r="M666" i="1"/>
  <c r="M859" i="1"/>
  <c r="M1358" i="1"/>
  <c r="M188" i="1"/>
  <c r="M412" i="1"/>
  <c r="M2123" i="1"/>
  <c r="M1273" i="1"/>
  <c r="M695" i="1"/>
  <c r="M1754" i="1"/>
  <c r="M1854" i="1"/>
  <c r="M469" i="1"/>
  <c r="M1654" i="1"/>
  <c r="M1890" i="1"/>
  <c r="M1689" i="1"/>
  <c r="M394" i="1"/>
  <c r="M1749" i="1"/>
  <c r="M1486" i="1"/>
  <c r="M1904" i="1"/>
  <c r="M1503" i="1"/>
  <c r="M1797" i="1"/>
  <c r="M1774" i="1"/>
  <c r="M1777" i="1"/>
  <c r="M1086" i="1"/>
  <c r="M1800" i="1"/>
  <c r="M1473" i="1"/>
  <c r="M1455" i="1"/>
  <c r="M1472" i="1"/>
  <c r="M1531" i="1"/>
  <c r="M1400" i="1"/>
  <c r="M1934" i="1"/>
  <c r="M1759" i="1"/>
  <c r="M1373" i="1"/>
  <c r="M1407" i="1"/>
  <c r="M1365" i="1"/>
  <c r="M1326" i="1"/>
  <c r="M1247" i="1"/>
  <c r="M1325" i="1"/>
  <c r="M1074" i="1"/>
  <c r="M1279" i="1"/>
  <c r="M1383" i="1"/>
  <c r="M1388" i="1"/>
  <c r="M1573" i="1"/>
  <c r="M1130" i="1"/>
  <c r="M1195" i="1"/>
  <c r="M1038" i="1"/>
  <c r="M1894" i="1"/>
  <c r="M1841" i="1"/>
  <c r="M1858" i="1"/>
  <c r="M1203" i="1"/>
  <c r="M1873" i="1"/>
  <c r="M1313" i="1"/>
  <c r="M1582" i="1"/>
  <c r="M1772" i="1"/>
  <c r="M1947" i="1"/>
  <c r="M1306" i="1"/>
  <c r="M2072" i="1"/>
  <c r="M1896" i="1"/>
  <c r="M1761" i="1"/>
  <c r="M1072" i="1"/>
  <c r="M1497" i="1"/>
  <c r="M1697" i="1"/>
  <c r="M1392" i="1"/>
  <c r="M1454" i="1"/>
  <c r="M1159" i="1"/>
  <c r="M1264" i="1"/>
  <c r="M1462" i="1"/>
  <c r="M1035" i="1"/>
  <c r="M1900" i="1"/>
  <c r="M1248" i="1"/>
  <c r="M1139" i="1"/>
  <c r="M380" i="1"/>
  <c r="M519" i="1"/>
  <c r="M392" i="1"/>
  <c r="M1902" i="1"/>
  <c r="M856" i="1"/>
  <c r="M472" i="1"/>
  <c r="M1141" i="1"/>
  <c r="M1606" i="1"/>
  <c r="M1864" i="1"/>
  <c r="M1743" i="1"/>
  <c r="M731" i="1"/>
  <c r="M1646" i="1"/>
  <c r="M1760" i="1"/>
  <c r="M1776" i="1"/>
  <c r="M1771" i="1"/>
  <c r="M1860" i="1"/>
  <c r="M1456" i="1"/>
  <c r="M1453" i="1"/>
  <c r="M1368" i="1"/>
  <c r="M1817" i="1"/>
  <c r="M1540" i="1"/>
  <c r="M1501" i="1"/>
  <c r="M1523" i="1"/>
  <c r="M1577" i="1"/>
  <c r="M1542" i="1"/>
  <c r="M1328" i="1"/>
  <c r="M1249" i="1"/>
  <c r="M1355" i="1"/>
  <c r="M1411" i="1"/>
  <c r="M1405" i="1"/>
  <c r="M1359" i="1"/>
  <c r="M1414" i="1"/>
  <c r="M1415" i="1"/>
  <c r="M1443" i="1"/>
  <c r="M1284" i="1"/>
  <c r="M1322" i="1"/>
  <c r="M1330" i="1"/>
  <c r="M1232" i="1"/>
  <c r="M1289" i="1"/>
  <c r="M1650" i="1"/>
  <c r="M1382" i="1"/>
  <c r="M1062" i="1"/>
  <c r="M1014" i="1"/>
  <c r="M1242" i="1"/>
  <c r="M1881" i="1"/>
  <c r="M1123" i="1"/>
  <c r="M1277" i="1"/>
  <c r="M1151" i="1"/>
  <c r="M1613" i="1"/>
  <c r="M1885" i="1"/>
  <c r="M1675" i="1"/>
  <c r="M1709" i="1"/>
  <c r="M1849" i="1"/>
  <c r="M1494" i="1"/>
  <c r="M1527" i="1"/>
  <c r="M785" i="1"/>
  <c r="M990" i="1"/>
  <c r="M1795" i="1"/>
  <c r="M1369" i="1"/>
  <c r="M1178" i="1"/>
  <c r="M1217" i="1"/>
  <c r="M1769" i="1"/>
  <c r="M1593" i="1"/>
  <c r="M1300" i="1"/>
  <c r="M1401" i="1"/>
  <c r="M1520" i="1"/>
  <c r="M204" i="1"/>
  <c r="M887" i="1"/>
  <c r="M639" i="1"/>
  <c r="M538" i="1"/>
  <c r="M768" i="1"/>
  <c r="M608" i="1"/>
  <c r="M1935" i="1"/>
  <c r="M1666" i="1"/>
  <c r="M1842" i="1"/>
  <c r="M1610" i="1"/>
  <c r="M1844" i="1"/>
  <c r="M1574" i="1"/>
  <c r="M1846" i="1"/>
  <c r="M1805" i="1"/>
  <c r="M1764" i="1"/>
  <c r="M1821" i="1"/>
  <c r="M1810" i="1"/>
  <c r="M1747" i="1"/>
  <c r="M1513" i="1"/>
  <c r="M1537" i="1"/>
  <c r="M1396" i="1"/>
  <c r="M1481" i="1"/>
  <c r="M1528" i="1"/>
  <c r="M1409" i="1"/>
  <c r="M1417" i="1"/>
  <c r="M1482" i="1"/>
  <c r="M1447" i="1"/>
  <c r="M1395" i="1"/>
  <c r="M1403" i="1"/>
  <c r="M1402" i="1"/>
  <c r="M1449" i="1"/>
  <c r="M1310" i="1"/>
  <c r="M1174" i="1"/>
  <c r="M1261" i="1"/>
  <c r="M1347" i="1"/>
  <c r="M1291" i="1"/>
  <c r="M1375" i="1"/>
  <c r="M1324" i="1"/>
  <c r="M1361" i="1"/>
  <c r="M1698" i="1"/>
  <c r="M1833" i="1"/>
  <c r="M1378" i="1"/>
  <c r="M1717" i="1"/>
  <c r="M1847" i="1"/>
  <c r="M1897" i="1"/>
  <c r="M1923" i="1"/>
  <c r="M1579" i="1"/>
  <c r="M1865" i="1"/>
  <c r="M1569" i="1"/>
  <c r="M1703" i="1"/>
  <c r="M1780" i="1"/>
  <c r="M1307" i="1"/>
  <c r="M1808" i="1"/>
  <c r="M1223" i="1"/>
  <c r="M1506" i="1"/>
  <c r="M1484" i="1"/>
  <c r="M1430" i="1"/>
  <c r="M485" i="1"/>
  <c r="M1314" i="1"/>
  <c r="M716" i="1"/>
  <c r="M544" i="1"/>
  <c r="M1010" i="1"/>
  <c r="M1053" i="1"/>
  <c r="M1798" i="1"/>
  <c r="M661" i="1"/>
  <c r="M408" i="1"/>
  <c r="M1722" i="1"/>
  <c r="M582" i="1"/>
  <c r="M1678" i="1"/>
  <c r="M537" i="1"/>
  <c r="M1880" i="1"/>
  <c r="M1674" i="1"/>
  <c r="M2080" i="1"/>
  <c r="M1634" i="1"/>
  <c r="M1927" i="1"/>
  <c r="M1673" i="1"/>
  <c r="M1822" i="1"/>
  <c r="M1752" i="1"/>
  <c r="M1789" i="1"/>
  <c r="M1738" i="1"/>
  <c r="M1598" i="1"/>
  <c r="M1509" i="1"/>
  <c r="M1490" i="1"/>
  <c r="M1496" i="1"/>
  <c r="M1489" i="1"/>
  <c r="M1332" i="1"/>
  <c r="M1437" i="1"/>
  <c r="M1339" i="1"/>
  <c r="M1488" i="1"/>
  <c r="M559" i="1"/>
  <c r="M1421" i="1"/>
  <c r="M1394" i="1"/>
  <c r="M1182" i="1"/>
  <c r="M1393" i="1"/>
  <c r="M1384" i="1"/>
  <c r="M1466" i="1"/>
  <c r="M1398" i="1"/>
  <c r="M1251" i="1"/>
  <c r="M1363" i="1"/>
  <c r="M1487" i="1"/>
  <c r="M1327" i="1"/>
  <c r="M1241" i="1"/>
  <c r="M1439" i="1"/>
  <c r="M1309" i="1"/>
  <c r="M1024" i="1"/>
  <c r="M1228" i="1"/>
  <c r="M1235" i="1"/>
  <c r="M1370" i="1"/>
  <c r="M1138" i="1"/>
  <c r="M1190" i="1"/>
  <c r="M1137" i="1"/>
  <c r="M1099" i="1"/>
  <c r="M782" i="1"/>
  <c r="M899" i="1"/>
  <c r="M1188" i="1"/>
  <c r="M1262" i="1"/>
  <c r="M1037" i="1"/>
  <c r="M983" i="1"/>
  <c r="M416" i="1"/>
  <c r="M1246" i="1"/>
  <c r="M834" i="1"/>
  <c r="M975" i="1"/>
  <c r="M1048" i="1"/>
  <c r="M1682" i="1"/>
  <c r="M956" i="1"/>
  <c r="M851" i="1"/>
  <c r="M580" i="1"/>
  <c r="M766" i="1"/>
  <c r="M714" i="1"/>
  <c r="M512" i="1"/>
  <c r="M803" i="1"/>
  <c r="M460" i="1"/>
  <c r="M656" i="1"/>
  <c r="M336" i="1"/>
  <c r="M288" i="1"/>
  <c r="M968" i="1"/>
  <c r="M748" i="1"/>
  <c r="M2069" i="1"/>
  <c r="M516" i="1"/>
  <c r="M1959" i="1"/>
  <c r="M350" i="1"/>
  <c r="M453" i="1"/>
  <c r="M505" i="1"/>
  <c r="M1621" i="1"/>
  <c r="M703" i="1"/>
  <c r="M621" i="1"/>
  <c r="M1882" i="1"/>
  <c r="M1578" i="1"/>
  <c r="M1714" i="1"/>
  <c r="M1768" i="1"/>
  <c r="M1614" i="1"/>
  <c r="M1756" i="1"/>
  <c r="M1757" i="1"/>
  <c r="M1665" i="1"/>
  <c r="M1803" i="1"/>
  <c r="M1653" i="1"/>
  <c r="M1746" i="1"/>
  <c r="M1526" i="1"/>
  <c r="M1495" i="1"/>
  <c r="M1832" i="1"/>
  <c r="M1475" i="1"/>
  <c r="M1773" i="1"/>
  <c r="M1534" i="1"/>
  <c r="M1485" i="1"/>
  <c r="M1438" i="1"/>
  <c r="M1344" i="1"/>
  <c r="M1418" i="1"/>
  <c r="M1387" i="1"/>
  <c r="M1479" i="1"/>
  <c r="M1500" i="1"/>
  <c r="M1468" i="1"/>
  <c r="M1508" i="1"/>
  <c r="M1446" i="1"/>
  <c r="M1224" i="1"/>
  <c r="M1435" i="1"/>
  <c r="M1371" i="1"/>
  <c r="M1239" i="1"/>
  <c r="M1259" i="1"/>
  <c r="M1341" i="1"/>
  <c r="M1354" i="1"/>
  <c r="M1272" i="1"/>
  <c r="M1257" i="1"/>
  <c r="M1298" i="1"/>
  <c r="M1276" i="1"/>
  <c r="M1051" i="1"/>
  <c r="M1229" i="1"/>
  <c r="M1342" i="1"/>
  <c r="M1270" i="1"/>
  <c r="M1131" i="1"/>
  <c r="M1071" i="1"/>
  <c r="M801" i="1"/>
  <c r="M1168" i="1"/>
  <c r="M1085" i="1"/>
  <c r="M1096" i="1"/>
  <c r="M1117" i="1"/>
  <c r="M894" i="1"/>
  <c r="M985" i="1"/>
  <c r="M1153" i="1"/>
  <c r="M774" i="1"/>
  <c r="M814" i="1"/>
  <c r="M790" i="1"/>
  <c r="M792" i="1"/>
  <c r="M880" i="1"/>
  <c r="M761" i="1"/>
  <c r="M300" i="1"/>
  <c r="M746" i="1"/>
  <c r="M978" i="1"/>
  <c r="M960" i="1"/>
  <c r="M718" i="1"/>
  <c r="M584" i="1"/>
  <c r="M623" i="1"/>
  <c r="M459" i="1"/>
  <c r="M452" i="1"/>
  <c r="M752" i="1"/>
  <c r="M1919" i="1"/>
  <c r="M628" i="1"/>
  <c r="M276" i="1"/>
  <c r="M404" i="1"/>
  <c r="M1870" i="1"/>
  <c r="M1834" i="1"/>
  <c r="M1874" i="1"/>
  <c r="M1836" i="1"/>
  <c r="M366" i="1"/>
  <c r="M1638" i="1"/>
  <c r="M534" i="1"/>
  <c r="M1690" i="1"/>
  <c r="M1602" i="1"/>
  <c r="M1733" i="1"/>
  <c r="M1816" i="1"/>
  <c r="M1806" i="1"/>
  <c r="M1511" i="1"/>
  <c r="M1539" i="1"/>
  <c r="M1448" i="1"/>
  <c r="M1784" i="1"/>
  <c r="M1807" i="1"/>
  <c r="M1533" i="1"/>
  <c r="M1547" i="1"/>
  <c r="M1763" i="1"/>
  <c r="M1429" i="1"/>
  <c r="M1775" i="1"/>
  <c r="M1360" i="1"/>
  <c r="M1412" i="1"/>
  <c r="M1420" i="1"/>
  <c r="M1352" i="1"/>
  <c r="M1467" i="1"/>
  <c r="M1483" i="1"/>
  <c r="M1463" i="1"/>
  <c r="M1268" i="1"/>
  <c r="M1216" i="1"/>
  <c r="M1103" i="1"/>
  <c r="M1295" i="1"/>
  <c r="M1386" i="1"/>
  <c r="M1221" i="1"/>
  <c r="M1280" i="1"/>
  <c r="M1076" i="1"/>
  <c r="M1200" i="1"/>
  <c r="M1170" i="1"/>
  <c r="M1530" i="1"/>
  <c r="M1244" i="1"/>
  <c r="M817" i="1"/>
  <c r="M845" i="1"/>
  <c r="M1113" i="1"/>
  <c r="M1012" i="1"/>
  <c r="M1152" i="1"/>
  <c r="M524" i="1"/>
  <c r="M913" i="1"/>
  <c r="M1028" i="1"/>
  <c r="M909" i="1"/>
  <c r="M833" i="1"/>
  <c r="M938" i="1"/>
  <c r="M898" i="1"/>
  <c r="M977" i="1"/>
  <c r="M777" i="1"/>
  <c r="M846" i="1"/>
  <c r="M848" i="1"/>
  <c r="M762" i="1"/>
  <c r="M883" i="1"/>
  <c r="M507" i="1"/>
  <c r="M858" i="1"/>
  <c r="M736" i="1"/>
  <c r="M428" i="1"/>
  <c r="M892" i="1"/>
  <c r="M747" i="1"/>
  <c r="M172" i="1"/>
  <c r="M493" i="1"/>
  <c r="M1702" i="1"/>
  <c r="M448" i="1"/>
  <c r="M1852" i="1"/>
  <c r="M2126" i="1"/>
  <c r="M567" i="1"/>
  <c r="M1778" i="1"/>
  <c r="M1670" i="1"/>
  <c r="M1597" i="1"/>
  <c r="M1878" i="1"/>
  <c r="M2157" i="1"/>
  <c r="M1617" i="1"/>
  <c r="M1705" i="1"/>
  <c r="M1739" i="1"/>
  <c r="M1790" i="1"/>
  <c r="M1693" i="1"/>
  <c r="M1510" i="1"/>
  <c r="M1546" i="1"/>
  <c r="M1331" i="1"/>
  <c r="M1813" i="1"/>
  <c r="M1519" i="1"/>
  <c r="M1319" i="1"/>
  <c r="M1729" i="1"/>
  <c r="M1457" i="1"/>
  <c r="M1517" i="1"/>
  <c r="M1783" i="1"/>
  <c r="M1296" i="1"/>
  <c r="M1220" i="1"/>
  <c r="M1422" i="1"/>
  <c r="M1311" i="1"/>
  <c r="M1260" i="1"/>
  <c r="M1283" i="1"/>
  <c r="M1374" i="1"/>
  <c r="M1212" i="1"/>
  <c r="M1245" i="1"/>
  <c r="M1317" i="1"/>
  <c r="M1057" i="1"/>
  <c r="M1230" i="1"/>
  <c r="M1098" i="1"/>
  <c r="M1236" i="1"/>
  <c r="M1199" i="1"/>
  <c r="M1202" i="1"/>
  <c r="M1134" i="1"/>
  <c r="M1196" i="1"/>
  <c r="M1047" i="1"/>
  <c r="M1039" i="1"/>
  <c r="M1015" i="1"/>
  <c r="M1067" i="1"/>
  <c r="M1044" i="1"/>
  <c r="M1157" i="1"/>
  <c r="M1163" i="1"/>
  <c r="M1282" i="1"/>
  <c r="M973" i="1"/>
  <c r="M893" i="1"/>
  <c r="M1060" i="1"/>
  <c r="M901" i="1"/>
  <c r="M1201" i="1"/>
  <c r="M945" i="1"/>
  <c r="M1121" i="1"/>
  <c r="M793" i="1"/>
  <c r="M825" i="1"/>
  <c r="M1017" i="1"/>
  <c r="M882" i="1"/>
  <c r="M734" i="1"/>
  <c r="M813" i="1"/>
  <c r="M946" i="1"/>
  <c r="M947" i="1"/>
  <c r="M853" i="1"/>
  <c r="M847" i="1"/>
  <c r="M789" i="1"/>
  <c r="M730" i="1"/>
  <c r="M939" i="1"/>
  <c r="M722" i="1"/>
  <c r="M698" i="1"/>
  <c r="M931" i="1"/>
  <c r="M794" i="1"/>
  <c r="M895" i="1"/>
  <c r="M572" i="1"/>
  <c r="M840" i="1"/>
  <c r="M521" i="1"/>
  <c r="M744" i="1"/>
  <c r="M771" i="1"/>
  <c r="M740" i="1"/>
  <c r="M184" i="1"/>
  <c r="M1892" i="1"/>
  <c r="M520" i="1"/>
  <c r="M1629" i="1"/>
  <c r="M587" i="1"/>
  <c r="M1838" i="1"/>
  <c r="M1637" i="1"/>
  <c r="M1658" i="1"/>
  <c r="M495" i="1"/>
  <c r="M526" i="1"/>
  <c r="M1770" i="1"/>
  <c r="M1565" i="1"/>
  <c r="M260" i="1"/>
  <c r="M1649" i="1"/>
  <c r="M1685" i="1"/>
  <c r="M1781" i="1"/>
  <c r="M1856" i="1"/>
  <c r="M1814" i="1"/>
  <c r="M1561" i="1"/>
  <c r="M1585" i="1"/>
  <c r="M1804" i="1"/>
  <c r="M1560" i="1"/>
  <c r="M1544" i="1"/>
  <c r="M1554" i="1"/>
  <c r="M1543" i="1"/>
  <c r="M1793" i="1"/>
  <c r="M1818" i="1"/>
  <c r="M1737" i="1"/>
  <c r="M1444" i="1"/>
  <c r="M1329" i="1"/>
  <c r="M1320" i="1"/>
  <c r="M1745" i="1"/>
  <c r="M1269" i="1"/>
  <c r="M1026" i="1"/>
  <c r="M1303" i="1"/>
  <c r="M1470" i="1"/>
  <c r="M1233" i="1"/>
  <c r="M1316" i="1"/>
  <c r="M1426" i="1"/>
  <c r="M1250" i="1"/>
  <c r="M1413" i="1"/>
  <c r="M1154" i="1"/>
  <c r="M1003" i="1"/>
  <c r="M1129" i="1"/>
  <c r="M1055" i="1"/>
  <c r="M1079" i="1"/>
  <c r="M1343" i="1"/>
  <c r="M1294" i="1"/>
  <c r="M1115" i="1"/>
  <c r="M1021" i="1"/>
  <c r="M869" i="1"/>
  <c r="M873" i="1"/>
  <c r="M809" i="1"/>
  <c r="M1025" i="1"/>
  <c r="M1061" i="1"/>
  <c r="M1033" i="1"/>
  <c r="M857" i="1"/>
  <c r="M805" i="1"/>
  <c r="M979" i="1"/>
  <c r="M906" i="1"/>
  <c r="M778" i="1"/>
  <c r="M910" i="1"/>
  <c r="M878" i="1"/>
  <c r="M923" i="1"/>
  <c r="M886" i="1"/>
  <c r="M818" i="1"/>
  <c r="M835" i="1"/>
  <c r="M993" i="1"/>
  <c r="M992" i="1"/>
  <c r="M904" i="1"/>
  <c r="M912" i="1"/>
  <c r="M976" i="1"/>
  <c r="M832" i="1"/>
  <c r="M776" i="1"/>
  <c r="M540" i="1"/>
  <c r="M855" i="1"/>
  <c r="M228" i="1"/>
  <c r="M844" i="1"/>
  <c r="M662" i="1"/>
  <c r="M804" i="1"/>
  <c r="M1819" i="1"/>
  <c r="M699" i="1"/>
  <c r="M627" i="1"/>
  <c r="M1555" i="1"/>
  <c r="M1525" i="1"/>
  <c r="M1755" i="1"/>
  <c r="M1522" i="1"/>
  <c r="M1538" i="1"/>
  <c r="M650" i="1"/>
  <c r="M1765" i="1"/>
  <c r="M1552" i="1"/>
  <c r="M457" i="1"/>
  <c r="M1779" i="1"/>
  <c r="M1450" i="1"/>
  <c r="M1356" i="1"/>
  <c r="M1333" i="1"/>
  <c r="M1397" i="1"/>
  <c r="M1524" i="1"/>
  <c r="M1465" i="1"/>
  <c r="M1419" i="1"/>
  <c r="M1445" i="1"/>
  <c r="M1440" i="1"/>
  <c r="M1404" i="1"/>
  <c r="M1066" i="1"/>
  <c r="M1243" i="1"/>
  <c r="M871" i="1"/>
  <c r="M1431" i="1"/>
  <c r="M1034" i="1"/>
  <c r="M1353" i="1"/>
  <c r="M1255" i="1"/>
  <c r="M1385" i="1"/>
  <c r="M1206" i="1"/>
  <c r="M1218" i="1"/>
  <c r="M1118" i="1"/>
  <c r="M1234" i="1"/>
  <c r="M1058" i="1"/>
  <c r="M1286" i="1"/>
  <c r="M1171" i="1"/>
  <c r="M1143" i="1"/>
  <c r="M1011" i="1"/>
  <c r="M1019" i="1"/>
  <c r="M1211" i="1"/>
  <c r="M1095" i="1"/>
  <c r="M1266" i="1"/>
  <c r="M1140" i="1"/>
  <c r="M995" i="1"/>
  <c r="M1022" i="1"/>
  <c r="M1124" i="1"/>
  <c r="M1083" i="1"/>
  <c r="M1109" i="1"/>
  <c r="M934" i="1"/>
  <c r="M926" i="1"/>
  <c r="M1049" i="1"/>
  <c r="M942" i="1"/>
  <c r="M889" i="1"/>
  <c r="M881" i="1"/>
  <c r="M797" i="1"/>
  <c r="M842" i="1"/>
  <c r="M911" i="1"/>
  <c r="M819" i="1"/>
  <c r="M932" i="1"/>
  <c r="M962" i="1"/>
  <c r="M854" i="1"/>
  <c r="M710" i="1"/>
  <c r="M758" i="1"/>
  <c r="M612" i="1"/>
  <c r="M588" i="1"/>
  <c r="M874" i="1"/>
  <c r="M756" i="1"/>
  <c r="M440" i="1"/>
  <c r="M879" i="1"/>
  <c r="M644" i="1"/>
  <c r="M1005" i="1"/>
  <c r="M484" i="1"/>
  <c r="M828" i="1"/>
  <c r="M741" i="1"/>
  <c r="M499" i="1"/>
  <c r="M420" i="1"/>
  <c r="M1785" i="1"/>
  <c r="M1767" i="1"/>
  <c r="M719" i="1"/>
  <c r="M1556" i="1"/>
  <c r="M1811" i="1"/>
  <c r="M605" i="1"/>
  <c r="M1536" i="1"/>
  <c r="M1271" i="1"/>
  <c r="M1559" i="1"/>
  <c r="M200" i="1"/>
  <c r="M1323" i="1"/>
  <c r="M1390" i="1"/>
  <c r="M1406" i="1"/>
  <c r="M1425" i="1"/>
  <c r="M1334" i="1"/>
  <c r="M1350" i="1"/>
  <c r="M1287" i="1"/>
  <c r="M1410" i="1"/>
  <c r="M1231" i="1"/>
  <c r="M1267" i="1"/>
  <c r="M1252" i="1"/>
  <c r="M1315" i="1"/>
  <c r="M1301" i="1"/>
  <c r="M1293" i="1"/>
  <c r="M1238" i="1"/>
  <c r="M1150" i="1"/>
  <c r="M1222" i="1"/>
  <c r="M1106" i="1"/>
  <c r="M1090" i="1"/>
  <c r="M1208" i="1"/>
  <c r="M1102" i="1"/>
  <c r="M1305" i="1"/>
  <c r="M1087" i="1"/>
  <c r="M1146" i="1"/>
  <c r="M1059" i="1"/>
  <c r="M896" i="1"/>
  <c r="M1215" i="1"/>
  <c r="M1031" i="1"/>
  <c r="M1191" i="1"/>
  <c r="M1054" i="1"/>
  <c r="M1227" i="1"/>
  <c r="M1147" i="1"/>
  <c r="M1278" i="1"/>
  <c r="M1160" i="1"/>
  <c r="M1018" i="1"/>
  <c r="M1192" i="1"/>
  <c r="M1052" i="1"/>
  <c r="M1145" i="1"/>
  <c r="M1180" i="1"/>
  <c r="M1207" i="1"/>
  <c r="M1144" i="1"/>
  <c r="M1125" i="1"/>
  <c r="M1077" i="1"/>
  <c r="M994" i="1"/>
  <c r="M1173" i="1"/>
  <c r="M917" i="1"/>
  <c r="M1029" i="1"/>
  <c r="M950" i="1"/>
  <c r="M849" i="1"/>
  <c r="M829" i="1"/>
  <c r="M951" i="1"/>
  <c r="M863" i="1"/>
  <c r="M706" i="1"/>
  <c r="M800" i="1"/>
  <c r="M671" i="1"/>
  <c r="M864" i="1"/>
  <c r="M772" i="1"/>
  <c r="M980" i="1"/>
  <c r="M754" i="1"/>
  <c r="M444" i="1"/>
  <c r="M1830" i="1"/>
  <c r="M454" i="1"/>
  <c r="M424" i="1"/>
  <c r="M388" i="1"/>
  <c r="M531" i="1"/>
  <c r="M1550" i="1"/>
  <c r="M696" i="1"/>
  <c r="M1436" i="1"/>
  <c r="M252" i="1"/>
  <c r="M1815" i="1"/>
  <c r="M1338" i="1"/>
  <c r="M1888" i="1"/>
  <c r="M1515" i="1"/>
  <c r="M304" i="1"/>
  <c r="M1340" i="1"/>
  <c r="M1801" i="1"/>
  <c r="M1424" i="1"/>
  <c r="M1460" i="1"/>
  <c r="M1237" i="1"/>
  <c r="M1391" i="1"/>
  <c r="M1469" i="1"/>
  <c r="M1476" i="1"/>
  <c r="M1380" i="1"/>
  <c r="M1186" i="1"/>
  <c r="M1299" i="1"/>
  <c r="M1357" i="1"/>
  <c r="M1441" i="1"/>
  <c r="M1158" i="1"/>
  <c r="M1254" i="1"/>
  <c r="M1126" i="1"/>
  <c r="M1119" i="1"/>
  <c r="M1379" i="1"/>
  <c r="M1265" i="1"/>
  <c r="M1225" i="1"/>
  <c r="M1078" i="1"/>
  <c r="M1082" i="1"/>
  <c r="M1027" i="1"/>
  <c r="M1183" i="1"/>
  <c r="M1030" i="1"/>
  <c r="M1107" i="1"/>
  <c r="M1042" i="1"/>
  <c r="M1302" i="1"/>
  <c r="M1155" i="1"/>
  <c r="M1136" i="1"/>
  <c r="M773" i="1"/>
  <c r="M1104" i="1"/>
  <c r="M1064" i="1"/>
  <c r="M1080" i="1"/>
  <c r="M1193" i="1"/>
  <c r="M1040" i="1"/>
  <c r="M1020" i="1"/>
  <c r="M1036" i="1"/>
  <c r="M933" i="1"/>
  <c r="M902" i="1"/>
  <c r="M837" i="1"/>
  <c r="M970" i="1"/>
  <c r="M997" i="1"/>
  <c r="M966" i="1"/>
  <c r="M890" i="1"/>
  <c r="M984" i="1"/>
  <c r="M786" i="1"/>
  <c r="M944" i="1"/>
  <c r="M807" i="1"/>
  <c r="M636" i="1"/>
  <c r="M667" i="1"/>
  <c r="M663" i="1"/>
  <c r="M780" i="1"/>
  <c r="M735" i="1"/>
  <c r="M508" i="1"/>
  <c r="M592" i="1"/>
  <c r="M192" i="1"/>
  <c r="M1553" i="1"/>
  <c r="M705" i="1"/>
  <c r="M1791" i="1"/>
  <c r="M795" i="1"/>
  <c r="M1545" i="1"/>
  <c r="M316" i="1"/>
  <c r="M272" i="1"/>
  <c r="M1452" i="1"/>
  <c r="M1753" i="1"/>
  <c r="M1442" i="1"/>
  <c r="M1194" i="1"/>
  <c r="M1498" i="1"/>
  <c r="M1416" i="1"/>
  <c r="M1336" i="1"/>
  <c r="M1433" i="1"/>
  <c r="M1521" i="1"/>
  <c r="M1351" i="1"/>
  <c r="M1367" i="1"/>
  <c r="M1297" i="1"/>
  <c r="M991" i="1"/>
  <c r="M1312" i="1"/>
  <c r="M1432" i="1"/>
  <c r="M1345" i="1"/>
  <c r="M1318" i="1"/>
  <c r="M1256" i="1"/>
  <c r="M1285" i="1"/>
  <c r="M1175" i="1"/>
  <c r="M1184" i="1"/>
  <c r="M1111" i="1"/>
  <c r="M1346" i="1"/>
  <c r="M1210" i="1"/>
  <c r="M1156" i="1"/>
  <c r="M1007" i="1"/>
  <c r="M1110" i="1"/>
  <c r="M1075" i="1"/>
  <c r="M1172" i="1"/>
  <c r="M1197" i="1"/>
  <c r="M1148" i="1"/>
  <c r="M1177" i="1"/>
  <c r="M1068" i="1"/>
  <c r="M1132" i="1"/>
  <c r="M1133" i="1"/>
  <c r="M1149" i="1"/>
  <c r="M1205" i="1"/>
  <c r="M1093" i="1"/>
  <c r="M981" i="1"/>
  <c r="M1097" i="1"/>
  <c r="M1013" i="1"/>
  <c r="M954" i="1"/>
  <c r="M957" i="1"/>
  <c r="M937" i="1"/>
  <c r="M1002" i="1"/>
  <c r="M1045" i="1"/>
  <c r="M702" i="1"/>
  <c r="M891" i="1"/>
  <c r="M953" i="1"/>
  <c r="M870" i="1"/>
  <c r="M839" i="1"/>
  <c r="M996" i="1"/>
  <c r="M694" i="1"/>
  <c r="M935" i="1"/>
  <c r="M341" i="1"/>
  <c r="M988" i="1"/>
  <c r="M927" i="1"/>
  <c r="M811" i="1"/>
  <c r="M732" i="1"/>
  <c r="M827" i="1"/>
  <c r="M376" i="1"/>
  <c r="M799" i="1"/>
  <c r="M451" i="1"/>
  <c r="M464" i="1"/>
  <c r="M285" i="1"/>
  <c r="M386" i="1"/>
  <c r="M377" i="1"/>
  <c r="M356" i="1"/>
  <c r="M185" i="1"/>
  <c r="M156" i="1"/>
  <c r="M191" i="1"/>
  <c r="M637" i="1"/>
  <c r="M41" i="1"/>
  <c r="M104" i="1"/>
  <c r="M142" i="1"/>
  <c r="M295" i="1"/>
  <c r="M640" i="1"/>
  <c r="M468" i="1"/>
  <c r="M692" i="1"/>
  <c r="M500" i="1"/>
  <c r="M323" i="1"/>
  <c r="M532" i="1"/>
  <c r="M583" i="1"/>
  <c r="M324" i="1"/>
  <c r="M248" i="1"/>
  <c r="M711" i="1"/>
  <c r="M479" i="1"/>
  <c r="M517" i="1"/>
  <c r="M368" i="1"/>
  <c r="M535" i="1"/>
  <c r="M739" i="1"/>
  <c r="M779" i="1"/>
  <c r="M971" i="1"/>
  <c r="M354" i="1"/>
  <c r="M645" i="1"/>
  <c r="M673" i="1"/>
  <c r="M358" i="1"/>
  <c r="M686" i="1"/>
  <c r="M625" i="1"/>
  <c r="M630" i="1"/>
  <c r="M709" i="1"/>
  <c r="M821" i="1"/>
  <c r="M1100" i="1"/>
  <c r="M1181" i="1"/>
  <c r="M1516" i="1"/>
  <c r="M925" i="1"/>
  <c r="M949" i="1"/>
  <c r="M726" i="1"/>
  <c r="M915" i="1"/>
  <c r="M1112" i="1"/>
  <c r="M1004" i="1"/>
  <c r="M959" i="1"/>
  <c r="M972" i="1"/>
  <c r="M770" i="1"/>
  <c r="M296" i="1"/>
  <c r="M646" i="1"/>
  <c r="M810" i="1"/>
  <c r="M292" i="1"/>
  <c r="M823" i="1"/>
  <c r="M74" i="1"/>
  <c r="M596" i="1"/>
  <c r="M687" i="1"/>
  <c r="M436" i="1"/>
  <c r="M787" i="1"/>
  <c r="M647" i="1"/>
  <c r="M952" i="1"/>
  <c r="M757" i="1"/>
  <c r="M385" i="1"/>
  <c r="M442" i="1"/>
  <c r="M672" i="1"/>
  <c r="M345" i="1"/>
  <c r="M338" i="1"/>
  <c r="M556" i="1"/>
  <c r="M425" i="1"/>
  <c r="M265" i="1"/>
  <c r="M691" i="1"/>
  <c r="M700" i="1"/>
  <c r="M624" i="1"/>
  <c r="M664" i="1"/>
  <c r="M131" i="1"/>
  <c r="M503" i="1"/>
  <c r="M232" i="1"/>
  <c r="M652" i="1"/>
  <c r="M651" i="1"/>
  <c r="M313" i="1"/>
  <c r="M632" i="1"/>
  <c r="M619" i="1"/>
  <c r="M475" i="1"/>
  <c r="M515" i="1"/>
  <c r="M400" i="1"/>
  <c r="M491" i="1"/>
  <c r="M332" i="1"/>
  <c r="M256" i="1"/>
  <c r="M280" i="1"/>
  <c r="M422" i="1"/>
  <c r="M180" i="1"/>
  <c r="M701" i="1"/>
  <c r="M216" i="1"/>
  <c r="M581" i="1"/>
  <c r="M601" i="1"/>
  <c r="M763" i="1"/>
  <c r="M382" i="1"/>
  <c r="M618" i="1"/>
  <c r="M1006" i="1"/>
  <c r="M362" i="1"/>
  <c r="M969" i="1"/>
  <c r="M965" i="1"/>
  <c r="M670" i="1"/>
  <c r="M374" i="1"/>
  <c r="M1128" i="1"/>
  <c r="M958" i="1"/>
  <c r="M986" i="1"/>
  <c r="M936" i="1"/>
  <c r="M865" i="1"/>
  <c r="M964" i="1"/>
  <c r="M903" i="1"/>
  <c r="M928" i="1"/>
  <c r="M806" i="1"/>
  <c r="M1000" i="1"/>
  <c r="M750" i="1"/>
  <c r="M217" i="1"/>
  <c r="M688" i="1"/>
  <c r="M597" i="1"/>
  <c r="M364" i="1"/>
  <c r="M181" i="1"/>
  <c r="M443" i="1"/>
  <c r="M784" i="1"/>
  <c r="M197" i="1"/>
  <c r="M213" i="1"/>
  <c r="M435" i="1"/>
  <c r="M548" i="1"/>
  <c r="M73" i="1"/>
  <c r="M668" i="1"/>
  <c r="M462" i="1"/>
  <c r="M680" i="1"/>
  <c r="M135" i="1"/>
  <c r="M488" i="1"/>
  <c r="M564" i="1"/>
  <c r="M600" i="1"/>
  <c r="M476" i="1"/>
  <c r="M591" i="1"/>
  <c r="M561" i="1"/>
  <c r="M372" i="1"/>
  <c r="M480" i="1"/>
  <c r="M523" i="1"/>
  <c r="M563" i="1"/>
  <c r="M568" i="1"/>
  <c r="M677" i="1"/>
  <c r="M715" i="1"/>
  <c r="M751" i="1"/>
  <c r="M268" i="1"/>
  <c r="M569" i="1"/>
  <c r="M483" i="1"/>
  <c r="M1041" i="1"/>
  <c r="M473" i="1"/>
  <c r="M461" i="1"/>
  <c r="M622" i="1"/>
  <c r="M682" i="1"/>
  <c r="M1016" i="1"/>
  <c r="M982" i="1"/>
  <c r="M1081" i="1"/>
  <c r="M1105" i="1"/>
  <c r="M1101" i="1"/>
  <c r="M717" i="1"/>
  <c r="M826" i="1"/>
  <c r="M967" i="1"/>
  <c r="M841" i="1"/>
  <c r="M974" i="1"/>
  <c r="M900" i="1"/>
  <c r="M930" i="1"/>
  <c r="M920" i="1"/>
  <c r="M831" i="1"/>
  <c r="M560" i="1"/>
  <c r="M830" i="1"/>
  <c r="M615" i="1"/>
  <c r="M876" i="1"/>
  <c r="M659" i="1"/>
  <c r="M742" i="1"/>
  <c r="M312" i="1"/>
  <c r="M571" i="1"/>
  <c r="M328" i="1"/>
  <c r="M665" i="1"/>
  <c r="M527" i="1"/>
  <c r="M727" i="1"/>
  <c r="M344" i="1"/>
  <c r="M134" i="1"/>
  <c r="M401" i="1"/>
  <c r="M487" i="1"/>
  <c r="M683" i="1"/>
  <c r="M414" i="1"/>
  <c r="M299" i="1"/>
  <c r="M514" i="1"/>
  <c r="M552" i="1"/>
  <c r="M496" i="1"/>
  <c r="M279" i="1"/>
  <c r="M575" i="1"/>
  <c r="M432" i="1"/>
  <c r="M352" i="1"/>
  <c r="M511" i="1"/>
  <c r="M471" i="1"/>
  <c r="M284" i="1"/>
  <c r="M244" i="1"/>
  <c r="M236" i="1"/>
  <c r="M360" i="1"/>
  <c r="M398" i="1"/>
  <c r="M224" i="1"/>
  <c r="M176" i="1"/>
  <c r="M649" i="1"/>
  <c r="M449" i="1"/>
  <c r="M208" i="1"/>
  <c r="M489" i="1"/>
  <c r="M438" i="1"/>
  <c r="M470" i="1"/>
  <c r="M713" i="1"/>
  <c r="M658" i="1"/>
  <c r="M606" i="1"/>
  <c r="M509" i="1"/>
  <c r="M267" i="1"/>
  <c r="M638" i="1"/>
  <c r="M430" i="1"/>
  <c r="M175" i="1"/>
  <c r="M522" i="1"/>
  <c r="M574" i="1"/>
  <c r="M241" i="1"/>
  <c r="M75" i="1"/>
  <c r="M322" i="1"/>
  <c r="M337" i="1"/>
  <c r="M465" i="1"/>
  <c r="M690" i="1"/>
  <c r="M411" i="1"/>
  <c r="M426" i="1"/>
  <c r="M370" i="1"/>
  <c r="M541" i="1"/>
  <c r="M37" i="1"/>
  <c r="M633" i="1"/>
  <c r="M233" i="1"/>
  <c r="M466" i="1"/>
  <c r="M205" i="1"/>
  <c r="M530" i="1"/>
  <c r="M577" i="1"/>
  <c r="M221" i="1"/>
  <c r="M653" i="1"/>
  <c r="M361" i="1"/>
  <c r="M289" i="1"/>
  <c r="M594" i="1"/>
  <c r="M47" i="1"/>
  <c r="M112" i="1"/>
  <c r="M335" i="1"/>
  <c r="M783" i="1"/>
  <c r="M868" i="1"/>
  <c r="M231" i="1"/>
  <c r="M64" i="1"/>
  <c r="M218" i="1"/>
  <c r="M343" i="1"/>
  <c r="M219" i="1"/>
  <c r="M679" i="1"/>
  <c r="M604" i="1"/>
  <c r="M643" i="1"/>
  <c r="M888" i="1"/>
  <c r="M149" i="1"/>
  <c r="M547" i="1"/>
  <c r="M410" i="1"/>
  <c r="M788" i="1"/>
  <c r="M528" i="1"/>
  <c r="M676" i="1"/>
  <c r="M437" i="1"/>
  <c r="M431" i="1"/>
  <c r="M463" i="1"/>
  <c r="M384" i="1"/>
  <c r="M603" i="1"/>
  <c r="M759" i="1"/>
  <c r="M456" i="1"/>
  <c r="M610" i="1"/>
  <c r="M743" i="1"/>
  <c r="M723" i="1"/>
  <c r="M745" i="1"/>
  <c r="M418" i="1"/>
  <c r="M586" i="1"/>
  <c r="M116" i="1"/>
  <c r="M767" i="1"/>
  <c r="M320" i="1"/>
  <c r="M513" i="1"/>
  <c r="M346" i="1"/>
  <c r="M550" i="1"/>
  <c r="M434" i="1"/>
  <c r="M148" i="1"/>
  <c r="M72" i="1"/>
  <c r="M674" i="1"/>
  <c r="M173" i="1"/>
  <c r="M326" i="1"/>
  <c r="M39" i="1"/>
  <c r="M165" i="1"/>
  <c r="M60" i="1"/>
  <c r="M118" i="1"/>
  <c r="M19" i="1"/>
  <c r="M18" i="1"/>
  <c r="M119" i="1"/>
  <c r="M250" i="1"/>
  <c r="M210" i="1"/>
  <c r="M202" i="1"/>
  <c r="M230" i="1"/>
  <c r="M58" i="1"/>
  <c r="M11" i="1"/>
  <c r="M117" i="1"/>
  <c r="M359" i="1"/>
  <c r="M120" i="1"/>
  <c r="M211" i="1"/>
  <c r="M353" i="1"/>
  <c r="M21" i="1"/>
  <c r="M159" i="1"/>
  <c r="M136" i="1"/>
  <c r="M127" i="1"/>
  <c r="M102" i="1"/>
  <c r="M329" i="1"/>
  <c r="M32" i="1"/>
  <c r="M166" i="1"/>
  <c r="M56" i="1"/>
  <c r="M189" i="1"/>
  <c r="M13" i="1"/>
  <c r="M35" i="1"/>
  <c r="M407" i="1"/>
  <c r="M164" i="1"/>
  <c r="M775" i="1"/>
  <c r="M482" i="1"/>
  <c r="M458" i="1"/>
  <c r="M169" i="1"/>
  <c r="M97" i="1"/>
  <c r="M450" i="1"/>
  <c r="M139" i="1"/>
  <c r="M565" i="1"/>
  <c r="M729" i="1"/>
  <c r="M678" i="1"/>
  <c r="M697" i="1"/>
  <c r="M602" i="1"/>
  <c r="M654" i="1"/>
  <c r="M562" i="1"/>
  <c r="M593" i="1"/>
  <c r="M634" i="1"/>
  <c r="M301" i="1"/>
  <c r="M558" i="1"/>
  <c r="M321" i="1"/>
  <c r="M177" i="1"/>
  <c r="M277" i="1"/>
  <c r="M369" i="1"/>
  <c r="M860" i="1"/>
  <c r="M319" i="1"/>
  <c r="M45" i="1"/>
  <c r="M126" i="1"/>
  <c r="M283" i="1"/>
  <c r="M357" i="1"/>
  <c r="M65" i="1"/>
  <c r="M255" i="1"/>
  <c r="M259" i="1"/>
  <c r="M536" i="1"/>
  <c r="M704" i="1"/>
  <c r="M728" i="1"/>
  <c r="M576" i="1"/>
  <c r="M539" i="1"/>
  <c r="M655" i="1"/>
  <c r="M396" i="1"/>
  <c r="M467" i="1"/>
  <c r="M579" i="1"/>
  <c r="M611" i="1"/>
  <c r="M573" i="1"/>
  <c r="M306" i="1"/>
  <c r="M755" i="1"/>
  <c r="M657" i="1"/>
  <c r="M308" i="1"/>
  <c r="M168" i="1"/>
  <c r="M445" i="1"/>
  <c r="M340" i="1"/>
  <c r="M378" i="1"/>
  <c r="M553" i="1"/>
  <c r="M529" i="1"/>
  <c r="M501" i="1"/>
  <c r="M402" i="1"/>
  <c r="M209" i="1"/>
  <c r="M609" i="1"/>
  <c r="M273" i="1"/>
  <c r="M281" i="1"/>
  <c r="M29" i="1"/>
  <c r="M245" i="1"/>
  <c r="M510" i="1"/>
  <c r="M99" i="1"/>
  <c r="M151" i="1"/>
  <c r="M290" i="1"/>
  <c r="M16" i="1"/>
  <c r="M30" i="1"/>
  <c r="M266" i="1"/>
  <c r="M242" i="1"/>
  <c r="M121" i="1"/>
  <c r="M113" i="1"/>
  <c r="M82" i="1"/>
  <c r="M59" i="1"/>
  <c r="M190" i="1"/>
  <c r="M83" i="1"/>
  <c r="M198" i="1"/>
  <c r="M334" i="1"/>
  <c r="M302" i="1"/>
  <c r="M393" i="1"/>
  <c r="M194" i="1"/>
  <c r="M61" i="1"/>
  <c r="M108" i="1"/>
  <c r="M365" i="1"/>
  <c r="M186" i="1"/>
  <c r="M178" i="1"/>
  <c r="M474" i="1"/>
  <c r="M6" i="1"/>
  <c r="M427" i="1"/>
  <c r="M122" i="1"/>
  <c r="M62" i="1"/>
  <c r="M275" i="1"/>
  <c r="M26" i="1"/>
  <c r="M278" i="1"/>
  <c r="M187" i="1"/>
  <c r="M36" i="1"/>
  <c r="M182" i="1"/>
  <c r="M2" i="1"/>
  <c r="M3" i="1"/>
  <c r="M31" i="1"/>
  <c r="M257" i="1"/>
  <c r="M309" i="1"/>
  <c r="M349" i="1"/>
  <c r="M77" i="1"/>
  <c r="M685" i="1"/>
  <c r="M287" i="1"/>
  <c r="M201" i="1"/>
  <c r="M518" i="1"/>
  <c r="M557" i="1"/>
  <c r="M269" i="1"/>
  <c r="M477" i="1"/>
  <c r="M542" i="1"/>
  <c r="M585" i="1"/>
  <c r="M721" i="1"/>
  <c r="M578" i="1"/>
  <c r="M253" i="1"/>
  <c r="M455" i="1"/>
  <c r="M614" i="1"/>
  <c r="M406" i="1"/>
  <c r="M96" i="1"/>
  <c r="M693" i="1"/>
  <c r="M249" i="1"/>
  <c r="M207" i="1"/>
  <c r="M884" i="1"/>
  <c r="M160" i="1"/>
  <c r="M140" i="1"/>
  <c r="M307" i="1"/>
  <c r="M327" i="1"/>
  <c r="M291" i="1"/>
  <c r="M504" i="1"/>
  <c r="M616" i="1"/>
  <c r="M403" i="1"/>
  <c r="M492" i="1"/>
  <c r="M820" i="1"/>
  <c r="M195" i="1"/>
  <c r="M812" i="1"/>
  <c r="M179" i="1"/>
  <c r="M599" i="1"/>
  <c r="M629" i="1"/>
  <c r="M543" i="1"/>
  <c r="M570" i="1"/>
  <c r="M220" i="1"/>
  <c r="M607" i="1"/>
  <c r="M240" i="1"/>
  <c r="M675" i="1"/>
  <c r="M689" i="1"/>
  <c r="M390" i="1"/>
  <c r="M297" i="1"/>
  <c r="M545" i="1"/>
  <c r="M446" i="1"/>
  <c r="M264" i="1"/>
  <c r="M333" i="1"/>
  <c r="M733" i="1"/>
  <c r="M28" i="1"/>
  <c r="M92" i="1"/>
  <c r="M669" i="1"/>
  <c r="M147" i="1"/>
  <c r="M303" i="1"/>
  <c r="M226" i="1"/>
  <c r="M71" i="1"/>
  <c r="M106" i="1"/>
  <c r="M42" i="1"/>
  <c r="M153" i="1"/>
  <c r="M95" i="1"/>
  <c r="M170" i="1"/>
  <c r="M86" i="1"/>
  <c r="M206" i="1"/>
  <c r="M137" i="1"/>
  <c r="M238" i="1"/>
  <c r="M40" i="1"/>
  <c r="M183" i="1"/>
  <c r="M261" i="1"/>
  <c r="M203" i="1"/>
  <c r="M54" i="1"/>
  <c r="M48" i="1"/>
  <c r="M342" i="1"/>
  <c r="M70" i="1"/>
  <c r="M355" i="1"/>
  <c r="M298" i="1"/>
  <c r="M24" i="1"/>
  <c r="M816" i="1"/>
  <c r="M27" i="1"/>
  <c r="M589" i="1"/>
  <c r="M707" i="1"/>
  <c r="M391" i="1"/>
  <c r="M379" i="1"/>
  <c r="M626" i="1"/>
  <c r="M494" i="1"/>
  <c r="M305" i="1"/>
  <c r="M551" i="1"/>
  <c r="M481" i="1"/>
  <c r="M641" i="1"/>
  <c r="M681" i="1"/>
  <c r="M595" i="1"/>
  <c r="M246" i="1"/>
  <c r="M554" i="1"/>
  <c r="M274" i="1"/>
  <c r="M111" i="1"/>
  <c r="M317" i="1"/>
  <c r="M105" i="1"/>
  <c r="M130" i="1"/>
  <c r="M15" i="1"/>
  <c r="M43" i="1"/>
  <c r="M84" i="1"/>
  <c r="M234" i="1"/>
  <c r="M63" i="1"/>
  <c r="M318" i="1"/>
  <c r="M270" i="1"/>
  <c r="M498" i="1"/>
  <c r="M124" i="1"/>
  <c r="M243" i="1"/>
  <c r="M128" i="1"/>
  <c r="M314" i="1"/>
  <c r="M157" i="1"/>
  <c r="M271" i="1"/>
  <c r="M53" i="1"/>
  <c r="M9" i="1"/>
  <c r="M429" i="1"/>
  <c r="M251" i="1"/>
  <c r="M150" i="1"/>
  <c r="M486" i="1"/>
  <c r="M90" i="1"/>
  <c r="M387" i="1"/>
  <c r="M286" i="1"/>
  <c r="M133" i="1"/>
  <c r="M617" i="1"/>
  <c r="M55" i="1"/>
  <c r="M123" i="1"/>
  <c r="M749" i="1"/>
  <c r="M91" i="1"/>
  <c r="M174" i="1"/>
  <c r="M237" i="1"/>
  <c r="M724" i="1"/>
  <c r="M635" i="1"/>
  <c r="M196" i="1"/>
  <c r="M167" i="1"/>
  <c r="M533" i="1"/>
  <c r="M824" i="1"/>
  <c r="M791" i="1"/>
  <c r="M395" i="1"/>
  <c r="M143" i="1"/>
  <c r="M330" i="1"/>
  <c r="M753" i="1"/>
  <c r="M145" i="1"/>
  <c r="M20" i="1"/>
  <c r="M129" i="1"/>
  <c r="M80" i="1"/>
  <c r="M17" i="1"/>
  <c r="M89" i="1"/>
  <c r="M339" i="1"/>
  <c r="M46" i="1"/>
  <c r="M478" i="1"/>
  <c r="M433" i="1"/>
  <c r="M506" i="1"/>
  <c r="M93" i="1"/>
  <c r="M57" i="1"/>
  <c r="M100" i="1"/>
  <c r="M347" i="1"/>
  <c r="M199" i="1"/>
  <c r="M5" i="1"/>
  <c r="M85" i="1"/>
  <c r="M110" i="1"/>
  <c r="M417" i="1"/>
  <c r="M132" i="1"/>
  <c r="M421" i="1"/>
  <c r="M235" i="1"/>
  <c r="M371" i="1"/>
  <c r="M66" i="1"/>
  <c r="M146" i="1"/>
  <c r="M14" i="1"/>
  <c r="M222" i="1"/>
  <c r="M325" i="1"/>
  <c r="M590" i="1"/>
  <c r="M51" i="1"/>
  <c r="M419" i="1"/>
  <c r="M423" i="1"/>
  <c r="M439" i="1"/>
  <c r="M648" i="1"/>
  <c r="M725" i="1"/>
  <c r="M38" i="1"/>
  <c r="M125" i="1"/>
  <c r="M225" i="1"/>
  <c r="M254" i="1"/>
  <c r="M497" i="1"/>
  <c r="M212" i="1"/>
  <c r="M23" i="1"/>
  <c r="M413" i="1"/>
  <c r="M555" i="1"/>
  <c r="M107" i="1"/>
  <c r="M229" i="1"/>
  <c r="M247" i="1"/>
  <c r="M262" i="1"/>
  <c r="M223" i="1"/>
  <c r="K2121" i="1"/>
  <c r="K1819" i="1"/>
  <c r="K2125" i="1"/>
  <c r="K2114" i="1"/>
  <c r="K1666" i="1"/>
  <c r="K2134" i="1"/>
  <c r="K1564" i="1"/>
  <c r="K878" i="1"/>
  <c r="K1056" i="1"/>
  <c r="K1650" i="1"/>
  <c r="K2126" i="1"/>
  <c r="K1696" i="1"/>
  <c r="K1514" i="1"/>
  <c r="K1868" i="1"/>
  <c r="K1653" i="1"/>
  <c r="K2036" i="1"/>
  <c r="K1796" i="1"/>
  <c r="K1693" i="1"/>
  <c r="K1901" i="1"/>
  <c r="K2005" i="1"/>
  <c r="K1638" i="1"/>
  <c r="K1951" i="1"/>
  <c r="K1706" i="1"/>
  <c r="K1971" i="1"/>
  <c r="K803" i="1"/>
  <c r="K1091" i="1"/>
  <c r="K1354" i="1"/>
  <c r="K1409" i="1"/>
  <c r="K2067" i="1"/>
  <c r="K1782" i="1"/>
  <c r="K1660" i="1"/>
  <c r="K1658" i="1"/>
  <c r="K1543" i="1"/>
  <c r="K1618" i="1"/>
  <c r="K1807" i="1"/>
  <c r="K1776" i="1"/>
  <c r="K1702" i="1"/>
  <c r="K1718" i="1"/>
  <c r="K1940" i="1"/>
  <c r="K2082" i="1"/>
  <c r="K1726" i="1"/>
  <c r="K1690" i="1"/>
  <c r="K2048" i="1"/>
  <c r="K1698" i="1"/>
  <c r="K2068" i="1"/>
  <c r="K2060" i="1"/>
  <c r="K2021" i="1"/>
  <c r="K1605" i="1"/>
  <c r="K1946" i="1"/>
  <c r="K1582" i="1"/>
  <c r="K1914" i="1"/>
  <c r="K1544" i="1"/>
  <c r="K1375" i="1"/>
  <c r="K1860" i="1"/>
  <c r="K2153" i="1"/>
  <c r="K1813" i="1"/>
  <c r="K1970" i="1"/>
  <c r="K1238" i="1"/>
  <c r="K1734" i="1"/>
  <c r="K2092" i="1"/>
  <c r="K992" i="1"/>
  <c r="K1050" i="1"/>
  <c r="K1919" i="1"/>
  <c r="K1228" i="1"/>
  <c r="K1463" i="1"/>
  <c r="K1633" i="1"/>
  <c r="K1885" i="1"/>
  <c r="K1714" i="1"/>
  <c r="K2154" i="1"/>
  <c r="K1694" i="1"/>
  <c r="K1738" i="1"/>
  <c r="K2132" i="1"/>
  <c r="K1788" i="1"/>
  <c r="K1490" i="1"/>
  <c r="K1458" i="1"/>
  <c r="K1646" i="1"/>
  <c r="K1687" i="1"/>
  <c r="K1431" i="1"/>
  <c r="K2001" i="1"/>
  <c r="K2053" i="1"/>
  <c r="K1526" i="1"/>
  <c r="K1468" i="1"/>
  <c r="K1841" i="1"/>
  <c r="K1773" i="1"/>
  <c r="K2130" i="1"/>
  <c r="K1952" i="1"/>
  <c r="K1636" i="1"/>
  <c r="K1905" i="1"/>
  <c r="K1642" i="1"/>
  <c r="K1864" i="1"/>
  <c r="K1915" i="1"/>
  <c r="K2016" i="1"/>
  <c r="K2094" i="1"/>
  <c r="K2041" i="1"/>
  <c r="K2104" i="1"/>
  <c r="K2087" i="1"/>
  <c r="K1962" i="1"/>
  <c r="K2145" i="1"/>
  <c r="K1844" i="1"/>
  <c r="K2163" i="1"/>
  <c r="K1985" i="1"/>
  <c r="K2009" i="1"/>
  <c r="K1751" i="1"/>
  <c r="K1974" i="1"/>
  <c r="K2136" i="1"/>
  <c r="K1926" i="1"/>
  <c r="K2111" i="1"/>
  <c r="K1710" i="1"/>
  <c r="K2141" i="1"/>
  <c r="K2161" i="1"/>
  <c r="K2118" i="1"/>
  <c r="K1674" i="1"/>
  <c r="K2112" i="1"/>
  <c r="K1943" i="1"/>
  <c r="K716" i="1"/>
  <c r="K1906" i="1"/>
  <c r="K1267" i="1"/>
  <c r="K2109" i="1"/>
  <c r="K2083" i="1"/>
  <c r="K1614" i="1"/>
  <c r="K1950" i="1"/>
  <c r="K2144" i="1"/>
  <c r="K2143" i="1"/>
  <c r="K885" i="1"/>
  <c r="K2122" i="1"/>
  <c r="K2159" i="1"/>
  <c r="K2018" i="1"/>
  <c r="K1692" i="1"/>
  <c r="K2116" i="1"/>
  <c r="K2135" i="1"/>
  <c r="K1600" i="1"/>
  <c r="K1599" i="1"/>
  <c r="K2046" i="1"/>
  <c r="K962" i="1"/>
  <c r="K1246" i="1"/>
  <c r="K2055" i="1"/>
  <c r="K1411" i="1"/>
  <c r="K1899" i="1"/>
  <c r="K2139" i="1"/>
  <c r="K2097" i="1"/>
  <c r="K1980" i="1"/>
  <c r="K1438" i="1"/>
  <c r="K1877" i="1"/>
  <c r="K2035" i="1"/>
  <c r="K2155" i="1"/>
  <c r="K1920" i="1"/>
  <c r="K1443" i="1"/>
  <c r="K1966" i="1"/>
  <c r="K1225" i="1"/>
  <c r="K1678" i="1"/>
  <c r="K1481" i="1"/>
  <c r="K1820" i="1"/>
  <c r="K858" i="1"/>
  <c r="K1652" i="1"/>
  <c r="K1927" i="1"/>
  <c r="K2071" i="1"/>
  <c r="K1747" i="1"/>
  <c r="K1958" i="1"/>
  <c r="K1626" i="1"/>
  <c r="K2052" i="1"/>
  <c r="K2105" i="1"/>
  <c r="K1779" i="1"/>
  <c r="K1829" i="1"/>
  <c r="K2057" i="1"/>
  <c r="K2093" i="1"/>
  <c r="K1989" i="1"/>
  <c r="K1979" i="1"/>
  <c r="K1922" i="1"/>
  <c r="K1997" i="1"/>
  <c r="K2091" i="1"/>
  <c r="K1918" i="1"/>
  <c r="K2166" i="1"/>
  <c r="K2120" i="1"/>
  <c r="K2079" i="1"/>
  <c r="K2131" i="1"/>
  <c r="K2088" i="1"/>
  <c r="K2110" i="1"/>
  <c r="K2072" i="1"/>
  <c r="K2044" i="1"/>
  <c r="K1959" i="1"/>
  <c r="K2029" i="1"/>
  <c r="K2074" i="1"/>
  <c r="K1978" i="1"/>
  <c r="K2033" i="1"/>
  <c r="K2080" i="1"/>
  <c r="K1930" i="1"/>
  <c r="K1939" i="1"/>
  <c r="K2147" i="1"/>
  <c r="K2090" i="1"/>
  <c r="K2160" i="1"/>
  <c r="K2117" i="1"/>
  <c r="K1287" i="1"/>
  <c r="K598" i="1"/>
  <c r="K1538" i="1"/>
  <c r="K1421" i="1"/>
  <c r="K2158" i="1"/>
  <c r="K1872" i="1"/>
  <c r="K2040" i="1"/>
  <c r="K805" i="1"/>
  <c r="K2157" i="1"/>
  <c r="K2149" i="1"/>
  <c r="K1923" i="1"/>
  <c r="K2054" i="1"/>
  <c r="K2025" i="1"/>
  <c r="K2076" i="1"/>
  <c r="K1983" i="1"/>
  <c r="K1670" i="1"/>
  <c r="K2142" i="1"/>
  <c r="K1838" i="1"/>
  <c r="K1964" i="1"/>
  <c r="K1536" i="1"/>
  <c r="K1487" i="1"/>
  <c r="K1659" i="1"/>
  <c r="K1494" i="1"/>
  <c r="K2024" i="1"/>
  <c r="K1684" i="1"/>
  <c r="K1347" i="1"/>
  <c r="K1857" i="1"/>
  <c r="K768" i="1"/>
  <c r="K1043" i="1"/>
  <c r="K2164" i="1"/>
  <c r="K2138" i="1"/>
  <c r="K1428" i="1"/>
  <c r="K1748" i="1"/>
  <c r="K2127" i="1"/>
  <c r="K1527" i="1"/>
  <c r="K2095" i="1"/>
  <c r="K2162" i="1"/>
  <c r="K2151" i="1"/>
  <c r="K2103" i="1"/>
  <c r="K1993" i="1"/>
  <c r="K1722" i="1"/>
  <c r="K2101" i="1"/>
  <c r="K2037" i="1"/>
  <c r="K1866" i="1"/>
  <c r="K2129" i="1"/>
  <c r="K1879" i="1"/>
  <c r="K2107" i="1"/>
  <c r="K2077" i="1"/>
  <c r="K1740" i="1"/>
  <c r="K1963" i="1"/>
  <c r="K2051" i="1"/>
  <c r="K2081" i="1"/>
  <c r="K1862" i="1"/>
  <c r="K1851" i="1"/>
  <c r="K1198" i="1"/>
  <c r="K1471" i="1"/>
  <c r="K852" i="1"/>
  <c r="K1987" i="1"/>
  <c r="K1012" i="1"/>
  <c r="K2004" i="1"/>
  <c r="K1450" i="1"/>
  <c r="K2000" i="1"/>
  <c r="K1822" i="1"/>
  <c r="K1898" i="1"/>
  <c r="K1798" i="1"/>
  <c r="K1900" i="1"/>
  <c r="K1833" i="1"/>
  <c r="K1805" i="1"/>
  <c r="K1883" i="1"/>
  <c r="K1839" i="1"/>
  <c r="K1770" i="1"/>
  <c r="K1753" i="1"/>
  <c r="K1982" i="1"/>
  <c r="K1762" i="1"/>
  <c r="K2099" i="1"/>
  <c r="K2152" i="1"/>
  <c r="K2017" i="1"/>
  <c r="K1758" i="1"/>
  <c r="K1942" i="1"/>
  <c r="K1938" i="1"/>
  <c r="K2064" i="1"/>
  <c r="K1931" i="1"/>
  <c r="K1911" i="1"/>
  <c r="K1910" i="1"/>
  <c r="K1955" i="1"/>
  <c r="K1935" i="1"/>
  <c r="K1742" i="1"/>
  <c r="K2113" i="1"/>
  <c r="K1778" i="1"/>
  <c r="K2148" i="1"/>
  <c r="K1628" i="1"/>
  <c r="K1763" i="1"/>
  <c r="K1730" i="1"/>
  <c r="K1789" i="1"/>
  <c r="K1988" i="1"/>
  <c r="K1580" i="1"/>
  <c r="K911" i="1"/>
  <c r="K2058" i="1"/>
  <c r="K1924" i="1"/>
  <c r="K1574" i="1"/>
  <c r="K1992" i="1"/>
  <c r="K1948" i="1"/>
  <c r="K1602" i="1"/>
  <c r="K1870" i="1"/>
  <c r="K1606" i="1"/>
  <c r="K1954" i="1"/>
  <c r="K1791" i="1"/>
  <c r="K1892" i="1"/>
  <c r="K1823" i="1"/>
  <c r="K1850" i="1"/>
  <c r="K1786" i="1"/>
  <c r="K1800" i="1"/>
  <c r="K1891" i="1"/>
  <c r="K1873" i="1"/>
  <c r="K1686" i="1"/>
  <c r="K1907" i="1"/>
  <c r="K1179" i="1"/>
  <c r="K2124" i="1"/>
  <c r="K2013" i="1"/>
  <c r="K2075" i="1"/>
  <c r="K2062" i="1"/>
  <c r="K1947" i="1"/>
  <c r="K1934" i="1"/>
  <c r="K1654" i="1"/>
  <c r="K1896" i="1"/>
  <c r="K1784" i="1"/>
  <c r="K1621" i="1"/>
  <c r="K1616" i="1"/>
  <c r="K1476" i="1"/>
  <c r="K2119" i="1"/>
  <c r="K1482" i="1"/>
  <c r="K1908" i="1"/>
  <c r="K1540" i="1"/>
  <c r="K1422" i="1"/>
  <c r="K1888" i="1"/>
  <c r="K2078" i="1"/>
  <c r="K1385" i="1"/>
  <c r="K1197" i="1"/>
  <c r="K949" i="1"/>
  <c r="K1834" i="1"/>
  <c r="K1859" i="1"/>
  <c r="K1594" i="1"/>
  <c r="K1825" i="1"/>
  <c r="K1835" i="1"/>
  <c r="K1809" i="1"/>
  <c r="K1766" i="1"/>
  <c r="K1775" i="1"/>
  <c r="K1792" i="1"/>
  <c r="K1814" i="1"/>
  <c r="K1749" i="1"/>
  <c r="K1744" i="1"/>
  <c r="K2100" i="1"/>
  <c r="K1262" i="1"/>
  <c r="K1713" i="1"/>
  <c r="K1620" i="1"/>
  <c r="K1882" i="1"/>
  <c r="K1682" i="1"/>
  <c r="K2012" i="1"/>
  <c r="K1831" i="1"/>
  <c r="K2140" i="1"/>
  <c r="K2098" i="1"/>
  <c r="K1630" i="1"/>
  <c r="K1662" i="1"/>
  <c r="K1975" i="1"/>
  <c r="K2056" i="1"/>
  <c r="K1812" i="1"/>
  <c r="K1967" i="1"/>
  <c r="K1756" i="1"/>
  <c r="K2123" i="1"/>
  <c r="K1005" i="1"/>
  <c r="K1455" i="1"/>
  <c r="K1418" i="1"/>
  <c r="K1627" i="1"/>
  <c r="K1531" i="1"/>
  <c r="K1720" i="1"/>
  <c r="K1276" i="1"/>
  <c r="K784" i="1"/>
  <c r="K2045" i="1"/>
  <c r="K1972" i="1"/>
  <c r="K1501" i="1"/>
  <c r="K1960" i="1"/>
  <c r="K1590" i="1"/>
  <c r="K1586" i="1"/>
  <c r="K851" i="1"/>
  <c r="K2150" i="1"/>
  <c r="K2089" i="1"/>
  <c r="K1878" i="1"/>
  <c r="K1855" i="1"/>
  <c r="K1846" i="1"/>
  <c r="K1761" i="1"/>
  <c r="K1977" i="1"/>
  <c r="K1848" i="1"/>
  <c r="K1673" i="1"/>
  <c r="K1750" i="1"/>
  <c r="K1585" i="1"/>
  <c r="K2106" i="1"/>
  <c r="K1735" i="1"/>
  <c r="K2065" i="1"/>
  <c r="K1680" i="1"/>
  <c r="K1546" i="1"/>
  <c r="K1608" i="1"/>
  <c r="K1592" i="1"/>
  <c r="K1451" i="1"/>
  <c r="K1521" i="1"/>
  <c r="K1517" i="1"/>
  <c r="K1430" i="1"/>
  <c r="K1429" i="1"/>
  <c r="K1391" i="1"/>
  <c r="K1002" i="1"/>
  <c r="K1423" i="1"/>
  <c r="K1444" i="1"/>
  <c r="K1491" i="1"/>
  <c r="K2133" i="1"/>
  <c r="K1063" i="1"/>
  <c r="K1014" i="1"/>
  <c r="K1201" i="1"/>
  <c r="K1264" i="1"/>
  <c r="K1033" i="1"/>
  <c r="K931" i="1"/>
  <c r="K1607" i="1"/>
  <c r="K1269" i="1"/>
  <c r="K1902" i="1"/>
  <c r="K1027" i="1"/>
  <c r="K964" i="1"/>
  <c r="K654" i="1"/>
  <c r="K1795" i="1"/>
  <c r="K1867" i="1"/>
  <c r="K1887" i="1"/>
  <c r="K2061" i="1"/>
  <c r="K1861" i="1"/>
  <c r="K2020" i="1"/>
  <c r="K1936" i="1"/>
  <c r="K1768" i="1"/>
  <c r="K1781" i="1"/>
  <c r="K1854" i="1"/>
  <c r="K1741" i="1"/>
  <c r="K1810" i="1"/>
  <c r="K1617" i="1"/>
  <c r="K1765" i="1"/>
  <c r="K1584" i="1"/>
  <c r="K1672" i="1"/>
  <c r="K1581" i="1"/>
  <c r="K1724" i="1"/>
  <c r="K1953" i="1"/>
  <c r="K1657" i="1"/>
  <c r="K1731" i="1"/>
  <c r="K1644" i="1"/>
  <c r="K1561" i="1"/>
  <c r="K1596" i="1"/>
  <c r="K1552" i="1"/>
  <c r="K1454" i="1"/>
  <c r="K1533" i="1"/>
  <c r="K1519" i="1"/>
  <c r="K1492" i="1"/>
  <c r="K1496" i="1"/>
  <c r="K1477" i="1"/>
  <c r="K1472" i="1"/>
  <c r="K1435" i="1"/>
  <c r="K1424" i="1"/>
  <c r="K1973" i="1"/>
  <c r="K1909" i="1"/>
  <c r="K2156" i="1"/>
  <c r="K1917" i="1"/>
  <c r="K1399" i="1"/>
  <c r="K1407" i="1"/>
  <c r="K1377" i="1"/>
  <c r="K2006" i="1"/>
  <c r="K1239" i="1"/>
  <c r="K1366" i="1"/>
  <c r="K2011" i="1"/>
  <c r="K1152" i="1"/>
  <c r="K1345" i="1"/>
  <c r="K1094" i="1"/>
  <c r="K1298" i="1"/>
  <c r="K1372" i="1"/>
  <c r="K963" i="1"/>
  <c r="K1003" i="1"/>
  <c r="K756" i="1"/>
  <c r="K704" i="1"/>
  <c r="K859" i="1"/>
  <c r="K904" i="1"/>
  <c r="K606" i="1"/>
  <c r="K1634" i="1"/>
  <c r="K893" i="1"/>
  <c r="K2096" i="1"/>
  <c r="K1570" i="1"/>
  <c r="K1890" i="1"/>
  <c r="K1863" i="1"/>
  <c r="K1830" i="1"/>
  <c r="K1912" i="1"/>
  <c r="K1894" i="1"/>
  <c r="K1843" i="1"/>
  <c r="K1826" i="1"/>
  <c r="K1799" i="1"/>
  <c r="K1767" i="1"/>
  <c r="K1794" i="1"/>
  <c r="K1689" i="1"/>
  <c r="K1661" i="1"/>
  <c r="K1593" i="1"/>
  <c r="K1913" i="1"/>
  <c r="K1755" i="1"/>
  <c r="K1743" i="1"/>
  <c r="K1712" i="1"/>
  <c r="K1473" i="1"/>
  <c r="K1530" i="1"/>
  <c r="K1509" i="1"/>
  <c r="K1563" i="1"/>
  <c r="K1474" i="1"/>
  <c r="K1485" i="1"/>
  <c r="K1461" i="1"/>
  <c r="K1560" i="1"/>
  <c r="K1457" i="1"/>
  <c r="K1419" i="1"/>
  <c r="K1643" i="1"/>
  <c r="K1357" i="1"/>
  <c r="K1445" i="1"/>
  <c r="K1449" i="1"/>
  <c r="K1233" i="1"/>
  <c r="K1436" i="1"/>
  <c r="K1089" i="1"/>
  <c r="K1093" i="1"/>
  <c r="K1404" i="1"/>
  <c r="K2028" i="1"/>
  <c r="K1154" i="1"/>
  <c r="K1956" i="1"/>
  <c r="K1916" i="1"/>
  <c r="K542" i="1"/>
  <c r="K1871" i="1"/>
  <c r="K1903" i="1"/>
  <c r="K1802" i="1"/>
  <c r="K1881" i="1"/>
  <c r="K1842" i="1"/>
  <c r="K1787" i="1"/>
  <c r="K1816" i="1"/>
  <c r="K1745" i="1"/>
  <c r="K1808" i="1"/>
  <c r="K1827" i="1"/>
  <c r="K1771" i="1"/>
  <c r="K1760" i="1"/>
  <c r="K1597" i="1"/>
  <c r="K1717" i="1"/>
  <c r="K1961" i="1"/>
  <c r="K1721" i="1"/>
  <c r="K1604" i="1"/>
  <c r="K1937" i="1"/>
  <c r="K1576" i="1"/>
  <c r="K1568" i="1"/>
  <c r="K1466" i="1"/>
  <c r="K1524" i="1"/>
  <c r="K1555" i="1"/>
  <c r="K1459" i="1"/>
  <c r="K1511" i="1"/>
  <c r="K1489" i="1"/>
  <c r="K1440" i="1"/>
  <c r="K1433" i="1"/>
  <c r="K1542" i="1"/>
  <c r="K2042" i="1"/>
  <c r="K1416" i="1"/>
  <c r="K1415" i="1"/>
  <c r="K1711" i="1"/>
  <c r="K1553" i="1"/>
  <c r="K1933" i="1"/>
  <c r="K1991" i="1"/>
  <c r="K1412" i="1"/>
  <c r="K1229" i="1"/>
  <c r="K1314" i="1"/>
  <c r="K1062" i="1"/>
  <c r="K1046" i="1"/>
  <c r="K1128" i="1"/>
  <c r="K764" i="1"/>
  <c r="K638" i="1"/>
  <c r="K1849" i="1"/>
  <c r="K1232" i="1"/>
  <c r="K2165" i="1"/>
  <c r="K1876" i="1"/>
  <c r="K1824" i="1"/>
  <c r="K1840" i="1"/>
  <c r="K1895" i="1"/>
  <c r="K538" i="1"/>
  <c r="K1928" i="1"/>
  <c r="K1817" i="1"/>
  <c r="K1704" i="1"/>
  <c r="K1777" i="1"/>
  <c r="K1772" i="1"/>
  <c r="K778" i="1"/>
  <c r="K1625" i="1"/>
  <c r="K2070" i="1"/>
  <c r="K1709" i="1"/>
  <c r="K1847" i="1"/>
  <c r="K1759" i="1"/>
  <c r="K2102" i="1"/>
  <c r="K1609" i="1"/>
  <c r="K1676" i="1"/>
  <c r="K2108" i="1"/>
  <c r="K1547" i="1"/>
  <c r="K1525" i="1"/>
  <c r="K1537" i="1"/>
  <c r="K1567" i="1"/>
  <c r="K1439" i="1"/>
  <c r="K1516" i="1"/>
  <c r="K1559" i="1"/>
  <c r="K1453" i="1"/>
  <c r="K1410" i="1"/>
  <c r="K1402" i="1"/>
  <c r="K1508" i="1"/>
  <c r="K1469" i="1"/>
  <c r="K1981" i="1"/>
  <c r="K1493" i="1"/>
  <c r="K1258" i="1"/>
  <c r="K2085" i="1"/>
  <c r="K1575" i="1"/>
  <c r="K1297" i="1"/>
  <c r="K1018" i="1"/>
  <c r="K554" i="1"/>
  <c r="K1171" i="1"/>
  <c r="K1170" i="1"/>
  <c r="K1286" i="1"/>
  <c r="K844" i="1"/>
  <c r="K2128" i="1"/>
  <c r="K1828" i="1"/>
  <c r="K1886" i="1"/>
  <c r="K1874" i="1"/>
  <c r="K1976" i="1"/>
  <c r="K1856" i="1"/>
  <c r="K1932" i="1"/>
  <c r="K1880" i="1"/>
  <c r="K1836" i="1"/>
  <c r="K1821" i="1"/>
  <c r="K1746" i="1"/>
  <c r="K1629" i="1"/>
  <c r="K1811" i="1"/>
  <c r="K1793" i="1"/>
  <c r="K1780" i="1"/>
  <c r="K1769" i="1"/>
  <c r="K1645" i="1"/>
  <c r="K1929" i="1"/>
  <c r="K1577" i="1"/>
  <c r="K1522" i="1"/>
  <c r="K1589" i="1"/>
  <c r="K1569" i="1"/>
  <c r="K1529" i="1"/>
  <c r="K1548" i="1"/>
  <c r="K1495" i="1"/>
  <c r="K1550" i="1"/>
  <c r="K1486" i="1"/>
  <c r="K1447" i="1"/>
  <c r="K1406" i="1"/>
  <c r="K1925" i="1"/>
  <c r="K1475" i="1"/>
  <c r="K1647" i="1"/>
  <c r="K1990" i="1"/>
  <c r="K1387" i="1"/>
  <c r="K1184" i="1"/>
  <c r="K1339" i="1"/>
  <c r="K1173" i="1"/>
  <c r="K772" i="1"/>
  <c r="K948" i="1"/>
  <c r="K815" i="1"/>
  <c r="K1032" i="1"/>
  <c r="K1187" i="1"/>
  <c r="K1117" i="1"/>
  <c r="K925" i="1"/>
  <c r="K796" i="1"/>
  <c r="K999" i="1"/>
  <c r="K1622" i="1"/>
  <c r="K1578" i="1"/>
  <c r="K1884" i="1"/>
  <c r="K1996" i="1"/>
  <c r="K1984" i="1"/>
  <c r="K1904" i="1"/>
  <c r="K1832" i="1"/>
  <c r="K1804" i="1"/>
  <c r="K2073" i="1"/>
  <c r="K1803" i="1"/>
  <c r="K1945" i="1"/>
  <c r="K1556" i="1"/>
  <c r="K1853" i="1"/>
  <c r="K1921" i="1"/>
  <c r="K1737" i="1"/>
  <c r="K1549" i="1"/>
  <c r="K1557" i="1"/>
  <c r="K1534" i="1"/>
  <c r="K1624" i="1"/>
  <c r="K1513" i="1"/>
  <c r="K1739" i="1"/>
  <c r="K1452" i="1"/>
  <c r="K1470" i="1"/>
  <c r="K1462" i="1"/>
  <c r="K1500" i="1"/>
  <c r="K1464" i="1"/>
  <c r="K1437" i="1"/>
  <c r="K1420" i="1"/>
  <c r="K1442" i="1"/>
  <c r="K1426" i="1"/>
  <c r="K1394" i="1"/>
  <c r="K2069" i="1"/>
  <c r="K1396" i="1"/>
  <c r="K2003" i="1"/>
  <c r="K1414" i="1"/>
  <c r="K2030" i="1"/>
  <c r="K1631" i="1"/>
  <c r="K1358" i="1"/>
  <c r="K1192" i="1"/>
  <c r="K1294" i="1"/>
  <c r="K1356" i="1"/>
  <c r="K1283" i="1"/>
  <c r="K1217" i="1"/>
  <c r="K987" i="1"/>
  <c r="K2086" i="1"/>
  <c r="K1147" i="1"/>
  <c r="K1968" i="1"/>
  <c r="K876" i="1"/>
  <c r="K1889" i="1"/>
  <c r="K618" i="1"/>
  <c r="K1875" i="1"/>
  <c r="K889" i="1"/>
  <c r="K981" i="1"/>
  <c r="K1869" i="1"/>
  <c r="K1783" i="1"/>
  <c r="K1858" i="1"/>
  <c r="K1818" i="1"/>
  <c r="K1815" i="1"/>
  <c r="K1785" i="1"/>
  <c r="K1806" i="1"/>
  <c r="K1837" i="1"/>
  <c r="K1774" i="1"/>
  <c r="K1649" i="1"/>
  <c r="K1754" i="1"/>
  <c r="K1969" i="1"/>
  <c r="K1637" i="1"/>
  <c r="K1701" i="1"/>
  <c r="K1729" i="1"/>
  <c r="K1573" i="1"/>
  <c r="K1764" i="1"/>
  <c r="K1641" i="1"/>
  <c r="K1554" i="1"/>
  <c r="K1708" i="1"/>
  <c r="K1545" i="1"/>
  <c r="K1572" i="1"/>
  <c r="K1541" i="1"/>
  <c r="K1613" i="1"/>
  <c r="K1612" i="1"/>
  <c r="K1688" i="1"/>
  <c r="K1528" i="1"/>
  <c r="K1441" i="1"/>
  <c r="K1520" i="1"/>
  <c r="K1503" i="1"/>
  <c r="K1434" i="1"/>
  <c r="K1467" i="1"/>
  <c r="K1506" i="1"/>
  <c r="K2031" i="1"/>
  <c r="K1321" i="1"/>
  <c r="K1305" i="1"/>
  <c r="K1270" i="1"/>
  <c r="K1241" i="1"/>
  <c r="K1131" i="1"/>
  <c r="K1189" i="1"/>
  <c r="K1273" i="1"/>
  <c r="K940" i="1"/>
  <c r="K860" i="1"/>
  <c r="K1252" i="1"/>
  <c r="K988" i="1"/>
  <c r="K2032" i="1"/>
  <c r="K2008" i="1"/>
  <c r="K1610" i="1"/>
  <c r="K774" i="1"/>
  <c r="K1944" i="1"/>
  <c r="K868" i="1"/>
  <c r="K1598" i="1"/>
  <c r="K1897" i="1"/>
  <c r="K1893" i="1"/>
  <c r="K902" i="1"/>
  <c r="K1801" i="1"/>
  <c r="K1648" i="1"/>
  <c r="K1845" i="1"/>
  <c r="K1865" i="1"/>
  <c r="K1852" i="1"/>
  <c r="K1757" i="1"/>
  <c r="K1752" i="1"/>
  <c r="K2059" i="1"/>
  <c r="K1790" i="1"/>
  <c r="K1697" i="1"/>
  <c r="K1551" i="1"/>
  <c r="K1716" i="1"/>
  <c r="K1427" i="1"/>
  <c r="K1497" i="1"/>
  <c r="K1668" i="1"/>
  <c r="K1510" i="1"/>
  <c r="K2034" i="1"/>
  <c r="K626" i="1"/>
  <c r="K760" i="1"/>
  <c r="K1535" i="1"/>
  <c r="K573" i="1"/>
  <c r="K1274" i="1"/>
  <c r="K1295" i="1"/>
  <c r="K855" i="1"/>
  <c r="K597" i="1"/>
  <c r="K493" i="1"/>
  <c r="K170" i="1"/>
  <c r="K342" i="1"/>
  <c r="K1965" i="1"/>
  <c r="K1736" i="1"/>
  <c r="K663" i="1"/>
  <c r="K298" i="1"/>
  <c r="K1401" i="1"/>
  <c r="K1381" i="1"/>
  <c r="K1986" i="1"/>
  <c r="K2019" i="1"/>
  <c r="K1719" i="1"/>
  <c r="K1304" i="1"/>
  <c r="K1261" i="1"/>
  <c r="K1691" i="1"/>
  <c r="K1290" i="1"/>
  <c r="K1353" i="1"/>
  <c r="K1679" i="1"/>
  <c r="K1301" i="1"/>
  <c r="K1323" i="1"/>
  <c r="K1247" i="1"/>
  <c r="K1639" i="1"/>
  <c r="K1256" i="1"/>
  <c r="K1263" i="1"/>
  <c r="K1226" i="1"/>
  <c r="K1355" i="1"/>
  <c r="K1060" i="1"/>
  <c r="K1284" i="1"/>
  <c r="K1797" i="1"/>
  <c r="K1677" i="1"/>
  <c r="K1601" i="1"/>
  <c r="K1725" i="1"/>
  <c r="K1036" i="1"/>
  <c r="K1157" i="1"/>
  <c r="K1685" i="1"/>
  <c r="K1240" i="1"/>
  <c r="K1656" i="1"/>
  <c r="K1700" i="1"/>
  <c r="K1588" i="1"/>
  <c r="K1185" i="1"/>
  <c r="K1523" i="1"/>
  <c r="K1566" i="1"/>
  <c r="K1664" i="1"/>
  <c r="K1558" i="1"/>
  <c r="K1640" i="1"/>
  <c r="K1515" i="1"/>
  <c r="K1504" i="1"/>
  <c r="K1456" i="1"/>
  <c r="K1505" i="1"/>
  <c r="K1465" i="1"/>
  <c r="K1417" i="1"/>
  <c r="K1498" i="1"/>
  <c r="K2115" i="1"/>
  <c r="K1395" i="1"/>
  <c r="K1196" i="1"/>
  <c r="K1591" i="1"/>
  <c r="K562" i="1"/>
  <c r="K943" i="1"/>
  <c r="K1663" i="1"/>
  <c r="K1235" i="1"/>
  <c r="K198" i="1"/>
  <c r="K1077" i="1"/>
  <c r="K792" i="1"/>
  <c r="K1320" i="1"/>
  <c r="K318" i="1"/>
  <c r="K1205" i="1"/>
  <c r="K653" i="1"/>
  <c r="K687" i="1"/>
  <c r="K583" i="1"/>
  <c r="K565" i="1"/>
  <c r="K438" i="1"/>
  <c r="K667" i="1"/>
  <c r="K519" i="1"/>
  <c r="K755" i="1"/>
  <c r="K2043" i="1"/>
  <c r="K1403" i="1"/>
  <c r="K2022" i="1"/>
  <c r="K1393" i="1"/>
  <c r="K2146" i="1"/>
  <c r="K1214" i="1"/>
  <c r="K1362" i="1"/>
  <c r="K1384" i="1"/>
  <c r="K1379" i="1"/>
  <c r="K1120" i="1"/>
  <c r="K1257" i="1"/>
  <c r="K1112" i="1"/>
  <c r="K1277" i="1"/>
  <c r="K1307" i="1"/>
  <c r="K1364" i="1"/>
  <c r="K1092" i="1"/>
  <c r="K2047" i="1"/>
  <c r="K1024" i="1"/>
  <c r="K1705" i="1"/>
  <c r="K1512" i="1"/>
  <c r="K1532" i="1"/>
  <c r="K1665" i="1"/>
  <c r="K1562" i="1"/>
  <c r="K1681" i="1"/>
  <c r="K1484" i="1"/>
  <c r="K1390" i="1"/>
  <c r="K1478" i="1"/>
  <c r="K1446" i="1"/>
  <c r="K1488" i="1"/>
  <c r="K1483" i="1"/>
  <c r="K1425" i="1"/>
  <c r="K1448" i="1"/>
  <c r="K1460" i="1"/>
  <c r="K1272" i="1"/>
  <c r="K1303" i="1"/>
  <c r="K1044" i="1"/>
  <c r="K1732" i="1"/>
  <c r="K1949" i="1"/>
  <c r="K1028" i="1"/>
  <c r="K1282" i="1"/>
  <c r="K1373" i="1"/>
  <c r="K1221" i="1"/>
  <c r="K880" i="1"/>
  <c r="K879" i="1"/>
  <c r="K1130" i="1"/>
  <c r="K986" i="1"/>
  <c r="K758" i="1"/>
  <c r="K785" i="1"/>
  <c r="K921" i="1"/>
  <c r="K513" i="1"/>
  <c r="K338" i="1"/>
  <c r="K501" i="1"/>
  <c r="K2027" i="1"/>
  <c r="K330" i="1"/>
  <c r="K444" i="1"/>
  <c r="K2049" i="1"/>
  <c r="K1389" i="1"/>
  <c r="K1995" i="1"/>
  <c r="K1398" i="1"/>
  <c r="K1699" i="1"/>
  <c r="K368" i="1"/>
  <c r="K1210" i="1"/>
  <c r="K1338" i="1"/>
  <c r="K1374" i="1"/>
  <c r="K1369" i="1"/>
  <c r="K1308" i="1"/>
  <c r="K1371" i="1"/>
  <c r="K1275" i="1"/>
  <c r="K1271" i="1"/>
  <c r="K1251" i="1"/>
  <c r="K1088" i="1"/>
  <c r="K1204" i="1"/>
  <c r="K1068" i="1"/>
  <c r="K1669" i="1"/>
  <c r="K1733" i="1"/>
  <c r="K1132" i="1"/>
  <c r="K1052" i="1"/>
  <c r="K1161" i="1"/>
  <c r="K2084" i="1"/>
  <c r="K1499" i="1"/>
  <c r="K1539" i="1"/>
  <c r="K1507" i="1"/>
  <c r="K1632" i="1"/>
  <c r="K1565" i="1"/>
  <c r="K1502" i="1"/>
  <c r="K1518" i="1"/>
  <c r="K1480" i="1"/>
  <c r="K1479" i="1"/>
  <c r="K1432" i="1"/>
  <c r="K1311" i="1"/>
  <c r="K1413" i="1"/>
  <c r="K936" i="1"/>
  <c r="K1104" i="1"/>
  <c r="K1998" i="1"/>
  <c r="K1021" i="1"/>
  <c r="K1186" i="1"/>
  <c r="K1245" i="1"/>
  <c r="K708" i="1"/>
  <c r="K737" i="1"/>
  <c r="K1039" i="1"/>
  <c r="K1397" i="1"/>
  <c r="K266" i="1"/>
  <c r="K651" i="1"/>
  <c r="K629" i="1"/>
  <c r="K1349" i="1"/>
  <c r="K2050" i="1"/>
  <c r="K1309" i="1"/>
  <c r="K1408" i="1"/>
  <c r="K1603" i="1"/>
  <c r="K1352" i="1"/>
  <c r="K1281" i="1"/>
  <c r="K2002" i="1"/>
  <c r="K1350" i="1"/>
  <c r="K1254" i="1"/>
  <c r="K1218" i="1"/>
  <c r="K1335" i="1"/>
  <c r="K1291" i="1"/>
  <c r="K1064" i="1"/>
  <c r="K1288" i="1"/>
  <c r="K1300" i="1"/>
  <c r="K1049" i="1"/>
  <c r="K1168" i="1"/>
  <c r="K1359" i="1"/>
  <c r="K1041" i="1"/>
  <c r="K1059" i="1"/>
  <c r="K1219" i="1"/>
  <c r="K1138" i="1"/>
  <c r="K1082" i="1"/>
  <c r="K1162" i="1"/>
  <c r="K867" i="1"/>
  <c r="K915" i="1"/>
  <c r="K976" i="1"/>
  <c r="K1047" i="1"/>
  <c r="K839" i="1"/>
  <c r="K780" i="1"/>
  <c r="K1023" i="1"/>
  <c r="K870" i="1"/>
  <c r="K820" i="1"/>
  <c r="K593" i="1"/>
  <c r="K942" i="1"/>
  <c r="K577" i="1"/>
  <c r="K706" i="1"/>
  <c r="K202" i="1"/>
  <c r="K310" i="1"/>
  <c r="K390" i="1"/>
  <c r="K386" i="1"/>
  <c r="K430" i="1"/>
  <c r="K731" i="1"/>
  <c r="K234" i="1"/>
  <c r="K230" i="1"/>
  <c r="K1334" i="1"/>
  <c r="K1655" i="1"/>
  <c r="K1587" i="1"/>
  <c r="K1957" i="1"/>
  <c r="K2026" i="1"/>
  <c r="K2014" i="1"/>
  <c r="K1723" i="1"/>
  <c r="K1318" i="1"/>
  <c r="K1279" i="1"/>
  <c r="K1329" i="1"/>
  <c r="K1188" i="1"/>
  <c r="K1172" i="1"/>
  <c r="K1259" i="1"/>
  <c r="K1200" i="1"/>
  <c r="K1296" i="1"/>
  <c r="K1160" i="1"/>
  <c r="K1109" i="1"/>
  <c r="K1260" i="1"/>
  <c r="K1181" i="1"/>
  <c r="K1045" i="1"/>
  <c r="K1202" i="1"/>
  <c r="K1134" i="1"/>
  <c r="K1150" i="1"/>
  <c r="K1054" i="1"/>
  <c r="K1037" i="1"/>
  <c r="K947" i="1"/>
  <c r="K1227" i="1"/>
  <c r="K847" i="1"/>
  <c r="K807" i="1"/>
  <c r="K1207" i="1"/>
  <c r="K831" i="1"/>
  <c r="K990" i="1"/>
  <c r="K791" i="1"/>
  <c r="K883" i="1"/>
  <c r="K835" i="1"/>
  <c r="K832" i="1"/>
  <c r="K944" i="1"/>
  <c r="K985" i="1"/>
  <c r="K952" i="1"/>
  <c r="K808" i="1"/>
  <c r="K920" i="1"/>
  <c r="K929" i="1"/>
  <c r="K892" i="1"/>
  <c r="K740" i="1"/>
  <c r="K797" i="1"/>
  <c r="K840" i="1"/>
  <c r="K913" i="1"/>
  <c r="K690" i="1"/>
  <c r="K1011" i="1"/>
  <c r="K877" i="1"/>
  <c r="K650" i="1"/>
  <c r="K534" i="1"/>
  <c r="K1341" i="1"/>
  <c r="K866" i="1"/>
  <c r="K490" i="1"/>
  <c r="K817" i="1"/>
  <c r="K376" i="1"/>
  <c r="K270" i="1"/>
  <c r="K2023" i="1"/>
  <c r="K677" i="1"/>
  <c r="K2010" i="1"/>
  <c r="K1405" i="1"/>
  <c r="K521" i="1"/>
  <c r="K1619" i="1"/>
  <c r="K1703" i="1"/>
  <c r="K1651" i="1"/>
  <c r="K1317" i="1"/>
  <c r="K1316" i="1"/>
  <c r="K1310" i="1"/>
  <c r="K1230" i="1"/>
  <c r="K1206" i="1"/>
  <c r="K1346" i="1"/>
  <c r="K1315" i="1"/>
  <c r="K1124" i="1"/>
  <c r="K1337" i="1"/>
  <c r="K1034" i="1"/>
  <c r="K1193" i="1"/>
  <c r="K1236" i="1"/>
  <c r="K1244" i="1"/>
  <c r="K1231" i="1"/>
  <c r="K1070" i="1"/>
  <c r="K1100" i="1"/>
  <c r="K1103" i="1"/>
  <c r="K1099" i="1"/>
  <c r="K1135" i="1"/>
  <c r="K767" i="1"/>
  <c r="K935" i="1"/>
  <c r="K1119" i="1"/>
  <c r="K955" i="1"/>
  <c r="K813" i="1"/>
  <c r="K941" i="1"/>
  <c r="K928" i="1"/>
  <c r="K953" i="1"/>
  <c r="K917" i="1"/>
  <c r="K828" i="1"/>
  <c r="K700" i="1"/>
  <c r="K969" i="1"/>
  <c r="K972" i="1"/>
  <c r="K958" i="1"/>
  <c r="K950" i="1"/>
  <c r="K926" i="1"/>
  <c r="K1400" i="1"/>
  <c r="K678" i="1"/>
  <c r="K773" i="1"/>
  <c r="K469" i="1"/>
  <c r="K560" i="1"/>
  <c r="K354" i="1"/>
  <c r="K1941" i="1"/>
  <c r="K2137" i="1"/>
  <c r="K2038" i="1"/>
  <c r="K1370" i="1"/>
  <c r="K2066" i="1"/>
  <c r="K1368" i="1"/>
  <c r="K1285" i="1"/>
  <c r="K1108" i="1"/>
  <c r="K1683" i="1"/>
  <c r="K1040" i="1"/>
  <c r="K1330" i="1"/>
  <c r="K1302" i="1"/>
  <c r="K1016" i="1"/>
  <c r="K1116" i="1"/>
  <c r="K1292" i="1"/>
  <c r="K1351" i="1"/>
  <c r="K1076" i="1"/>
  <c r="K1299" i="1"/>
  <c r="K1086" i="1"/>
  <c r="K1195" i="1"/>
  <c r="K1085" i="1"/>
  <c r="K1243" i="1"/>
  <c r="K1174" i="1"/>
  <c r="K1209" i="1"/>
  <c r="K1115" i="1"/>
  <c r="K887" i="1"/>
  <c r="K1095" i="1"/>
  <c r="K951" i="1"/>
  <c r="K901" i="1"/>
  <c r="K788" i="1"/>
  <c r="K783" i="1"/>
  <c r="K909" i="1"/>
  <c r="K881" i="1"/>
  <c r="K980" i="1"/>
  <c r="K857" i="1"/>
  <c r="K745" i="1"/>
  <c r="K1051" i="1"/>
  <c r="K871" i="1"/>
  <c r="K729" i="1"/>
  <c r="K646" i="1"/>
  <c r="K837" i="1"/>
  <c r="K537" i="1"/>
  <c r="K906" i="1"/>
  <c r="K726" i="1"/>
  <c r="K226" i="1"/>
  <c r="K242" i="1"/>
  <c r="K384" i="1"/>
  <c r="K1994" i="1"/>
  <c r="K751" i="1"/>
  <c r="K531" i="1"/>
  <c r="K1392" i="1"/>
  <c r="K572" i="1"/>
  <c r="K400" i="1"/>
  <c r="K1328" i="1"/>
  <c r="K1728" i="1"/>
  <c r="K2007" i="1"/>
  <c r="K1253" i="1"/>
  <c r="K1727" i="1"/>
  <c r="K2063" i="1"/>
  <c r="K1378" i="1"/>
  <c r="K1278" i="1"/>
  <c r="K1363" i="1"/>
  <c r="K1615" i="1"/>
  <c r="K1148" i="1"/>
  <c r="K1013" i="1"/>
  <c r="K1048" i="1"/>
  <c r="K1164" i="1"/>
  <c r="K1177" i="1"/>
  <c r="K1153" i="1"/>
  <c r="K1129" i="1"/>
  <c r="K1057" i="1"/>
  <c r="K1090" i="1"/>
  <c r="K1107" i="1"/>
  <c r="K959" i="1"/>
  <c r="K1038" i="1"/>
  <c r="K1026" i="1"/>
  <c r="K1087" i="1"/>
  <c r="K1199" i="1"/>
  <c r="K1142" i="1"/>
  <c r="K811" i="1"/>
  <c r="K1000" i="1"/>
  <c r="K994" i="1"/>
  <c r="K960" i="1"/>
  <c r="K884" i="1"/>
  <c r="K888" i="1"/>
  <c r="K922" i="1"/>
  <c r="K736" i="1"/>
  <c r="K865" i="1"/>
  <c r="K848" i="1"/>
  <c r="K873" i="1"/>
  <c r="K933" i="1"/>
  <c r="K849" i="1"/>
  <c r="K765" i="1"/>
  <c r="K434" i="1"/>
  <c r="K794" i="1"/>
  <c r="K685" i="1"/>
  <c r="K882" i="1"/>
  <c r="K633" i="1"/>
  <c r="K370" i="1"/>
  <c r="K1583" i="1"/>
  <c r="K556" i="1"/>
  <c r="K218" i="1"/>
  <c r="K1675" i="1"/>
  <c r="K1342" i="1"/>
  <c r="K1380" i="1"/>
  <c r="K504" i="1"/>
  <c r="K488" i="1"/>
  <c r="K1326" i="1"/>
  <c r="K1331" i="1"/>
  <c r="K1249" i="1"/>
  <c r="K1365" i="1"/>
  <c r="K1220" i="1"/>
  <c r="K1322" i="1"/>
  <c r="K1255" i="1"/>
  <c r="K1695" i="1"/>
  <c r="K1343" i="1"/>
  <c r="K1208" i="1"/>
  <c r="K1017" i="1"/>
  <c r="K1136" i="1"/>
  <c r="K1156" i="1"/>
  <c r="K1008" i="1"/>
  <c r="K1224" i="1"/>
  <c r="K1141" i="1"/>
  <c r="K1133" i="1"/>
  <c r="K1020" i="1"/>
  <c r="K1121" i="1"/>
  <c r="K997" i="1"/>
  <c r="K1066" i="1"/>
  <c r="K1030" i="1"/>
  <c r="K979" i="1"/>
  <c r="K1042" i="1"/>
  <c r="K1078" i="1"/>
  <c r="K819" i="1"/>
  <c r="K1075" i="1"/>
  <c r="K1065" i="1"/>
  <c r="K984" i="1"/>
  <c r="K816" i="1"/>
  <c r="K973" i="1"/>
  <c r="K872" i="1"/>
  <c r="K957" i="1"/>
  <c r="K937" i="1"/>
  <c r="K720" i="1"/>
  <c r="K1015" i="1"/>
  <c r="K861" i="1"/>
  <c r="K930" i="1"/>
  <c r="K886" i="1"/>
  <c r="K506" i="1"/>
  <c r="K897" i="1"/>
  <c r="K818" i="1"/>
  <c r="K974" i="1"/>
  <c r="K786" i="1"/>
  <c r="K547" i="1"/>
  <c r="K918" i="1"/>
  <c r="K738" i="1"/>
  <c r="K630" i="1"/>
  <c r="K545" i="1"/>
  <c r="K705" i="1"/>
  <c r="K2039" i="1"/>
  <c r="K680" i="1"/>
  <c r="K575" i="1"/>
  <c r="K643" i="1"/>
  <c r="K1623" i="1"/>
  <c r="K1579" i="1"/>
  <c r="K1386" i="1"/>
  <c r="K1595" i="1"/>
  <c r="K1312" i="1"/>
  <c r="K1313" i="1"/>
  <c r="K1382" i="1"/>
  <c r="K1336" i="1"/>
  <c r="K1332" i="1"/>
  <c r="K1268" i="1"/>
  <c r="K1125" i="1"/>
  <c r="K1306" i="1"/>
  <c r="K1242" i="1"/>
  <c r="K1216" i="1"/>
  <c r="K1061" i="1"/>
  <c r="K1140" i="1"/>
  <c r="K1367" i="1"/>
  <c r="K1222" i="1"/>
  <c r="K1029" i="1"/>
  <c r="K1105" i="1"/>
  <c r="K1175" i="1"/>
  <c r="K1001" i="1"/>
  <c r="K1194" i="1"/>
  <c r="K993" i="1"/>
  <c r="K1081" i="1"/>
  <c r="K1183" i="1"/>
  <c r="K919" i="1"/>
  <c r="K1079" i="1"/>
  <c r="K1111" i="1"/>
  <c r="K891" i="1"/>
  <c r="K1151" i="1"/>
  <c r="K967" i="1"/>
  <c r="K843" i="1"/>
  <c r="K775" i="1"/>
  <c r="K998" i="1"/>
  <c r="K912" i="1"/>
  <c r="K812" i="1"/>
  <c r="K752" i="1"/>
  <c r="K905" i="1"/>
  <c r="K800" i="1"/>
  <c r="K776" i="1"/>
  <c r="K900" i="1"/>
  <c r="K869" i="1"/>
  <c r="K724" i="1"/>
  <c r="K954" i="1"/>
  <c r="K934" i="1"/>
  <c r="K833" i="1"/>
  <c r="K826" i="1"/>
  <c r="K846" i="1"/>
  <c r="K714" i="1"/>
  <c r="K822" i="1"/>
  <c r="K1055" i="1"/>
  <c r="K514" i="1"/>
  <c r="K494" i="1"/>
  <c r="K741" i="1"/>
  <c r="K681" i="1"/>
  <c r="K697" i="1"/>
  <c r="K641" i="1"/>
  <c r="K278" i="1"/>
  <c r="K454" i="1"/>
  <c r="K749" i="1"/>
  <c r="K210" i="1"/>
  <c r="K190" i="1"/>
  <c r="K571" i="1"/>
  <c r="K250" i="1"/>
  <c r="K896" i="1"/>
  <c r="K683" i="1"/>
  <c r="K527" i="1"/>
  <c r="K1360" i="1"/>
  <c r="K2015" i="1"/>
  <c r="K1999" i="1"/>
  <c r="K596" i="1"/>
  <c r="K628" i="1"/>
  <c r="K1635" i="1"/>
  <c r="K1388" i="1"/>
  <c r="K1707" i="1"/>
  <c r="K1325" i="1"/>
  <c r="K1376" i="1"/>
  <c r="K1324" i="1"/>
  <c r="K1361" i="1"/>
  <c r="K1080" i="1"/>
  <c r="K1289" i="1"/>
  <c r="K1293" i="1"/>
  <c r="K1237" i="1"/>
  <c r="K1266" i="1"/>
  <c r="K1327" i="1"/>
  <c r="K1212" i="1"/>
  <c r="K1280" i="1"/>
  <c r="K1176" i="1"/>
  <c r="K1234" i="1"/>
  <c r="K1213" i="1"/>
  <c r="K1097" i="1"/>
  <c r="K1101" i="1"/>
  <c r="K1178" i="1"/>
  <c r="K1158" i="1"/>
  <c r="K1096" i="1"/>
  <c r="K1137" i="1"/>
  <c r="K1169" i="1"/>
  <c r="K1182" i="1"/>
  <c r="K1009" i="1"/>
  <c r="K1053" i="1"/>
  <c r="K1110" i="1"/>
  <c r="K1166" i="1"/>
  <c r="K1118" i="1"/>
  <c r="K1190" i="1"/>
  <c r="K1155" i="1"/>
  <c r="K1074" i="1"/>
  <c r="K1159" i="1"/>
  <c r="K975" i="1"/>
  <c r="K1143" i="1"/>
  <c r="K875" i="1"/>
  <c r="K903" i="1"/>
  <c r="K899" i="1"/>
  <c r="K799" i="1"/>
  <c r="K1067" i="1"/>
  <c r="K712" i="1"/>
  <c r="K895" i="1"/>
  <c r="K771" i="1"/>
  <c r="K1007" i="1"/>
  <c r="K841" i="1"/>
  <c r="K995" i="1"/>
  <c r="K787" i="1"/>
  <c r="K829" i="1"/>
  <c r="K748" i="1"/>
  <c r="K836" i="1"/>
  <c r="K801" i="1"/>
  <c r="K914" i="1"/>
  <c r="K982" i="1"/>
  <c r="K854" i="1"/>
  <c r="K966" i="1"/>
  <c r="K1035" i="1"/>
  <c r="K910" i="1"/>
  <c r="K489" i="1"/>
  <c r="K838" i="1"/>
  <c r="K178" i="1"/>
  <c r="K410" i="1"/>
  <c r="K473" i="1"/>
  <c r="K559" i="1"/>
  <c r="K516" i="1"/>
  <c r="K374" i="1"/>
  <c r="K517" i="1"/>
  <c r="K1715" i="1"/>
  <c r="K1667" i="1"/>
  <c r="K1611" i="1"/>
  <c r="K1333" i="1"/>
  <c r="K1671" i="1"/>
  <c r="K1340" i="1"/>
  <c r="K1348" i="1"/>
  <c r="K1383" i="1"/>
  <c r="K1571" i="1"/>
  <c r="K1344" i="1"/>
  <c r="K1265" i="1"/>
  <c r="K1250" i="1"/>
  <c r="K1144" i="1"/>
  <c r="K1248" i="1"/>
  <c r="K1084" i="1"/>
  <c r="K1165" i="1"/>
  <c r="K1319" i="1"/>
  <c r="K1180" i="1"/>
  <c r="K1114" i="1"/>
  <c r="K1072" i="1"/>
  <c r="K1073" i="1"/>
  <c r="K1139" i="1"/>
  <c r="K1149" i="1"/>
  <c r="K1113" i="1"/>
  <c r="K1025" i="1"/>
  <c r="K1145" i="1"/>
  <c r="K1211" i="1"/>
  <c r="K1069" i="1"/>
  <c r="K1102" i="1"/>
  <c r="K916" i="1"/>
  <c r="K1163" i="1"/>
  <c r="K1223" i="1"/>
  <c r="K795" i="1"/>
  <c r="K1022" i="1"/>
  <c r="K863" i="1"/>
  <c r="K856" i="1"/>
  <c r="K804" i="1"/>
  <c r="K864" i="1"/>
  <c r="K750" i="1"/>
  <c r="K728" i="1"/>
  <c r="K530" i="1"/>
  <c r="K657" i="1"/>
  <c r="K702" i="1"/>
  <c r="K609" i="1"/>
  <c r="K721" i="1"/>
  <c r="K821" i="1"/>
  <c r="K541" i="1"/>
  <c r="K898" i="1"/>
  <c r="K258" i="1"/>
  <c r="K477" i="1"/>
  <c r="K938" i="1"/>
  <c r="K415" i="1"/>
  <c r="K282" i="1"/>
  <c r="K403" i="1"/>
  <c r="K391" i="1"/>
  <c r="K367" i="1"/>
  <c r="K328" i="1"/>
  <c r="K150" i="1"/>
  <c r="K441" i="1"/>
  <c r="K276" i="1"/>
  <c r="K172" i="1"/>
  <c r="K212" i="1"/>
  <c r="K377" i="1"/>
  <c r="K293" i="1"/>
  <c r="K251" i="1"/>
  <c r="K526" i="1"/>
  <c r="K486" i="1"/>
  <c r="K215" i="1"/>
  <c r="K265" i="1"/>
  <c r="K582" i="1"/>
  <c r="K578" i="1"/>
  <c r="K570" i="1"/>
  <c r="K602" i="1"/>
  <c r="K717" i="1"/>
  <c r="K777" i="1"/>
  <c r="K461" i="1"/>
  <c r="K398" i="1"/>
  <c r="K557" i="1"/>
  <c r="K581" i="1"/>
  <c r="K656" i="1"/>
  <c r="K621" i="1"/>
  <c r="K290" i="1"/>
  <c r="K358" i="1"/>
  <c r="K346" i="1"/>
  <c r="K475" i="1"/>
  <c r="K238" i="1"/>
  <c r="K334" i="1"/>
  <c r="K496" i="1"/>
  <c r="K182" i="1"/>
  <c r="K511" i="1"/>
  <c r="K739" i="1"/>
  <c r="K971" i="1"/>
  <c r="K404" i="1"/>
  <c r="K348" i="1"/>
  <c r="K1167" i="1"/>
  <c r="K1083" i="1"/>
  <c r="K1010" i="1"/>
  <c r="K1122" i="1"/>
  <c r="K763" i="1"/>
  <c r="K1071" i="1"/>
  <c r="K1098" i="1"/>
  <c r="K924" i="1"/>
  <c r="K744" i="1"/>
  <c r="K907" i="1"/>
  <c r="K991" i="1"/>
  <c r="K908" i="1"/>
  <c r="K696" i="1"/>
  <c r="K732" i="1"/>
  <c r="K932" i="1"/>
  <c r="K965" i="1"/>
  <c r="K810" i="1"/>
  <c r="K674" i="1"/>
  <c r="K474" i="1"/>
  <c r="K485" i="1"/>
  <c r="K567" i="1"/>
  <c r="K722" i="1"/>
  <c r="K194" i="1"/>
  <c r="K487" i="1"/>
  <c r="K698" i="1"/>
  <c r="K458" i="1"/>
  <c r="K431" i="1"/>
  <c r="K411" i="1"/>
  <c r="K272" i="1"/>
  <c r="K320" i="1"/>
  <c r="K616" i="1"/>
  <c r="K363" i="1"/>
  <c r="K224" i="1"/>
  <c r="K75" i="1"/>
  <c r="K110" i="1"/>
  <c r="K510" i="1"/>
  <c r="K393" i="1"/>
  <c r="K686" i="1"/>
  <c r="K339" i="1"/>
  <c r="K161" i="1"/>
  <c r="K594" i="1"/>
  <c r="K673" i="1"/>
  <c r="K761" i="1"/>
  <c r="K701" i="1"/>
  <c r="K769" i="1"/>
  <c r="K525" i="1"/>
  <c r="K382" i="1"/>
  <c r="K402" i="1"/>
  <c r="K529" i="1"/>
  <c r="K585" i="1"/>
  <c r="K366" i="1"/>
  <c r="K206" i="1"/>
  <c r="K483" i="1"/>
  <c r="K471" i="1"/>
  <c r="K615" i="1"/>
  <c r="K675" i="1"/>
  <c r="K174" i="1"/>
  <c r="K635" i="1"/>
  <c r="K555" i="1"/>
  <c r="K580" i="1"/>
  <c r="K507" i="1"/>
  <c r="K451" i="1"/>
  <c r="K536" i="1"/>
  <c r="K692" i="1"/>
  <c r="K743" i="1"/>
  <c r="K508" i="1"/>
  <c r="K460" i="1"/>
  <c r="K1146" i="1"/>
  <c r="K436" i="1"/>
  <c r="K500" i="1"/>
  <c r="K711" i="1"/>
  <c r="K939" i="1"/>
  <c r="K1127" i="1"/>
  <c r="K396" i="1"/>
  <c r="K1126" i="1"/>
  <c r="K823" i="1"/>
  <c r="K1106" i="1"/>
  <c r="K1203" i="1"/>
  <c r="K824" i="1"/>
  <c r="K1006" i="1"/>
  <c r="K845" i="1"/>
  <c r="K956" i="1"/>
  <c r="K968" i="1"/>
  <c r="K945" i="1"/>
  <c r="K853" i="1"/>
  <c r="K825" i="1"/>
  <c r="K770" i="1"/>
  <c r="K497" i="1"/>
  <c r="K1019" i="1"/>
  <c r="K781" i="1"/>
  <c r="K734" i="1"/>
  <c r="K574" i="1"/>
  <c r="K294" i="1"/>
  <c r="K662" i="1"/>
  <c r="K422" i="1"/>
  <c r="K742" i="1"/>
  <c r="K669" i="1"/>
  <c r="K587" i="1"/>
  <c r="K380" i="1"/>
  <c r="K395" i="1"/>
  <c r="K452" i="1"/>
  <c r="K166" i="1"/>
  <c r="K300" i="1"/>
  <c r="K679" i="1"/>
  <c r="K244" i="1"/>
  <c r="K255" i="1"/>
  <c r="K522" i="1"/>
  <c r="K429" i="1"/>
  <c r="K614" i="1"/>
  <c r="K518" i="1"/>
  <c r="K622" i="1"/>
  <c r="K658" i="1"/>
  <c r="K605" i="1"/>
  <c r="K262" i="1"/>
  <c r="K254" i="1"/>
  <c r="K691" i="1"/>
  <c r="K214" i="1"/>
  <c r="K601" i="1"/>
  <c r="K322" i="1"/>
  <c r="K470" i="1"/>
  <c r="K378" i="1"/>
  <c r="K671" i="1"/>
  <c r="K713" i="1"/>
  <c r="K476" i="1"/>
  <c r="K668" i="1"/>
  <c r="K467" i="1"/>
  <c r="K495" i="1"/>
  <c r="K568" i="1"/>
  <c r="K456" i="1"/>
  <c r="K608" i="1"/>
  <c r="K440" i="1"/>
  <c r="K392" i="1"/>
  <c r="K1215" i="1"/>
  <c r="K1191" i="1"/>
  <c r="K1004" i="1"/>
  <c r="K1123" i="1"/>
  <c r="K1058" i="1"/>
  <c r="K996" i="1"/>
  <c r="K927" i="1"/>
  <c r="K827" i="1"/>
  <c r="K983" i="1"/>
  <c r="K961" i="1"/>
  <c r="K923" i="1"/>
  <c r="K809" i="1"/>
  <c r="K978" i="1"/>
  <c r="K779" i="1"/>
  <c r="K970" i="1"/>
  <c r="K1031" i="1"/>
  <c r="K977" i="1"/>
  <c r="K989" i="1"/>
  <c r="K802" i="1"/>
  <c r="K790" i="1"/>
  <c r="K862" i="1"/>
  <c r="K946" i="1"/>
  <c r="K754" i="1"/>
  <c r="K746" i="1"/>
  <c r="K694" i="1"/>
  <c r="K610" i="1"/>
  <c r="K505" i="1"/>
  <c r="K414" i="1"/>
  <c r="K524" i="1"/>
  <c r="K624" i="1"/>
  <c r="K689" i="1"/>
  <c r="K539" i="1"/>
  <c r="K306" i="1"/>
  <c r="K106" i="1"/>
  <c r="K423" i="1"/>
  <c r="K312" i="1"/>
  <c r="K419" i="1"/>
  <c r="K232" i="1"/>
  <c r="K28" i="1"/>
  <c r="K222" i="1"/>
  <c r="K268" i="1"/>
  <c r="K631" i="1"/>
  <c r="K180" i="1"/>
  <c r="K466" i="1"/>
  <c r="K195" i="1"/>
  <c r="K753" i="1"/>
  <c r="K462" i="1"/>
  <c r="K661" i="1"/>
  <c r="K637" i="1"/>
  <c r="K613" i="1"/>
  <c r="K186" i="1"/>
  <c r="K619" i="1"/>
  <c r="K645" i="1"/>
  <c r="K549" i="1"/>
  <c r="K274" i="1"/>
  <c r="K699" i="1"/>
  <c r="K672" i="1"/>
  <c r="K588" i="1"/>
  <c r="K499" i="1"/>
  <c r="K479" i="1"/>
  <c r="K468" i="1"/>
  <c r="K448" i="1"/>
  <c r="K176" i="1"/>
  <c r="K188" i="1"/>
  <c r="K87" i="1"/>
  <c r="K424" i="1"/>
  <c r="K443" i="1"/>
  <c r="K256" i="1"/>
  <c r="K156" i="1"/>
  <c r="K324" i="1"/>
  <c r="K437" i="1"/>
  <c r="K307" i="1"/>
  <c r="K116" i="1"/>
  <c r="K492" i="1"/>
  <c r="K540" i="1"/>
  <c r="K719" i="1"/>
  <c r="K707" i="1"/>
  <c r="K512" i="1"/>
  <c r="K480" i="1"/>
  <c r="K364" i="1"/>
  <c r="K264" i="1"/>
  <c r="K620" i="1"/>
  <c r="K407" i="1"/>
  <c r="K154" i="1"/>
  <c r="K313" i="1"/>
  <c r="K304" i="1"/>
  <c r="K15" i="1"/>
  <c r="K221" i="1"/>
  <c r="K834" i="1"/>
  <c r="K842" i="1"/>
  <c r="K850" i="1"/>
  <c r="K109" i="1"/>
  <c r="K173" i="1"/>
  <c r="K666" i="1"/>
  <c r="K766" i="1"/>
  <c r="K32" i="1"/>
  <c r="K356" i="1"/>
  <c r="K586" i="1"/>
  <c r="K725" i="1"/>
  <c r="K634" i="1"/>
  <c r="K546" i="1"/>
  <c r="K481" i="1"/>
  <c r="K482" i="1"/>
  <c r="K509" i="1"/>
  <c r="K649" i="1"/>
  <c r="K793" i="1"/>
  <c r="K591" i="1"/>
  <c r="K418" i="1"/>
  <c r="K394" i="1"/>
  <c r="K579" i="1"/>
  <c r="K639" i="1"/>
  <c r="K350" i="1"/>
  <c r="K563" i="1"/>
  <c r="K503" i="1"/>
  <c r="K569" i="1"/>
  <c r="K387" i="1"/>
  <c r="K660" i="1"/>
  <c r="K636" i="1"/>
  <c r="K383" i="1"/>
  <c r="K640" i="1"/>
  <c r="K340" i="1"/>
  <c r="K344" i="1"/>
  <c r="K544" i="1"/>
  <c r="K228" i="1"/>
  <c r="K146" i="1"/>
  <c r="K67" i="1"/>
  <c r="K162" i="1"/>
  <c r="K136" i="1"/>
  <c r="K283" i="1"/>
  <c r="K189" i="1"/>
  <c r="K417" i="1"/>
  <c r="K141" i="1"/>
  <c r="K239" i="1"/>
  <c r="K263" i="1"/>
  <c r="K85" i="1"/>
  <c r="K40" i="1"/>
  <c r="K73" i="1"/>
  <c r="K159" i="1"/>
  <c r="K111" i="1"/>
  <c r="K65" i="1"/>
  <c r="K62" i="1"/>
  <c r="K39" i="1"/>
  <c r="K130" i="1"/>
  <c r="K30" i="1"/>
  <c r="K19" i="1"/>
  <c r="K297" i="1"/>
  <c r="K409" i="1"/>
  <c r="K289" i="1"/>
  <c r="K3" i="1"/>
  <c r="K229" i="1"/>
  <c r="K269" i="1"/>
  <c r="K21" i="1"/>
  <c r="K60" i="1"/>
  <c r="K24" i="1"/>
  <c r="K101" i="1"/>
  <c r="K315" i="1"/>
  <c r="K135" i="1"/>
  <c r="K42" i="1"/>
  <c r="K13" i="1"/>
  <c r="K9" i="1"/>
  <c r="K447" i="1"/>
  <c r="K54" i="1"/>
  <c r="K117" i="1"/>
  <c r="K285" i="1"/>
  <c r="K115" i="1"/>
  <c r="K325" i="1"/>
  <c r="K688" i="1"/>
  <c r="K703" i="1"/>
  <c r="K684" i="1"/>
  <c r="K600" i="1"/>
  <c r="K520" i="1"/>
  <c r="K420" i="1"/>
  <c r="K365" i="1"/>
  <c r="K548" i="1"/>
  <c r="K31" i="1"/>
  <c r="K644" i="1"/>
  <c r="K432" i="1"/>
  <c r="K439" i="1"/>
  <c r="K185" i="1"/>
  <c r="K193" i="1"/>
  <c r="K478" i="1"/>
  <c r="K874" i="1"/>
  <c r="K814" i="1"/>
  <c r="K730" i="1"/>
  <c r="K203" i="1"/>
  <c r="K890" i="1"/>
  <c r="K682" i="1"/>
  <c r="K710" i="1"/>
  <c r="K642" i="1"/>
  <c r="K670" i="1"/>
  <c r="K589" i="1"/>
  <c r="K566" i="1"/>
  <c r="K498" i="1"/>
  <c r="K590" i="1"/>
  <c r="K617" i="1"/>
  <c r="K623" i="1"/>
  <c r="K533" i="1"/>
  <c r="K362" i="1"/>
  <c r="K302" i="1"/>
  <c r="K561" i="1"/>
  <c r="K286" i="1"/>
  <c r="K647" i="1"/>
  <c r="K603" i="1"/>
  <c r="K543" i="1"/>
  <c r="K747" i="1"/>
  <c r="K695" i="1"/>
  <c r="K604" i="1"/>
  <c r="K464" i="1"/>
  <c r="K532" i="1"/>
  <c r="K723" i="1"/>
  <c r="K412" i="1"/>
  <c r="K676" i="1"/>
  <c r="K371" i="1"/>
  <c r="K308" i="1"/>
  <c r="K196" i="1"/>
  <c r="K252" i="1"/>
  <c r="K345" i="1"/>
  <c r="K158" i="1"/>
  <c r="K179" i="1"/>
  <c r="K205" i="1"/>
  <c r="K333" i="1"/>
  <c r="K49" i="1"/>
  <c r="K140" i="1"/>
  <c r="K5" i="1"/>
  <c r="K369" i="1"/>
  <c r="K89" i="1"/>
  <c r="K17" i="1"/>
  <c r="K99" i="1"/>
  <c r="K327" i="1"/>
  <c r="K69" i="1"/>
  <c r="K18" i="1"/>
  <c r="K121" i="1"/>
  <c r="K22" i="1"/>
  <c r="K433" i="1"/>
  <c r="K151" i="1"/>
  <c r="K413" i="1"/>
  <c r="K353" i="1"/>
  <c r="K155" i="1"/>
  <c r="K118" i="1"/>
  <c r="K217" i="1"/>
  <c r="K337" i="1"/>
  <c r="K253" i="1"/>
  <c r="K169" i="1"/>
  <c r="K128" i="1"/>
  <c r="K160" i="1"/>
  <c r="K235" i="1"/>
  <c r="K145" i="1"/>
  <c r="K48" i="1"/>
  <c r="K153" i="1"/>
  <c r="K275" i="1"/>
  <c r="K10" i="1"/>
  <c r="K137" i="1"/>
  <c r="K399" i="1"/>
  <c r="K336" i="1"/>
  <c r="K351" i="1"/>
  <c r="K133" i="1"/>
  <c r="K33" i="1"/>
  <c r="K220" i="1"/>
  <c r="K292" i="1"/>
  <c r="K241" i="1"/>
  <c r="K94" i="1"/>
  <c r="K184" i="1"/>
  <c r="K385" i="1"/>
  <c r="K71" i="1"/>
  <c r="K453" i="1"/>
  <c r="K134" i="1"/>
  <c r="K122" i="1"/>
  <c r="K652" i="1"/>
  <c r="K491" i="1"/>
  <c r="K213" i="1"/>
  <c r="K416" i="1"/>
  <c r="K124" i="1"/>
  <c r="K355" i="1"/>
  <c r="K759" i="1"/>
  <c r="K632" i="1"/>
  <c r="K248" i="1"/>
  <c r="K397" i="1"/>
  <c r="K735" i="1"/>
  <c r="K316" i="1"/>
  <c r="K208" i="1"/>
  <c r="K280" i="1"/>
  <c r="K144" i="1"/>
  <c r="K349" i="1"/>
  <c r="K277" i="1"/>
  <c r="K445" i="1"/>
  <c r="K789" i="1"/>
  <c r="K894" i="1"/>
  <c r="K303" i="1"/>
  <c r="K798" i="1"/>
  <c r="K625" i="1"/>
  <c r="K465" i="1"/>
  <c r="K659" i="1"/>
  <c r="K209" i="1"/>
  <c r="K553" i="1"/>
  <c r="K718" i="1"/>
  <c r="K446" i="1"/>
  <c r="K782" i="1"/>
  <c r="K595" i="1"/>
  <c r="K442" i="1"/>
  <c r="K246" i="1"/>
  <c r="K599" i="1"/>
  <c r="K523" i="1"/>
  <c r="K611" i="1"/>
  <c r="K314" i="1"/>
  <c r="K326" i="1"/>
  <c r="K515" i="1"/>
  <c r="K372" i="1"/>
  <c r="K484" i="1"/>
  <c r="K648" i="1"/>
  <c r="K375" i="1"/>
  <c r="K528" i="1"/>
  <c r="K564" i="1"/>
  <c r="K216" i="1"/>
  <c r="K102" i="1"/>
  <c r="K92" i="1"/>
  <c r="K103" i="1"/>
  <c r="K84" i="1"/>
  <c r="K45" i="1"/>
  <c r="K76" i="1"/>
  <c r="K20" i="1"/>
  <c r="K119" i="1"/>
  <c r="K80" i="1"/>
  <c r="K157" i="1"/>
  <c r="K57" i="1"/>
  <c r="K127" i="1"/>
  <c r="K259" i="1"/>
  <c r="K14" i="1"/>
  <c r="K77" i="1"/>
  <c r="K126" i="1"/>
  <c r="K204" i="1"/>
  <c r="K98" i="1"/>
  <c r="K249" i="1"/>
  <c r="K148" i="1"/>
  <c r="K273" i="1"/>
  <c r="K132" i="1"/>
  <c r="K51" i="1"/>
  <c r="K381" i="1"/>
  <c r="K197" i="1"/>
  <c r="K149" i="1"/>
  <c r="K88" i="1"/>
  <c r="K231" i="1"/>
  <c r="K331" i="1"/>
  <c r="K90" i="1"/>
  <c r="K34" i="1"/>
  <c r="K199" i="1"/>
  <c r="K287" i="1"/>
  <c r="K6" i="1"/>
  <c r="K2" i="1"/>
  <c r="K63" i="1"/>
  <c r="K35" i="1"/>
  <c r="K502" i="1"/>
  <c r="K352" i="1"/>
  <c r="K260" i="1"/>
  <c r="K665" i="1"/>
  <c r="K455" i="1"/>
  <c r="K426" i="1"/>
  <c r="K406" i="1"/>
  <c r="K535" i="1"/>
  <c r="K379" i="1"/>
  <c r="K627" i="1"/>
  <c r="K64" i="1"/>
  <c r="K408" i="1"/>
  <c r="K347" i="1"/>
  <c r="K425" i="1"/>
  <c r="K4" i="1"/>
  <c r="K23" i="1"/>
  <c r="K29" i="1"/>
  <c r="K321" i="1"/>
  <c r="K175" i="1"/>
  <c r="K7" i="1"/>
  <c r="K108" i="1"/>
  <c r="K405" i="1"/>
  <c r="K96" i="1"/>
  <c r="K301" i="1"/>
  <c r="K329" i="1"/>
  <c r="K341" i="1"/>
  <c r="K233" i="1"/>
  <c r="K225" i="1"/>
  <c r="K120" i="1"/>
  <c r="K104" i="1"/>
  <c r="K219" i="1"/>
  <c r="K12" i="1"/>
  <c r="K56" i="1"/>
  <c r="K243" i="1"/>
  <c r="K129" i="1"/>
  <c r="K41" i="1"/>
  <c r="K105" i="1"/>
  <c r="K139" i="1"/>
  <c r="K78" i="1"/>
  <c r="K373" i="1"/>
  <c r="K113" i="1"/>
  <c r="K167" i="1"/>
  <c r="K183" i="1"/>
  <c r="K192" i="1"/>
  <c r="K428" i="1"/>
  <c r="K187" i="1"/>
  <c r="K709" i="1"/>
  <c r="K762" i="1"/>
  <c r="K550" i="1"/>
  <c r="K655" i="1"/>
  <c r="K450" i="1"/>
  <c r="K727" i="1"/>
  <c r="K584" i="1"/>
  <c r="K607" i="1"/>
  <c r="K472" i="1"/>
  <c r="K288" i="1"/>
  <c r="K359" i="1"/>
  <c r="K37" i="1"/>
  <c r="K240" i="1"/>
  <c r="K100" i="1"/>
  <c r="K114" i="1"/>
  <c r="K50" i="1"/>
  <c r="K201" i="1"/>
  <c r="K279" i="1"/>
  <c r="K36" i="1"/>
  <c r="K91" i="1"/>
  <c r="K93" i="1"/>
  <c r="K281" i="1"/>
  <c r="K227" i="1"/>
  <c r="K25" i="1"/>
  <c r="K343" i="1"/>
  <c r="K66" i="1"/>
  <c r="K323" i="1"/>
  <c r="K70" i="1"/>
  <c r="K211" i="1"/>
  <c r="K335" i="1"/>
  <c r="K163" i="1"/>
  <c r="K86" i="1"/>
  <c r="K552" i="1"/>
  <c r="K147" i="1"/>
  <c r="K95" i="1"/>
  <c r="K459" i="1"/>
  <c r="K332" i="1"/>
  <c r="K435" i="1"/>
  <c r="K142" i="1"/>
  <c r="K200" i="1"/>
  <c r="K11" i="1"/>
  <c r="K558" i="1"/>
  <c r="K83" i="1"/>
  <c r="K733" i="1"/>
  <c r="K806" i="1"/>
  <c r="K165" i="1"/>
  <c r="K463" i="1"/>
  <c r="K551" i="1"/>
  <c r="K74" i="1"/>
  <c r="K693" i="1"/>
  <c r="K592" i="1"/>
  <c r="K388" i="1"/>
  <c r="K389" i="1"/>
  <c r="K284" i="1"/>
  <c r="K427" i="1"/>
  <c r="K125" i="1"/>
  <c r="K168" i="1"/>
  <c r="K319" i="1"/>
  <c r="K449" i="1"/>
  <c r="K247" i="1"/>
  <c r="K257" i="1"/>
  <c r="K55" i="1"/>
  <c r="K177" i="1"/>
  <c r="K43" i="1"/>
  <c r="K311" i="1"/>
  <c r="K38" i="1"/>
  <c r="K421" i="1"/>
  <c r="K457" i="1"/>
  <c r="K261" i="1"/>
  <c r="K181" i="1"/>
  <c r="K237" i="1"/>
  <c r="K299" i="1"/>
  <c r="K317" i="1"/>
  <c r="K245" i="1"/>
  <c r="K271" i="1"/>
  <c r="K223" i="1"/>
  <c r="K82" i="1"/>
  <c r="K171" i="1"/>
  <c r="K107" i="1"/>
  <c r="K61" i="1"/>
  <c r="K757" i="1"/>
  <c r="K830" i="1"/>
  <c r="K123" i="1"/>
  <c r="K26" i="1"/>
  <c r="K715" i="1"/>
  <c r="K53" i="1"/>
  <c r="K612" i="1"/>
  <c r="K152" i="1"/>
  <c r="K46" i="1"/>
  <c r="K401" i="1"/>
  <c r="K27" i="1"/>
  <c r="K44" i="1"/>
  <c r="K309" i="1"/>
  <c r="K143" i="1"/>
  <c r="K59" i="1"/>
  <c r="K68" i="1"/>
  <c r="K191" i="1"/>
  <c r="K164" i="1"/>
  <c r="K357" i="1"/>
  <c r="K52" i="1"/>
  <c r="K360" i="1"/>
  <c r="K296" i="1"/>
  <c r="K131" i="1"/>
  <c r="K236" i="1"/>
  <c r="K79" i="1"/>
  <c r="K361" i="1"/>
  <c r="K16" i="1"/>
  <c r="K305" i="1"/>
  <c r="K47" i="1"/>
  <c r="K81" i="1"/>
  <c r="K291" i="1"/>
  <c r="K8" i="1"/>
  <c r="K58" i="1"/>
  <c r="K267" i="1"/>
  <c r="K664" i="1"/>
  <c r="K97" i="1"/>
  <c r="K295" i="1"/>
  <c r="K72" i="1"/>
  <c r="K576" i="1"/>
  <c r="K207" i="1"/>
  <c r="K138" i="1"/>
  <c r="K112" i="1"/>
  <c r="M1" i="1"/>
  <c r="O1" i="1"/>
  <c r="R1" i="1" s="1"/>
  <c r="N1" i="1" l="1"/>
  <c r="P1" i="1"/>
  <c r="S1" i="1"/>
  <c r="U1" i="1"/>
  <c r="Q1" i="1" l="1"/>
  <c r="T1" i="1" s="1"/>
  <c r="V1" i="1"/>
  <c r="X1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G1738" i="1" s="1"/>
  <c r="H1738" i="1" s="1"/>
  <c r="D1739" i="1"/>
  <c r="G1739" i="1" s="1"/>
  <c r="H1739" i="1" s="1"/>
  <c r="D1740" i="1"/>
  <c r="E1740" i="1" s="1"/>
  <c r="D1741" i="1"/>
  <c r="E1741" i="1" s="1"/>
  <c r="D1742" i="1"/>
  <c r="D1743" i="1"/>
  <c r="G1743" i="1" s="1"/>
  <c r="H1743" i="1" s="1"/>
  <c r="D1744" i="1"/>
  <c r="G1744" i="1" s="1"/>
  <c r="H1744" i="1" s="1"/>
  <c r="D1745" i="1"/>
  <c r="G1745" i="1" s="1"/>
  <c r="H1745" i="1" s="1"/>
  <c r="D1746" i="1"/>
  <c r="G1746" i="1" s="1"/>
  <c r="H1746" i="1" s="1"/>
  <c r="D1747" i="1"/>
  <c r="G1747" i="1" s="1"/>
  <c r="H1747" i="1" s="1"/>
  <c r="D1748" i="1"/>
  <c r="E1748" i="1" s="1"/>
  <c r="D1749" i="1"/>
  <c r="G1749" i="1" s="1"/>
  <c r="H1749" i="1" s="1"/>
  <c r="D1750" i="1"/>
  <c r="D1751" i="1"/>
  <c r="G1751" i="1" s="1"/>
  <c r="H1751" i="1" s="1"/>
  <c r="D1752" i="1"/>
  <c r="G1752" i="1" s="1"/>
  <c r="H1752" i="1" s="1"/>
  <c r="D1753" i="1"/>
  <c r="G1753" i="1" s="1"/>
  <c r="H1753" i="1" s="1"/>
  <c r="D1754" i="1"/>
  <c r="E1754" i="1" s="1"/>
  <c r="D1755" i="1"/>
  <c r="G1755" i="1" s="1"/>
  <c r="H1755" i="1" s="1"/>
  <c r="D1756" i="1"/>
  <c r="E1756" i="1" s="1"/>
  <c r="D1757" i="1"/>
  <c r="G1757" i="1" s="1"/>
  <c r="H1757" i="1" s="1"/>
  <c r="D1758" i="1"/>
  <c r="D1759" i="1"/>
  <c r="G1759" i="1" s="1"/>
  <c r="H1759" i="1" s="1"/>
  <c r="D1760" i="1"/>
  <c r="G1760" i="1" s="1"/>
  <c r="H1760" i="1" s="1"/>
  <c r="D1761" i="1"/>
  <c r="G1761" i="1" s="1"/>
  <c r="H1761" i="1" s="1"/>
  <c r="D1762" i="1"/>
  <c r="G1762" i="1" s="1"/>
  <c r="H1762" i="1" s="1"/>
  <c r="D1763" i="1"/>
  <c r="G1763" i="1" s="1"/>
  <c r="H1763" i="1" s="1"/>
  <c r="D1764" i="1"/>
  <c r="E1764" i="1" s="1"/>
  <c r="D1765" i="1"/>
  <c r="G1765" i="1" s="1"/>
  <c r="H1765" i="1" s="1"/>
  <c r="D1766" i="1"/>
  <c r="D1767" i="1"/>
  <c r="E1767" i="1" s="1"/>
  <c r="D1768" i="1"/>
  <c r="G1768" i="1" s="1"/>
  <c r="H1768" i="1" s="1"/>
  <c r="D1769" i="1"/>
  <c r="G1769" i="1" s="1"/>
  <c r="H1769" i="1" s="1"/>
  <c r="D1770" i="1"/>
  <c r="G1770" i="1" s="1"/>
  <c r="H1770" i="1" s="1"/>
  <c r="D1771" i="1"/>
  <c r="G1771" i="1" s="1"/>
  <c r="H1771" i="1" s="1"/>
  <c r="D1772" i="1"/>
  <c r="D1773" i="1"/>
  <c r="G1773" i="1" s="1"/>
  <c r="H1773" i="1" s="1"/>
  <c r="D1774" i="1"/>
  <c r="D1775" i="1"/>
  <c r="E1775" i="1" s="1"/>
  <c r="D1776" i="1"/>
  <c r="G1776" i="1" s="1"/>
  <c r="H1776" i="1" s="1"/>
  <c r="D1777" i="1"/>
  <c r="E1777" i="1" s="1"/>
  <c r="D1778" i="1"/>
  <c r="E1778" i="1" s="1"/>
  <c r="D1779" i="1"/>
  <c r="G1779" i="1" s="1"/>
  <c r="H1779" i="1" s="1"/>
  <c r="D1780" i="1"/>
  <c r="D1781" i="1"/>
  <c r="E1781" i="1" s="1"/>
  <c r="D1782" i="1"/>
  <c r="D1783" i="1"/>
  <c r="E1783" i="1" s="1"/>
  <c r="D1784" i="1"/>
  <c r="G1784" i="1" s="1"/>
  <c r="H1784" i="1" s="1"/>
  <c r="D1785" i="1"/>
  <c r="G1785" i="1" s="1"/>
  <c r="H1785" i="1" s="1"/>
  <c r="D1786" i="1"/>
  <c r="G1786" i="1" s="1"/>
  <c r="H1786" i="1" s="1"/>
  <c r="D1787" i="1"/>
  <c r="G1787" i="1" s="1"/>
  <c r="H1787" i="1" s="1"/>
  <c r="D1788" i="1"/>
  <c r="D1789" i="1"/>
  <c r="G1789" i="1" s="1"/>
  <c r="H1789" i="1" s="1"/>
  <c r="D1790" i="1"/>
  <c r="D1791" i="1"/>
  <c r="D1792" i="1"/>
  <c r="G1792" i="1" s="1"/>
  <c r="H1792" i="1" s="1"/>
  <c r="D1793" i="1"/>
  <c r="G1793" i="1" s="1"/>
  <c r="H1793" i="1" s="1"/>
  <c r="D1794" i="1"/>
  <c r="G1794" i="1" s="1"/>
  <c r="H1794" i="1" s="1"/>
  <c r="D1795" i="1"/>
  <c r="G1795" i="1" s="1"/>
  <c r="H1795" i="1" s="1"/>
  <c r="D1796" i="1"/>
  <c r="G1796" i="1" s="1"/>
  <c r="H1796" i="1" s="1"/>
  <c r="D1797" i="1"/>
  <c r="G1797" i="1" s="1"/>
  <c r="H1797" i="1" s="1"/>
  <c r="D1798" i="1"/>
  <c r="D1799" i="1"/>
  <c r="D1800" i="1"/>
  <c r="G1800" i="1" s="1"/>
  <c r="H1800" i="1" s="1"/>
  <c r="D1801" i="1"/>
  <c r="G1801" i="1" s="1"/>
  <c r="H1801" i="1" s="1"/>
  <c r="D1802" i="1"/>
  <c r="E1802" i="1" s="1"/>
  <c r="D1803" i="1"/>
  <c r="G1803" i="1" s="1"/>
  <c r="H1803" i="1" s="1"/>
  <c r="D1804" i="1"/>
  <c r="G1804" i="1" s="1"/>
  <c r="H1804" i="1" s="1"/>
  <c r="D1805" i="1"/>
  <c r="G1805" i="1" s="1"/>
  <c r="H1805" i="1" s="1"/>
  <c r="D1806" i="1"/>
  <c r="D1807" i="1"/>
  <c r="D1808" i="1"/>
  <c r="G1808" i="1" s="1"/>
  <c r="H1808" i="1" s="1"/>
  <c r="D1809" i="1"/>
  <c r="G1809" i="1" s="1"/>
  <c r="H1809" i="1" s="1"/>
  <c r="D1810" i="1"/>
  <c r="G1810" i="1" s="1"/>
  <c r="H1810" i="1" s="1"/>
  <c r="D1811" i="1"/>
  <c r="G1811" i="1" s="1"/>
  <c r="H1811" i="1" s="1"/>
  <c r="D1812" i="1"/>
  <c r="G1812" i="1" s="1"/>
  <c r="H1812" i="1" s="1"/>
  <c r="D1813" i="1"/>
  <c r="E1813" i="1" s="1"/>
  <c r="D1814" i="1"/>
  <c r="D1815" i="1"/>
  <c r="G1815" i="1" s="1"/>
  <c r="H1815" i="1" s="1"/>
  <c r="D1816" i="1"/>
  <c r="G1816" i="1" s="1"/>
  <c r="H1816" i="1" s="1"/>
  <c r="D1817" i="1"/>
  <c r="G1817" i="1" s="1"/>
  <c r="H1817" i="1" s="1"/>
  <c r="D1818" i="1"/>
  <c r="G1818" i="1" s="1"/>
  <c r="H1818" i="1" s="1"/>
  <c r="D1819" i="1"/>
  <c r="G1819" i="1" s="1"/>
  <c r="H1819" i="1" s="1"/>
  <c r="D1820" i="1"/>
  <c r="G1820" i="1" s="1"/>
  <c r="H1820" i="1" s="1"/>
  <c r="D1821" i="1"/>
  <c r="G1821" i="1" s="1"/>
  <c r="H1821" i="1" s="1"/>
  <c r="D1822" i="1"/>
  <c r="D1823" i="1"/>
  <c r="G1823" i="1" s="1"/>
  <c r="H1823" i="1" s="1"/>
  <c r="D1824" i="1"/>
  <c r="G1824" i="1" s="1"/>
  <c r="H1824" i="1" s="1"/>
  <c r="D1825" i="1"/>
  <c r="G1825" i="1" s="1"/>
  <c r="H1825" i="1" s="1"/>
  <c r="D1826" i="1"/>
  <c r="E1826" i="1" s="1"/>
  <c r="D1827" i="1"/>
  <c r="E1827" i="1" s="1"/>
  <c r="D1828" i="1"/>
  <c r="E1828" i="1" s="1"/>
  <c r="D1829" i="1"/>
  <c r="E1829" i="1" s="1"/>
  <c r="D1830" i="1"/>
  <c r="D1831" i="1"/>
  <c r="G1831" i="1" s="1"/>
  <c r="H1831" i="1" s="1"/>
  <c r="D1832" i="1"/>
  <c r="E1832" i="1" s="1"/>
  <c r="D1833" i="1"/>
  <c r="G1833" i="1" s="1"/>
  <c r="H1833" i="1" s="1"/>
  <c r="D1834" i="1"/>
  <c r="G1834" i="1" s="1"/>
  <c r="H1834" i="1" s="1"/>
  <c r="D1835" i="1"/>
  <c r="E1835" i="1" s="1"/>
  <c r="D1836" i="1"/>
  <c r="G1836" i="1" s="1"/>
  <c r="H1836" i="1" s="1"/>
  <c r="D1837" i="1"/>
  <c r="G1837" i="1" s="1"/>
  <c r="H1837" i="1" s="1"/>
  <c r="D1838" i="1"/>
  <c r="D1839" i="1"/>
  <c r="G1839" i="1" s="1"/>
  <c r="H1839" i="1" s="1"/>
  <c r="D1840" i="1"/>
  <c r="G1840" i="1" s="1"/>
  <c r="H1840" i="1" s="1"/>
  <c r="D1841" i="1"/>
  <c r="G1841" i="1" s="1"/>
  <c r="H1841" i="1" s="1"/>
  <c r="D1842" i="1"/>
  <c r="G1842" i="1" s="1"/>
  <c r="H1842" i="1" s="1"/>
  <c r="D1843" i="1"/>
  <c r="E1843" i="1" s="1"/>
  <c r="D1844" i="1"/>
  <c r="E1844" i="1" s="1"/>
  <c r="D1845" i="1"/>
  <c r="E1845" i="1" s="1"/>
  <c r="D1846" i="1"/>
  <c r="D1847" i="1"/>
  <c r="E1847" i="1" s="1"/>
  <c r="D1848" i="1"/>
  <c r="G1848" i="1" s="1"/>
  <c r="H1848" i="1" s="1"/>
  <c r="D1849" i="1"/>
  <c r="G1849" i="1" s="1"/>
  <c r="H1849" i="1" s="1"/>
  <c r="D1850" i="1"/>
  <c r="G1850" i="1" s="1"/>
  <c r="H1850" i="1" s="1"/>
  <c r="D1851" i="1"/>
  <c r="G1851" i="1" s="1"/>
  <c r="H1851" i="1" s="1"/>
  <c r="D1852" i="1"/>
  <c r="E1852" i="1" s="1"/>
  <c r="D1853" i="1"/>
  <c r="E1853" i="1" s="1"/>
  <c r="D1854" i="1"/>
  <c r="D1855" i="1"/>
  <c r="E1855" i="1" s="1"/>
  <c r="D1856" i="1"/>
  <c r="G1856" i="1" s="1"/>
  <c r="H1856" i="1" s="1"/>
  <c r="D1857" i="1"/>
  <c r="G1857" i="1" s="1"/>
  <c r="H1857" i="1" s="1"/>
  <c r="D1858" i="1"/>
  <c r="E1858" i="1" s="1"/>
  <c r="D1859" i="1"/>
  <c r="G1859" i="1" s="1"/>
  <c r="H1859" i="1" s="1"/>
  <c r="D1860" i="1"/>
  <c r="D1861" i="1"/>
  <c r="G1861" i="1" s="1"/>
  <c r="H1861" i="1" s="1"/>
  <c r="D1862" i="1"/>
  <c r="G1862" i="1" s="1"/>
  <c r="H1862" i="1" s="1"/>
  <c r="D1863" i="1"/>
  <c r="G1863" i="1" s="1"/>
  <c r="H1863" i="1" s="1"/>
  <c r="D1864" i="1"/>
  <c r="G1864" i="1" s="1"/>
  <c r="H1864" i="1" s="1"/>
  <c r="D1865" i="1"/>
  <c r="G1865" i="1" s="1"/>
  <c r="H1865" i="1" s="1"/>
  <c r="D1866" i="1"/>
  <c r="G1866" i="1" s="1"/>
  <c r="H1866" i="1" s="1"/>
  <c r="D1867" i="1"/>
  <c r="G1867" i="1" s="1"/>
  <c r="H1867" i="1" s="1"/>
  <c r="D1868" i="1"/>
  <c r="E1868" i="1" s="1"/>
  <c r="D1869" i="1"/>
  <c r="E1869" i="1" s="1"/>
  <c r="D1870" i="1"/>
  <c r="G1870" i="1" s="1"/>
  <c r="H1870" i="1" s="1"/>
  <c r="D1871" i="1"/>
  <c r="E1871" i="1" s="1"/>
  <c r="D1872" i="1"/>
  <c r="G1872" i="1" s="1"/>
  <c r="H1872" i="1" s="1"/>
  <c r="D1873" i="1"/>
  <c r="G1873" i="1" s="1"/>
  <c r="H1873" i="1" s="1"/>
  <c r="D1874" i="1"/>
  <c r="G1874" i="1" s="1"/>
  <c r="H1874" i="1" s="1"/>
  <c r="D1875" i="1"/>
  <c r="G1875" i="1" s="1"/>
  <c r="H1875" i="1" s="1"/>
  <c r="D1876" i="1"/>
  <c r="G1876" i="1" s="1"/>
  <c r="H1876" i="1" s="1"/>
  <c r="D1877" i="1"/>
  <c r="G1877" i="1" s="1"/>
  <c r="H1877" i="1" s="1"/>
  <c r="D1878" i="1"/>
  <c r="G1878" i="1" s="1"/>
  <c r="H1878" i="1" s="1"/>
  <c r="D1879" i="1"/>
  <c r="G1879" i="1" s="1"/>
  <c r="H1879" i="1" s="1"/>
  <c r="D1880" i="1"/>
  <c r="G1880" i="1" s="1"/>
  <c r="H1880" i="1" s="1"/>
  <c r="D1881" i="1"/>
  <c r="G1881" i="1" s="1"/>
  <c r="H1881" i="1" s="1"/>
  <c r="D1882" i="1"/>
  <c r="G1882" i="1" s="1"/>
  <c r="H1882" i="1" s="1"/>
  <c r="D1883" i="1"/>
  <c r="G1883" i="1" s="1"/>
  <c r="H1883" i="1" s="1"/>
  <c r="D1884" i="1"/>
  <c r="G1884" i="1" s="1"/>
  <c r="H1884" i="1" s="1"/>
  <c r="D1885" i="1"/>
  <c r="E1885" i="1" s="1"/>
  <c r="D1886" i="1"/>
  <c r="G1886" i="1" s="1"/>
  <c r="H1886" i="1" s="1"/>
  <c r="D1887" i="1"/>
  <c r="G1887" i="1" s="1"/>
  <c r="H1887" i="1" s="1"/>
  <c r="D1888" i="1"/>
  <c r="G1888" i="1" s="1"/>
  <c r="H1888" i="1" s="1"/>
  <c r="D1889" i="1"/>
  <c r="G1889" i="1" s="1"/>
  <c r="H1889" i="1" s="1"/>
  <c r="D1890" i="1"/>
  <c r="G1890" i="1" s="1"/>
  <c r="H1890" i="1" s="1"/>
  <c r="D1891" i="1"/>
  <c r="G1891" i="1" s="1"/>
  <c r="H1891" i="1" s="1"/>
  <c r="D1892" i="1"/>
  <c r="G1892" i="1" s="1"/>
  <c r="H1892" i="1" s="1"/>
  <c r="D1893" i="1"/>
  <c r="G1893" i="1" s="1"/>
  <c r="H1893" i="1" s="1"/>
  <c r="D1894" i="1"/>
  <c r="G1894" i="1" s="1"/>
  <c r="H1894" i="1" s="1"/>
  <c r="D1895" i="1"/>
  <c r="G1895" i="1" s="1"/>
  <c r="H1895" i="1" s="1"/>
  <c r="D1896" i="1"/>
  <c r="G1896" i="1" s="1"/>
  <c r="H1896" i="1" s="1"/>
  <c r="D1897" i="1"/>
  <c r="G1897" i="1" s="1"/>
  <c r="H1897" i="1" s="1"/>
  <c r="D1898" i="1"/>
  <c r="G1898" i="1" s="1"/>
  <c r="H1898" i="1" s="1"/>
  <c r="D1899" i="1"/>
  <c r="G1899" i="1" s="1"/>
  <c r="H1899" i="1" s="1"/>
  <c r="D1900" i="1"/>
  <c r="G1900" i="1" s="1"/>
  <c r="H1900" i="1" s="1"/>
  <c r="D1901" i="1"/>
  <c r="G1901" i="1" s="1"/>
  <c r="H1901" i="1" s="1"/>
  <c r="D1902" i="1"/>
  <c r="G1902" i="1" s="1"/>
  <c r="H1902" i="1" s="1"/>
  <c r="D1903" i="1"/>
  <c r="G1903" i="1" s="1"/>
  <c r="H1903" i="1" s="1"/>
  <c r="D1904" i="1"/>
  <c r="G1904" i="1" s="1"/>
  <c r="H1904" i="1" s="1"/>
  <c r="D1905" i="1"/>
  <c r="G1905" i="1" s="1"/>
  <c r="H1905" i="1" s="1"/>
  <c r="D1906" i="1"/>
  <c r="G1906" i="1" s="1"/>
  <c r="H1906" i="1" s="1"/>
  <c r="D1907" i="1"/>
  <c r="G1907" i="1" s="1"/>
  <c r="H1907" i="1" s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E1904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E1892" i="1"/>
  <c r="B1892" i="1"/>
  <c r="B1891" i="1"/>
  <c r="B1890" i="1"/>
  <c r="B1889" i="1"/>
  <c r="E1888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E1876" i="1"/>
  <c r="B1876" i="1"/>
  <c r="B1875" i="1"/>
  <c r="B1874" i="1"/>
  <c r="B1873" i="1"/>
  <c r="E1872" i="1"/>
  <c r="B1872" i="1"/>
  <c r="G1871" i="1"/>
  <c r="H1871" i="1" s="1"/>
  <c r="B1871" i="1"/>
  <c r="E1870" i="1"/>
  <c r="B1870" i="1"/>
  <c r="B1869" i="1"/>
  <c r="G1868" i="1"/>
  <c r="H1868" i="1" s="1"/>
  <c r="B1868" i="1"/>
  <c r="B1867" i="1"/>
  <c r="B1866" i="1"/>
  <c r="B1865" i="1"/>
  <c r="B1864" i="1"/>
  <c r="E1863" i="1"/>
  <c r="B1863" i="1"/>
  <c r="E1862" i="1"/>
  <c r="B1862" i="1"/>
  <c r="B1861" i="1"/>
  <c r="G1860" i="1"/>
  <c r="H1860" i="1" s="1"/>
  <c r="E1860" i="1"/>
  <c r="B1860" i="1"/>
  <c r="B1859" i="1"/>
  <c r="B1858" i="1"/>
  <c r="B1857" i="1"/>
  <c r="B1856" i="1"/>
  <c r="G1855" i="1"/>
  <c r="H1855" i="1" s="1"/>
  <c r="B1855" i="1"/>
  <c r="G1854" i="1"/>
  <c r="H1854" i="1" s="1"/>
  <c r="E1854" i="1"/>
  <c r="B1854" i="1"/>
  <c r="G1853" i="1"/>
  <c r="H1853" i="1" s="1"/>
  <c r="B1853" i="1"/>
  <c r="G1852" i="1"/>
  <c r="H1852" i="1" s="1"/>
  <c r="B1852" i="1"/>
  <c r="E1851" i="1"/>
  <c r="B1851" i="1"/>
  <c r="B1850" i="1"/>
  <c r="B1849" i="1"/>
  <c r="E1848" i="1"/>
  <c r="B1848" i="1"/>
  <c r="G1847" i="1"/>
  <c r="H1847" i="1" s="1"/>
  <c r="B1847" i="1"/>
  <c r="G1846" i="1"/>
  <c r="H1846" i="1" s="1"/>
  <c r="E1846" i="1"/>
  <c r="B1846" i="1"/>
  <c r="G1845" i="1"/>
  <c r="H1845" i="1" s="1"/>
  <c r="B1845" i="1"/>
  <c r="G1844" i="1"/>
  <c r="H1844" i="1" s="1"/>
  <c r="B1844" i="1"/>
  <c r="G1843" i="1"/>
  <c r="H1843" i="1" s="1"/>
  <c r="B1843" i="1"/>
  <c r="B1842" i="1"/>
  <c r="B1841" i="1"/>
  <c r="E1840" i="1"/>
  <c r="B1840" i="1"/>
  <c r="B1839" i="1"/>
  <c r="G1838" i="1"/>
  <c r="H1838" i="1" s="1"/>
  <c r="E1838" i="1"/>
  <c r="B1838" i="1"/>
  <c r="B1837" i="1"/>
  <c r="E1836" i="1"/>
  <c r="B1836" i="1"/>
  <c r="G1835" i="1"/>
  <c r="H1835" i="1" s="1"/>
  <c r="B1835" i="1"/>
  <c r="B1834" i="1"/>
  <c r="B1833" i="1"/>
  <c r="G1832" i="1"/>
  <c r="H1832" i="1" s="1"/>
  <c r="B1832" i="1"/>
  <c r="B1831" i="1"/>
  <c r="G1830" i="1"/>
  <c r="H1830" i="1" s="1"/>
  <c r="E1830" i="1"/>
  <c r="B1830" i="1"/>
  <c r="B1829" i="1"/>
  <c r="G1828" i="1"/>
  <c r="H1828" i="1" s="1"/>
  <c r="B1828" i="1"/>
  <c r="G1827" i="1"/>
  <c r="H1827" i="1" s="1"/>
  <c r="B1827" i="1"/>
  <c r="B1826" i="1"/>
  <c r="B1825" i="1"/>
  <c r="B1824" i="1"/>
  <c r="E1823" i="1"/>
  <c r="B1823" i="1"/>
  <c r="G1822" i="1"/>
  <c r="H1822" i="1" s="1"/>
  <c r="E1822" i="1"/>
  <c r="B1822" i="1"/>
  <c r="B1821" i="1"/>
  <c r="B1820" i="1"/>
  <c r="B1819" i="1"/>
  <c r="B1818" i="1"/>
  <c r="B1817" i="1"/>
  <c r="B1816" i="1"/>
  <c r="E1815" i="1"/>
  <c r="B1815" i="1"/>
  <c r="G1814" i="1"/>
  <c r="H1814" i="1" s="1"/>
  <c r="E1814" i="1"/>
  <c r="B1814" i="1"/>
  <c r="G1813" i="1"/>
  <c r="H1813" i="1" s="1"/>
  <c r="B1813" i="1"/>
  <c r="E1812" i="1"/>
  <c r="B1812" i="1"/>
  <c r="B1811" i="1"/>
  <c r="B1810" i="1"/>
  <c r="B1809" i="1"/>
  <c r="B1808" i="1"/>
  <c r="G1807" i="1"/>
  <c r="H1807" i="1" s="1"/>
  <c r="E1807" i="1"/>
  <c r="B1807" i="1"/>
  <c r="G1806" i="1"/>
  <c r="H1806" i="1" s="1"/>
  <c r="E1806" i="1"/>
  <c r="B1806" i="1"/>
  <c r="B1805" i="1"/>
  <c r="E1804" i="1"/>
  <c r="B1804" i="1"/>
  <c r="B1803" i="1"/>
  <c r="B1802" i="1"/>
  <c r="B1801" i="1"/>
  <c r="B1800" i="1"/>
  <c r="G1799" i="1"/>
  <c r="H1799" i="1" s="1"/>
  <c r="E1799" i="1"/>
  <c r="B1799" i="1"/>
  <c r="G1798" i="1"/>
  <c r="H1798" i="1" s="1"/>
  <c r="E1798" i="1"/>
  <c r="B1798" i="1"/>
  <c r="B1797" i="1"/>
  <c r="E1796" i="1"/>
  <c r="B1796" i="1"/>
  <c r="B1795" i="1"/>
  <c r="B1794" i="1"/>
  <c r="B1793" i="1"/>
  <c r="B1792" i="1"/>
  <c r="G1791" i="1"/>
  <c r="H1791" i="1" s="1"/>
  <c r="E1791" i="1"/>
  <c r="B1791" i="1"/>
  <c r="G1790" i="1"/>
  <c r="H1790" i="1" s="1"/>
  <c r="E1790" i="1"/>
  <c r="B1790" i="1"/>
  <c r="E1789" i="1"/>
  <c r="B1789" i="1"/>
  <c r="G1788" i="1"/>
  <c r="H1788" i="1" s="1"/>
  <c r="E1788" i="1"/>
  <c r="B1788" i="1"/>
  <c r="B1787" i="1"/>
  <c r="B1786" i="1"/>
  <c r="B1785" i="1"/>
  <c r="B1784" i="1"/>
  <c r="G1783" i="1"/>
  <c r="H1783" i="1" s="1"/>
  <c r="B1783" i="1"/>
  <c r="G1782" i="1"/>
  <c r="H1782" i="1" s="1"/>
  <c r="E1782" i="1"/>
  <c r="B1782" i="1"/>
  <c r="B1781" i="1"/>
  <c r="G1780" i="1"/>
  <c r="H1780" i="1" s="1"/>
  <c r="E1780" i="1"/>
  <c r="B1780" i="1"/>
  <c r="B1779" i="1"/>
  <c r="B1778" i="1"/>
  <c r="B1777" i="1"/>
  <c r="B1776" i="1"/>
  <c r="G1775" i="1"/>
  <c r="H1775" i="1" s="1"/>
  <c r="B1775" i="1"/>
  <c r="G1774" i="1"/>
  <c r="H1774" i="1" s="1"/>
  <c r="E1774" i="1"/>
  <c r="B1774" i="1"/>
  <c r="B1773" i="1"/>
  <c r="G1772" i="1"/>
  <c r="H1772" i="1" s="1"/>
  <c r="E1772" i="1"/>
  <c r="B1772" i="1"/>
  <c r="B1771" i="1"/>
  <c r="B1770" i="1"/>
  <c r="B1769" i="1"/>
  <c r="B1768" i="1"/>
  <c r="G1767" i="1"/>
  <c r="H1767" i="1" s="1"/>
  <c r="B1767" i="1"/>
  <c r="G1766" i="1"/>
  <c r="H1766" i="1" s="1"/>
  <c r="E1766" i="1"/>
  <c r="B1766" i="1"/>
  <c r="E1765" i="1"/>
  <c r="B1765" i="1"/>
  <c r="G1764" i="1"/>
  <c r="H1764" i="1" s="1"/>
  <c r="B1764" i="1"/>
  <c r="B1763" i="1"/>
  <c r="B1762" i="1"/>
  <c r="B1761" i="1"/>
  <c r="B1760" i="1"/>
  <c r="E1759" i="1"/>
  <c r="B1759" i="1"/>
  <c r="G1758" i="1"/>
  <c r="H1758" i="1" s="1"/>
  <c r="E1758" i="1"/>
  <c r="B1758" i="1"/>
  <c r="B1757" i="1"/>
  <c r="G1756" i="1"/>
  <c r="H1756" i="1" s="1"/>
  <c r="B1756" i="1"/>
  <c r="B1755" i="1"/>
  <c r="B1754" i="1"/>
  <c r="B1753" i="1"/>
  <c r="B1752" i="1"/>
  <c r="E1751" i="1"/>
  <c r="B1751" i="1"/>
  <c r="G1750" i="1"/>
  <c r="H1750" i="1" s="1"/>
  <c r="E1750" i="1"/>
  <c r="B1750" i="1"/>
  <c r="B1749" i="1"/>
  <c r="G1748" i="1"/>
  <c r="H1748" i="1" s="1"/>
  <c r="B1748" i="1"/>
  <c r="B1747" i="1"/>
  <c r="B1746" i="1"/>
  <c r="B1745" i="1"/>
  <c r="B1744" i="1"/>
  <c r="E1743" i="1"/>
  <c r="B1743" i="1"/>
  <c r="G1742" i="1"/>
  <c r="H1742" i="1" s="1"/>
  <c r="E1742" i="1"/>
  <c r="B1742" i="1"/>
  <c r="B1741" i="1"/>
  <c r="G1740" i="1"/>
  <c r="H1740" i="1" s="1"/>
  <c r="B1740" i="1"/>
  <c r="E1739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G1568" i="1"/>
  <c r="F1568" i="1"/>
  <c r="B1568" i="1"/>
  <c r="E1568" i="1" s="1"/>
  <c r="G1567" i="1"/>
  <c r="F1567" i="1"/>
  <c r="B1567" i="1"/>
  <c r="E1567" i="1" s="1"/>
  <c r="G1566" i="1"/>
  <c r="F1566" i="1"/>
  <c r="B1566" i="1"/>
  <c r="E1566" i="1" s="1"/>
  <c r="G1565" i="1"/>
  <c r="F1565" i="1"/>
  <c r="B1565" i="1"/>
  <c r="E1565" i="1" s="1"/>
  <c r="G1564" i="1"/>
  <c r="F1564" i="1"/>
  <c r="B1564" i="1"/>
  <c r="E1564" i="1" s="1"/>
  <c r="G1563" i="1"/>
  <c r="F1563" i="1"/>
  <c r="B1563" i="1"/>
  <c r="E1563" i="1" s="1"/>
  <c r="G1562" i="1"/>
  <c r="F1562" i="1"/>
  <c r="B1562" i="1"/>
  <c r="E1562" i="1" s="1"/>
  <c r="G1561" i="1"/>
  <c r="F1561" i="1"/>
  <c r="B1561" i="1"/>
  <c r="E1561" i="1" s="1"/>
  <c r="G1560" i="1"/>
  <c r="F1560" i="1"/>
  <c r="B1560" i="1"/>
  <c r="E1560" i="1" s="1"/>
  <c r="G1559" i="1"/>
  <c r="F1559" i="1"/>
  <c r="B1559" i="1"/>
  <c r="E1559" i="1" s="1"/>
  <c r="G1558" i="1"/>
  <c r="F1558" i="1"/>
  <c r="B1558" i="1"/>
  <c r="E1558" i="1" s="1"/>
  <c r="G1557" i="1"/>
  <c r="F1557" i="1"/>
  <c r="B1557" i="1"/>
  <c r="E1557" i="1" s="1"/>
  <c r="G1556" i="1"/>
  <c r="F1556" i="1"/>
  <c r="B1556" i="1"/>
  <c r="E1556" i="1" s="1"/>
  <c r="G1555" i="1"/>
  <c r="F1555" i="1"/>
  <c r="B1555" i="1"/>
  <c r="E1555" i="1" s="1"/>
  <c r="G1554" i="1"/>
  <c r="F1554" i="1"/>
  <c r="B1554" i="1"/>
  <c r="E1554" i="1" s="1"/>
  <c r="G1553" i="1"/>
  <c r="F1553" i="1"/>
  <c r="B1553" i="1"/>
  <c r="E1553" i="1" s="1"/>
  <c r="G1552" i="1"/>
  <c r="F1552" i="1"/>
  <c r="B1552" i="1"/>
  <c r="E1552" i="1" s="1"/>
  <c r="G1551" i="1"/>
  <c r="F1551" i="1"/>
  <c r="B1551" i="1"/>
  <c r="E1551" i="1" s="1"/>
  <c r="G1550" i="1"/>
  <c r="F1550" i="1"/>
  <c r="B1550" i="1"/>
  <c r="E1550" i="1" s="1"/>
  <c r="G1549" i="1"/>
  <c r="F1549" i="1"/>
  <c r="B1549" i="1"/>
  <c r="E1549" i="1" s="1"/>
  <c r="G1548" i="1"/>
  <c r="F1548" i="1"/>
  <c r="B1548" i="1"/>
  <c r="E1548" i="1" s="1"/>
  <c r="G1547" i="1"/>
  <c r="F1547" i="1"/>
  <c r="B1547" i="1"/>
  <c r="E1547" i="1" s="1"/>
  <c r="G1546" i="1"/>
  <c r="F1546" i="1"/>
  <c r="B1546" i="1"/>
  <c r="E1546" i="1" s="1"/>
  <c r="G1545" i="1"/>
  <c r="F1545" i="1"/>
  <c r="B1545" i="1"/>
  <c r="E1545" i="1" s="1"/>
  <c r="G1544" i="1"/>
  <c r="F1544" i="1"/>
  <c r="B1544" i="1"/>
  <c r="E1544" i="1" s="1"/>
  <c r="G1543" i="1"/>
  <c r="F1543" i="1"/>
  <c r="B1543" i="1"/>
  <c r="E1543" i="1" s="1"/>
  <c r="G1542" i="1"/>
  <c r="F1542" i="1"/>
  <c r="B1542" i="1"/>
  <c r="E1542" i="1" s="1"/>
  <c r="G1541" i="1"/>
  <c r="F1541" i="1"/>
  <c r="B1541" i="1"/>
  <c r="E1541" i="1" s="1"/>
  <c r="G1540" i="1"/>
  <c r="F1540" i="1"/>
  <c r="B1540" i="1"/>
  <c r="E1540" i="1" s="1"/>
  <c r="G1539" i="1"/>
  <c r="F1539" i="1"/>
  <c r="B1539" i="1"/>
  <c r="E1539" i="1" s="1"/>
  <c r="G1538" i="1"/>
  <c r="F1538" i="1"/>
  <c r="B1538" i="1"/>
  <c r="E1538" i="1" s="1"/>
  <c r="G1537" i="1"/>
  <c r="F1537" i="1"/>
  <c r="B1537" i="1"/>
  <c r="E1537" i="1" s="1"/>
  <c r="G1536" i="1"/>
  <c r="F1536" i="1"/>
  <c r="B1536" i="1"/>
  <c r="E1536" i="1" s="1"/>
  <c r="G1535" i="1"/>
  <c r="F1535" i="1"/>
  <c r="B1535" i="1"/>
  <c r="E1535" i="1" s="1"/>
  <c r="G1534" i="1"/>
  <c r="F1534" i="1"/>
  <c r="B1534" i="1"/>
  <c r="E1534" i="1" s="1"/>
  <c r="G1533" i="1"/>
  <c r="F1533" i="1"/>
  <c r="B1533" i="1"/>
  <c r="E1533" i="1" s="1"/>
  <c r="G1532" i="1"/>
  <c r="F1532" i="1"/>
  <c r="B1532" i="1"/>
  <c r="E1532" i="1" s="1"/>
  <c r="G1531" i="1"/>
  <c r="F1531" i="1"/>
  <c r="B1531" i="1"/>
  <c r="E1531" i="1" s="1"/>
  <c r="G1530" i="1"/>
  <c r="F1530" i="1"/>
  <c r="B1530" i="1"/>
  <c r="E1530" i="1" s="1"/>
  <c r="G1529" i="1"/>
  <c r="F1529" i="1"/>
  <c r="B1529" i="1"/>
  <c r="E1529" i="1" s="1"/>
  <c r="G1528" i="1"/>
  <c r="F1528" i="1"/>
  <c r="B1528" i="1"/>
  <c r="E1528" i="1" s="1"/>
  <c r="G1527" i="1"/>
  <c r="F1527" i="1"/>
  <c r="B1527" i="1"/>
  <c r="E1527" i="1" s="1"/>
  <c r="G1526" i="1"/>
  <c r="F1526" i="1"/>
  <c r="B1526" i="1"/>
  <c r="E1526" i="1" s="1"/>
  <c r="G1525" i="1"/>
  <c r="F1525" i="1"/>
  <c r="B1525" i="1"/>
  <c r="E1525" i="1" s="1"/>
  <c r="G1524" i="1"/>
  <c r="F1524" i="1"/>
  <c r="B1524" i="1"/>
  <c r="E1524" i="1" s="1"/>
  <c r="G1523" i="1"/>
  <c r="F1523" i="1"/>
  <c r="B1523" i="1"/>
  <c r="E1523" i="1" s="1"/>
  <c r="G1522" i="1"/>
  <c r="F1522" i="1"/>
  <c r="B1522" i="1"/>
  <c r="E1522" i="1" s="1"/>
  <c r="G1521" i="1"/>
  <c r="F1521" i="1"/>
  <c r="B1521" i="1"/>
  <c r="E1521" i="1" s="1"/>
  <c r="G1520" i="1"/>
  <c r="F1520" i="1"/>
  <c r="B1520" i="1"/>
  <c r="E1520" i="1" s="1"/>
  <c r="G1519" i="1"/>
  <c r="F1519" i="1"/>
  <c r="B1519" i="1"/>
  <c r="E1519" i="1" s="1"/>
  <c r="G1518" i="1"/>
  <c r="F1518" i="1"/>
  <c r="B1518" i="1"/>
  <c r="E1518" i="1" s="1"/>
  <c r="G1517" i="1"/>
  <c r="F1517" i="1"/>
  <c r="B1517" i="1"/>
  <c r="E1517" i="1" s="1"/>
  <c r="G1516" i="1"/>
  <c r="F1516" i="1"/>
  <c r="B1516" i="1"/>
  <c r="E1516" i="1" s="1"/>
  <c r="G1515" i="1"/>
  <c r="F1515" i="1"/>
  <c r="B1515" i="1"/>
  <c r="E1515" i="1" s="1"/>
  <c r="G1514" i="1"/>
  <c r="F1514" i="1"/>
  <c r="B1514" i="1"/>
  <c r="E1514" i="1" s="1"/>
  <c r="G1513" i="1"/>
  <c r="F1513" i="1"/>
  <c r="B1513" i="1"/>
  <c r="E1513" i="1" s="1"/>
  <c r="G1512" i="1"/>
  <c r="F1512" i="1"/>
  <c r="B1512" i="1"/>
  <c r="E1512" i="1" s="1"/>
  <c r="G1511" i="1"/>
  <c r="F1511" i="1"/>
  <c r="B1511" i="1"/>
  <c r="E1511" i="1" s="1"/>
  <c r="G1510" i="1"/>
  <c r="F1510" i="1"/>
  <c r="B1510" i="1"/>
  <c r="E1510" i="1" s="1"/>
  <c r="G1509" i="1"/>
  <c r="F1509" i="1"/>
  <c r="B1509" i="1"/>
  <c r="E1509" i="1" s="1"/>
  <c r="G1508" i="1"/>
  <c r="F1508" i="1"/>
  <c r="B1508" i="1"/>
  <c r="E1508" i="1" s="1"/>
  <c r="G1507" i="1"/>
  <c r="F1507" i="1"/>
  <c r="B1507" i="1"/>
  <c r="E1507" i="1" s="1"/>
  <c r="G1506" i="1"/>
  <c r="F1506" i="1"/>
  <c r="B1506" i="1"/>
  <c r="E1506" i="1" s="1"/>
  <c r="G1505" i="1"/>
  <c r="F1505" i="1"/>
  <c r="B1505" i="1"/>
  <c r="E1505" i="1" s="1"/>
  <c r="G1504" i="1"/>
  <c r="F1504" i="1"/>
  <c r="B1504" i="1"/>
  <c r="E1504" i="1" s="1"/>
  <c r="G1503" i="1"/>
  <c r="F1503" i="1"/>
  <c r="B1503" i="1"/>
  <c r="E1503" i="1" s="1"/>
  <c r="G1502" i="1"/>
  <c r="F1502" i="1"/>
  <c r="B1502" i="1"/>
  <c r="E1502" i="1" s="1"/>
  <c r="G1501" i="1"/>
  <c r="F1501" i="1"/>
  <c r="B1501" i="1"/>
  <c r="E1501" i="1" s="1"/>
  <c r="G1500" i="1"/>
  <c r="F1500" i="1"/>
  <c r="B1500" i="1"/>
  <c r="E1500" i="1" s="1"/>
  <c r="G1499" i="1"/>
  <c r="F1499" i="1"/>
  <c r="B1499" i="1"/>
  <c r="E1499" i="1" s="1"/>
  <c r="G1498" i="1"/>
  <c r="F1498" i="1"/>
  <c r="B1498" i="1"/>
  <c r="E1498" i="1" s="1"/>
  <c r="G1497" i="1"/>
  <c r="F1497" i="1"/>
  <c r="B1497" i="1"/>
  <c r="E1497" i="1" s="1"/>
  <c r="G1496" i="1"/>
  <c r="F1496" i="1"/>
  <c r="B1496" i="1"/>
  <c r="E1496" i="1" s="1"/>
  <c r="G1495" i="1"/>
  <c r="F1495" i="1"/>
  <c r="B1495" i="1"/>
  <c r="E1495" i="1" s="1"/>
  <c r="G1494" i="1"/>
  <c r="F1494" i="1"/>
  <c r="B1494" i="1"/>
  <c r="E1494" i="1" s="1"/>
  <c r="G1493" i="1"/>
  <c r="F1493" i="1"/>
  <c r="B1493" i="1"/>
  <c r="E1493" i="1" s="1"/>
  <c r="G1492" i="1"/>
  <c r="F1492" i="1"/>
  <c r="B1492" i="1"/>
  <c r="E1492" i="1" s="1"/>
  <c r="G1491" i="1"/>
  <c r="F1491" i="1"/>
  <c r="B1491" i="1"/>
  <c r="E1491" i="1" s="1"/>
  <c r="G1490" i="1"/>
  <c r="F1490" i="1"/>
  <c r="B1490" i="1"/>
  <c r="E1490" i="1" s="1"/>
  <c r="G1489" i="1"/>
  <c r="F1489" i="1"/>
  <c r="B1489" i="1"/>
  <c r="E1489" i="1" s="1"/>
  <c r="G1488" i="1"/>
  <c r="F1488" i="1"/>
  <c r="B1488" i="1"/>
  <c r="E1488" i="1" s="1"/>
  <c r="G1487" i="1"/>
  <c r="F1487" i="1"/>
  <c r="B1487" i="1"/>
  <c r="E1487" i="1" s="1"/>
  <c r="G1486" i="1"/>
  <c r="F1486" i="1"/>
  <c r="B1486" i="1"/>
  <c r="E1486" i="1" s="1"/>
  <c r="G1485" i="1"/>
  <c r="F1485" i="1"/>
  <c r="B1485" i="1"/>
  <c r="E1485" i="1" s="1"/>
  <c r="G1484" i="1"/>
  <c r="F1484" i="1"/>
  <c r="B1484" i="1"/>
  <c r="E1484" i="1" s="1"/>
  <c r="G1483" i="1"/>
  <c r="F1483" i="1"/>
  <c r="B1483" i="1"/>
  <c r="E1483" i="1" s="1"/>
  <c r="G1482" i="1"/>
  <c r="F1482" i="1"/>
  <c r="B1482" i="1"/>
  <c r="E1482" i="1" s="1"/>
  <c r="G1481" i="1"/>
  <c r="F1481" i="1"/>
  <c r="B1481" i="1"/>
  <c r="E1481" i="1" s="1"/>
  <c r="G1480" i="1"/>
  <c r="F1480" i="1"/>
  <c r="B1480" i="1"/>
  <c r="E1480" i="1" s="1"/>
  <c r="G1479" i="1"/>
  <c r="F1479" i="1"/>
  <c r="B1479" i="1"/>
  <c r="E1479" i="1" s="1"/>
  <c r="G1478" i="1"/>
  <c r="F1478" i="1"/>
  <c r="B1478" i="1"/>
  <c r="E1478" i="1" s="1"/>
  <c r="G1477" i="1"/>
  <c r="F1477" i="1"/>
  <c r="B1477" i="1"/>
  <c r="E1477" i="1" s="1"/>
  <c r="G1476" i="1"/>
  <c r="F1476" i="1"/>
  <c r="B1476" i="1"/>
  <c r="E1476" i="1" s="1"/>
  <c r="G1475" i="1"/>
  <c r="F1475" i="1"/>
  <c r="B1475" i="1"/>
  <c r="E1475" i="1" s="1"/>
  <c r="G1474" i="1"/>
  <c r="F1474" i="1"/>
  <c r="B1474" i="1"/>
  <c r="E1474" i="1" s="1"/>
  <c r="G1473" i="1"/>
  <c r="F1473" i="1"/>
  <c r="B1473" i="1"/>
  <c r="E1473" i="1" s="1"/>
  <c r="G1472" i="1"/>
  <c r="F1472" i="1"/>
  <c r="B1472" i="1"/>
  <c r="E1472" i="1" s="1"/>
  <c r="G1471" i="1"/>
  <c r="F1471" i="1"/>
  <c r="B1471" i="1"/>
  <c r="E1471" i="1" s="1"/>
  <c r="G1470" i="1"/>
  <c r="F1470" i="1"/>
  <c r="B1470" i="1"/>
  <c r="E1470" i="1" s="1"/>
  <c r="G1469" i="1"/>
  <c r="F1469" i="1"/>
  <c r="B1469" i="1"/>
  <c r="E1469" i="1" s="1"/>
  <c r="G1468" i="1"/>
  <c r="F1468" i="1"/>
  <c r="B1468" i="1"/>
  <c r="E1468" i="1" s="1"/>
  <c r="G1467" i="1"/>
  <c r="F1467" i="1"/>
  <c r="B1467" i="1"/>
  <c r="E1467" i="1" s="1"/>
  <c r="G1466" i="1"/>
  <c r="F1466" i="1"/>
  <c r="B1466" i="1"/>
  <c r="E1466" i="1" s="1"/>
  <c r="G1465" i="1"/>
  <c r="F1465" i="1"/>
  <c r="B1465" i="1"/>
  <c r="E1465" i="1" s="1"/>
  <c r="G1464" i="1"/>
  <c r="F1464" i="1"/>
  <c r="B1464" i="1"/>
  <c r="E1464" i="1" s="1"/>
  <c r="G1463" i="1"/>
  <c r="F1463" i="1"/>
  <c r="B1463" i="1"/>
  <c r="E1463" i="1" s="1"/>
  <c r="G1462" i="1"/>
  <c r="F1462" i="1"/>
  <c r="B1462" i="1"/>
  <c r="E1462" i="1" s="1"/>
  <c r="G1461" i="1"/>
  <c r="F1461" i="1"/>
  <c r="B1461" i="1"/>
  <c r="E1461" i="1" s="1"/>
  <c r="G1460" i="1"/>
  <c r="F1460" i="1"/>
  <c r="B1460" i="1"/>
  <c r="E1460" i="1" s="1"/>
  <c r="G1459" i="1"/>
  <c r="F1459" i="1"/>
  <c r="B1459" i="1"/>
  <c r="E1459" i="1" s="1"/>
  <c r="G1458" i="1"/>
  <c r="F1458" i="1"/>
  <c r="B1458" i="1"/>
  <c r="E1458" i="1" s="1"/>
  <c r="G1457" i="1"/>
  <c r="F1457" i="1"/>
  <c r="B1457" i="1"/>
  <c r="E1457" i="1" s="1"/>
  <c r="G1456" i="1"/>
  <c r="F1456" i="1"/>
  <c r="B1456" i="1"/>
  <c r="E1456" i="1" s="1"/>
  <c r="G1455" i="1"/>
  <c r="F1455" i="1"/>
  <c r="B1455" i="1"/>
  <c r="E1455" i="1" s="1"/>
  <c r="G1454" i="1"/>
  <c r="F1454" i="1"/>
  <c r="B1454" i="1"/>
  <c r="E1454" i="1" s="1"/>
  <c r="G1453" i="1"/>
  <c r="F1453" i="1"/>
  <c r="B1453" i="1"/>
  <c r="E1453" i="1" s="1"/>
  <c r="G1452" i="1"/>
  <c r="F1452" i="1"/>
  <c r="B1452" i="1"/>
  <c r="E1452" i="1" s="1"/>
  <c r="G1451" i="1"/>
  <c r="F1451" i="1"/>
  <c r="B1451" i="1"/>
  <c r="E1451" i="1" s="1"/>
  <c r="G1450" i="1"/>
  <c r="F1450" i="1"/>
  <c r="B1450" i="1"/>
  <c r="E1450" i="1" s="1"/>
  <c r="G1449" i="1"/>
  <c r="F1449" i="1"/>
  <c r="B1449" i="1"/>
  <c r="E1449" i="1" s="1"/>
  <c r="G1448" i="1"/>
  <c r="F1448" i="1"/>
  <c r="B1448" i="1"/>
  <c r="E1448" i="1" s="1"/>
  <c r="G1447" i="1"/>
  <c r="F1447" i="1"/>
  <c r="B1447" i="1"/>
  <c r="E1447" i="1" s="1"/>
  <c r="G1446" i="1"/>
  <c r="F1446" i="1"/>
  <c r="B1446" i="1"/>
  <c r="E1446" i="1" s="1"/>
  <c r="G1445" i="1"/>
  <c r="F1445" i="1"/>
  <c r="B1445" i="1"/>
  <c r="E1445" i="1" s="1"/>
  <c r="G1444" i="1"/>
  <c r="F1444" i="1"/>
  <c r="B1444" i="1"/>
  <c r="E1444" i="1" s="1"/>
  <c r="G1443" i="1"/>
  <c r="F1443" i="1"/>
  <c r="B1443" i="1"/>
  <c r="E1443" i="1" s="1"/>
  <c r="G1442" i="1"/>
  <c r="F1442" i="1"/>
  <c r="B1442" i="1"/>
  <c r="E1442" i="1" s="1"/>
  <c r="G1441" i="1"/>
  <c r="F1441" i="1"/>
  <c r="B1441" i="1"/>
  <c r="E1441" i="1" s="1"/>
  <c r="G1440" i="1"/>
  <c r="F1440" i="1"/>
  <c r="B1440" i="1"/>
  <c r="E1440" i="1" s="1"/>
  <c r="G1439" i="1"/>
  <c r="F1439" i="1"/>
  <c r="B1439" i="1"/>
  <c r="E1439" i="1" s="1"/>
  <c r="G1438" i="1"/>
  <c r="F1438" i="1"/>
  <c r="B1438" i="1"/>
  <c r="E1438" i="1" s="1"/>
  <c r="G1437" i="1"/>
  <c r="F1437" i="1"/>
  <c r="B1437" i="1"/>
  <c r="E1437" i="1" s="1"/>
  <c r="G1436" i="1"/>
  <c r="F1436" i="1"/>
  <c r="B1436" i="1"/>
  <c r="E1436" i="1" s="1"/>
  <c r="G1435" i="1"/>
  <c r="F1435" i="1"/>
  <c r="B1435" i="1"/>
  <c r="E1435" i="1" s="1"/>
  <c r="G1434" i="1"/>
  <c r="F1434" i="1"/>
  <c r="B1434" i="1"/>
  <c r="E1434" i="1" s="1"/>
  <c r="G1433" i="1"/>
  <c r="F1433" i="1"/>
  <c r="B1433" i="1"/>
  <c r="E1433" i="1" s="1"/>
  <c r="G1432" i="1"/>
  <c r="F1432" i="1"/>
  <c r="B1432" i="1"/>
  <c r="E1432" i="1" s="1"/>
  <c r="G1431" i="1"/>
  <c r="F1431" i="1"/>
  <c r="B1431" i="1"/>
  <c r="E1431" i="1" s="1"/>
  <c r="G1430" i="1"/>
  <c r="F1430" i="1"/>
  <c r="B1430" i="1"/>
  <c r="E1430" i="1" s="1"/>
  <c r="G1429" i="1"/>
  <c r="F1429" i="1"/>
  <c r="B1429" i="1"/>
  <c r="E1429" i="1" s="1"/>
  <c r="G1428" i="1"/>
  <c r="F1428" i="1"/>
  <c r="B1428" i="1"/>
  <c r="E1428" i="1" s="1"/>
  <c r="G1427" i="1"/>
  <c r="F1427" i="1"/>
  <c r="B1427" i="1"/>
  <c r="E1427" i="1" s="1"/>
  <c r="G1426" i="1"/>
  <c r="F1426" i="1"/>
  <c r="B1426" i="1"/>
  <c r="E1426" i="1" s="1"/>
  <c r="G1425" i="1"/>
  <c r="F1425" i="1"/>
  <c r="B1425" i="1"/>
  <c r="E1425" i="1" s="1"/>
  <c r="G1424" i="1"/>
  <c r="F1424" i="1"/>
  <c r="B1424" i="1"/>
  <c r="E1424" i="1" s="1"/>
  <c r="G1423" i="1"/>
  <c r="F1423" i="1"/>
  <c r="B1423" i="1"/>
  <c r="E1423" i="1" s="1"/>
  <c r="G1422" i="1"/>
  <c r="F1422" i="1"/>
  <c r="B1422" i="1"/>
  <c r="E1422" i="1" s="1"/>
  <c r="G1421" i="1"/>
  <c r="F1421" i="1"/>
  <c r="B1421" i="1"/>
  <c r="E1421" i="1" s="1"/>
  <c r="G1420" i="1"/>
  <c r="F1420" i="1"/>
  <c r="B1420" i="1"/>
  <c r="E1420" i="1" s="1"/>
  <c r="G1419" i="1"/>
  <c r="F1419" i="1"/>
  <c r="B1419" i="1"/>
  <c r="E1419" i="1" s="1"/>
  <c r="G1418" i="1"/>
  <c r="F1418" i="1"/>
  <c r="B1418" i="1"/>
  <c r="E1418" i="1" s="1"/>
  <c r="G1417" i="1"/>
  <c r="F1417" i="1"/>
  <c r="B1417" i="1"/>
  <c r="E1417" i="1" s="1"/>
  <c r="G1416" i="1"/>
  <c r="F1416" i="1"/>
  <c r="B1416" i="1"/>
  <c r="E1416" i="1" s="1"/>
  <c r="G1415" i="1"/>
  <c r="F1415" i="1"/>
  <c r="B1415" i="1"/>
  <c r="E1415" i="1" s="1"/>
  <c r="G1414" i="1"/>
  <c r="F1414" i="1"/>
  <c r="B1414" i="1"/>
  <c r="E1414" i="1" s="1"/>
  <c r="G1413" i="1"/>
  <c r="F1413" i="1"/>
  <c r="B1413" i="1"/>
  <c r="E1413" i="1" s="1"/>
  <c r="G1412" i="1"/>
  <c r="F1412" i="1"/>
  <c r="B1412" i="1"/>
  <c r="E1412" i="1" s="1"/>
  <c r="G1411" i="1"/>
  <c r="F1411" i="1"/>
  <c r="B1411" i="1"/>
  <c r="E1411" i="1" s="1"/>
  <c r="G1410" i="1"/>
  <c r="F1410" i="1"/>
  <c r="B1410" i="1"/>
  <c r="E1410" i="1" s="1"/>
  <c r="G1409" i="1"/>
  <c r="F1409" i="1"/>
  <c r="B1409" i="1"/>
  <c r="E1409" i="1" s="1"/>
  <c r="G1408" i="1"/>
  <c r="F1408" i="1"/>
  <c r="B1408" i="1"/>
  <c r="E1408" i="1" s="1"/>
  <c r="G1407" i="1"/>
  <c r="F1407" i="1"/>
  <c r="B1407" i="1"/>
  <c r="E1407" i="1" s="1"/>
  <c r="G1406" i="1"/>
  <c r="F1406" i="1"/>
  <c r="B1406" i="1"/>
  <c r="E1406" i="1" s="1"/>
  <c r="G1405" i="1"/>
  <c r="F1405" i="1"/>
  <c r="B1405" i="1"/>
  <c r="E1405" i="1" s="1"/>
  <c r="G1404" i="1"/>
  <c r="F1404" i="1"/>
  <c r="B1404" i="1"/>
  <c r="E1404" i="1" s="1"/>
  <c r="G1403" i="1"/>
  <c r="F1403" i="1"/>
  <c r="B1403" i="1"/>
  <c r="E1403" i="1" s="1"/>
  <c r="G1402" i="1"/>
  <c r="F1402" i="1"/>
  <c r="B1402" i="1"/>
  <c r="E1402" i="1" s="1"/>
  <c r="G1401" i="1"/>
  <c r="F1401" i="1"/>
  <c r="B1401" i="1"/>
  <c r="E1401" i="1" s="1"/>
  <c r="G1400" i="1"/>
  <c r="F1400" i="1"/>
  <c r="B1400" i="1"/>
  <c r="E1400" i="1" s="1"/>
  <c r="G1399" i="1"/>
  <c r="F1399" i="1"/>
  <c r="B1399" i="1"/>
  <c r="E1399" i="1" s="1"/>
  <c r="G1398" i="1"/>
  <c r="F1398" i="1"/>
  <c r="B1398" i="1"/>
  <c r="E1398" i="1" s="1"/>
  <c r="G1397" i="1"/>
  <c r="F1397" i="1"/>
  <c r="B1397" i="1"/>
  <c r="E1397" i="1" s="1"/>
  <c r="G1396" i="1"/>
  <c r="F1396" i="1"/>
  <c r="B1396" i="1"/>
  <c r="E1396" i="1" s="1"/>
  <c r="G1395" i="1"/>
  <c r="F1395" i="1"/>
  <c r="B1395" i="1"/>
  <c r="E1395" i="1" s="1"/>
  <c r="G1394" i="1"/>
  <c r="F1394" i="1"/>
  <c r="B1394" i="1"/>
  <c r="E1394" i="1" s="1"/>
  <c r="G1393" i="1"/>
  <c r="F1393" i="1"/>
  <c r="B1393" i="1"/>
  <c r="E1393" i="1" s="1"/>
  <c r="G1392" i="1"/>
  <c r="F1392" i="1"/>
  <c r="B1392" i="1"/>
  <c r="E1392" i="1" s="1"/>
  <c r="G1391" i="1"/>
  <c r="F1391" i="1"/>
  <c r="B1391" i="1"/>
  <c r="E1391" i="1" s="1"/>
  <c r="G1390" i="1"/>
  <c r="F1390" i="1"/>
  <c r="B1390" i="1"/>
  <c r="E1390" i="1" s="1"/>
  <c r="G1389" i="1"/>
  <c r="F1389" i="1"/>
  <c r="B1389" i="1"/>
  <c r="E1389" i="1" s="1"/>
  <c r="G1388" i="1"/>
  <c r="F1388" i="1"/>
  <c r="B1388" i="1"/>
  <c r="E1388" i="1" s="1"/>
  <c r="G1387" i="1"/>
  <c r="F1387" i="1"/>
  <c r="B1387" i="1"/>
  <c r="E1387" i="1" s="1"/>
  <c r="G1386" i="1"/>
  <c r="F1386" i="1"/>
  <c r="B1386" i="1"/>
  <c r="E1386" i="1" s="1"/>
  <c r="G1385" i="1"/>
  <c r="F1385" i="1"/>
  <c r="B1385" i="1"/>
  <c r="E1385" i="1" s="1"/>
  <c r="G1384" i="1"/>
  <c r="F1384" i="1"/>
  <c r="B1384" i="1"/>
  <c r="E1384" i="1" s="1"/>
  <c r="G1383" i="1"/>
  <c r="F1383" i="1"/>
  <c r="B1383" i="1"/>
  <c r="E1383" i="1" s="1"/>
  <c r="G1382" i="1"/>
  <c r="F1382" i="1"/>
  <c r="B1382" i="1"/>
  <c r="E1382" i="1" s="1"/>
  <c r="G1381" i="1"/>
  <c r="F1381" i="1"/>
  <c r="B1381" i="1"/>
  <c r="E1381" i="1" s="1"/>
  <c r="G1380" i="1"/>
  <c r="F1380" i="1"/>
  <c r="B1380" i="1"/>
  <c r="E1380" i="1" s="1"/>
  <c r="G1379" i="1"/>
  <c r="F1379" i="1"/>
  <c r="B1379" i="1"/>
  <c r="E1379" i="1" s="1"/>
  <c r="G1378" i="1"/>
  <c r="F1378" i="1"/>
  <c r="B1378" i="1"/>
  <c r="E1378" i="1" s="1"/>
  <c r="G1377" i="1"/>
  <c r="F1377" i="1"/>
  <c r="B1377" i="1"/>
  <c r="E1377" i="1" s="1"/>
  <c r="G1376" i="1"/>
  <c r="F1376" i="1"/>
  <c r="B1376" i="1"/>
  <c r="E1376" i="1" s="1"/>
  <c r="G1375" i="1"/>
  <c r="F1375" i="1"/>
  <c r="B1375" i="1"/>
  <c r="E1375" i="1" s="1"/>
  <c r="G1374" i="1"/>
  <c r="F1374" i="1"/>
  <c r="B1374" i="1"/>
  <c r="E1374" i="1" s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J2164" i="1"/>
  <c r="J2119" i="1"/>
  <c r="J2103" i="1"/>
  <c r="J2166" i="1"/>
  <c r="J2159" i="1"/>
  <c r="J1998" i="1"/>
  <c r="J2060" i="1"/>
  <c r="J2044" i="1"/>
  <c r="J1983" i="1"/>
  <c r="J1919" i="1"/>
  <c r="J1894" i="1"/>
  <c r="J1878" i="1"/>
  <c r="J1862" i="1"/>
  <c r="J1846" i="1"/>
  <c r="J1830" i="1"/>
  <c r="J2069" i="1"/>
  <c r="J1925" i="1"/>
  <c r="J1691" i="1"/>
  <c r="J1627" i="1"/>
  <c r="J2075" i="1"/>
  <c r="J1908" i="1"/>
  <c r="J1678" i="1"/>
  <c r="J1614" i="1"/>
  <c r="J1966" i="1"/>
  <c r="J1693" i="1"/>
  <c r="J1629" i="1"/>
  <c r="J2077" i="1"/>
  <c r="J2004" i="1"/>
  <c r="J1700" i="1"/>
  <c r="J1636" i="1"/>
  <c r="J1572" i="1"/>
  <c r="J2013" i="1"/>
  <c r="J1802" i="1"/>
  <c r="J1770" i="1"/>
  <c r="J1738" i="1"/>
  <c r="J1817" i="1"/>
  <c r="J1785" i="1"/>
  <c r="J1753" i="1"/>
  <c r="J1543" i="1"/>
  <c r="J1479" i="1"/>
  <c r="J1500" i="1"/>
  <c r="J1525" i="1"/>
  <c r="J1546" i="1"/>
  <c r="J1482" i="1"/>
  <c r="J1418" i="1"/>
  <c r="J1380" i="1"/>
  <c r="J1337" i="1"/>
  <c r="J1423" i="1"/>
  <c r="J1448" i="1"/>
  <c r="J1469" i="1"/>
  <c r="J1405" i="1"/>
  <c r="J1328" i="1"/>
  <c r="J1319" i="1"/>
  <c r="J1268" i="1"/>
  <c r="J1305" i="1"/>
  <c r="J1241" i="1"/>
  <c r="J1342" i="1"/>
  <c r="J1278" i="1"/>
  <c r="J1199" i="1"/>
  <c r="J1135" i="1"/>
  <c r="J1071" i="1"/>
  <c r="J1224" i="1"/>
  <c r="J1160" i="1"/>
  <c r="J1096" i="1"/>
  <c r="J1032" i="1"/>
  <c r="J1201" i="1"/>
  <c r="J1137" i="1"/>
  <c r="J1073" i="1"/>
  <c r="J1303" i="1"/>
  <c r="J1239" i="1"/>
  <c r="J1174" i="1"/>
  <c r="J1110" i="1"/>
  <c r="J978" i="1"/>
  <c r="J914" i="1"/>
  <c r="J850" i="1"/>
  <c r="J786" i="1"/>
  <c r="J971" i="1"/>
  <c r="J907" i="1"/>
  <c r="J843" i="1"/>
  <c r="J779" i="1"/>
  <c r="J715" i="1"/>
  <c r="J1014" i="1"/>
  <c r="J952" i="1"/>
  <c r="J888" i="1"/>
  <c r="J824" i="1"/>
  <c r="J973" i="1"/>
  <c r="J909" i="1"/>
  <c r="J845" i="1"/>
  <c r="J781" i="1"/>
  <c r="J717" i="1"/>
  <c r="J653" i="1"/>
  <c r="J589" i="1"/>
  <c r="J525" i="1"/>
  <c r="J461" i="1"/>
  <c r="J397" i="1"/>
  <c r="J333" i="1"/>
  <c r="J269" i="1"/>
  <c r="J205" i="1"/>
  <c r="J734" i="1"/>
  <c r="J670" i="1"/>
  <c r="J606" i="1"/>
  <c r="J542" i="1"/>
  <c r="J478" i="1"/>
  <c r="J663" i="1"/>
  <c r="J599" i="1"/>
  <c r="J535" i="1"/>
  <c r="J471" i="1"/>
  <c r="J407" i="1"/>
  <c r="J792" i="1"/>
  <c r="J728" i="1"/>
  <c r="J664" i="1"/>
  <c r="J600" i="1"/>
  <c r="J536" i="1"/>
  <c r="J303" i="1"/>
  <c r="J239" i="1"/>
  <c r="J175" i="1"/>
  <c r="J113" i="1"/>
  <c r="J50" i="1"/>
  <c r="J444" i="1"/>
  <c r="J380" i="1"/>
  <c r="J316" i="1"/>
  <c r="J460" i="1"/>
  <c r="J103" i="1"/>
  <c r="J39" i="1"/>
  <c r="J382" i="1"/>
  <c r="J262" i="1"/>
  <c r="J124" i="1"/>
  <c r="J366" i="1"/>
  <c r="J230" i="1"/>
  <c r="J112" i="1"/>
  <c r="J36" i="1"/>
  <c r="J61" i="1"/>
  <c r="J304" i="1"/>
  <c r="J240" i="1"/>
  <c r="J176" i="1"/>
  <c r="J110" i="1"/>
  <c r="J2126" i="1"/>
  <c r="J2110" i="1"/>
  <c r="J2094" i="1"/>
  <c r="J2161" i="1"/>
  <c r="J2026" i="1"/>
  <c r="J2076" i="1"/>
  <c r="J2051" i="1"/>
  <c r="J2011" i="1"/>
  <c r="J1947" i="1"/>
  <c r="J1901" i="1"/>
  <c r="J1885" i="1"/>
  <c r="J1869" i="1"/>
  <c r="J1853" i="1"/>
  <c r="J1837" i="1"/>
  <c r="J2083" i="1"/>
  <c r="J1953" i="1"/>
  <c r="J1719" i="1"/>
  <c r="J1655" i="1"/>
  <c r="J1591" i="1"/>
  <c r="J1964" i="1"/>
  <c r="J1706" i="1"/>
  <c r="J1642" i="1"/>
  <c r="J1578" i="1"/>
  <c r="J1721" i="1"/>
  <c r="J1657" i="1"/>
  <c r="J1593" i="1"/>
  <c r="J2032" i="1"/>
  <c r="J1920" i="1"/>
  <c r="J1664" i="1"/>
  <c r="J1600" i="1"/>
  <c r="J1564" i="1"/>
  <c r="J1816" i="1"/>
  <c r="J1784" i="1"/>
  <c r="J1752" i="1"/>
  <c r="J2001" i="1"/>
  <c r="J1799" i="1"/>
  <c r="J1767" i="1"/>
  <c r="J1733" i="1"/>
  <c r="J1507" i="1"/>
  <c r="J1528" i="1"/>
  <c r="J1553" i="1"/>
  <c r="J1489" i="1"/>
  <c r="J1510" i="1"/>
  <c r="J1446" i="1"/>
  <c r="J1387" i="1"/>
  <c r="J1365" i="1"/>
  <c r="J1451" i="1"/>
  <c r="J1476" i="1"/>
  <c r="J1412" i="1"/>
  <c r="J1433" i="1"/>
  <c r="J1356" i="1"/>
  <c r="J1347" i="1"/>
  <c r="J1296" i="1"/>
  <c r="J1232" i="1"/>
  <c r="J1269" i="1"/>
  <c r="J1370" i="1"/>
  <c r="J1306" i="1"/>
  <c r="J1227" i="1"/>
  <c r="J1163" i="1"/>
  <c r="J1099" i="1"/>
  <c r="J1035" i="1"/>
  <c r="J1188" i="1"/>
  <c r="J1124" i="1"/>
  <c r="J1060" i="1"/>
  <c r="J996" i="1"/>
  <c r="J1165" i="1"/>
  <c r="J1101" i="1"/>
  <c r="J1037" i="1"/>
  <c r="J1267" i="1"/>
  <c r="J1202" i="1"/>
  <c r="J1138" i="1"/>
  <c r="J1074" i="1"/>
  <c r="J942" i="1"/>
  <c r="J878" i="1"/>
  <c r="J814" i="1"/>
  <c r="J1001" i="1"/>
  <c r="J935" i="1"/>
  <c r="J871" i="1"/>
  <c r="J807" i="1"/>
  <c r="J743" i="1"/>
  <c r="J1042" i="1"/>
  <c r="J980" i="1"/>
  <c r="J916" i="1"/>
  <c r="J852" i="1"/>
  <c r="J999" i="1"/>
  <c r="J937" i="1"/>
  <c r="J873" i="1"/>
  <c r="J809" i="1"/>
  <c r="J745" i="1"/>
  <c r="J681" i="1"/>
  <c r="J617" i="1"/>
  <c r="J553" i="1"/>
  <c r="J489" i="1"/>
  <c r="J425" i="1"/>
  <c r="J361" i="1"/>
  <c r="J297" i="1"/>
  <c r="J233" i="1"/>
  <c r="J169" i="1"/>
  <c r="J698" i="1"/>
  <c r="J634" i="1"/>
  <c r="J570" i="1"/>
  <c r="J506" i="1"/>
  <c r="J691" i="1"/>
  <c r="J627" i="1"/>
  <c r="J563" i="1"/>
  <c r="J499" i="1"/>
  <c r="J435" i="1"/>
  <c r="J371" i="1"/>
  <c r="J756" i="1"/>
  <c r="J692" i="1"/>
  <c r="J628" i="1"/>
  <c r="J564" i="1"/>
  <c r="J331" i="1"/>
  <c r="J267" i="1"/>
  <c r="J203" i="1"/>
  <c r="J141" i="1"/>
  <c r="J78" i="1"/>
  <c r="J14" i="1"/>
  <c r="J408" i="1"/>
  <c r="J344" i="1"/>
  <c r="J488" i="1"/>
  <c r="J131" i="1"/>
  <c r="J67" i="1"/>
  <c r="J3" i="1"/>
  <c r="J290" i="1"/>
  <c r="J186" i="1"/>
  <c r="J426" i="1"/>
  <c r="J322" i="1"/>
  <c r="J164" i="1"/>
  <c r="J64" i="1"/>
  <c r="J89" i="1"/>
  <c r="J25" i="1"/>
  <c r="J268" i="1"/>
  <c r="J204" i="1"/>
  <c r="J138" i="1"/>
  <c r="J2140" i="1"/>
  <c r="J2113" i="1"/>
  <c r="J2097" i="1"/>
  <c r="J2136" i="1"/>
  <c r="J2038" i="1"/>
  <c r="J2145" i="1"/>
  <c r="J2054" i="1"/>
  <c r="J2023" i="1"/>
  <c r="J1959" i="1"/>
  <c r="J1904" i="1"/>
  <c r="J1888" i="1"/>
  <c r="J1872" i="1"/>
  <c r="J1856" i="1"/>
  <c r="J1840" i="1"/>
  <c r="J2151" i="1"/>
  <c r="J1965" i="1"/>
  <c r="J1731" i="1"/>
  <c r="J1667" i="1"/>
  <c r="J1603" i="1"/>
  <c r="J2078" i="1"/>
  <c r="J1718" i="1"/>
  <c r="J1654" i="1"/>
  <c r="J1590" i="1"/>
  <c r="J1918" i="1"/>
  <c r="J1669" i="1"/>
  <c r="J1605" i="1"/>
  <c r="J2082" i="1"/>
  <c r="J1968" i="1"/>
  <c r="J1676" i="1"/>
  <c r="J1612" i="1"/>
  <c r="J1954" i="1"/>
  <c r="J1822" i="1"/>
  <c r="J1790" i="1"/>
  <c r="J1758" i="1"/>
  <c r="J2025" i="1"/>
  <c r="J1805" i="1"/>
  <c r="J1773" i="1"/>
  <c r="J1741" i="1"/>
  <c r="J1519" i="1"/>
  <c r="J1540" i="1"/>
  <c r="J1562" i="1"/>
  <c r="J1501" i="1"/>
  <c r="J1522" i="1"/>
  <c r="J1458" i="1"/>
  <c r="J1394" i="1"/>
  <c r="J1374" i="1"/>
  <c r="J1463" i="1"/>
  <c r="J1399" i="1"/>
  <c r="J1424" i="1"/>
  <c r="J1445" i="1"/>
  <c r="J1368" i="1"/>
  <c r="J1359" i="1"/>
  <c r="J1308" i="1"/>
  <c r="J1244" i="1"/>
  <c r="J1281" i="1"/>
  <c r="J1217" i="1"/>
  <c r="J1318" i="1"/>
  <c r="J1254" i="1"/>
  <c r="J1175" i="1"/>
  <c r="J1111" i="1"/>
  <c r="J1047" i="1"/>
  <c r="J1200" i="1"/>
  <c r="J1136" i="1"/>
  <c r="J1072" i="1"/>
  <c r="J1008" i="1"/>
  <c r="J1177" i="1"/>
  <c r="J1113" i="1"/>
  <c r="J1049" i="1"/>
  <c r="J1279" i="1"/>
  <c r="J1214" i="1"/>
  <c r="J1150" i="1"/>
  <c r="J1086" i="1"/>
  <c r="J954" i="1"/>
  <c r="J890" i="1"/>
  <c r="J826" i="1"/>
  <c r="J762" i="1"/>
  <c r="J947" i="1"/>
  <c r="J883" i="1"/>
  <c r="J819" i="1"/>
  <c r="J755" i="1"/>
  <c r="J1054" i="1"/>
  <c r="J990" i="1"/>
  <c r="J928" i="1"/>
  <c r="J864" i="1"/>
  <c r="J800" i="1"/>
  <c r="J949" i="1"/>
  <c r="J885" i="1"/>
  <c r="J821" i="1"/>
  <c r="J757" i="1"/>
  <c r="J693" i="1"/>
  <c r="J629" i="1"/>
  <c r="J565" i="1"/>
  <c r="J501" i="1"/>
  <c r="J437" i="1"/>
  <c r="J373" i="1"/>
  <c r="J309" i="1"/>
  <c r="J245" i="1"/>
  <c r="J181" i="1"/>
  <c r="J710" i="1"/>
  <c r="J646" i="1"/>
  <c r="J582" i="1"/>
  <c r="J518" i="1"/>
  <c r="J454" i="1"/>
  <c r="J639" i="1"/>
  <c r="J575" i="1"/>
  <c r="J511" i="1"/>
  <c r="J447" i="1"/>
  <c r="J383" i="1"/>
  <c r="J768" i="1"/>
  <c r="J704" i="1"/>
  <c r="J640" i="1"/>
  <c r="J576" i="1"/>
  <c r="J343" i="1"/>
  <c r="J279" i="1"/>
  <c r="J215" i="1"/>
  <c r="J153" i="1"/>
  <c r="J90" i="1"/>
  <c r="J26" i="1"/>
  <c r="J420" i="1"/>
  <c r="J356" i="1"/>
  <c r="J500" i="1"/>
  <c r="J143" i="1"/>
  <c r="J79" i="1"/>
  <c r="J15" i="1"/>
  <c r="J302" i="1"/>
  <c r="J206" i="1"/>
  <c r="J438" i="1"/>
  <c r="J334" i="1"/>
  <c r="J182" i="1"/>
  <c r="J76" i="1"/>
  <c r="J12" i="1"/>
  <c r="J37" i="1"/>
  <c r="J280" i="1"/>
  <c r="J216" i="1"/>
  <c r="J150" i="1"/>
  <c r="J2152" i="1"/>
  <c r="J2116" i="1"/>
  <c r="J2100" i="1"/>
  <c r="J2150" i="1"/>
  <c r="J2139" i="1"/>
  <c r="J1986" i="1"/>
  <c r="J2057" i="1"/>
  <c r="J2035" i="1"/>
  <c r="J1971" i="1"/>
  <c r="J1907" i="1"/>
  <c r="J1891" i="1"/>
  <c r="J1875" i="1"/>
  <c r="J1859" i="1"/>
  <c r="J1843" i="1"/>
  <c r="J1827" i="1"/>
  <c r="J1977" i="1"/>
  <c r="J1913" i="1"/>
  <c r="J1679" i="1"/>
  <c r="J1615" i="1"/>
  <c r="J1730" i="1"/>
  <c r="J1728" i="1"/>
  <c r="J1666" i="1"/>
  <c r="J1602" i="1"/>
  <c r="J1942" i="1"/>
  <c r="J1681" i="1"/>
  <c r="J1617" i="1"/>
  <c r="J1946" i="1"/>
  <c r="J1992" i="1"/>
  <c r="J1688" i="1"/>
  <c r="J1624" i="1"/>
  <c r="J2085" i="1"/>
  <c r="J1989" i="1"/>
  <c r="J1796" i="1"/>
  <c r="J1764" i="1"/>
  <c r="J1566" i="1"/>
  <c r="J1811" i="1"/>
  <c r="J1779" i="1"/>
  <c r="J1747" i="1"/>
  <c r="J1531" i="1"/>
  <c r="J1552" i="1"/>
  <c r="J1488" i="1"/>
  <c r="J1513" i="1"/>
  <c r="J1534" i="1"/>
  <c r="J1470" i="1"/>
  <c r="J1406" i="1"/>
  <c r="J1377" i="1"/>
  <c r="J1475" i="1"/>
  <c r="J1411" i="1"/>
  <c r="J1436" i="1"/>
  <c r="J1457" i="1"/>
  <c r="J1393" i="1"/>
  <c r="J1371" i="1"/>
  <c r="J1307" i="1"/>
  <c r="J1256" i="1"/>
  <c r="J1293" i="1"/>
  <c r="J1229" i="1"/>
  <c r="J1330" i="1"/>
  <c r="J1266" i="1"/>
  <c r="J1187" i="1"/>
  <c r="J1123" i="1"/>
  <c r="J1059" i="1"/>
  <c r="J1212" i="1"/>
  <c r="J1148" i="1"/>
  <c r="J1084" i="1"/>
  <c r="J1020" i="1"/>
  <c r="J1189" i="1"/>
  <c r="J1125" i="1"/>
  <c r="J1061" i="1"/>
  <c r="J1291" i="1"/>
  <c r="J1226" i="1"/>
  <c r="J1162" i="1"/>
  <c r="J1098" i="1"/>
  <c r="J966" i="1"/>
  <c r="J902" i="1"/>
  <c r="J838" i="1"/>
  <c r="J774" i="1"/>
  <c r="J959" i="1"/>
  <c r="J895" i="1"/>
  <c r="J831" i="1"/>
  <c r="J767" i="1"/>
  <c r="J703" i="1"/>
  <c r="J1002" i="1"/>
  <c r="J940" i="1"/>
  <c r="J876" i="1"/>
  <c r="J812" i="1"/>
  <c r="J961" i="1"/>
  <c r="J897" i="1"/>
  <c r="J833" i="1"/>
  <c r="J769" i="1"/>
  <c r="J705" i="1"/>
  <c r="J641" i="1"/>
  <c r="J577" i="1"/>
  <c r="J513" i="1"/>
  <c r="J449" i="1"/>
  <c r="J385" i="1"/>
  <c r="J321" i="1"/>
  <c r="J257" i="1"/>
  <c r="J193" i="1"/>
  <c r="J722" i="1"/>
  <c r="J658" i="1"/>
  <c r="J594" i="1"/>
  <c r="J530" i="1"/>
  <c r="J466" i="1"/>
  <c r="J651" i="1"/>
  <c r="J587" i="1"/>
  <c r="J523" i="1"/>
  <c r="J459" i="1"/>
  <c r="J395" i="1"/>
  <c r="J780" i="1"/>
  <c r="J716" i="1"/>
  <c r="J652" i="1"/>
  <c r="J588" i="1"/>
  <c r="J524" i="1"/>
  <c r="J291" i="1"/>
  <c r="J227" i="1"/>
  <c r="J165" i="1"/>
  <c r="J101" i="1"/>
  <c r="J38" i="1"/>
  <c r="J432" i="1"/>
  <c r="J368" i="1"/>
  <c r="J512" i="1"/>
  <c r="J155" i="1"/>
  <c r="J91" i="1"/>
  <c r="J27" i="1"/>
  <c r="J354" i="1"/>
  <c r="J238" i="1"/>
  <c r="J100" i="1"/>
  <c r="J346" i="1"/>
  <c r="J214" i="1"/>
  <c r="J88" i="1"/>
  <c r="J24" i="1"/>
  <c r="J49" i="1"/>
  <c r="J292" i="1"/>
  <c r="J228" i="1"/>
  <c r="J162" i="1"/>
  <c r="J98" i="1"/>
  <c r="J2148" i="1"/>
  <c r="J2115" i="1"/>
  <c r="J2099" i="1"/>
  <c r="J2147" i="1"/>
  <c r="J2129" i="1"/>
  <c r="J2162" i="1"/>
  <c r="J2056" i="1"/>
  <c r="J2031" i="1"/>
  <c r="J1967" i="1"/>
  <c r="J1906" i="1"/>
  <c r="J1890" i="1"/>
  <c r="J1874" i="1"/>
  <c r="J1858" i="1"/>
  <c r="J1842" i="1"/>
  <c r="J1826" i="1"/>
  <c r="J1973" i="1"/>
  <c r="J1909" i="1"/>
  <c r="J1675" i="1"/>
  <c r="J1611" i="1"/>
  <c r="J2135" i="1"/>
  <c r="J1726" i="1"/>
  <c r="J1662" i="1"/>
  <c r="J1598" i="1"/>
  <c r="J1934" i="1"/>
  <c r="J1677" i="1"/>
  <c r="J1613" i="1"/>
  <c r="J1930" i="1"/>
  <c r="J1988" i="1"/>
  <c r="J1684" i="1"/>
  <c r="J1620" i="1"/>
  <c r="J2066" i="1"/>
  <c r="J1928" i="1"/>
  <c r="J1794" i="1"/>
  <c r="J1762" i="1"/>
  <c r="J2041" i="1"/>
  <c r="J1809" i="1"/>
  <c r="J1777" i="1"/>
  <c r="J1745" i="1"/>
  <c r="J1527" i="1"/>
  <c r="J1548" i="1"/>
  <c r="J1484" i="1"/>
  <c r="J1509" i="1"/>
  <c r="J1530" i="1"/>
  <c r="J1466" i="1"/>
  <c r="J1402" i="1"/>
  <c r="J1376" i="1"/>
  <c r="J1471" i="1"/>
  <c r="J1407" i="1"/>
  <c r="J1432" i="1"/>
  <c r="J1453" i="1"/>
  <c r="J1389" i="1"/>
  <c r="J1367" i="1"/>
  <c r="J1316" i="1"/>
  <c r="J1252" i="1"/>
  <c r="J1289" i="1"/>
  <c r="J1225" i="1"/>
  <c r="J1326" i="1"/>
  <c r="J1262" i="1"/>
  <c r="J1183" i="1"/>
  <c r="J1119" i="1"/>
  <c r="J1055" i="1"/>
  <c r="J1208" i="1"/>
  <c r="J1144" i="1"/>
  <c r="J1080" i="1"/>
  <c r="J1016" i="1"/>
  <c r="J1185" i="1"/>
  <c r="J1121" i="1"/>
  <c r="J1057" i="1"/>
  <c r="J1287" i="1"/>
  <c r="J1222" i="1"/>
  <c r="J1158" i="1"/>
  <c r="J1094" i="1"/>
  <c r="J962" i="1"/>
  <c r="J898" i="1"/>
  <c r="J834" i="1"/>
  <c r="J770" i="1"/>
  <c r="J955" i="1"/>
  <c r="J891" i="1"/>
  <c r="J827" i="1"/>
  <c r="J763" i="1"/>
  <c r="J699" i="1"/>
  <c r="J998" i="1"/>
  <c r="J936" i="1"/>
  <c r="J872" i="1"/>
  <c r="J808" i="1"/>
  <c r="J957" i="1"/>
  <c r="J893" i="1"/>
  <c r="J829" i="1"/>
  <c r="J765" i="1"/>
  <c r="J701" i="1"/>
  <c r="J637" i="1"/>
  <c r="J573" i="1"/>
  <c r="J509" i="1"/>
  <c r="J445" i="1"/>
  <c r="J381" i="1"/>
  <c r="J317" i="1"/>
  <c r="J253" i="1"/>
  <c r="J189" i="1"/>
  <c r="J718" i="1"/>
  <c r="J654" i="1"/>
  <c r="J590" i="1"/>
  <c r="J526" i="1"/>
  <c r="J462" i="1"/>
  <c r="J647" i="1"/>
  <c r="J583" i="1"/>
  <c r="J519" i="1"/>
  <c r="J455" i="1"/>
  <c r="J391" i="1"/>
  <c r="J776" i="1"/>
  <c r="J712" i="1"/>
  <c r="J648" i="1"/>
  <c r="J584" i="1"/>
  <c r="J520" i="1"/>
  <c r="J287" i="1"/>
  <c r="J223" i="1"/>
  <c r="J161" i="1"/>
  <c r="J97" i="1"/>
  <c r="J34" i="1"/>
  <c r="J428" i="1"/>
  <c r="J364" i="1"/>
  <c r="J508" i="1"/>
  <c r="J151" i="1"/>
  <c r="J87" i="1"/>
  <c r="J23" i="1"/>
  <c r="J310" i="1"/>
  <c r="J218" i="1"/>
  <c r="J92" i="1"/>
  <c r="J342" i="1"/>
  <c r="J198" i="1"/>
  <c r="J84" i="1"/>
  <c r="J20" i="1"/>
  <c r="J45" i="1"/>
  <c r="J288" i="1"/>
  <c r="J224" i="1"/>
  <c r="J158" i="1"/>
  <c r="J94" i="1"/>
  <c r="J2122" i="1"/>
  <c r="J2106" i="1"/>
  <c r="J2090" i="1"/>
  <c r="J2138" i="1"/>
  <c r="J2010" i="1"/>
  <c r="J2063" i="1"/>
  <c r="J2047" i="1"/>
  <c r="J1995" i="1"/>
  <c r="J1931" i="1"/>
  <c r="J1897" i="1"/>
  <c r="J1881" i="1"/>
  <c r="J1865" i="1"/>
  <c r="J1849" i="1"/>
  <c r="J1833" i="1"/>
  <c r="J2143" i="1"/>
  <c r="J1937" i="1"/>
  <c r="J1703" i="1"/>
  <c r="J1639" i="1"/>
  <c r="J1575" i="1"/>
  <c r="J1932" i="1"/>
  <c r="J1690" i="1"/>
  <c r="J1626" i="1"/>
  <c r="J2081" i="1"/>
  <c r="J1705" i="1"/>
  <c r="J1641" i="1"/>
  <c r="J1577" i="1"/>
  <c r="J2016" i="1"/>
  <c r="J1712" i="1"/>
  <c r="J1648" i="1"/>
  <c r="J1584" i="1"/>
  <c r="J2037" i="1"/>
  <c r="J1808" i="1"/>
  <c r="J1776" i="1"/>
  <c r="J1744" i="1"/>
  <c r="J1823" i="1"/>
  <c r="J1791" i="1"/>
  <c r="J1759" i="1"/>
  <c r="J1555" i="1"/>
  <c r="J1491" i="1"/>
  <c r="J1512" i="1"/>
  <c r="J1537" i="1"/>
  <c r="J1558" i="1"/>
  <c r="J1494" i="1"/>
  <c r="J1430" i="1"/>
  <c r="J1383" i="1"/>
  <c r="J1349" i="1"/>
  <c r="J1435" i="1"/>
  <c r="J1460" i="1"/>
  <c r="J1396" i="1"/>
  <c r="J1417" i="1"/>
  <c r="J1340" i="1"/>
  <c r="J1331" i="1"/>
  <c r="J1280" i="1"/>
  <c r="J1317" i="1"/>
  <c r="J1253" i="1"/>
  <c r="J1354" i="1"/>
  <c r="J1290" i="1"/>
  <c r="J1211" i="1"/>
  <c r="J1147" i="1"/>
  <c r="J1083" i="1"/>
  <c r="J1019" i="1"/>
  <c r="J1172" i="1"/>
  <c r="J1108" i="1"/>
  <c r="J1044" i="1"/>
  <c r="J1234" i="1"/>
  <c r="J1149" i="1"/>
  <c r="J1085" i="1"/>
  <c r="J1021" i="1"/>
  <c r="J1251" i="1"/>
  <c r="J1186" i="1"/>
  <c r="J1122" i="1"/>
  <c r="J1058" i="1"/>
  <c r="J926" i="1"/>
  <c r="J862" i="1"/>
  <c r="J798" i="1"/>
  <c r="J983" i="1"/>
  <c r="J919" i="1"/>
  <c r="J855" i="1"/>
  <c r="J791" i="1"/>
  <c r="J727" i="1"/>
  <c r="J1026" i="1"/>
  <c r="J964" i="1"/>
  <c r="J900" i="1"/>
  <c r="J836" i="1"/>
  <c r="J985" i="1"/>
  <c r="J921" i="1"/>
  <c r="J857" i="1"/>
  <c r="J793" i="1"/>
  <c r="J729" i="1"/>
  <c r="J665" i="1"/>
  <c r="J601" i="1"/>
  <c r="J537" i="1"/>
  <c r="J473" i="1"/>
  <c r="J409" i="1"/>
  <c r="J345" i="1"/>
  <c r="J281" i="1"/>
  <c r="J217" i="1"/>
  <c r="J746" i="1"/>
  <c r="J682" i="1"/>
  <c r="J618" i="1"/>
  <c r="J554" i="1"/>
  <c r="J490" i="1"/>
  <c r="J675" i="1"/>
  <c r="J611" i="1"/>
  <c r="J547" i="1"/>
  <c r="J483" i="1"/>
  <c r="J419" i="1"/>
  <c r="J355" i="1"/>
  <c r="J740" i="1"/>
  <c r="J676" i="1"/>
  <c r="J612" i="1"/>
  <c r="J548" i="1"/>
  <c r="J315" i="1"/>
  <c r="J251" i="1"/>
  <c r="J187" i="1"/>
  <c r="J125" i="1"/>
  <c r="J62" i="1"/>
  <c r="J456" i="1"/>
  <c r="J392" i="1"/>
  <c r="J328" i="1"/>
  <c r="J472" i="1"/>
  <c r="J115" i="1"/>
  <c r="J51" i="1"/>
  <c r="J398" i="1"/>
  <c r="J274" i="1"/>
  <c r="J148" i="1"/>
  <c r="J394" i="1"/>
  <c r="J250" i="1"/>
  <c r="J136" i="1"/>
  <c r="J48" i="1"/>
  <c r="J73" i="1"/>
  <c r="J9" i="1"/>
  <c r="J252" i="1"/>
  <c r="J188" i="1"/>
  <c r="J122" i="1"/>
  <c r="J2125" i="1"/>
  <c r="J2109" i="1"/>
  <c r="J2093" i="1"/>
  <c r="J2157" i="1"/>
  <c r="J2022" i="1"/>
  <c r="J2072" i="1"/>
  <c r="J2050" i="1"/>
  <c r="J2007" i="1"/>
  <c r="J1943" i="1"/>
  <c r="J1900" i="1"/>
  <c r="J1884" i="1"/>
  <c r="J1868" i="1"/>
  <c r="J1852" i="1"/>
  <c r="J1836" i="1"/>
  <c r="J2073" i="1"/>
  <c r="J1949" i="1"/>
  <c r="J1715" i="1"/>
  <c r="J1651" i="1"/>
  <c r="J1587" i="1"/>
  <c r="J1956" i="1"/>
  <c r="J1702" i="1"/>
  <c r="J1638" i="1"/>
  <c r="J1574" i="1"/>
  <c r="J1717" i="1"/>
  <c r="J1653" i="1"/>
  <c r="J1589" i="1"/>
  <c r="J2028" i="1"/>
  <c r="J1724" i="1"/>
  <c r="J1660" i="1"/>
  <c r="J1596" i="1"/>
  <c r="J2074" i="1"/>
  <c r="J1814" i="1"/>
  <c r="J1782" i="1"/>
  <c r="J1750" i="1"/>
  <c r="J1993" i="1"/>
  <c r="J1797" i="1"/>
  <c r="J1765" i="1"/>
  <c r="J1729" i="1"/>
  <c r="J1503" i="1"/>
  <c r="J1524" i="1"/>
  <c r="J1549" i="1"/>
  <c r="J1485" i="1"/>
  <c r="J1506" i="1"/>
  <c r="J1442" i="1"/>
  <c r="J1386" i="1"/>
  <c r="J1361" i="1"/>
  <c r="J1447" i="1"/>
  <c r="J1472" i="1"/>
  <c r="J1408" i="1"/>
  <c r="J1429" i="1"/>
  <c r="J1352" i="1"/>
  <c r="J1343" i="1"/>
  <c r="J1292" i="1"/>
  <c r="J1228" i="1"/>
  <c r="J1265" i="1"/>
  <c r="J1366" i="1"/>
  <c r="J1302" i="1"/>
  <c r="J1223" i="1"/>
  <c r="J1159" i="1"/>
  <c r="J1095" i="1"/>
  <c r="J1031" i="1"/>
  <c r="J1184" i="1"/>
  <c r="J1120" i="1"/>
  <c r="J1056" i="1"/>
  <c r="J992" i="1"/>
  <c r="J1161" i="1"/>
  <c r="J1097" i="1"/>
  <c r="J1033" i="1"/>
  <c r="J1263" i="1"/>
  <c r="J1198" i="1"/>
  <c r="J1134" i="1"/>
  <c r="J1070" i="1"/>
  <c r="J938" i="1"/>
  <c r="J874" i="1"/>
  <c r="J810" i="1"/>
  <c r="J997" i="1"/>
  <c r="J931" i="1"/>
  <c r="J867" i="1"/>
  <c r="J803" i="1"/>
  <c r="J739" i="1"/>
  <c r="J1038" i="1"/>
  <c r="J976" i="1"/>
  <c r="J912" i="1"/>
  <c r="J848" i="1"/>
  <c r="J995" i="1"/>
  <c r="J933" i="1"/>
  <c r="J869" i="1"/>
  <c r="J805" i="1"/>
  <c r="J741" i="1"/>
  <c r="J677" i="1"/>
  <c r="J613" i="1"/>
  <c r="J549" i="1"/>
  <c r="J485" i="1"/>
  <c r="J421" i="1"/>
  <c r="J357" i="1"/>
  <c r="J293" i="1"/>
  <c r="J229" i="1"/>
  <c r="J758" i="1"/>
  <c r="J694" i="1"/>
  <c r="J630" i="1"/>
  <c r="J566" i="1"/>
  <c r="J502" i="1"/>
  <c r="J687" i="1"/>
  <c r="J623" i="1"/>
  <c r="J559" i="1"/>
  <c r="J495" i="1"/>
  <c r="J431" i="1"/>
  <c r="J367" i="1"/>
  <c r="J752" i="1"/>
  <c r="J688" i="1"/>
  <c r="J624" i="1"/>
  <c r="J560" i="1"/>
  <c r="J327" i="1"/>
  <c r="J263" i="1"/>
  <c r="J199" i="1"/>
  <c r="J137" i="1"/>
  <c r="J74" i="1"/>
  <c r="J10" i="1"/>
  <c r="J404" i="1"/>
  <c r="J340" i="1"/>
  <c r="J484" i="1"/>
  <c r="J127" i="1"/>
  <c r="J63" i="1"/>
  <c r="J422" i="1"/>
  <c r="J286" i="1"/>
  <c r="J178" i="1"/>
  <c r="J418" i="1"/>
  <c r="J318" i="1"/>
  <c r="J160" i="1"/>
  <c r="J60" i="1"/>
  <c r="J85" i="1"/>
  <c r="J21" i="1"/>
  <c r="J264" i="1"/>
  <c r="J200" i="1"/>
  <c r="J134" i="1"/>
  <c r="J2128" i="1"/>
  <c r="J2112" i="1"/>
  <c r="J2096" i="1"/>
  <c r="J2132" i="1"/>
  <c r="J2034" i="1"/>
  <c r="J2084" i="1"/>
  <c r="J2053" i="1"/>
  <c r="J2019" i="1"/>
  <c r="J1955" i="1"/>
  <c r="J1903" i="1"/>
  <c r="J1887" i="1"/>
  <c r="J1871" i="1"/>
  <c r="J1855" i="1"/>
  <c r="J1839" i="1"/>
  <c r="J2149" i="1"/>
  <c r="J1961" i="1"/>
  <c r="J1727" i="1"/>
  <c r="J1663" i="1"/>
  <c r="J1599" i="1"/>
  <c r="J1980" i="1"/>
  <c r="J1714" i="1"/>
  <c r="J1650" i="1"/>
  <c r="J1586" i="1"/>
  <c r="J1910" i="1"/>
  <c r="J1665" i="1"/>
  <c r="J1601" i="1"/>
  <c r="J2040" i="1"/>
  <c r="J1952" i="1"/>
  <c r="J1672" i="1"/>
  <c r="J1608" i="1"/>
  <c r="J1938" i="1"/>
  <c r="J1820" i="1"/>
  <c r="J1788" i="1"/>
  <c r="J1756" i="1"/>
  <c r="J2017" i="1"/>
  <c r="J1803" i="1"/>
  <c r="J1771" i="1"/>
  <c r="J1739" i="1"/>
  <c r="J1515" i="1"/>
  <c r="J1536" i="1"/>
  <c r="J1561" i="1"/>
  <c r="J1497" i="1"/>
  <c r="J1518" i="1"/>
  <c r="J1454" i="1"/>
  <c r="J1390" i="1"/>
  <c r="J1373" i="1"/>
  <c r="J1459" i="1"/>
  <c r="J1395" i="1"/>
  <c r="J1420" i="1"/>
  <c r="J1441" i="1"/>
  <c r="J1364" i="1"/>
  <c r="J1355" i="1"/>
  <c r="J1304" i="1"/>
  <c r="J1240" i="1"/>
  <c r="J1277" i="1"/>
  <c r="J1213" i="1"/>
  <c r="J1314" i="1"/>
  <c r="J1250" i="1"/>
  <c r="J1171" i="1"/>
  <c r="J1107" i="1"/>
  <c r="J1043" i="1"/>
  <c r="J1196" i="1"/>
  <c r="J1132" i="1"/>
  <c r="J1068" i="1"/>
  <c r="J1004" i="1"/>
  <c r="J1173" i="1"/>
  <c r="J1109" i="1"/>
  <c r="J1045" i="1"/>
  <c r="J1275" i="1"/>
  <c r="J1210" i="1"/>
  <c r="J1146" i="1"/>
  <c r="J1082" i="1"/>
  <c r="J950" i="1"/>
  <c r="J886" i="1"/>
  <c r="J822" i="1"/>
  <c r="J1009" i="1"/>
  <c r="J943" i="1"/>
  <c r="J879" i="1"/>
  <c r="J815" i="1"/>
  <c r="J751" i="1"/>
  <c r="J1050" i="1"/>
  <c r="J988" i="1"/>
  <c r="J924" i="1"/>
  <c r="J860" i="1"/>
  <c r="J1007" i="1"/>
  <c r="J945" i="1"/>
  <c r="J881" i="1"/>
  <c r="J817" i="1"/>
  <c r="J753" i="1"/>
  <c r="J689" i="1"/>
  <c r="J625" i="1"/>
  <c r="J561" i="1"/>
  <c r="J497" i="1"/>
  <c r="J433" i="1"/>
  <c r="J369" i="1"/>
  <c r="J305" i="1"/>
  <c r="J241" i="1"/>
  <c r="J177" i="1"/>
  <c r="J706" i="1"/>
  <c r="J642" i="1"/>
  <c r="J578" i="1"/>
  <c r="J514" i="1"/>
  <c r="J450" i="1"/>
  <c r="J635" i="1"/>
  <c r="J571" i="1"/>
  <c r="J507" i="1"/>
  <c r="J443" i="1"/>
  <c r="J379" i="1"/>
  <c r="J764" i="1"/>
  <c r="J700" i="1"/>
  <c r="J636" i="1"/>
  <c r="J572" i="1"/>
  <c r="J339" i="1"/>
  <c r="J275" i="1"/>
  <c r="J211" i="1"/>
  <c r="J149" i="1"/>
  <c r="J86" i="1"/>
  <c r="J22" i="1"/>
  <c r="J416" i="1"/>
  <c r="J352" i="1"/>
  <c r="J496" i="1"/>
  <c r="J139" i="1"/>
  <c r="J75" i="1"/>
  <c r="J11" i="1"/>
  <c r="J298" i="1"/>
  <c r="J202" i="1"/>
  <c r="J434" i="1"/>
  <c r="J330" i="1"/>
  <c r="J174" i="1"/>
  <c r="J72" i="1"/>
  <c r="J8" i="1"/>
  <c r="J33" i="1"/>
  <c r="J276" i="1"/>
  <c r="J212" i="1"/>
  <c r="J146" i="1"/>
  <c r="J2127" i="1"/>
  <c r="J2111" i="1"/>
  <c r="J2095" i="1"/>
  <c r="J2165" i="1"/>
  <c r="J2030" i="1"/>
  <c r="J2080" i="1"/>
  <c r="J2052" i="1"/>
  <c r="J2015" i="1"/>
  <c r="J1951" i="1"/>
  <c r="J1902" i="1"/>
  <c r="J1886" i="1"/>
  <c r="J1870" i="1"/>
  <c r="J1854" i="1"/>
  <c r="J1838" i="1"/>
  <c r="J2086" i="1"/>
  <c r="J1957" i="1"/>
  <c r="J1723" i="1"/>
  <c r="J1659" i="1"/>
  <c r="J1595" i="1"/>
  <c r="J1972" i="1"/>
  <c r="J1710" i="1"/>
  <c r="J1646" i="1"/>
  <c r="J1582" i="1"/>
  <c r="J1725" i="1"/>
  <c r="J1661" i="1"/>
  <c r="J1597" i="1"/>
  <c r="J2036" i="1"/>
  <c r="J1936" i="1"/>
  <c r="J1668" i="1"/>
  <c r="J1604" i="1"/>
  <c r="J1922" i="1"/>
  <c r="J1818" i="1"/>
  <c r="J1786" i="1"/>
  <c r="J1754" i="1"/>
  <c r="J2009" i="1"/>
  <c r="J1801" i="1"/>
  <c r="J1769" i="1"/>
  <c r="J1737" i="1"/>
  <c r="J1511" i="1"/>
  <c r="J1532" i="1"/>
  <c r="J1557" i="1"/>
  <c r="J1493" i="1"/>
  <c r="J1514" i="1"/>
  <c r="J1450" i="1"/>
  <c r="J1388" i="1"/>
  <c r="J1369" i="1"/>
  <c r="J1455" i="1"/>
  <c r="J1391" i="1"/>
  <c r="J1416" i="1"/>
  <c r="J1437" i="1"/>
  <c r="J1360" i="1"/>
  <c r="J1351" i="1"/>
  <c r="J1300" i="1"/>
  <c r="J1236" i="1"/>
  <c r="J1273" i="1"/>
  <c r="J1209" i="1"/>
  <c r="J1310" i="1"/>
  <c r="J1246" i="1"/>
  <c r="J1167" i="1"/>
  <c r="J1103" i="1"/>
  <c r="J1039" i="1"/>
  <c r="J1192" i="1"/>
  <c r="J1128" i="1"/>
  <c r="J1064" i="1"/>
  <c r="J1000" i="1"/>
  <c r="J1169" i="1"/>
  <c r="J1105" i="1"/>
  <c r="J1041" i="1"/>
  <c r="J1271" i="1"/>
  <c r="J1206" i="1"/>
  <c r="J1142" i="1"/>
  <c r="J1078" i="1"/>
  <c r="J946" i="1"/>
  <c r="J882" i="1"/>
  <c r="J818" i="1"/>
  <c r="J1005" i="1"/>
  <c r="J939" i="1"/>
  <c r="J875" i="1"/>
  <c r="J811" i="1"/>
  <c r="J747" i="1"/>
  <c r="J1046" i="1"/>
  <c r="J984" i="1"/>
  <c r="J920" i="1"/>
  <c r="J856" i="1"/>
  <c r="J1003" i="1"/>
  <c r="J941" i="1"/>
  <c r="J877" i="1"/>
  <c r="J813" i="1"/>
  <c r="J749" i="1"/>
  <c r="J685" i="1"/>
  <c r="J621" i="1"/>
  <c r="J557" i="1"/>
  <c r="J493" i="1"/>
  <c r="J429" i="1"/>
  <c r="J365" i="1"/>
  <c r="J301" i="1"/>
  <c r="J237" i="1"/>
  <c r="J173" i="1"/>
  <c r="J702" i="1"/>
  <c r="J638" i="1"/>
  <c r="J574" i="1"/>
  <c r="J510" i="1"/>
  <c r="J446" i="1"/>
  <c r="J631" i="1"/>
  <c r="J567" i="1"/>
  <c r="J503" i="1"/>
  <c r="J439" i="1"/>
  <c r="J375" i="1"/>
  <c r="J760" i="1"/>
  <c r="J696" i="1"/>
  <c r="J632" i="1"/>
  <c r="J568" i="1"/>
  <c r="J335" i="1"/>
  <c r="J271" i="1"/>
  <c r="J207" i="1"/>
  <c r="J145" i="1"/>
  <c r="J82" i="1"/>
  <c r="J18" i="1"/>
  <c r="J412" i="1"/>
  <c r="J348" i="1"/>
  <c r="J492" i="1"/>
  <c r="J135" i="1"/>
  <c r="J71" i="1"/>
  <c r="J7" i="1"/>
  <c r="J294" i="1"/>
  <c r="J194" i="1"/>
  <c r="J430" i="1"/>
  <c r="J326" i="1"/>
  <c r="J166" i="1"/>
  <c r="J68" i="1"/>
  <c r="J4" i="1"/>
  <c r="J29" i="1"/>
  <c r="J272" i="1"/>
  <c r="J208" i="1"/>
  <c r="J142" i="1"/>
  <c r="J2160" i="1"/>
  <c r="J2118" i="1"/>
  <c r="J2102" i="1"/>
  <c r="J2163" i="1"/>
  <c r="J2158" i="1"/>
  <c r="J1994" i="1"/>
  <c r="J2059" i="1"/>
  <c r="J2043" i="1"/>
  <c r="J1979" i="1"/>
  <c r="J1915" i="1"/>
  <c r="J1893" i="1"/>
  <c r="J1877" i="1"/>
  <c r="J1861" i="1"/>
  <c r="J1845" i="1"/>
  <c r="J1829" i="1"/>
  <c r="J2065" i="1"/>
  <c r="J1921" i="1"/>
  <c r="J1687" i="1"/>
  <c r="J1623" i="1"/>
  <c r="J2071" i="1"/>
  <c r="J1736" i="1"/>
  <c r="J1674" i="1"/>
  <c r="J1610" i="1"/>
  <c r="J1958" i="1"/>
  <c r="J1689" i="1"/>
  <c r="J1625" i="1"/>
  <c r="J1978" i="1"/>
  <c r="J2000" i="1"/>
  <c r="J1696" i="1"/>
  <c r="J1632" i="1"/>
  <c r="J1568" i="1"/>
  <c r="J2005" i="1"/>
  <c r="J1800" i="1"/>
  <c r="J1768" i="1"/>
  <c r="J1976" i="1"/>
  <c r="J1815" i="1"/>
  <c r="J1783" i="1"/>
  <c r="J1751" i="1"/>
  <c r="J1539" i="1"/>
  <c r="J1560" i="1"/>
  <c r="J1496" i="1"/>
  <c r="J1521" i="1"/>
  <c r="J1542" i="1"/>
  <c r="J1478" i="1"/>
  <c r="J1414" i="1"/>
  <c r="J1379" i="1"/>
  <c r="J1333" i="1"/>
  <c r="J1419" i="1"/>
  <c r="J1444" i="1"/>
  <c r="J1465" i="1"/>
  <c r="J1401" i="1"/>
  <c r="J1324" i="1"/>
  <c r="J1315" i="1"/>
  <c r="J1264" i="1"/>
  <c r="J1301" i="1"/>
  <c r="J1237" i="1"/>
  <c r="J1338" i="1"/>
  <c r="J1274" i="1"/>
  <c r="J1195" i="1"/>
  <c r="J1131" i="1"/>
  <c r="J1067" i="1"/>
  <c r="J1220" i="1"/>
  <c r="J1156" i="1"/>
  <c r="J1092" i="1"/>
  <c r="J1028" i="1"/>
  <c r="J1197" i="1"/>
  <c r="J1133" i="1"/>
  <c r="J1069" i="1"/>
  <c r="J1299" i="1"/>
  <c r="J1235" i="1"/>
  <c r="J1170" i="1"/>
  <c r="J1106" i="1"/>
  <c r="J974" i="1"/>
  <c r="J910" i="1"/>
  <c r="J846" i="1"/>
  <c r="J782" i="1"/>
  <c r="J967" i="1"/>
  <c r="J903" i="1"/>
  <c r="J839" i="1"/>
  <c r="J775" i="1"/>
  <c r="J711" i="1"/>
  <c r="J1010" i="1"/>
  <c r="J948" i="1"/>
  <c r="J884" i="1"/>
  <c r="J820" i="1"/>
  <c r="J969" i="1"/>
  <c r="J905" i="1"/>
  <c r="J841" i="1"/>
  <c r="J777" i="1"/>
  <c r="J713" i="1"/>
  <c r="J649" i="1"/>
  <c r="J585" i="1"/>
  <c r="J521" i="1"/>
  <c r="J457" i="1"/>
  <c r="J393" i="1"/>
  <c r="J329" i="1"/>
  <c r="J265" i="1"/>
  <c r="J201" i="1"/>
  <c r="J730" i="1"/>
  <c r="J666" i="1"/>
  <c r="J602" i="1"/>
  <c r="J538" i="1"/>
  <c r="J474" i="1"/>
  <c r="J659" i="1"/>
  <c r="J595" i="1"/>
  <c r="J531" i="1"/>
  <c r="J467" i="1"/>
  <c r="J403" i="1"/>
  <c r="J788" i="1"/>
  <c r="J724" i="1"/>
  <c r="J660" i="1"/>
  <c r="J596" i="1"/>
  <c r="J532" i="1"/>
  <c r="J299" i="1"/>
  <c r="J235" i="1"/>
  <c r="J171" i="1"/>
  <c r="J109" i="1"/>
  <c r="J46" i="1"/>
  <c r="J440" i="1"/>
  <c r="J376" i="1"/>
  <c r="J312" i="1"/>
  <c r="J163" i="1"/>
  <c r="J99" i="1"/>
  <c r="J35" i="1"/>
  <c r="J374" i="1"/>
  <c r="J254" i="1"/>
  <c r="J116" i="1"/>
  <c r="J358" i="1"/>
  <c r="J226" i="1"/>
  <c r="J104" i="1"/>
  <c r="J32" i="1"/>
  <c r="J57" i="1"/>
  <c r="J300" i="1"/>
  <c r="J236" i="1"/>
  <c r="J172" i="1"/>
  <c r="J106" i="1"/>
  <c r="J2121" i="1"/>
  <c r="J2105" i="1"/>
  <c r="J2089" i="1"/>
  <c r="J2133" i="1"/>
  <c r="J2006" i="1"/>
  <c r="J2062" i="1"/>
  <c r="J2046" i="1"/>
  <c r="J1991" i="1"/>
  <c r="J1927" i="1"/>
  <c r="J1896" i="1"/>
  <c r="J1880" i="1"/>
  <c r="J1864" i="1"/>
  <c r="J1848" i="1"/>
  <c r="J1832" i="1"/>
  <c r="J2134" i="1"/>
  <c r="J1933" i="1"/>
  <c r="J1699" i="1"/>
  <c r="J1635" i="1"/>
  <c r="J1571" i="1"/>
  <c r="J1924" i="1"/>
  <c r="J1686" i="1"/>
  <c r="J1622" i="1"/>
  <c r="J1982" i="1"/>
  <c r="J1701" i="1"/>
  <c r="J1637" i="1"/>
  <c r="J1573" i="1"/>
  <c r="J2012" i="1"/>
  <c r="J1708" i="1"/>
  <c r="J1644" i="1"/>
  <c r="J1580" i="1"/>
  <c r="J2029" i="1"/>
  <c r="J1806" i="1"/>
  <c r="J1774" i="1"/>
  <c r="J1742" i="1"/>
  <c r="J1821" i="1"/>
  <c r="J1789" i="1"/>
  <c r="J1757" i="1"/>
  <c r="J1551" i="1"/>
  <c r="J1487" i="1"/>
  <c r="J1508" i="1"/>
  <c r="J1533" i="1"/>
  <c r="J1554" i="1"/>
  <c r="J1490" i="1"/>
  <c r="J1426" i="1"/>
  <c r="J1382" i="1"/>
  <c r="J1345" i="1"/>
  <c r="J1431" i="1"/>
  <c r="J1456" i="1"/>
  <c r="J1392" i="1"/>
  <c r="J1413" i="1"/>
  <c r="J1336" i="1"/>
  <c r="J1327" i="1"/>
  <c r="J1276" i="1"/>
  <c r="J1313" i="1"/>
  <c r="J1249" i="1"/>
  <c r="J1350" i="1"/>
  <c r="J1286" i="1"/>
  <c r="J1207" i="1"/>
  <c r="J1143" i="1"/>
  <c r="J1079" i="1"/>
  <c r="J1015" i="1"/>
  <c r="J1168" i="1"/>
  <c r="J1104" i="1"/>
  <c r="J1040" i="1"/>
  <c r="J1230" i="1"/>
  <c r="J1145" i="1"/>
  <c r="J1081" i="1"/>
  <c r="J1017" i="1"/>
  <c r="J1247" i="1"/>
  <c r="J1182" i="1"/>
  <c r="J1118" i="1"/>
  <c r="J986" i="1"/>
  <c r="J922" i="1"/>
  <c r="J858" i="1"/>
  <c r="J794" i="1"/>
  <c r="J979" i="1"/>
  <c r="J915" i="1"/>
  <c r="J851" i="1"/>
  <c r="J787" i="1"/>
  <c r="J723" i="1"/>
  <c r="J1022" i="1"/>
  <c r="J960" i="1"/>
  <c r="J896" i="1"/>
  <c r="J832" i="1"/>
  <c r="J981" i="1"/>
  <c r="J917" i="1"/>
  <c r="J853" i="1"/>
  <c r="J789" i="1"/>
  <c r="J725" i="1"/>
  <c r="J661" i="1"/>
  <c r="J597" i="1"/>
  <c r="J533" i="1"/>
  <c r="J469" i="1"/>
  <c r="J405" i="1"/>
  <c r="J341" i="1"/>
  <c r="J277" i="1"/>
  <c r="J213" i="1"/>
  <c r="J742" i="1"/>
  <c r="J678" i="1"/>
  <c r="J614" i="1"/>
  <c r="J550" i="1"/>
  <c r="J486" i="1"/>
  <c r="J671" i="1"/>
  <c r="J607" i="1"/>
  <c r="J543" i="1"/>
  <c r="J479" i="1"/>
  <c r="J415" i="1"/>
  <c r="J351" i="1"/>
  <c r="J736" i="1"/>
  <c r="J672" i="1"/>
  <c r="J608" i="1"/>
  <c r="J544" i="1"/>
  <c r="J311" i="1"/>
  <c r="J247" i="1"/>
  <c r="J183" i="1"/>
  <c r="J121" i="1"/>
  <c r="J58" i="1"/>
  <c r="J452" i="1"/>
  <c r="J388" i="1"/>
  <c r="J324" i="1"/>
  <c r="J468" i="1"/>
  <c r="J111" i="1"/>
  <c r="J47" i="1"/>
  <c r="J390" i="1"/>
  <c r="J270" i="1"/>
  <c r="J140" i="1"/>
  <c r="J378" i="1"/>
  <c r="J242" i="1"/>
  <c r="J128" i="1"/>
  <c r="J44" i="1"/>
  <c r="J69" i="1"/>
  <c r="J5" i="1"/>
  <c r="J248" i="1"/>
  <c r="J184" i="1"/>
  <c r="J118" i="1"/>
  <c r="J2124" i="1"/>
  <c r="J2108" i="1"/>
  <c r="J2092" i="1"/>
  <c r="J2146" i="1"/>
  <c r="J2018" i="1"/>
  <c r="J2068" i="1"/>
  <c r="J2049" i="1"/>
  <c r="J2003" i="1"/>
  <c r="J1939" i="1"/>
  <c r="J1899" i="1"/>
  <c r="J1883" i="1"/>
  <c r="J1867" i="1"/>
  <c r="J1851" i="1"/>
  <c r="J1835" i="1"/>
  <c r="J2070" i="1"/>
  <c r="J1945" i="1"/>
  <c r="J1711" i="1"/>
  <c r="J1647" i="1"/>
  <c r="J1583" i="1"/>
  <c r="J1948" i="1"/>
  <c r="J1698" i="1"/>
  <c r="J1634" i="1"/>
  <c r="J1570" i="1"/>
  <c r="J1713" i="1"/>
  <c r="J1649" i="1"/>
  <c r="J1585" i="1"/>
  <c r="J2024" i="1"/>
  <c r="J1720" i="1"/>
  <c r="J1656" i="1"/>
  <c r="J1592" i="1"/>
  <c r="J1944" i="1"/>
  <c r="J1812" i="1"/>
  <c r="J1780" i="1"/>
  <c r="J1748" i="1"/>
  <c r="J1985" i="1"/>
  <c r="J1795" i="1"/>
  <c r="J1763" i="1"/>
  <c r="J1565" i="1"/>
  <c r="J1499" i="1"/>
  <c r="J1520" i="1"/>
  <c r="J1545" i="1"/>
  <c r="J1481" i="1"/>
  <c r="J1502" i="1"/>
  <c r="J1438" i="1"/>
  <c r="J1385" i="1"/>
  <c r="J1357" i="1"/>
  <c r="J1443" i="1"/>
  <c r="J1468" i="1"/>
  <c r="J1404" i="1"/>
  <c r="J1425" i="1"/>
  <c r="J1348" i="1"/>
  <c r="J1339" i="1"/>
  <c r="J1288" i="1"/>
  <c r="J1325" i="1"/>
  <c r="J1261" i="1"/>
  <c r="J1362" i="1"/>
  <c r="J1298" i="1"/>
  <c r="J1219" i="1"/>
  <c r="J1155" i="1"/>
  <c r="J1091" i="1"/>
  <c r="J1027" i="1"/>
  <c r="J1180" i="1"/>
  <c r="J1116" i="1"/>
  <c r="J1052" i="1"/>
  <c r="J1242" i="1"/>
  <c r="J1157" i="1"/>
  <c r="J1093" i="1"/>
  <c r="J1029" i="1"/>
  <c r="J1259" i="1"/>
  <c r="J1194" i="1"/>
  <c r="J1130" i="1"/>
  <c r="J1066" i="1"/>
  <c r="J934" i="1"/>
  <c r="J870" i="1"/>
  <c r="J806" i="1"/>
  <c r="J993" i="1"/>
  <c r="J927" i="1"/>
  <c r="J863" i="1"/>
  <c r="J799" i="1"/>
  <c r="J735" i="1"/>
  <c r="J1034" i="1"/>
  <c r="J972" i="1"/>
  <c r="J908" i="1"/>
  <c r="J844" i="1"/>
  <c r="J991" i="1"/>
  <c r="J929" i="1"/>
  <c r="J865" i="1"/>
  <c r="J801" i="1"/>
  <c r="J737" i="1"/>
  <c r="J673" i="1"/>
  <c r="J609" i="1"/>
  <c r="J545" i="1"/>
  <c r="J481" i="1"/>
  <c r="J417" i="1"/>
  <c r="J353" i="1"/>
  <c r="J289" i="1"/>
  <c r="J225" i="1"/>
  <c r="J754" i="1"/>
  <c r="J690" i="1"/>
  <c r="J626" i="1"/>
  <c r="J562" i="1"/>
  <c r="J498" i="1"/>
  <c r="J683" i="1"/>
  <c r="J619" i="1"/>
  <c r="J555" i="1"/>
  <c r="J491" i="1"/>
  <c r="J427" i="1"/>
  <c r="J363" i="1"/>
  <c r="J748" i="1"/>
  <c r="J684" i="1"/>
  <c r="J620" i="1"/>
  <c r="J556" i="1"/>
  <c r="J323" i="1"/>
  <c r="J259" i="1"/>
  <c r="J195" i="1"/>
  <c r="J133" i="1"/>
  <c r="J70" i="1"/>
  <c r="J6" i="1"/>
  <c r="J400" i="1"/>
  <c r="J336" i="1"/>
  <c r="J480" i="1"/>
  <c r="J123" i="1"/>
  <c r="J59" i="1"/>
  <c r="J414" i="1"/>
  <c r="J282" i="1"/>
  <c r="J170" i="1"/>
  <c r="J410" i="1"/>
  <c r="J314" i="1"/>
  <c r="J152" i="1"/>
  <c r="J56" i="1"/>
  <c r="J81" i="1"/>
  <c r="J17" i="1"/>
  <c r="J260" i="1"/>
  <c r="J196" i="1"/>
  <c r="J130" i="1"/>
  <c r="J2123" i="1"/>
  <c r="J2107" i="1"/>
  <c r="J2091" i="1"/>
  <c r="J2142" i="1"/>
  <c r="J2014" i="1"/>
  <c r="J2064" i="1"/>
  <c r="J2048" i="1"/>
  <c r="J1999" i="1"/>
  <c r="J1935" i="1"/>
  <c r="J1898" i="1"/>
  <c r="J1882" i="1"/>
  <c r="J1866" i="1"/>
  <c r="J1850" i="1"/>
  <c r="J1834" i="1"/>
  <c r="J2067" i="1"/>
  <c r="J1941" i="1"/>
  <c r="J1707" i="1"/>
  <c r="J1643" i="1"/>
  <c r="J1579" i="1"/>
  <c r="J1940" i="1"/>
  <c r="J1694" i="1"/>
  <c r="J1630" i="1"/>
  <c r="J2154" i="1"/>
  <c r="J1709" i="1"/>
  <c r="J1645" i="1"/>
  <c r="J1581" i="1"/>
  <c r="J2020" i="1"/>
  <c r="J1716" i="1"/>
  <c r="J1652" i="1"/>
  <c r="J1588" i="1"/>
  <c r="J1563" i="1"/>
  <c r="J1810" i="1"/>
  <c r="J1778" i="1"/>
  <c r="J1746" i="1"/>
  <c r="J1960" i="1"/>
  <c r="J1793" i="1"/>
  <c r="J1761" i="1"/>
  <c r="J1559" i="1"/>
  <c r="J1495" i="1"/>
  <c r="J1516" i="1"/>
  <c r="J1541" i="1"/>
  <c r="J1477" i="1"/>
  <c r="J1498" i="1"/>
  <c r="J1434" i="1"/>
  <c r="J1384" i="1"/>
  <c r="J1353" i="1"/>
  <c r="J1439" i="1"/>
  <c r="J1464" i="1"/>
  <c r="J1400" i="1"/>
  <c r="J1421" i="1"/>
  <c r="J1344" i="1"/>
  <c r="J1335" i="1"/>
  <c r="J1284" i="1"/>
  <c r="J1321" i="1"/>
  <c r="J1257" i="1"/>
  <c r="J1358" i="1"/>
  <c r="J1294" i="1"/>
  <c r="J1215" i="1"/>
  <c r="J1151" i="1"/>
  <c r="J1087" i="1"/>
  <c r="J1023" i="1"/>
  <c r="J1176" i="1"/>
  <c r="J1112" i="1"/>
  <c r="J1048" i="1"/>
  <c r="J1238" i="1"/>
  <c r="J1153" i="1"/>
  <c r="J1089" i="1"/>
  <c r="J1025" i="1"/>
  <c r="J1255" i="1"/>
  <c r="J1190" i="1"/>
  <c r="J1126" i="1"/>
  <c r="J1062" i="1"/>
  <c r="J930" i="1"/>
  <c r="J866" i="1"/>
  <c r="J802" i="1"/>
  <c r="J987" i="1"/>
  <c r="J923" i="1"/>
  <c r="J859" i="1"/>
  <c r="J795" i="1"/>
  <c r="J731" i="1"/>
  <c r="J1030" i="1"/>
  <c r="J968" i="1"/>
  <c r="J904" i="1"/>
  <c r="J840" i="1"/>
  <c r="J989" i="1"/>
  <c r="J925" i="1"/>
  <c r="J861" i="1"/>
  <c r="J797" i="1"/>
  <c r="J733" i="1"/>
  <c r="J669" i="1"/>
  <c r="J605" i="1"/>
  <c r="J541" i="1"/>
  <c r="J477" i="1"/>
  <c r="J413" i="1"/>
  <c r="J349" i="1"/>
  <c r="J285" i="1"/>
  <c r="J221" i="1"/>
  <c r="J750" i="1"/>
  <c r="J686" i="1"/>
  <c r="J622" i="1"/>
  <c r="J558" i="1"/>
  <c r="J494" i="1"/>
  <c r="J679" i="1"/>
  <c r="J615" i="1"/>
  <c r="J551" i="1"/>
  <c r="J487" i="1"/>
  <c r="J423" i="1"/>
  <c r="J359" i="1"/>
  <c r="J744" i="1"/>
  <c r="J680" i="1"/>
  <c r="J616" i="1"/>
  <c r="J552" i="1"/>
  <c r="J319" i="1"/>
  <c r="J255" i="1"/>
  <c r="J191" i="1"/>
  <c r="J129" i="1"/>
  <c r="J66" i="1"/>
  <c r="J2" i="1"/>
  <c r="J396" i="1"/>
  <c r="J332" i="1"/>
  <c r="J476" i="1"/>
  <c r="J119" i="1"/>
  <c r="J55" i="1"/>
  <c r="J406" i="1"/>
  <c r="J278" i="1"/>
  <c r="J156" i="1"/>
  <c r="J402" i="1"/>
  <c r="J258" i="1"/>
  <c r="J144" i="1"/>
  <c r="J52" i="1"/>
  <c r="J77" i="1"/>
  <c r="J13" i="1"/>
  <c r="J256" i="1"/>
  <c r="J192" i="1"/>
  <c r="J126" i="1"/>
  <c r="J2144" i="1"/>
  <c r="J2114" i="1"/>
  <c r="J2098" i="1"/>
  <c r="J2137" i="1"/>
  <c r="J2042" i="1"/>
  <c r="J2155" i="1"/>
  <c r="J2055" i="1"/>
  <c r="J2027" i="1"/>
  <c r="J1963" i="1"/>
  <c r="J1905" i="1"/>
  <c r="J1889" i="1"/>
  <c r="J1873" i="1"/>
  <c r="J1857" i="1"/>
  <c r="J1841" i="1"/>
  <c r="J1825" i="1"/>
  <c r="J1969" i="1"/>
  <c r="J1735" i="1"/>
  <c r="J1671" i="1"/>
  <c r="J1607" i="1"/>
  <c r="J2131" i="1"/>
  <c r="J1722" i="1"/>
  <c r="J1658" i="1"/>
  <c r="J1594" i="1"/>
  <c r="J1926" i="1"/>
  <c r="J1673" i="1"/>
  <c r="J1609" i="1"/>
  <c r="J1914" i="1"/>
  <c r="J1984" i="1"/>
  <c r="J1680" i="1"/>
  <c r="J1616" i="1"/>
  <c r="J1970" i="1"/>
  <c r="J1824" i="1"/>
  <c r="J1792" i="1"/>
  <c r="J1760" i="1"/>
  <c r="J2033" i="1"/>
  <c r="J1807" i="1"/>
  <c r="J1775" i="1"/>
  <c r="J1743" i="1"/>
  <c r="J1523" i="1"/>
  <c r="J1544" i="1"/>
  <c r="J1480" i="1"/>
  <c r="J1505" i="1"/>
  <c r="J1526" i="1"/>
  <c r="J1462" i="1"/>
  <c r="J1398" i="1"/>
  <c r="J1375" i="1"/>
  <c r="J1467" i="1"/>
  <c r="J1403" i="1"/>
  <c r="J1428" i="1"/>
  <c r="J1449" i="1"/>
  <c r="J1372" i="1"/>
  <c r="J1363" i="1"/>
  <c r="J1312" i="1"/>
  <c r="J1248" i="1"/>
  <c r="J1285" i="1"/>
  <c r="J1221" i="1"/>
  <c r="J1322" i="1"/>
  <c r="J1258" i="1"/>
  <c r="J1179" i="1"/>
  <c r="J1115" i="1"/>
  <c r="J1051" i="1"/>
  <c r="J1204" i="1"/>
  <c r="J1140" i="1"/>
  <c r="J1076" i="1"/>
  <c r="J1012" i="1"/>
  <c r="J1181" i="1"/>
  <c r="J1117" i="1"/>
  <c r="J1053" i="1"/>
  <c r="J1283" i="1"/>
  <c r="J1218" i="1"/>
  <c r="J1154" i="1"/>
  <c r="J1090" i="1"/>
  <c r="J958" i="1"/>
  <c r="J894" i="1"/>
  <c r="J830" i="1"/>
  <c r="J766" i="1"/>
  <c r="J951" i="1"/>
  <c r="J887" i="1"/>
  <c r="J823" i="1"/>
  <c r="J759" i="1"/>
  <c r="J695" i="1"/>
  <c r="J994" i="1"/>
  <c r="J932" i="1"/>
  <c r="J868" i="1"/>
  <c r="J804" i="1"/>
  <c r="J953" i="1"/>
  <c r="J889" i="1"/>
  <c r="J825" i="1"/>
  <c r="J761" i="1"/>
  <c r="J697" i="1"/>
  <c r="J633" i="1"/>
  <c r="J569" i="1"/>
  <c r="J505" i="1"/>
  <c r="J441" i="1"/>
  <c r="J377" i="1"/>
  <c r="J313" i="1"/>
  <c r="J249" i="1"/>
  <c r="J185" i="1"/>
  <c r="J714" i="1"/>
  <c r="J650" i="1"/>
  <c r="J586" i="1"/>
  <c r="J522" i="1"/>
  <c r="J458" i="1"/>
  <c r="J643" i="1"/>
  <c r="J579" i="1"/>
  <c r="J515" i="1"/>
  <c r="J451" i="1"/>
  <c r="J387" i="1"/>
  <c r="J772" i="1"/>
  <c r="J708" i="1"/>
  <c r="J644" i="1"/>
  <c r="J580" i="1"/>
  <c r="J347" i="1"/>
  <c r="J283" i="1"/>
  <c r="J219" i="1"/>
  <c r="J157" i="1"/>
  <c r="J93" i="1"/>
  <c r="J30" i="1"/>
  <c r="J424" i="1"/>
  <c r="J360" i="1"/>
  <c r="J504" i="1"/>
  <c r="J147" i="1"/>
  <c r="J83" i="1"/>
  <c r="J19" i="1"/>
  <c r="J306" i="1"/>
  <c r="J210" i="1"/>
  <c r="J442" i="1"/>
  <c r="J338" i="1"/>
  <c r="J190" i="1"/>
  <c r="J80" i="1"/>
  <c r="J16" i="1"/>
  <c r="J41" i="1"/>
  <c r="J284" i="1"/>
  <c r="J220" i="1"/>
  <c r="J154" i="1"/>
  <c r="J2156" i="1"/>
  <c r="J2117" i="1"/>
  <c r="J2101" i="1"/>
  <c r="J2153" i="1"/>
  <c r="J2141" i="1"/>
  <c r="J1990" i="1"/>
  <c r="J2058" i="1"/>
  <c r="J2039" i="1"/>
  <c r="J1975" i="1"/>
  <c r="J1911" i="1"/>
  <c r="J1892" i="1"/>
  <c r="J1876" i="1"/>
  <c r="J1860" i="1"/>
  <c r="J1844" i="1"/>
  <c r="J1828" i="1"/>
  <c r="J1981" i="1"/>
  <c r="J1917" i="1"/>
  <c r="J1683" i="1"/>
  <c r="J1619" i="1"/>
  <c r="J1734" i="1"/>
  <c r="J1732" i="1"/>
  <c r="J1670" i="1"/>
  <c r="J1606" i="1"/>
  <c r="J1950" i="1"/>
  <c r="J1685" i="1"/>
  <c r="J1621" i="1"/>
  <c r="J1962" i="1"/>
  <c r="J1996" i="1"/>
  <c r="J1692" i="1"/>
  <c r="J1628" i="1"/>
  <c r="J1567" i="1"/>
  <c r="J1997" i="1"/>
  <c r="J1798" i="1"/>
  <c r="J1766" i="1"/>
  <c r="J1912" i="1"/>
  <c r="J1813" i="1"/>
  <c r="J1781" i="1"/>
  <c r="J1749" i="1"/>
  <c r="J1535" i="1"/>
  <c r="J1556" i="1"/>
  <c r="J1492" i="1"/>
  <c r="J1517" i="1"/>
  <c r="J1538" i="1"/>
  <c r="J1474" i="1"/>
  <c r="J1410" i="1"/>
  <c r="J1378" i="1"/>
  <c r="J1329" i="1"/>
  <c r="J1415" i="1"/>
  <c r="J1440" i="1"/>
  <c r="J1461" i="1"/>
  <c r="J1397" i="1"/>
  <c r="J1320" i="1"/>
  <c r="J1311" i="1"/>
  <c r="J1260" i="1"/>
  <c r="J1297" i="1"/>
  <c r="J1233" i="1"/>
  <c r="J1334" i="1"/>
  <c r="J1270" i="1"/>
  <c r="J1191" i="1"/>
  <c r="J1127" i="1"/>
  <c r="J1063" i="1"/>
  <c r="J1216" i="1"/>
  <c r="J1152" i="1"/>
  <c r="J1088" i="1"/>
  <c r="J1024" i="1"/>
  <c r="J1193" i="1"/>
  <c r="J1129" i="1"/>
  <c r="J1065" i="1"/>
  <c r="J1295" i="1"/>
  <c r="J1231" i="1"/>
  <c r="J1166" i="1"/>
  <c r="J1102" i="1"/>
  <c r="J970" i="1"/>
  <c r="J906" i="1"/>
  <c r="J842" i="1"/>
  <c r="J778" i="1"/>
  <c r="J963" i="1"/>
  <c r="J899" i="1"/>
  <c r="J835" i="1"/>
  <c r="J771" i="1"/>
  <c r="J707" i="1"/>
  <c r="J1006" i="1"/>
  <c r="J944" i="1"/>
  <c r="J880" i="1"/>
  <c r="J816" i="1"/>
  <c r="J965" i="1"/>
  <c r="J901" i="1"/>
  <c r="J837" i="1"/>
  <c r="J773" i="1"/>
  <c r="J709" i="1"/>
  <c r="J645" i="1"/>
  <c r="J581" i="1"/>
  <c r="J517" i="1"/>
  <c r="J453" i="1"/>
  <c r="J389" i="1"/>
  <c r="J325" i="1"/>
  <c r="J261" i="1"/>
  <c r="J197" i="1"/>
  <c r="J726" i="1"/>
  <c r="J662" i="1"/>
  <c r="J598" i="1"/>
  <c r="J534" i="1"/>
  <c r="J470" i="1"/>
  <c r="J655" i="1"/>
  <c r="J591" i="1"/>
  <c r="J527" i="1"/>
  <c r="J463" i="1"/>
  <c r="J399" i="1"/>
  <c r="J784" i="1"/>
  <c r="J720" i="1"/>
  <c r="J656" i="1"/>
  <c r="J592" i="1"/>
  <c r="J528" i="1"/>
  <c r="J295" i="1"/>
  <c r="J231" i="1"/>
  <c r="J167" i="1"/>
  <c r="J105" i="1"/>
  <c r="J42" i="1"/>
  <c r="J436" i="1"/>
  <c r="J372" i="1"/>
  <c r="J516" i="1"/>
  <c r="J159" i="1"/>
  <c r="J95" i="1"/>
  <c r="J31" i="1"/>
  <c r="J362" i="1"/>
  <c r="J246" i="1"/>
  <c r="J108" i="1"/>
  <c r="J350" i="1"/>
  <c r="J222" i="1"/>
  <c r="J96" i="1"/>
  <c r="J28" i="1"/>
  <c r="J53" i="1"/>
  <c r="J296" i="1"/>
  <c r="J232" i="1"/>
  <c r="J168" i="1"/>
  <c r="J102" i="1"/>
  <c r="J2120" i="1"/>
  <c r="J2104" i="1"/>
  <c r="J2088" i="1"/>
  <c r="J2130" i="1"/>
  <c r="J2002" i="1"/>
  <c r="J2061" i="1"/>
  <c r="J2045" i="1"/>
  <c r="J1987" i="1"/>
  <c r="J1923" i="1"/>
  <c r="J1895" i="1"/>
  <c r="J1879" i="1"/>
  <c r="J1863" i="1"/>
  <c r="J1847" i="1"/>
  <c r="J1831" i="1"/>
  <c r="J2087" i="1"/>
  <c r="J1929" i="1"/>
  <c r="J1695" i="1"/>
  <c r="J1631" i="1"/>
  <c r="J2079" i="1"/>
  <c r="J1916" i="1"/>
  <c r="J1682" i="1"/>
  <c r="J1618" i="1"/>
  <c r="J1974" i="1"/>
  <c r="J1697" i="1"/>
  <c r="J1633" i="1"/>
  <c r="J1569" i="1"/>
  <c r="J2008" i="1"/>
  <c r="J1704" i="1"/>
  <c r="J1640" i="1"/>
  <c r="J1576" i="1"/>
  <c r="J2021" i="1"/>
  <c r="J1804" i="1"/>
  <c r="J1772" i="1"/>
  <c r="J1740" i="1"/>
  <c r="J1819" i="1"/>
  <c r="J1787" i="1"/>
  <c r="J1755" i="1"/>
  <c r="J1547" i="1"/>
  <c r="J1483" i="1"/>
  <c r="J1504" i="1"/>
  <c r="J1529" i="1"/>
  <c r="J1550" i="1"/>
  <c r="J1486" i="1"/>
  <c r="J1422" i="1"/>
  <c r="J1381" i="1"/>
  <c r="J1341" i="1"/>
  <c r="J1427" i="1"/>
  <c r="J1452" i="1"/>
  <c r="J1473" i="1"/>
  <c r="J1409" i="1"/>
  <c r="J1332" i="1"/>
  <c r="J1323" i="1"/>
  <c r="J1272" i="1"/>
  <c r="J1309" i="1"/>
  <c r="J1245" i="1"/>
  <c r="J1346" i="1"/>
  <c r="J1282" i="1"/>
  <c r="J1203" i="1"/>
  <c r="J1139" i="1"/>
  <c r="J1075" i="1"/>
  <c r="J1011" i="1"/>
  <c r="J1164" i="1"/>
  <c r="J1100" i="1"/>
  <c r="J1036" i="1"/>
  <c r="J1205" i="1"/>
  <c r="J1141" i="1"/>
  <c r="J1077" i="1"/>
  <c r="J1013" i="1"/>
  <c r="J1243" i="1"/>
  <c r="J1178" i="1"/>
  <c r="J1114" i="1"/>
  <c r="J982" i="1"/>
  <c r="J918" i="1"/>
  <c r="J854" i="1"/>
  <c r="J790" i="1"/>
  <c r="J975" i="1"/>
  <c r="J911" i="1"/>
  <c r="J847" i="1"/>
  <c r="J783" i="1"/>
  <c r="J719" i="1"/>
  <c r="J1018" i="1"/>
  <c r="J956" i="1"/>
  <c r="J892" i="1"/>
  <c r="J828" i="1"/>
  <c r="J977" i="1"/>
  <c r="J913" i="1"/>
  <c r="J849" i="1"/>
  <c r="J785" i="1"/>
  <c r="J721" i="1"/>
  <c r="J657" i="1"/>
  <c r="J593" i="1"/>
  <c r="J529" i="1"/>
  <c r="J465" i="1"/>
  <c r="J401" i="1"/>
  <c r="J337" i="1"/>
  <c r="J273" i="1"/>
  <c r="J209" i="1"/>
  <c r="J738" i="1"/>
  <c r="J674" i="1"/>
  <c r="J610" i="1"/>
  <c r="J546" i="1"/>
  <c r="J482" i="1"/>
  <c r="J667" i="1"/>
  <c r="J603" i="1"/>
  <c r="J539" i="1"/>
  <c r="J475" i="1"/>
  <c r="J411" i="1"/>
  <c r="J796" i="1"/>
  <c r="J732" i="1"/>
  <c r="J668" i="1"/>
  <c r="J604" i="1"/>
  <c r="J540" i="1"/>
  <c r="J307" i="1"/>
  <c r="J243" i="1"/>
  <c r="J179" i="1"/>
  <c r="J117" i="1"/>
  <c r="J54" i="1"/>
  <c r="J448" i="1"/>
  <c r="J384" i="1"/>
  <c r="J320" i="1"/>
  <c r="J464" i="1"/>
  <c r="J107" i="1"/>
  <c r="J43" i="1"/>
  <c r="J386" i="1"/>
  <c r="J266" i="1"/>
  <c r="J132" i="1"/>
  <c r="J370" i="1"/>
  <c r="J234" i="1"/>
  <c r="J120" i="1"/>
  <c r="J40" i="1"/>
  <c r="J65" i="1"/>
  <c r="J308" i="1"/>
  <c r="J244" i="1"/>
  <c r="J180" i="1"/>
  <c r="J114" i="1"/>
  <c r="E1744" i="1" l="1"/>
  <c r="E1752" i="1"/>
  <c r="E1760" i="1"/>
  <c r="E1864" i="1"/>
  <c r="E1768" i="1"/>
  <c r="E1776" i="1"/>
  <c r="E1784" i="1"/>
  <c r="E1820" i="1"/>
  <c r="E1831" i="1"/>
  <c r="E1856" i="1"/>
  <c r="E1884" i="1"/>
  <c r="E1900" i="1"/>
  <c r="E1792" i="1"/>
  <c r="E1800" i="1"/>
  <c r="E1808" i="1"/>
  <c r="E1839" i="1"/>
  <c r="E1816" i="1"/>
  <c r="E1824" i="1"/>
  <c r="E1880" i="1"/>
  <c r="E1896" i="1"/>
  <c r="E1809" i="1"/>
  <c r="E1879" i="1"/>
  <c r="E1887" i="1"/>
  <c r="E1895" i="1"/>
  <c r="E1903" i="1"/>
  <c r="E1878" i="1"/>
  <c r="E1886" i="1"/>
  <c r="E1894" i="1"/>
  <c r="E1902" i="1"/>
  <c r="G1778" i="1"/>
  <c r="H1778" i="1" s="1"/>
  <c r="G1802" i="1"/>
  <c r="H1802" i="1" s="1"/>
  <c r="G1858" i="1"/>
  <c r="H1858" i="1" s="1"/>
  <c r="G1826" i="1"/>
  <c r="H1826" i="1" s="1"/>
  <c r="E1890" i="1"/>
  <c r="G1754" i="1"/>
  <c r="H1754" i="1" s="1"/>
  <c r="E1762" i="1"/>
  <c r="E1786" i="1"/>
  <c r="E1850" i="1"/>
  <c r="E1866" i="1"/>
  <c r="E1738" i="1"/>
  <c r="E1810" i="1"/>
  <c r="E1834" i="1"/>
  <c r="E1873" i="1"/>
  <c r="E1898" i="1"/>
  <c r="E1905" i="1"/>
  <c r="E1793" i="1"/>
  <c r="E1770" i="1"/>
  <c r="E1874" i="1"/>
  <c r="E1906" i="1"/>
  <c r="E1746" i="1"/>
  <c r="G1777" i="1"/>
  <c r="H1777" i="1" s="1"/>
  <c r="E1794" i="1"/>
  <c r="E1818" i="1"/>
  <c r="E1842" i="1"/>
  <c r="E1857" i="1"/>
  <c r="E1882" i="1"/>
  <c r="E1825" i="1"/>
  <c r="E1849" i="1"/>
  <c r="E1889" i="1"/>
  <c r="E1753" i="1"/>
  <c r="E1769" i="1"/>
  <c r="E1785" i="1"/>
  <c r="E1841" i="1"/>
  <c r="E1801" i="1"/>
  <c r="E1865" i="1"/>
  <c r="E1817" i="1"/>
  <c r="E1881" i="1"/>
  <c r="E1897" i="1"/>
  <c r="E1745" i="1"/>
  <c r="E1761" i="1"/>
  <c r="E1833" i="1"/>
  <c r="W1" i="1"/>
  <c r="Y1" i="1"/>
  <c r="G1741" i="1"/>
  <c r="H1741" i="1" s="1"/>
  <c r="E1837" i="1"/>
  <c r="E1901" i="1"/>
  <c r="E1805" i="1"/>
  <c r="E1757" i="1"/>
  <c r="G1781" i="1"/>
  <c r="H1781" i="1" s="1"/>
  <c r="G1829" i="1"/>
  <c r="H1829" i="1" s="1"/>
  <c r="E1893" i="1"/>
  <c r="G1869" i="1"/>
  <c r="H1869" i="1" s="1"/>
  <c r="E1773" i="1"/>
  <c r="E1797" i="1"/>
  <c r="E1821" i="1"/>
  <c r="E1861" i="1"/>
  <c r="G1885" i="1"/>
  <c r="H1885" i="1" s="1"/>
  <c r="E1749" i="1"/>
  <c r="E1877" i="1"/>
  <c r="E1755" i="1"/>
  <c r="E1763" i="1"/>
  <c r="E1771" i="1"/>
  <c r="E1779" i="1"/>
  <c r="E1787" i="1"/>
  <c r="E1795" i="1"/>
  <c r="E1803" i="1"/>
  <c r="E1811" i="1"/>
  <c r="E1819" i="1"/>
  <c r="E1859" i="1"/>
  <c r="E1867" i="1"/>
  <c r="E1875" i="1"/>
  <c r="E1883" i="1"/>
  <c r="E1891" i="1"/>
  <c r="E1899" i="1"/>
  <c r="E1907" i="1"/>
  <c r="E1747" i="1"/>
</calcChain>
</file>

<file path=xl/sharedStrings.xml><?xml version="1.0" encoding="utf-8"?>
<sst xmlns="http://schemas.openxmlformats.org/spreadsheetml/2006/main" count="30287" uniqueCount="6564">
  <si>
    <t>彭博代码</t>
  </si>
  <si>
    <t>导数据代码</t>
  </si>
  <si>
    <t>是否是银行</t>
  </si>
  <si>
    <t>是否是城投债</t>
  </si>
  <si>
    <t>是否是产业债</t>
  </si>
  <si>
    <t>评级</t>
  </si>
  <si>
    <t>标普评级</t>
  </si>
  <si>
    <t>AV3664753</t>
  </si>
  <si>
    <t>AV3664753 Corp</t>
  </si>
  <si>
    <t>房地产高收益</t>
  </si>
  <si>
    <t>高收益</t>
  </si>
  <si>
    <t>AV6914221</t>
  </si>
  <si>
    <t>AV6914221 Corp</t>
  </si>
  <si>
    <t>QZ4301706</t>
  </si>
  <si>
    <t>QZ4301706 Corp</t>
  </si>
  <si>
    <t>AO0636305</t>
  </si>
  <si>
    <t>AO0636305 Corp</t>
  </si>
  <si>
    <t>AV7504807</t>
  </si>
  <si>
    <t>AV7504807 Corp</t>
  </si>
  <si>
    <t>AV7454755</t>
  </si>
  <si>
    <t>AV7454755 Corp</t>
  </si>
  <si>
    <t>AT5556531</t>
  </si>
  <si>
    <t>AT5556531 Corp</t>
  </si>
  <si>
    <t>JK7881101</t>
  </si>
  <si>
    <t>JK7881101 Corp</t>
  </si>
  <si>
    <t>AN4793609</t>
  </si>
  <si>
    <t>AN4793609 Corp</t>
  </si>
  <si>
    <t>AO5686362</t>
  </si>
  <si>
    <t>AO5686362 Corp</t>
  </si>
  <si>
    <t>AH0217341</t>
  </si>
  <si>
    <t>AH0217341 Corp</t>
  </si>
  <si>
    <t>AT7187400</t>
  </si>
  <si>
    <t>AT7187400 Corp</t>
  </si>
  <si>
    <t>AV8965056</t>
  </si>
  <si>
    <t>AV8965056 Corp</t>
  </si>
  <si>
    <t>投资级</t>
  </si>
  <si>
    <t>AV5755591</t>
  </si>
  <si>
    <t>AV5755591 Corp</t>
  </si>
  <si>
    <t>EK7744676</t>
  </si>
  <si>
    <t>EK7744676 Corp</t>
  </si>
  <si>
    <t>AV2567049</t>
  </si>
  <si>
    <t>AV2567049 Corp</t>
  </si>
  <si>
    <t>EK9101966</t>
  </si>
  <si>
    <t>EK9101966 Corp</t>
  </si>
  <si>
    <t>AU5885622</t>
  </si>
  <si>
    <t>AU5885622 Corp</t>
  </si>
  <si>
    <t>AU8752266</t>
  </si>
  <si>
    <t>AU8752266 Corp</t>
  </si>
  <si>
    <t>AQ2325548</t>
  </si>
  <si>
    <t>AQ2325548 Corp</t>
  </si>
  <si>
    <t>AV6441068</t>
  </si>
  <si>
    <t>AV6441068 Corp</t>
  </si>
  <si>
    <t>AN7619207</t>
  </si>
  <si>
    <t>AN7619207 Corp</t>
  </si>
  <si>
    <t>AV6821244</t>
  </si>
  <si>
    <t>AV6821244 Corp</t>
  </si>
  <si>
    <t>EJ8561106</t>
  </si>
  <si>
    <t>EJ8561106 Corp</t>
  </si>
  <si>
    <t>AU9540645</t>
  </si>
  <si>
    <t>AU9540645 Corp</t>
  </si>
  <si>
    <t>AU3076026</t>
  </si>
  <si>
    <t>AU3076026 Corp</t>
  </si>
  <si>
    <t>EK4650587</t>
  </si>
  <si>
    <t>EK4650587 Corp</t>
  </si>
  <si>
    <t>AR1969476</t>
  </si>
  <si>
    <t>AR1969476 Corp</t>
  </si>
  <si>
    <t>AV6441506</t>
  </si>
  <si>
    <t>AV6441506 Corp</t>
  </si>
  <si>
    <t>AV5755609</t>
  </si>
  <si>
    <t>AV5755609 Corp</t>
  </si>
  <si>
    <t>AM9021446</t>
  </si>
  <si>
    <t>AM9021446 Corp</t>
  </si>
  <si>
    <t>AQ1248923</t>
  </si>
  <si>
    <t>AQ1248923 Corp</t>
  </si>
  <si>
    <t>AV7987028</t>
  </si>
  <si>
    <t>AV7987028 Corp</t>
  </si>
  <si>
    <t>AO0635497</t>
  </si>
  <si>
    <t>AO0635497 Corp</t>
  </si>
  <si>
    <t>AP6696854</t>
  </si>
  <si>
    <t>AP6696854 Corp</t>
  </si>
  <si>
    <t>LW4710692</t>
  </si>
  <si>
    <t>LW4710692 Corp</t>
  </si>
  <si>
    <t>AQ7360383</t>
  </si>
  <si>
    <t>AQ7360383 Corp</t>
  </si>
  <si>
    <t>JK7881119</t>
  </si>
  <si>
    <t>JK7881119 Corp</t>
  </si>
  <si>
    <t>AS4029888</t>
  </si>
  <si>
    <t>AS4029888 Corp</t>
  </si>
  <si>
    <t>AS4029680</t>
  </si>
  <si>
    <t>AS4029680 Corp</t>
  </si>
  <si>
    <t>AT8276681</t>
  </si>
  <si>
    <t>AT8276681 Corp</t>
  </si>
  <si>
    <t>AV2320290</t>
  </si>
  <si>
    <t>AV2320290 Corp</t>
  </si>
  <si>
    <t>AQ6874822</t>
  </si>
  <si>
    <t>AQ6874822 Corp</t>
  </si>
  <si>
    <t>AS5539026</t>
  </si>
  <si>
    <t>AS5539026 Corp</t>
  </si>
  <si>
    <t>LW1544128</t>
  </si>
  <si>
    <t>LW1544128 Corp</t>
  </si>
  <si>
    <t>AM6921770</t>
  </si>
  <si>
    <t>AM6921770 Corp</t>
  </si>
  <si>
    <t>AQ4243129</t>
  </si>
  <si>
    <t>AQ4243129 Corp</t>
  </si>
  <si>
    <t>AV3673465</t>
  </si>
  <si>
    <t>AV3673465 Corp</t>
  </si>
  <si>
    <t>AV7987176</t>
  </si>
  <si>
    <t>AV7987176 Corp</t>
  </si>
  <si>
    <t>EI0234464</t>
  </si>
  <si>
    <t>EI0234464 Corp</t>
  </si>
  <si>
    <t>AU5885663</t>
  </si>
  <si>
    <t>AU5885663 Corp</t>
  </si>
  <si>
    <t>EK9396764</t>
  </si>
  <si>
    <t>EK9396764 Corp</t>
  </si>
  <si>
    <t>AO0636297</t>
  </si>
  <si>
    <t>AO0636297 Corp</t>
  </si>
  <si>
    <t>EK7252191</t>
  </si>
  <si>
    <t>EK7252191 Corp</t>
  </si>
  <si>
    <t>AS1974375</t>
  </si>
  <si>
    <t>AS1974375 Corp</t>
  </si>
  <si>
    <t>LW4388002</t>
  </si>
  <si>
    <t>LW4388002 Corp</t>
  </si>
  <si>
    <t>AV3675742</t>
  </si>
  <si>
    <t>AV3675742 Corp</t>
  </si>
  <si>
    <t>AV6441571</t>
  </si>
  <si>
    <t>AV6441571 Corp</t>
  </si>
  <si>
    <t>AS8273763</t>
  </si>
  <si>
    <t>AS8273763 Corp</t>
  </si>
  <si>
    <t>AV0007428</t>
  </si>
  <si>
    <t>AV0007428 Corp</t>
  </si>
  <si>
    <t>EK5874509</t>
  </si>
  <si>
    <t>EK5874509 Corp</t>
  </si>
  <si>
    <t>AS3179791</t>
  </si>
  <si>
    <t>AS3179791 Corp</t>
  </si>
  <si>
    <t>EK7335236</t>
  </si>
  <si>
    <t>EK7335236 Corp</t>
  </si>
  <si>
    <t>AT7200203</t>
  </si>
  <si>
    <t>AT7200203 Corp</t>
  </si>
  <si>
    <t>AR6492466</t>
  </si>
  <si>
    <t>AR6492466 Corp</t>
  </si>
  <si>
    <t>AM1708396</t>
  </si>
  <si>
    <t>AM1708396 Corp</t>
  </si>
  <si>
    <t>AO0808649</t>
  </si>
  <si>
    <t>AO0808649 Corp</t>
  </si>
  <si>
    <t>AN0016476</t>
  </si>
  <si>
    <t>AN0016476 Corp</t>
  </si>
  <si>
    <t>AL8613484</t>
  </si>
  <si>
    <t>AL8613484 Corp</t>
  </si>
  <si>
    <t>AO0807757</t>
  </si>
  <si>
    <t>AO0807757 Corp</t>
  </si>
  <si>
    <t>EK0131806</t>
  </si>
  <si>
    <t>EK0131806 Corp</t>
  </si>
  <si>
    <t>AQ1390667</t>
  </si>
  <si>
    <t>AQ1390667 Corp</t>
  </si>
  <si>
    <t>QJ4649316</t>
  </si>
  <si>
    <t>QJ4649316 Corp</t>
  </si>
  <si>
    <t>AQ8248678</t>
  </si>
  <si>
    <t>AQ8248678 Corp</t>
  </si>
  <si>
    <t>AQ8645808</t>
  </si>
  <si>
    <t>AQ8645808 Corp</t>
  </si>
  <si>
    <t>AV2320183</t>
  </si>
  <si>
    <t>AV2320183 Corp</t>
  </si>
  <si>
    <t>AU1755068</t>
  </si>
  <si>
    <t>AU1755068 Corp</t>
  </si>
  <si>
    <t>AN8992884</t>
  </si>
  <si>
    <t>AN8992884 Corp</t>
  </si>
  <si>
    <t>AL4700780</t>
  </si>
  <si>
    <t>AL4700780 Corp</t>
  </si>
  <si>
    <t>AU8170568</t>
  </si>
  <si>
    <t>AU8170568 Corp</t>
  </si>
  <si>
    <t>AQ6873709</t>
  </si>
  <si>
    <t>AQ6873709 Corp</t>
  </si>
  <si>
    <t>AV8750466</t>
  </si>
  <si>
    <t>AV8750466 Corp</t>
  </si>
  <si>
    <t>AT7259175</t>
  </si>
  <si>
    <t>AT7259175 Corp</t>
  </si>
  <si>
    <t>AP2188948</t>
  </si>
  <si>
    <t>AP2188948 Corp</t>
  </si>
  <si>
    <t>AR9324054</t>
  </si>
  <si>
    <t>AR9324054 Corp</t>
  </si>
  <si>
    <t>AQ3250968</t>
  </si>
  <si>
    <t>AQ3250968 Corp</t>
  </si>
  <si>
    <t>AM9155384</t>
  </si>
  <si>
    <t>AM9155384 Corp</t>
  </si>
  <si>
    <t>AQ4518314</t>
  </si>
  <si>
    <t>AQ4518314 Corp</t>
  </si>
  <si>
    <t>AR6492326</t>
  </si>
  <si>
    <t>AR6492326 Corp</t>
  </si>
  <si>
    <t>AM2470509</t>
  </si>
  <si>
    <t>AM2470509 Corp</t>
  </si>
  <si>
    <t>AV4587623</t>
  </si>
  <si>
    <t>AV4587623 Corp</t>
  </si>
  <si>
    <t>JK8416204</t>
  </si>
  <si>
    <t>JK8416204 Corp</t>
  </si>
  <si>
    <t>AV0300690</t>
  </si>
  <si>
    <t>AV0300690 Corp</t>
  </si>
  <si>
    <t>AR6492417</t>
  </si>
  <si>
    <t>AR6492417 Corp</t>
  </si>
  <si>
    <t>JK6890194</t>
  </si>
  <si>
    <t>JK6890194 Corp</t>
  </si>
  <si>
    <t>AU5180685</t>
  </si>
  <si>
    <t>AU5180685 Corp</t>
  </si>
  <si>
    <t>AQ2182923</t>
  </si>
  <si>
    <t>AQ2182923 Corp</t>
  </si>
  <si>
    <t>AO6999202</t>
  </si>
  <si>
    <t>AO6999202 Corp</t>
  </si>
  <si>
    <t>AR5473798</t>
  </si>
  <si>
    <t>AR5473798 Corp</t>
  </si>
  <si>
    <t>AO6549395</t>
  </si>
  <si>
    <t>AO6549395 Corp</t>
  </si>
  <si>
    <t>AQ6581054</t>
  </si>
  <si>
    <t>AQ6581054 Corp</t>
  </si>
  <si>
    <t>EK7784169</t>
  </si>
  <si>
    <t>EK7784169 Corp</t>
  </si>
  <si>
    <t>AS1798295</t>
  </si>
  <si>
    <t>AS1798295 Corp</t>
  </si>
  <si>
    <t>房地产投资级</t>
  </si>
  <si>
    <t>AS2544862</t>
  </si>
  <si>
    <t>AS2544862 Corp</t>
  </si>
  <si>
    <t>AV8965270</t>
  </si>
  <si>
    <t>AV8965270 Corp</t>
  </si>
  <si>
    <t>AU0718448</t>
  </si>
  <si>
    <t>AU0718448 Corp</t>
  </si>
  <si>
    <t>AQ6580841</t>
  </si>
  <si>
    <t>AQ6580841 Corp</t>
  </si>
  <si>
    <t>AO0808540</t>
  </si>
  <si>
    <t>AO0808540 Corp</t>
  </si>
  <si>
    <t>AT1797329</t>
  </si>
  <si>
    <t>AT1797329 Corp</t>
  </si>
  <si>
    <t>AV5554762</t>
  </si>
  <si>
    <t>AV5554762 Corp</t>
  </si>
  <si>
    <t>EK0434986</t>
  </si>
  <si>
    <t>EK0434986 Corp</t>
  </si>
  <si>
    <t>AQ7359179</t>
  </si>
  <si>
    <t>AQ7359179 Corp</t>
  </si>
  <si>
    <t>EJ5157536</t>
  </si>
  <si>
    <t>EJ5157536 Corp</t>
  </si>
  <si>
    <t>AQ9233943</t>
  </si>
  <si>
    <t>AQ9233943 Corp</t>
  </si>
  <si>
    <t>AV7480131</t>
  </si>
  <si>
    <t>AV7480131 Corp</t>
  </si>
  <si>
    <t>AS3704408</t>
  </si>
  <si>
    <t>AS3704408 Corp</t>
  </si>
  <si>
    <t>AU3109926</t>
  </si>
  <si>
    <t>AU3109926 Corp</t>
  </si>
  <si>
    <t>AM6455530</t>
  </si>
  <si>
    <t>AM6455530 Corp</t>
  </si>
  <si>
    <t>AO4037542</t>
  </si>
  <si>
    <t>AO4037542 Corp</t>
  </si>
  <si>
    <t>QJ4637022</t>
  </si>
  <si>
    <t>QJ4637022 Corp</t>
  </si>
  <si>
    <t>AO7244319</t>
  </si>
  <si>
    <t>AO7244319 Corp</t>
  </si>
  <si>
    <t>AM5139614</t>
  </si>
  <si>
    <t>AM5139614 Corp</t>
  </si>
  <si>
    <t>AT6718932</t>
  </si>
  <si>
    <t>AT6718932 Corp</t>
  </si>
  <si>
    <t>AS3796164</t>
  </si>
  <si>
    <t>AS3796164 Corp</t>
  </si>
  <si>
    <t>QZ6777473</t>
  </si>
  <si>
    <t>QZ6777473 Corp</t>
  </si>
  <si>
    <t>AU8119714</t>
  </si>
  <si>
    <t>AU8119714 Corp</t>
  </si>
  <si>
    <t>AM8947740</t>
  </si>
  <si>
    <t>AM8947740 Corp</t>
  </si>
  <si>
    <t>QZ6141563</t>
  </si>
  <si>
    <t>QZ6141563 Corp</t>
  </si>
  <si>
    <t>AM6908926</t>
  </si>
  <si>
    <t>AM6908926 Corp</t>
  </si>
  <si>
    <t>QZ3839250</t>
  </si>
  <si>
    <t>QZ3839250 Corp</t>
  </si>
  <si>
    <t>AS2765913</t>
  </si>
  <si>
    <t>AS2765913 Corp</t>
  </si>
  <si>
    <t>AU9259048</t>
  </si>
  <si>
    <t>AU9259048 Corp</t>
  </si>
  <si>
    <t>AS6849465</t>
  </si>
  <si>
    <t>AS6849465 Corp</t>
  </si>
  <si>
    <t>EK6884242</t>
  </si>
  <si>
    <t>EK6884242 Corp</t>
  </si>
  <si>
    <t>AU5779742</t>
  </si>
  <si>
    <t>AU5779742 Corp</t>
  </si>
  <si>
    <t>AN6287683</t>
  </si>
  <si>
    <t>AN6287683 Corp</t>
  </si>
  <si>
    <t>EJ1924269</t>
  </si>
  <si>
    <t>EJ1924269 Corp</t>
  </si>
  <si>
    <t>AT8289197</t>
  </si>
  <si>
    <t>AT8289197 Corp</t>
  </si>
  <si>
    <t>AO4222417</t>
  </si>
  <si>
    <t>AO4222417 Corp</t>
  </si>
  <si>
    <t>AQ1070178</t>
  </si>
  <si>
    <t>AQ1070178 Corp</t>
  </si>
  <si>
    <t>AM4032182</t>
  </si>
  <si>
    <t>AM4032182 Corp</t>
  </si>
  <si>
    <t>AR2626646</t>
  </si>
  <si>
    <t>AR2626646 Corp</t>
  </si>
  <si>
    <t>AR8313132</t>
  </si>
  <si>
    <t>AR8313132 Corp</t>
  </si>
  <si>
    <t>AU2911884</t>
  </si>
  <si>
    <t>AU2911884 Corp</t>
  </si>
  <si>
    <t>AU5874824</t>
  </si>
  <si>
    <t>AU5874824 Corp</t>
  </si>
  <si>
    <t>EJ5241033</t>
  </si>
  <si>
    <t>EJ5241033 Corp</t>
  </si>
  <si>
    <t>AU9265581</t>
  </si>
  <si>
    <t>AU9265581 Corp</t>
  </si>
  <si>
    <t>AM0187345</t>
  </si>
  <si>
    <t>AM0187345 Corp</t>
  </si>
  <si>
    <t>EK9018806</t>
  </si>
  <si>
    <t>EK9018806 Corp</t>
  </si>
  <si>
    <t>AO3387898</t>
  </si>
  <si>
    <t>AO3387898 Corp</t>
  </si>
  <si>
    <t>AR0492413</t>
  </si>
  <si>
    <t>AR0492413 Corp</t>
  </si>
  <si>
    <t>AN2992815</t>
  </si>
  <si>
    <t>AN2992815 Corp</t>
  </si>
  <si>
    <t>AS4874747</t>
  </si>
  <si>
    <t>AS4874747 Corp</t>
  </si>
  <si>
    <t>AS7036716</t>
  </si>
  <si>
    <t>AS7036716 Corp</t>
  </si>
  <si>
    <t>AO2618715</t>
  </si>
  <si>
    <t>AO2618715 Corp</t>
  </si>
  <si>
    <t>AR0737437</t>
  </si>
  <si>
    <t>AR0737437 Corp</t>
  </si>
  <si>
    <t>AU3863530</t>
  </si>
  <si>
    <t>AU3863530 Corp</t>
  </si>
  <si>
    <t>AN0866912</t>
  </si>
  <si>
    <t>AN0866912 Corp</t>
  </si>
  <si>
    <t>AV6214440</t>
  </si>
  <si>
    <t>AV6214440 Corp</t>
  </si>
  <si>
    <t>AP8369799</t>
  </si>
  <si>
    <t>AP8369799 Corp</t>
  </si>
  <si>
    <t>EK3777134</t>
  </si>
  <si>
    <t>EK3777134 Corp</t>
  </si>
  <si>
    <t>AR4458055</t>
  </si>
  <si>
    <t>AR4458055 Corp</t>
  </si>
  <si>
    <t>AR8509507</t>
  </si>
  <si>
    <t>AR8509507 Corp</t>
  </si>
  <si>
    <t>UV4266440</t>
  </si>
  <si>
    <t>UV4266440 Corp</t>
  </si>
  <si>
    <t>EJ6788180</t>
  </si>
  <si>
    <t>EJ6788180 Corp</t>
  </si>
  <si>
    <t>AU7889952</t>
  </si>
  <si>
    <t>AU7889952 Corp</t>
  </si>
  <si>
    <t>AM5285847</t>
  </si>
  <si>
    <t>AM5285847 Corp</t>
  </si>
  <si>
    <t>AR0512608</t>
  </si>
  <si>
    <t>AR0512608 Corp</t>
  </si>
  <si>
    <t>AT7188143</t>
  </si>
  <si>
    <t>AT7188143 Corp</t>
  </si>
  <si>
    <t>EK7389498</t>
  </si>
  <si>
    <t>EK7389498 Corp</t>
  </si>
  <si>
    <t>AU8896592</t>
  </si>
  <si>
    <t>AU8896592 Corp</t>
  </si>
  <si>
    <t>AU6065828</t>
  </si>
  <si>
    <t>AU6065828 Corp</t>
  </si>
  <si>
    <t>AQ7629571</t>
  </si>
  <si>
    <t>AQ7629571 Corp</t>
  </si>
  <si>
    <t>AT7484385</t>
  </si>
  <si>
    <t>AT7484385 Corp</t>
  </si>
  <si>
    <t>AS2761896</t>
  </si>
  <si>
    <t>AS2761896 Corp</t>
  </si>
  <si>
    <t>AR0491142</t>
  </si>
  <si>
    <t>AR0491142 Corp</t>
  </si>
  <si>
    <t>AT8075117</t>
  </si>
  <si>
    <t>AT8075117 Corp</t>
  </si>
  <si>
    <t>UV8899758</t>
  </si>
  <si>
    <t>UV8899758 Corp</t>
  </si>
  <si>
    <t>JK8897874</t>
  </si>
  <si>
    <t>JK8897874 Corp</t>
  </si>
  <si>
    <t>AT9476959</t>
  </si>
  <si>
    <t>AT9476959 Corp</t>
  </si>
  <si>
    <t>AQ8035844</t>
  </si>
  <si>
    <t>AQ8035844 Corp</t>
  </si>
  <si>
    <t>QZ6974567</t>
  </si>
  <si>
    <t>QZ6974567 Corp</t>
  </si>
  <si>
    <t>AV3862480</t>
  </si>
  <si>
    <t>AV3862480 Corp</t>
  </si>
  <si>
    <t>AQ8649164</t>
  </si>
  <si>
    <t>AQ8649164 Corp</t>
  </si>
  <si>
    <t>AS2390696</t>
  </si>
  <si>
    <t>AS2390696 Corp</t>
  </si>
  <si>
    <t>AO0808615</t>
  </si>
  <si>
    <t>AO0808615 Corp</t>
  </si>
  <si>
    <t>EK6884127</t>
  </si>
  <si>
    <t>EK6884127 Corp</t>
  </si>
  <si>
    <t>QZ8848793</t>
  </si>
  <si>
    <t>QZ8848793 Corp</t>
  </si>
  <si>
    <t>AU3866434</t>
  </si>
  <si>
    <t>AU3866434 Corp</t>
  </si>
  <si>
    <t>AP9077391</t>
  </si>
  <si>
    <t>AP9077391 Corp</t>
  </si>
  <si>
    <t>AM4645199</t>
  </si>
  <si>
    <t>AM4645199 Corp</t>
  </si>
  <si>
    <t>EK8808413</t>
  </si>
  <si>
    <t>EK8808413 Corp</t>
  </si>
  <si>
    <t>AS7886490</t>
  </si>
  <si>
    <t>AS7886490 Corp</t>
  </si>
  <si>
    <t>AS2034799</t>
  </si>
  <si>
    <t>AS2034799 Corp</t>
  </si>
  <si>
    <t>AU4306562</t>
  </si>
  <si>
    <t>AU4306562 Corp</t>
  </si>
  <si>
    <t>AM7987895</t>
  </si>
  <si>
    <t>AM7987895 Corp</t>
  </si>
  <si>
    <t>AU4771302</t>
  </si>
  <si>
    <t>AU4771302 Corp</t>
  </si>
  <si>
    <t>AU4771336</t>
  </si>
  <si>
    <t>AU4771336 Corp</t>
  </si>
  <si>
    <t>AU3996850</t>
  </si>
  <si>
    <t>AU3996850 Corp</t>
  </si>
  <si>
    <t>AP7479623</t>
  </si>
  <si>
    <t>AP7479623 Corp</t>
  </si>
  <si>
    <t>AV5972287</t>
  </si>
  <si>
    <t>AV5972287 Corp</t>
  </si>
  <si>
    <t>AQ1800673</t>
  </si>
  <si>
    <t>AQ1800673 Corp</t>
  </si>
  <si>
    <t>AR8101248</t>
  </si>
  <si>
    <t>AR8101248 Corp</t>
  </si>
  <si>
    <t>EJ6607992</t>
  </si>
  <si>
    <t>EJ6607992 Corp</t>
  </si>
  <si>
    <t>AT4766768</t>
  </si>
  <si>
    <t>AT4766768 Corp</t>
  </si>
  <si>
    <t>AS2162038</t>
  </si>
  <si>
    <t>AS2162038 Corp</t>
  </si>
  <si>
    <t>EK7389431</t>
  </si>
  <si>
    <t>EK7389431 Corp</t>
  </si>
  <si>
    <t>AN0562255</t>
  </si>
  <si>
    <t>AN0562255 Corp</t>
  </si>
  <si>
    <t>JK8302727</t>
  </si>
  <si>
    <t>JK8302727 Corp</t>
  </si>
  <si>
    <t>AQ8937288</t>
  </si>
  <si>
    <t>AQ8937288 Corp</t>
  </si>
  <si>
    <t>AV1227892</t>
  </si>
  <si>
    <t>AV1227892 Corp</t>
  </si>
  <si>
    <t>AV1915157</t>
  </si>
  <si>
    <t>AV1915157 Corp</t>
  </si>
  <si>
    <t>QZ2137458</t>
  </si>
  <si>
    <t>QZ2137458 Corp</t>
  </si>
  <si>
    <t>AS7035684</t>
  </si>
  <si>
    <t>AS7035684 Corp</t>
  </si>
  <si>
    <t>AM3154615</t>
  </si>
  <si>
    <t>AM3154615 Corp</t>
  </si>
  <si>
    <t>AM1708917</t>
  </si>
  <si>
    <t>AM1708917 Corp</t>
  </si>
  <si>
    <t>EK6334347</t>
  </si>
  <si>
    <t>EK6334347 Corp</t>
  </si>
  <si>
    <t>EK9883084</t>
  </si>
  <si>
    <t>EK9883084 Corp</t>
  </si>
  <si>
    <t>AS1206653</t>
  </si>
  <si>
    <t>AS1206653 Corp</t>
  </si>
  <si>
    <t>AP7266384</t>
  </si>
  <si>
    <t>AP7266384 Corp</t>
  </si>
  <si>
    <t>AL5169688</t>
  </si>
  <si>
    <t>AL5169688 Corp</t>
  </si>
  <si>
    <t>AU2133307</t>
  </si>
  <si>
    <t>AU2133307 Corp</t>
  </si>
  <si>
    <t>QZ6919208</t>
  </si>
  <si>
    <t>QZ6919208 Corp</t>
  </si>
  <si>
    <t>AQ8645865</t>
  </si>
  <si>
    <t>AQ8645865 Corp</t>
  </si>
  <si>
    <t>AP1551625</t>
  </si>
  <si>
    <t>AP1551625 Corp</t>
  </si>
  <si>
    <t>AU2133414</t>
  </si>
  <si>
    <t>AU2133414 Corp</t>
  </si>
  <si>
    <t>EK9948192</t>
  </si>
  <si>
    <t>EK9948192 Corp</t>
  </si>
  <si>
    <t>EK1218206</t>
  </si>
  <si>
    <t>EK1218206 Corp</t>
  </si>
  <si>
    <t>AS1592391</t>
  </si>
  <si>
    <t>AS1592391 Corp</t>
  </si>
  <si>
    <t>AR0737478</t>
  </si>
  <si>
    <t>AR0737478 Corp</t>
  </si>
  <si>
    <t>EK9970469</t>
  </si>
  <si>
    <t>EK9970469 Corp</t>
  </si>
  <si>
    <t>AO3380869</t>
  </si>
  <si>
    <t>AO3380869 Corp</t>
  </si>
  <si>
    <t>EK3548907</t>
  </si>
  <si>
    <t>EK3548907 Corp</t>
  </si>
  <si>
    <t>AP8052692</t>
  </si>
  <si>
    <t>AP8052692 Corp</t>
  </si>
  <si>
    <t>AQ6874467</t>
  </si>
  <si>
    <t>AQ6874467 Corp</t>
  </si>
  <si>
    <t>EK0768581</t>
  </si>
  <si>
    <t>EK0768581 Corp</t>
  </si>
  <si>
    <t>AT1182142</t>
  </si>
  <si>
    <t>AT1182142 Corp</t>
  </si>
  <si>
    <t>AO2482518</t>
  </si>
  <si>
    <t>AO2482518 Corp</t>
  </si>
  <si>
    <t>AL2949884</t>
  </si>
  <si>
    <t>AL2949884 Corp</t>
  </si>
  <si>
    <t>AT1180963</t>
  </si>
  <si>
    <t>AT1180963 Corp</t>
  </si>
  <si>
    <t>AV3878890</t>
  </si>
  <si>
    <t>AV3878890 Corp</t>
  </si>
  <si>
    <t>QZ4809229</t>
  </si>
  <si>
    <t>QZ4809229 Corp</t>
  </si>
  <si>
    <t>EK8942923</t>
  </si>
  <si>
    <t>EK8942923 Corp</t>
  </si>
  <si>
    <t>AQ4030047</t>
  </si>
  <si>
    <t>AQ4030047 Corp</t>
  </si>
  <si>
    <t>AQ7359872</t>
  </si>
  <si>
    <t>AQ7359872 Corp</t>
  </si>
  <si>
    <t>QZ2550783</t>
  </si>
  <si>
    <t>QZ2550783 Corp</t>
  </si>
  <si>
    <t>AQ4029965</t>
  </si>
  <si>
    <t>AQ4029965 Corp</t>
  </si>
  <si>
    <t>AQ8121628</t>
  </si>
  <si>
    <t>AQ8121628 Corp</t>
  </si>
  <si>
    <t>EK1234294</t>
  </si>
  <si>
    <t>EK1234294 Corp</t>
  </si>
  <si>
    <t>LW2395942</t>
  </si>
  <si>
    <t>LW2395942 Corp</t>
  </si>
  <si>
    <t>EJ8590758</t>
  </si>
  <si>
    <t>EJ8590758 Corp</t>
  </si>
  <si>
    <t>LW8506674</t>
  </si>
  <si>
    <t>LW8506674 Corp</t>
  </si>
  <si>
    <t>AN8057134</t>
  </si>
  <si>
    <t>AN8057134 Corp</t>
  </si>
  <si>
    <t>AL7975785</t>
  </si>
  <si>
    <t>AL7975785 Corp</t>
  </si>
  <si>
    <t>AN0866854</t>
  </si>
  <si>
    <t>AN0866854 Corp</t>
  </si>
  <si>
    <t>AS2392924</t>
  </si>
  <si>
    <t>AS2392924 Corp</t>
  </si>
  <si>
    <t>EK7232391</t>
  </si>
  <si>
    <t>EK7232391 Corp</t>
  </si>
  <si>
    <t>EK3147791</t>
  </si>
  <si>
    <t>EK3147791 Corp</t>
  </si>
  <si>
    <t>QJ9754129</t>
  </si>
  <si>
    <t>QJ9754129 Corp</t>
  </si>
  <si>
    <t>LW9737476</t>
  </si>
  <si>
    <t>LW9737476 Corp</t>
  </si>
  <si>
    <t>AU4650688</t>
  </si>
  <si>
    <t>AU4650688 Corp</t>
  </si>
  <si>
    <t>AV2292317</t>
  </si>
  <si>
    <t>AV2292317 Corp</t>
  </si>
  <si>
    <t>AL2762634</t>
  </si>
  <si>
    <t>AL2762634 Corp</t>
  </si>
  <si>
    <t>QZ7145803</t>
  </si>
  <si>
    <t>QZ7145803 Corp</t>
  </si>
  <si>
    <t>AP8379814</t>
  </si>
  <si>
    <t>AP8379814 Corp</t>
  </si>
  <si>
    <t>LW1906350</t>
  </si>
  <si>
    <t>LW1906350 Corp</t>
  </si>
  <si>
    <t>UV4192455</t>
  </si>
  <si>
    <t>UV4192455 Corp</t>
  </si>
  <si>
    <t>AP9536115</t>
  </si>
  <si>
    <t>AP9536115 Corp</t>
  </si>
  <si>
    <t>AT2765424</t>
  </si>
  <si>
    <t>AT2765424 Corp</t>
  </si>
  <si>
    <t>AR7751621</t>
  </si>
  <si>
    <t>AR7751621 Corp</t>
  </si>
  <si>
    <t>AV9406951</t>
  </si>
  <si>
    <t>AV9406951 Corp</t>
  </si>
  <si>
    <t>AS3025309</t>
  </si>
  <si>
    <t>AS3025309 Corp</t>
  </si>
  <si>
    <t>AQ1430869</t>
  </si>
  <si>
    <t>AQ1430869 Corp</t>
  </si>
  <si>
    <t>AM8001464</t>
  </si>
  <si>
    <t>AM8001464 Corp</t>
  </si>
  <si>
    <t>AM5969515</t>
  </si>
  <si>
    <t>AM5969515 Corp</t>
  </si>
  <si>
    <t>JV1318239</t>
  </si>
  <si>
    <t>JV1318239 Corp</t>
  </si>
  <si>
    <t>AT0651089</t>
  </si>
  <si>
    <t>AT0651089 Corp</t>
  </si>
  <si>
    <t>JK8897981</t>
  </si>
  <si>
    <t>JK8897981 Corp</t>
  </si>
  <si>
    <t>AR5032743</t>
  </si>
  <si>
    <t>AR5032743 Corp</t>
  </si>
  <si>
    <t>EK8747561</t>
  </si>
  <si>
    <t>EK8747561 Corp</t>
  </si>
  <si>
    <t>AL0291008</t>
  </si>
  <si>
    <t>AL0291008 Corp</t>
  </si>
  <si>
    <t>EK7335434</t>
  </si>
  <si>
    <t>EK7335434 Corp</t>
  </si>
  <si>
    <t>AR7404189</t>
  </si>
  <si>
    <t>AR7404189 Corp</t>
  </si>
  <si>
    <t>JV5013893</t>
  </si>
  <si>
    <t>JV5013893 Corp</t>
  </si>
  <si>
    <t>AO2464334</t>
  </si>
  <si>
    <t>AO2464334 Corp</t>
  </si>
  <si>
    <t>AO6021825</t>
  </si>
  <si>
    <t>AO6021825 Corp</t>
  </si>
  <si>
    <t>AP9077698</t>
  </si>
  <si>
    <t>AP9077698 Corp</t>
  </si>
  <si>
    <t>AU4962935</t>
  </si>
  <si>
    <t>AU4962935 Corp</t>
  </si>
  <si>
    <t>AU8818612</t>
  </si>
  <si>
    <t>AU8818612 Corp</t>
  </si>
  <si>
    <t>AQ1983545</t>
  </si>
  <si>
    <t>AQ1983545 Corp</t>
  </si>
  <si>
    <t>AM7529663</t>
  </si>
  <si>
    <t>AM7529663 Corp</t>
  </si>
  <si>
    <t>AL6742863</t>
  </si>
  <si>
    <t>AL6742863 Corp</t>
  </si>
  <si>
    <t>AP0441927</t>
  </si>
  <si>
    <t>AP0441927 Corp</t>
  </si>
  <si>
    <t>AQ1430851</t>
  </si>
  <si>
    <t>AQ1430851 Corp</t>
  </si>
  <si>
    <t>AM2026798</t>
  </si>
  <si>
    <t>AM2026798 Corp</t>
  </si>
  <si>
    <t>AQ0478331</t>
  </si>
  <si>
    <t>AQ0478331 Corp</t>
  </si>
  <si>
    <t>EK4516598</t>
  </si>
  <si>
    <t>EK4516598 Corp</t>
  </si>
  <si>
    <t>AS2390746</t>
  </si>
  <si>
    <t>AS2390746 Corp</t>
  </si>
  <si>
    <t>JK5741455</t>
  </si>
  <si>
    <t>JK5741455 Corp</t>
  </si>
  <si>
    <t>AM6918404</t>
  </si>
  <si>
    <t>AM6918404 Corp</t>
  </si>
  <si>
    <t>QZ3307068</t>
  </si>
  <si>
    <t>QZ3307068 Corp</t>
  </si>
  <si>
    <t>AO1470654</t>
  </si>
  <si>
    <t>AO1470654 Corp</t>
  </si>
  <si>
    <t>AN6291594</t>
  </si>
  <si>
    <t>AN6291594 Corp</t>
  </si>
  <si>
    <t>AV3250819</t>
  </si>
  <si>
    <t>AV3250819 Corp</t>
  </si>
  <si>
    <t>AS0643260</t>
  </si>
  <si>
    <t>AS0643260 Corp</t>
  </si>
  <si>
    <t>AR4235347</t>
  </si>
  <si>
    <t>AR4235347 Corp</t>
  </si>
  <si>
    <t>AQ6090551</t>
  </si>
  <si>
    <t>AQ6090551 Corp</t>
  </si>
  <si>
    <t>AM7528640</t>
  </si>
  <si>
    <t>AM7528640 Corp</t>
  </si>
  <si>
    <t>AQ7378963</t>
  </si>
  <si>
    <t>AQ7378963 Corp</t>
  </si>
  <si>
    <t>AL3313239</t>
  </si>
  <si>
    <t>AL3313239 Corp</t>
  </si>
  <si>
    <t>AS2176483</t>
  </si>
  <si>
    <t>AS2176483 Corp</t>
  </si>
  <si>
    <t>AV3250751</t>
  </si>
  <si>
    <t>AV3250751 Corp</t>
  </si>
  <si>
    <t>AU2764184</t>
  </si>
  <si>
    <t>AU2764184 Corp</t>
  </si>
  <si>
    <t>QJ9358954</t>
  </si>
  <si>
    <t>QJ9358954 Corp</t>
  </si>
  <si>
    <t>EK3549442</t>
  </si>
  <si>
    <t>EK3549442 Corp</t>
  </si>
  <si>
    <t>AN3658340</t>
  </si>
  <si>
    <t>AN3658340 Corp</t>
  </si>
  <si>
    <t>AM2031707</t>
  </si>
  <si>
    <t>AM2031707 Corp</t>
  </si>
  <si>
    <t>AM5139663</t>
  </si>
  <si>
    <t>AM5139663 Corp</t>
  </si>
  <si>
    <t>AQ8492763</t>
  </si>
  <si>
    <t>AQ8492763 Corp</t>
  </si>
  <si>
    <t>AN2893922</t>
  </si>
  <si>
    <t>AN2893922 Corp</t>
  </si>
  <si>
    <t>AS9062546</t>
  </si>
  <si>
    <t>AS9062546 Corp</t>
  </si>
  <si>
    <t>QZ2805195</t>
  </si>
  <si>
    <t>QZ2805195 Corp</t>
  </si>
  <si>
    <t>AU5875698</t>
  </si>
  <si>
    <t>AU5875698 Corp</t>
  </si>
  <si>
    <t>AL5921435</t>
  </si>
  <si>
    <t>AL5921435 Corp</t>
  </si>
  <si>
    <t>AP6062792</t>
  </si>
  <si>
    <t>AP6062792 Corp</t>
  </si>
  <si>
    <t>AU3691501</t>
  </si>
  <si>
    <t>AU3691501 Corp</t>
  </si>
  <si>
    <t>AQ2697623</t>
  </si>
  <si>
    <t>AQ2697623 Corp</t>
  </si>
  <si>
    <t>AU3652511</t>
  </si>
  <si>
    <t>AU3652511 Corp</t>
  </si>
  <si>
    <t>EK2633486</t>
  </si>
  <si>
    <t>EK2633486 Corp</t>
  </si>
  <si>
    <t>AM2084151</t>
  </si>
  <si>
    <t>AM2084151 Corp</t>
  </si>
  <si>
    <t>LW2396007</t>
  </si>
  <si>
    <t>LW2396007 Corp</t>
  </si>
  <si>
    <t>AR5229729</t>
  </si>
  <si>
    <t>AR5229729 Corp</t>
  </si>
  <si>
    <t>AT4549115</t>
  </si>
  <si>
    <t>AT4549115 Corp</t>
  </si>
  <si>
    <t>AU5885697</t>
  </si>
  <si>
    <t>AU5885697 Corp</t>
  </si>
  <si>
    <t>JK2261796</t>
  </si>
  <si>
    <t>JK2261796 Corp</t>
  </si>
  <si>
    <t>EK4034410</t>
  </si>
  <si>
    <t>EK4034410 Corp</t>
  </si>
  <si>
    <t>AR8689556</t>
  </si>
  <si>
    <t>AR8689556 Corp</t>
  </si>
  <si>
    <t>AS5539240</t>
  </si>
  <si>
    <t>AS5539240 Corp</t>
  </si>
  <si>
    <t>AO1976668</t>
  </si>
  <si>
    <t>AO1976668 Corp</t>
  </si>
  <si>
    <t>AM2472794</t>
  </si>
  <si>
    <t>AM2472794 Corp</t>
  </si>
  <si>
    <t>AR5450465</t>
  </si>
  <si>
    <t>AR5450465 Corp</t>
  </si>
  <si>
    <t>AN0014497</t>
  </si>
  <si>
    <t>AN0014497 Corp</t>
  </si>
  <si>
    <t>EK6241500</t>
  </si>
  <si>
    <t>EK6241500 Corp</t>
  </si>
  <si>
    <t>AU4771328</t>
  </si>
  <si>
    <t>AU4771328 Corp</t>
  </si>
  <si>
    <t>AL7221271</t>
  </si>
  <si>
    <t>AL7221271 Corp</t>
  </si>
  <si>
    <t>AQ6875035</t>
  </si>
  <si>
    <t>AQ6875035 Corp</t>
  </si>
  <si>
    <t>AM2026723</t>
  </si>
  <si>
    <t>AM2026723 Corp</t>
  </si>
  <si>
    <t>AN1924553</t>
  </si>
  <si>
    <t>AN1924553 Corp</t>
  </si>
  <si>
    <t>AF2798474</t>
  </si>
  <si>
    <t>AF2798474 Corp</t>
  </si>
  <si>
    <t>EK2393909</t>
  </si>
  <si>
    <t>EK2393909 Corp</t>
  </si>
  <si>
    <t>AU4089085</t>
  </si>
  <si>
    <t>AU4089085 Corp</t>
  </si>
  <si>
    <t>AU4963008</t>
  </si>
  <si>
    <t>AU4963008 Corp</t>
  </si>
  <si>
    <t>EK2364793</t>
  </si>
  <si>
    <t>EK2364793 Corp</t>
  </si>
  <si>
    <t>AV2560556</t>
  </si>
  <si>
    <t>AV2560556 Corp</t>
  </si>
  <si>
    <t>AQ8842249</t>
  </si>
  <si>
    <t>AQ8842249 Corp</t>
  </si>
  <si>
    <t>AU2133463</t>
  </si>
  <si>
    <t>AU2133463 Corp</t>
  </si>
  <si>
    <t>AP0442859</t>
  </si>
  <si>
    <t>AP0442859 Corp</t>
  </si>
  <si>
    <t>EK7113146</t>
  </si>
  <si>
    <t>EK7113146 Corp</t>
  </si>
  <si>
    <t>EJ8770335</t>
  </si>
  <si>
    <t>EJ8770335 Corp</t>
  </si>
  <si>
    <t>EI4567265</t>
  </si>
  <si>
    <t>EI4567265 Corp</t>
  </si>
  <si>
    <t>AR6492425</t>
  </si>
  <si>
    <t>AR6492425 Corp</t>
  </si>
  <si>
    <t>EI6397380</t>
  </si>
  <si>
    <t>EI6397380 Corp</t>
  </si>
  <si>
    <t>JV6993606</t>
  </si>
  <si>
    <t>JV6993606 Corp</t>
  </si>
  <si>
    <t>AT2987473</t>
  </si>
  <si>
    <t>AT2987473 Corp</t>
  </si>
  <si>
    <t>EK2395714</t>
  </si>
  <si>
    <t>EK2395714 Corp</t>
  </si>
  <si>
    <t>QZ6764802</t>
  </si>
  <si>
    <t>QZ6764802 Corp</t>
  </si>
  <si>
    <t>AS1609559</t>
  </si>
  <si>
    <t>AS1609559 Corp</t>
  </si>
  <si>
    <t>AT3051550</t>
  </si>
  <si>
    <t>AT3051550 Corp</t>
  </si>
  <si>
    <t>AO4236268</t>
  </si>
  <si>
    <t>AO4236268 Corp</t>
  </si>
  <si>
    <t>QZ2275340</t>
  </si>
  <si>
    <t>QZ2275340 Corp</t>
  </si>
  <si>
    <t>AP9967435</t>
  </si>
  <si>
    <t>AP9967435 Corp</t>
  </si>
  <si>
    <t>QZ3723710</t>
  </si>
  <si>
    <t>QZ3723710 Corp</t>
  </si>
  <si>
    <t>AU3875039</t>
  </si>
  <si>
    <t>AU3875039 Corp</t>
  </si>
  <si>
    <t>AQ6581021</t>
  </si>
  <si>
    <t>AQ6581021 Corp</t>
  </si>
  <si>
    <t>AL9811616</t>
  </si>
  <si>
    <t>AL9811616 Corp</t>
  </si>
  <si>
    <t>AU5559318</t>
  </si>
  <si>
    <t>AU5559318 Corp</t>
  </si>
  <si>
    <t>AQ7360300</t>
  </si>
  <si>
    <t>AQ7360300 Corp</t>
  </si>
  <si>
    <t>EJ4526129</t>
  </si>
  <si>
    <t>EJ4526129 Corp</t>
  </si>
  <si>
    <t>EK1869644</t>
  </si>
  <si>
    <t>EK1869644 Corp</t>
  </si>
  <si>
    <t>AL9592026</t>
  </si>
  <si>
    <t>AL9592026 Corp</t>
  </si>
  <si>
    <t>QZ8703253</t>
  </si>
  <si>
    <t>QZ8703253 Corp</t>
  </si>
  <si>
    <t>AN3658118</t>
  </si>
  <si>
    <t>AN3658118 Corp</t>
  </si>
  <si>
    <t>AL5921401</t>
  </si>
  <si>
    <t>AL5921401 Corp</t>
  </si>
  <si>
    <t>AS2762548</t>
  </si>
  <si>
    <t>AS2762548 Corp</t>
  </si>
  <si>
    <t>AQ1240326</t>
  </si>
  <si>
    <t>AQ1240326 Corp</t>
  </si>
  <si>
    <t>AU4771732</t>
  </si>
  <si>
    <t>AU4771732 Corp</t>
  </si>
  <si>
    <t>AL9070064</t>
  </si>
  <si>
    <t>AL9070064 Corp</t>
  </si>
  <si>
    <t>AS2174983</t>
  </si>
  <si>
    <t>AS2174983 Corp</t>
  </si>
  <si>
    <t>AS6639197</t>
  </si>
  <si>
    <t>AS6639197 Corp</t>
  </si>
  <si>
    <t>AO4995608</t>
  </si>
  <si>
    <t>AO4995608 Corp</t>
  </si>
  <si>
    <t>EK8853419</t>
  </si>
  <si>
    <t>EK8853419 Corp</t>
  </si>
  <si>
    <t>EK2776533</t>
  </si>
  <si>
    <t>EK2776533 Corp</t>
  </si>
  <si>
    <t>AS6662462</t>
  </si>
  <si>
    <t>AS6662462 Corp</t>
  </si>
  <si>
    <t>AT2987697</t>
  </si>
  <si>
    <t>AT2987697 Corp</t>
  </si>
  <si>
    <t>EI4606006</t>
  </si>
  <si>
    <t>EI4606006 Corp</t>
  </si>
  <si>
    <t>EK3958205</t>
  </si>
  <si>
    <t>EK3958205 Corp</t>
  </si>
  <si>
    <t>JV7375647</t>
  </si>
  <si>
    <t>JV7375647 Corp</t>
  </si>
  <si>
    <t>AO6436239</t>
  </si>
  <si>
    <t>AO6436239 Corp</t>
  </si>
  <si>
    <t>QZ9221693</t>
  </si>
  <si>
    <t>QZ9221693 Corp</t>
  </si>
  <si>
    <t>AO8886290</t>
  </si>
  <si>
    <t>AO8886290 Corp</t>
  </si>
  <si>
    <t>QJ7682553</t>
  </si>
  <si>
    <t>QJ7682553 Corp</t>
  </si>
  <si>
    <t>AQ0927519</t>
  </si>
  <si>
    <t>AQ0927519 Corp</t>
  </si>
  <si>
    <t>QJ6158993</t>
  </si>
  <si>
    <t>QJ6158993 Corp</t>
  </si>
  <si>
    <t>AO6036781</t>
  </si>
  <si>
    <t>AO6036781 Corp</t>
  </si>
  <si>
    <t>AN2785698</t>
  </si>
  <si>
    <t>AN2785698 Corp</t>
  </si>
  <si>
    <t>AR5079629</t>
  </si>
  <si>
    <t>AR5079629 Corp</t>
  </si>
  <si>
    <t>AU4089580</t>
  </si>
  <si>
    <t>AU4089580 Corp</t>
  </si>
  <si>
    <t>EK8582273</t>
  </si>
  <si>
    <t>EK8582273 Corp</t>
  </si>
  <si>
    <t>AV9223943</t>
  </si>
  <si>
    <t>AV9223943 Corp</t>
  </si>
  <si>
    <t>AF2691893</t>
  </si>
  <si>
    <t>AF2691893 Corp</t>
  </si>
  <si>
    <t>AN2992344</t>
  </si>
  <si>
    <t>AN2992344 Corp</t>
  </si>
  <si>
    <t>AQ1425547</t>
  </si>
  <si>
    <t>AQ1425547 Corp</t>
  </si>
  <si>
    <t>AP9971353</t>
  </si>
  <si>
    <t>AP9971353 Corp</t>
  </si>
  <si>
    <t>AQ8035174</t>
  </si>
  <si>
    <t>AQ8035174 Corp</t>
  </si>
  <si>
    <t>AS2985727</t>
  </si>
  <si>
    <t>AS2985727 Corp</t>
  </si>
  <si>
    <t>EK5933933</t>
  </si>
  <si>
    <t>EK5933933 Corp</t>
  </si>
  <si>
    <t>AN2053550</t>
  </si>
  <si>
    <t>AN2053550 Corp</t>
  </si>
  <si>
    <t>QZ8853223</t>
  </si>
  <si>
    <t>QZ8853223 Corp</t>
  </si>
  <si>
    <t>EK5867008</t>
  </si>
  <si>
    <t>EK5867008 Corp</t>
  </si>
  <si>
    <t>AQ1449281</t>
  </si>
  <si>
    <t>AQ1449281 Corp</t>
  </si>
  <si>
    <t>EK5021549</t>
  </si>
  <si>
    <t>EK5021549 Corp</t>
  </si>
  <si>
    <t>LW0208816</t>
  </si>
  <si>
    <t>LW0208816 Corp</t>
  </si>
  <si>
    <t>AM9348591</t>
  </si>
  <si>
    <t>AM9348591 Corp</t>
  </si>
  <si>
    <t>AS3796115</t>
  </si>
  <si>
    <t>AS3796115 Corp</t>
  </si>
  <si>
    <t>EK5046744</t>
  </si>
  <si>
    <t>EK5046744 Corp</t>
  </si>
  <si>
    <t>AM9801870</t>
  </si>
  <si>
    <t>AM9801870 Corp</t>
  </si>
  <si>
    <t>AS8987826</t>
  </si>
  <si>
    <t>AS8987826 Corp</t>
  </si>
  <si>
    <t>EJ1507213</t>
  </si>
  <si>
    <t>EJ1507213 Corp</t>
  </si>
  <si>
    <t>AQ2229591</t>
  </si>
  <si>
    <t>AQ2229591 Corp</t>
  </si>
  <si>
    <t>EK9882847</t>
  </si>
  <si>
    <t>EK9882847 Corp</t>
  </si>
  <si>
    <t>AP9331202</t>
  </si>
  <si>
    <t>AP9331202 Corp</t>
  </si>
  <si>
    <t>AN2298650</t>
  </si>
  <si>
    <t>AN2298650 Corp</t>
  </si>
  <si>
    <t>LW5325110</t>
  </si>
  <si>
    <t>LW5325110 Corp</t>
  </si>
  <si>
    <t>AO8886308</t>
  </si>
  <si>
    <t>AO8886308 Corp</t>
  </si>
  <si>
    <t>QZ9221677</t>
  </si>
  <si>
    <t>QZ9221677 Corp</t>
  </si>
  <si>
    <t>AV9232605</t>
  </si>
  <si>
    <t>AV9232605 Corp</t>
  </si>
  <si>
    <t>EK4598711</t>
  </si>
  <si>
    <t>EK4598711 Corp</t>
  </si>
  <si>
    <t>LW2424957</t>
  </si>
  <si>
    <t>LW2424957 Corp</t>
  </si>
  <si>
    <t>AP6228310</t>
  </si>
  <si>
    <t>AP6228310 Corp</t>
  </si>
  <si>
    <t>AL1340606</t>
  </si>
  <si>
    <t>AL1340606 Corp</t>
  </si>
  <si>
    <t>QZ6968296</t>
  </si>
  <si>
    <t>QZ6968296 Corp</t>
  </si>
  <si>
    <t>QZ0821384</t>
  </si>
  <si>
    <t>QZ0821384 Corp</t>
  </si>
  <si>
    <t>AV1228007</t>
  </si>
  <si>
    <t>AV1228007 Corp</t>
  </si>
  <si>
    <t>AV3858629</t>
  </si>
  <si>
    <t>AV3858629 Corp</t>
  </si>
  <si>
    <t>LW7220228</t>
  </si>
  <si>
    <t>LW7220228 Corp</t>
  </si>
  <si>
    <t>AR9449653</t>
  </si>
  <si>
    <t>AR9449653 Corp</t>
  </si>
  <si>
    <t>EK9216780</t>
  </si>
  <si>
    <t>EK9216780 Corp</t>
  </si>
  <si>
    <t>AN2481066</t>
  </si>
  <si>
    <t>AN2481066 Corp</t>
  </si>
  <si>
    <t>AO3380323</t>
  </si>
  <si>
    <t>AO3380323 Corp</t>
  </si>
  <si>
    <t>AR4805305</t>
  </si>
  <si>
    <t>AR4805305 Corp</t>
  </si>
  <si>
    <t>EJ6314714</t>
  </si>
  <si>
    <t>EJ6314714 Corp</t>
  </si>
  <si>
    <t>AO0198827</t>
  </si>
  <si>
    <t>AO0198827 Corp</t>
  </si>
  <si>
    <t>AP1982374</t>
  </si>
  <si>
    <t>AP1982374 Corp</t>
  </si>
  <si>
    <t>AO1306718</t>
  </si>
  <si>
    <t>AO1306718 Corp</t>
  </si>
  <si>
    <t>AS2175493</t>
  </si>
  <si>
    <t>AS2175493 Corp</t>
  </si>
  <si>
    <t>AR5032768</t>
  </si>
  <si>
    <t>AR5032768 Corp</t>
  </si>
  <si>
    <t>EK1153189</t>
  </si>
  <si>
    <t>EK1153189 Corp</t>
  </si>
  <si>
    <t>JK8193878</t>
  </si>
  <si>
    <t>JK8193878 Corp</t>
  </si>
  <si>
    <t>EJ1943855</t>
  </si>
  <si>
    <t>EJ1943855 Corp</t>
  </si>
  <si>
    <t>AM6439682</t>
  </si>
  <si>
    <t>AM6439682 Corp</t>
  </si>
  <si>
    <t>AR7751605</t>
  </si>
  <si>
    <t>AR7751605 Corp</t>
  </si>
  <si>
    <t>EJ4365304</t>
  </si>
  <si>
    <t>EJ4365304 Corp</t>
  </si>
  <si>
    <t>QZ2407232</t>
  </si>
  <si>
    <t>QZ2407232 Corp</t>
  </si>
  <si>
    <t>AV3862530</t>
  </si>
  <si>
    <t>AV3862530 Corp</t>
  </si>
  <si>
    <t>QZ4675612</t>
  </si>
  <si>
    <t>QZ4675612 Corp</t>
  </si>
  <si>
    <t>AT5359498</t>
  </si>
  <si>
    <t>AT5359498 Corp</t>
  </si>
  <si>
    <t>AL3884619</t>
  </si>
  <si>
    <t>AL3884619 Corp</t>
  </si>
  <si>
    <t>AO4037500</t>
  </si>
  <si>
    <t>AO4037500 Corp</t>
  </si>
  <si>
    <t>AR0489674</t>
  </si>
  <si>
    <t>AR0489674 Corp</t>
  </si>
  <si>
    <t>AM7132682</t>
  </si>
  <si>
    <t>AM7132682 Corp</t>
  </si>
  <si>
    <t>AQ0476558</t>
  </si>
  <si>
    <t>AQ0476558 Corp</t>
  </si>
  <si>
    <t>AT0618575</t>
  </si>
  <si>
    <t>AT0618575 Corp</t>
  </si>
  <si>
    <t>AS6645921</t>
  </si>
  <si>
    <t>AS6645921 Corp</t>
  </si>
  <si>
    <t>JK8303915</t>
  </si>
  <si>
    <t>JK8303915 Corp</t>
  </si>
  <si>
    <t>AM4182748</t>
  </si>
  <si>
    <t>AM4182748 Corp</t>
  </si>
  <si>
    <t>AO5686255</t>
  </si>
  <si>
    <t>AO5686255 Corp</t>
  </si>
  <si>
    <t>EK8583594</t>
  </si>
  <si>
    <t>EK8583594 Corp</t>
  </si>
  <si>
    <t>EK9948259</t>
  </si>
  <si>
    <t>EK9948259 Corp</t>
  </si>
  <si>
    <t>AS5140312</t>
  </si>
  <si>
    <t>AS5140312 Corp</t>
  </si>
  <si>
    <t>AO0407038</t>
  </si>
  <si>
    <t>AO0407038 Corp</t>
  </si>
  <si>
    <t>AP2352932</t>
  </si>
  <si>
    <t>AP2352932 Corp</t>
  </si>
  <si>
    <t>LW9070068</t>
  </si>
  <si>
    <t>LW9070068 Corp</t>
  </si>
  <si>
    <t>AQ7360656</t>
  </si>
  <si>
    <t>AQ7360656 Corp</t>
  </si>
  <si>
    <t>AO4424393</t>
  </si>
  <si>
    <t>AO4424393 Corp</t>
  </si>
  <si>
    <t>AP7853900</t>
  </si>
  <si>
    <t>AP7853900 Corp</t>
  </si>
  <si>
    <t>EK2672385</t>
  </si>
  <si>
    <t>EK2672385 Corp</t>
  </si>
  <si>
    <t>EJ4808303</t>
  </si>
  <si>
    <t>EJ4808303 Corp</t>
  </si>
  <si>
    <t>AM6439732</t>
  </si>
  <si>
    <t>AM6439732 Corp</t>
  </si>
  <si>
    <t>AO5999575</t>
  </si>
  <si>
    <t>AO5999575 Corp</t>
  </si>
  <si>
    <t>AV9216301</t>
  </si>
  <si>
    <t>AV9216301 Corp</t>
  </si>
  <si>
    <t>AU5157543</t>
  </si>
  <si>
    <t>AU5157543 Corp</t>
  </si>
  <si>
    <t>AN2328267</t>
  </si>
  <si>
    <t>AN2328267 Corp</t>
  </si>
  <si>
    <t>AV8516578</t>
  </si>
  <si>
    <t>AV8516578 Corp</t>
  </si>
  <si>
    <t>AO1474409</t>
  </si>
  <si>
    <t>AO1474409 Corp</t>
  </si>
  <si>
    <t>AP6546356</t>
  </si>
  <si>
    <t>AP6546356 Corp</t>
  </si>
  <si>
    <t>QZ3836264</t>
  </si>
  <si>
    <t>QZ3836264 Corp</t>
  </si>
  <si>
    <t>QZ6182815</t>
  </si>
  <si>
    <t>QZ6182815 Corp</t>
  </si>
  <si>
    <t>AP9970645</t>
  </si>
  <si>
    <t>AP9970645 Corp</t>
  </si>
  <si>
    <t>AO0808607</t>
  </si>
  <si>
    <t>AO0808607 Corp</t>
  </si>
  <si>
    <t>AQ9877590</t>
  </si>
  <si>
    <t>AQ9877590 Corp</t>
  </si>
  <si>
    <t>AV0298506</t>
  </si>
  <si>
    <t>AV0298506 Corp</t>
  </si>
  <si>
    <t>AT2132229</t>
  </si>
  <si>
    <t>AT2132229 Corp</t>
  </si>
  <si>
    <t>AR8047813</t>
  </si>
  <si>
    <t>AR8047813 Corp</t>
  </si>
  <si>
    <t>AR8868788</t>
  </si>
  <si>
    <t>AR8868788 Corp</t>
  </si>
  <si>
    <t>AU2815424</t>
  </si>
  <si>
    <t>AU2815424 Corp</t>
  </si>
  <si>
    <t>EI5490665</t>
  </si>
  <si>
    <t>EI5490665 Corp</t>
  </si>
  <si>
    <t>AS5772445</t>
  </si>
  <si>
    <t>AS5772445 Corp</t>
  </si>
  <si>
    <t>AM8508278</t>
  </si>
  <si>
    <t>AM8508278 Corp</t>
  </si>
  <si>
    <t>AS1974490</t>
  </si>
  <si>
    <t>AS1974490 Corp</t>
  </si>
  <si>
    <t>AM0552217</t>
  </si>
  <si>
    <t>AM0552217 Corp</t>
  </si>
  <si>
    <t>AQ6089074</t>
  </si>
  <si>
    <t>AQ6089074 Corp</t>
  </si>
  <si>
    <t>EJ4504167</t>
  </si>
  <si>
    <t>EJ4504167 Corp</t>
  </si>
  <si>
    <t>EK9987620</t>
  </si>
  <si>
    <t>EK9987620 Corp</t>
  </si>
  <si>
    <t>EJ1387608</t>
  </si>
  <si>
    <t>EJ1387608 Corp</t>
  </si>
  <si>
    <t>UV8797580</t>
  </si>
  <si>
    <t>UV8797580 Corp</t>
  </si>
  <si>
    <t>LW7423756</t>
  </si>
  <si>
    <t>LW7423756 Corp</t>
  </si>
  <si>
    <t>EJ6449700</t>
  </si>
  <si>
    <t>EJ6449700 Corp</t>
  </si>
  <si>
    <t>LW9531341</t>
  </si>
  <si>
    <t>LW9531341 Corp</t>
  </si>
  <si>
    <t>AU5156917</t>
  </si>
  <si>
    <t>AU5156917 Corp</t>
  </si>
  <si>
    <t>AN2893708</t>
  </si>
  <si>
    <t>AN2893708 Corp</t>
  </si>
  <si>
    <t>UV3123600</t>
  </si>
  <si>
    <t>UV3123600 Corp</t>
  </si>
  <si>
    <t>AS8928408</t>
  </si>
  <si>
    <t>AS8928408 Corp</t>
  </si>
  <si>
    <t>AQ9351794</t>
  </si>
  <si>
    <t>AQ9351794 Corp</t>
  </si>
  <si>
    <t>AQ3093855</t>
  </si>
  <si>
    <t>AQ3093855 Corp</t>
  </si>
  <si>
    <t>QZ8703089</t>
  </si>
  <si>
    <t>QZ8703089 Corp</t>
  </si>
  <si>
    <t>AQ1070657</t>
  </si>
  <si>
    <t>AQ1070657 Corp</t>
  </si>
  <si>
    <t>EJ5184944</t>
  </si>
  <si>
    <t>EJ5184944 Corp</t>
  </si>
  <si>
    <t>EK1409904</t>
  </si>
  <si>
    <t>EK1409904 Corp</t>
  </si>
  <si>
    <t>AV8279557</t>
  </si>
  <si>
    <t>AV8279557 Corp</t>
  </si>
  <si>
    <t>AL4700855</t>
  </si>
  <si>
    <t>AL4700855 Corp</t>
  </si>
  <si>
    <t>AS3617188</t>
  </si>
  <si>
    <t>AS3617188 Corp</t>
  </si>
  <si>
    <t>AQ1807520</t>
  </si>
  <si>
    <t>AQ1807520 Corp</t>
  </si>
  <si>
    <t>UV3430096</t>
  </si>
  <si>
    <t>UV3430096 Corp</t>
  </si>
  <si>
    <t>AR5450481</t>
  </si>
  <si>
    <t>AR5450481 Corp</t>
  </si>
  <si>
    <t>AQ8492078</t>
  </si>
  <si>
    <t>AQ8492078 Corp</t>
  </si>
  <si>
    <t>AS0642825</t>
  </si>
  <si>
    <t>AS0642825 Corp</t>
  </si>
  <si>
    <t>EK9581035</t>
  </si>
  <si>
    <t>EK9581035 Corp</t>
  </si>
  <si>
    <t>AM6439740</t>
  </si>
  <si>
    <t>AM6439740 Corp</t>
  </si>
  <si>
    <t>AO2221924</t>
  </si>
  <si>
    <t>AO2221924 Corp</t>
  </si>
  <si>
    <t>AT8718856</t>
  </si>
  <si>
    <t>AT8718856 Corp</t>
  </si>
  <si>
    <t>AN6467277</t>
  </si>
  <si>
    <t>AN6467277 Corp</t>
  </si>
  <si>
    <t>EI6695551</t>
  </si>
  <si>
    <t>EI6695551 Corp</t>
  </si>
  <si>
    <t>AQ2525600</t>
  </si>
  <si>
    <t>AQ2525600 Corp</t>
  </si>
  <si>
    <t>AU5710630</t>
  </si>
  <si>
    <t>AU5710630 Corp</t>
  </si>
  <si>
    <t>LW7220004</t>
  </si>
  <si>
    <t>LW7220004 Corp</t>
  </si>
  <si>
    <t>AO8492685</t>
  </si>
  <si>
    <t>AO8492685 Corp</t>
  </si>
  <si>
    <t>AQ3408426</t>
  </si>
  <si>
    <t>AQ3408426 Corp</t>
  </si>
  <si>
    <t>JV8124077</t>
  </si>
  <si>
    <t>JV8124077 Corp</t>
  </si>
  <si>
    <t>LW1229043</t>
  </si>
  <si>
    <t>LW1229043 Corp</t>
  </si>
  <si>
    <t>EJ5313410</t>
  </si>
  <si>
    <t>EJ5313410 Corp</t>
  </si>
  <si>
    <t>AR9570029</t>
  </si>
  <si>
    <t>AR9570029 Corp</t>
  </si>
  <si>
    <t>EJ3463209</t>
  </si>
  <si>
    <t>EJ3463209 Corp</t>
  </si>
  <si>
    <t>AU5710622</t>
  </si>
  <si>
    <t>AU5710622 Corp</t>
  </si>
  <si>
    <t>EK2476571</t>
  </si>
  <si>
    <t>EK2476571 Corp</t>
  </si>
  <si>
    <t>EK2633544</t>
  </si>
  <si>
    <t>EK2633544 Corp</t>
  </si>
  <si>
    <t>AN8623950</t>
  </si>
  <si>
    <t>AN8623950 Corp</t>
  </si>
  <si>
    <t>AQ9233497</t>
  </si>
  <si>
    <t>AQ9233497 Corp</t>
  </si>
  <si>
    <t>EI6534578</t>
  </si>
  <si>
    <t>EI6534578 Corp</t>
  </si>
  <si>
    <t>AS5540214</t>
  </si>
  <si>
    <t>AS5540214 Corp</t>
  </si>
  <si>
    <t>AL3710160</t>
  </si>
  <si>
    <t>AL3710160 Corp</t>
  </si>
  <si>
    <t>QZ9491601</t>
  </si>
  <si>
    <t>QZ9491601 Corp</t>
  </si>
  <si>
    <t>AP9331384</t>
  </si>
  <si>
    <t>AP9331384 Corp</t>
  </si>
  <si>
    <t>EK8028939</t>
  </si>
  <si>
    <t>EK8028939 Corp</t>
  </si>
  <si>
    <t>EK2632462</t>
  </si>
  <si>
    <t>EK2632462 Corp</t>
  </si>
  <si>
    <t>AS1216181</t>
  </si>
  <si>
    <t>AS1216181 Corp</t>
  </si>
  <si>
    <t>AQ7341029</t>
  </si>
  <si>
    <t>AQ7341029 Corp</t>
  </si>
  <si>
    <t>AL2762667</t>
  </si>
  <si>
    <t>AL2762667 Corp</t>
  </si>
  <si>
    <t>AO5336224</t>
  </si>
  <si>
    <t>AO5336224 Corp</t>
  </si>
  <si>
    <t>AL3710558</t>
  </si>
  <si>
    <t>AL3710558 Corp</t>
  </si>
  <si>
    <t>QJ0258021</t>
  </si>
  <si>
    <t>QJ0258021 Corp</t>
  </si>
  <si>
    <t>EK5800645</t>
  </si>
  <si>
    <t>EK5800645 Corp</t>
  </si>
  <si>
    <t>JK9193133</t>
  </si>
  <si>
    <t>JK9193133 Corp</t>
  </si>
  <si>
    <t>EK2478981</t>
  </si>
  <si>
    <t>EK2478981 Corp</t>
  </si>
  <si>
    <t>AP8109310</t>
  </si>
  <si>
    <t>AP8109310 Corp</t>
  </si>
  <si>
    <t>AR4804746</t>
  </si>
  <si>
    <t>AR4804746 Corp</t>
  </si>
  <si>
    <t>EK9987745</t>
  </si>
  <si>
    <t>EK9987745 Corp</t>
  </si>
  <si>
    <t>AM6769690</t>
  </si>
  <si>
    <t>AM6769690 Corp</t>
  </si>
  <si>
    <t>AQ4308997</t>
  </si>
  <si>
    <t>AQ4308997 Corp</t>
  </si>
  <si>
    <t>AQ0921322</t>
  </si>
  <si>
    <t>AQ0921322 Corp</t>
  </si>
  <si>
    <t>AQ1399593</t>
  </si>
  <si>
    <t>AQ1399593 Corp</t>
  </si>
  <si>
    <t>AQ9095011</t>
  </si>
  <si>
    <t>AQ9095011 Corp</t>
  </si>
  <si>
    <t>LW3759807</t>
  </si>
  <si>
    <t>LW3759807 Corp</t>
  </si>
  <si>
    <t>JV6133476</t>
  </si>
  <si>
    <t>JV6133476 Corp</t>
  </si>
  <si>
    <t>EJ4615047</t>
  </si>
  <si>
    <t>EJ4615047 Corp</t>
  </si>
  <si>
    <t>AO2963293</t>
  </si>
  <si>
    <t>AO2963293 Corp</t>
  </si>
  <si>
    <t>AR1784032</t>
  </si>
  <si>
    <t>AR1784032 Corp</t>
  </si>
  <si>
    <t>AO8119031</t>
  </si>
  <si>
    <t>AO8119031 Corp</t>
  </si>
  <si>
    <t>EK6928296</t>
  </si>
  <si>
    <t>EK6928296 Corp</t>
  </si>
  <si>
    <t>AV3543759</t>
  </si>
  <si>
    <t>AV3543759 Corp</t>
  </si>
  <si>
    <t>AR0737510</t>
  </si>
  <si>
    <t>AR0737510 Corp</t>
  </si>
  <si>
    <t>AU0003452</t>
  </si>
  <si>
    <t>AU0003452 Corp</t>
  </si>
  <si>
    <t>AN1569762</t>
  </si>
  <si>
    <t>AN1569762 Corp</t>
  </si>
  <si>
    <t>EJ3953654</t>
  </si>
  <si>
    <t>EJ3953654 Corp</t>
  </si>
  <si>
    <t>AQ0903783</t>
  </si>
  <si>
    <t>AQ0903783 Corp</t>
  </si>
  <si>
    <t>AV9406944</t>
  </si>
  <si>
    <t>AV9406944 Corp</t>
  </si>
  <si>
    <t>AS7682717</t>
  </si>
  <si>
    <t>AS7682717 Corp</t>
  </si>
  <si>
    <t>AN0568609</t>
  </si>
  <si>
    <t>AN0568609 Corp</t>
  </si>
  <si>
    <t>AR4804951</t>
  </si>
  <si>
    <t>AR4804951 Corp</t>
  </si>
  <si>
    <t>QZ6601251</t>
  </si>
  <si>
    <t>QZ6601251 Corp</t>
  </si>
  <si>
    <t>QZ9617916</t>
  </si>
  <si>
    <t>QZ9617916 Corp</t>
  </si>
  <si>
    <t>QZ5130120</t>
  </si>
  <si>
    <t>QZ5130120 Corp</t>
  </si>
  <si>
    <t>EJ1530777</t>
  </si>
  <si>
    <t>EJ1530777 Corp</t>
  </si>
  <si>
    <t>EJ6120293</t>
  </si>
  <si>
    <t>EJ6120293 Corp</t>
  </si>
  <si>
    <t>AR0490987</t>
  </si>
  <si>
    <t>AR0490987 Corp</t>
  </si>
  <si>
    <t>EI6405266</t>
  </si>
  <si>
    <t>EI6405266 Corp</t>
  </si>
  <si>
    <t>EK9077950</t>
  </si>
  <si>
    <t>EK9077950 Corp</t>
  </si>
  <si>
    <t>AN7224412</t>
  </si>
  <si>
    <t>AN7224412 Corp</t>
  </si>
  <si>
    <t>AO3442545</t>
  </si>
  <si>
    <t>AO3442545 Corp</t>
  </si>
  <si>
    <t>QZ9119152</t>
  </si>
  <si>
    <t>QZ9119152 Corp</t>
  </si>
  <si>
    <t>AN2893120</t>
  </si>
  <si>
    <t>AN2893120 Corp</t>
  </si>
  <si>
    <t>JK8194413</t>
  </si>
  <si>
    <t>JK8194413 Corp</t>
  </si>
  <si>
    <t>AQ3537042</t>
  </si>
  <si>
    <t>AQ3537042 Corp</t>
  </si>
  <si>
    <t>AM4457306</t>
  </si>
  <si>
    <t>AM4457306 Corp</t>
  </si>
  <si>
    <t>EK4187713</t>
  </si>
  <si>
    <t>EK4187713 Corp</t>
  </si>
  <si>
    <t>QZ0663075</t>
  </si>
  <si>
    <t>QZ0663075 Corp</t>
  </si>
  <si>
    <t>AO1976551</t>
  </si>
  <si>
    <t>AO1976551 Corp</t>
  </si>
  <si>
    <t>AM0700048</t>
  </si>
  <si>
    <t>AM0700048 Corp</t>
  </si>
  <si>
    <t>AL0587629</t>
  </si>
  <si>
    <t>AL0587629 Corp</t>
  </si>
  <si>
    <t>AM7666689</t>
  </si>
  <si>
    <t>AM7666689 Corp</t>
  </si>
  <si>
    <t>AQ8941025</t>
  </si>
  <si>
    <t>AQ8941025 Corp</t>
  </si>
  <si>
    <t>AQ7360367</t>
  </si>
  <si>
    <t>AQ7360367 Corp</t>
  </si>
  <si>
    <t>JV6223806</t>
  </si>
  <si>
    <t>JV6223806 Corp</t>
  </si>
  <si>
    <t>JK6122424</t>
  </si>
  <si>
    <t>JK6122424 Corp</t>
  </si>
  <si>
    <t>EK4068509</t>
  </si>
  <si>
    <t>EK4068509 Corp</t>
  </si>
  <si>
    <t>EJ9676887</t>
  </si>
  <si>
    <t>EJ9676887 Corp</t>
  </si>
  <si>
    <t>LW3919849</t>
  </si>
  <si>
    <t>LW3919849 Corp</t>
  </si>
  <si>
    <t>EJ5723501</t>
  </si>
  <si>
    <t>EJ5723501 Corp</t>
  </si>
  <si>
    <t>LW7226365</t>
  </si>
  <si>
    <t>LW7226365 Corp</t>
  </si>
  <si>
    <t>AR2278273</t>
  </si>
  <si>
    <t>AR2278273 Corp</t>
  </si>
  <si>
    <t>AR5450390</t>
  </si>
  <si>
    <t>AR5450390 Corp</t>
  </si>
  <si>
    <t>AV8749757</t>
  </si>
  <si>
    <t>AV8749757 Corp</t>
  </si>
  <si>
    <t>AO5336562</t>
  </si>
  <si>
    <t>AO5336562 Corp</t>
  </si>
  <si>
    <t>EJ9002621</t>
  </si>
  <si>
    <t>EJ9002621 Corp</t>
  </si>
  <si>
    <t>AS1974797</t>
  </si>
  <si>
    <t>AS1974797 Corp</t>
  </si>
  <si>
    <t>AL3515551</t>
  </si>
  <si>
    <t>AL3515551 Corp</t>
  </si>
  <si>
    <t>AN0568666</t>
  </si>
  <si>
    <t>AN0568666 Corp</t>
  </si>
  <si>
    <t>JK9343258</t>
  </si>
  <si>
    <t>JK9343258 Corp</t>
  </si>
  <si>
    <t>UV3655353</t>
  </si>
  <si>
    <t>UV3655353 Corp</t>
  </si>
  <si>
    <t>AQ8492367</t>
  </si>
  <si>
    <t>AQ8492367 Corp</t>
  </si>
  <si>
    <t>AQ8577951</t>
  </si>
  <si>
    <t>AQ8577951 Corp</t>
  </si>
  <si>
    <t>AO1976544</t>
  </si>
  <si>
    <t>AO1976544 Corp</t>
  </si>
  <si>
    <t>EK2478924</t>
  </si>
  <si>
    <t>EK2478924 Corp</t>
  </si>
  <si>
    <t>AN6455173</t>
  </si>
  <si>
    <t>AN6455173 Corp</t>
  </si>
  <si>
    <t>AS2389748</t>
  </si>
  <si>
    <t>AS2389748 Corp</t>
  </si>
  <si>
    <t>AS6104499</t>
  </si>
  <si>
    <t>AS6104499 Corp</t>
  </si>
  <si>
    <t>AP2869455</t>
  </si>
  <si>
    <t>AP2869455 Corp</t>
  </si>
  <si>
    <t>LW1904967</t>
  </si>
  <si>
    <t>LW1904967 Corp</t>
  </si>
  <si>
    <t>AR4805289</t>
  </si>
  <si>
    <t>AR4805289 Corp</t>
  </si>
  <si>
    <t>QZ3172595</t>
  </si>
  <si>
    <t>QZ3172595 Corp</t>
  </si>
  <si>
    <t>UV3450110</t>
  </si>
  <si>
    <t>UV3450110 Corp</t>
  </si>
  <si>
    <t>AM2350842</t>
  </si>
  <si>
    <t>AM2350842 Corp</t>
  </si>
  <si>
    <t>AP8109401</t>
  </si>
  <si>
    <t>AP8109401 Corp</t>
  </si>
  <si>
    <t>AN2054327</t>
  </si>
  <si>
    <t>AN2054327 Corp</t>
  </si>
  <si>
    <t>AQ1627514</t>
  </si>
  <si>
    <t>AQ1627514 Corp</t>
  </si>
  <si>
    <t>AS1603552</t>
  </si>
  <si>
    <t>AS1603552 Corp</t>
  </si>
  <si>
    <t>AS8865311</t>
  </si>
  <si>
    <t>AS8865311 Corp</t>
  </si>
  <si>
    <t>LW3418958</t>
  </si>
  <si>
    <t>LW3418958 Corp</t>
  </si>
  <si>
    <t>AR7148760</t>
  </si>
  <si>
    <t>AR7148760 Corp</t>
  </si>
  <si>
    <t>QZ9966313</t>
  </si>
  <si>
    <t>QZ9966313 Corp</t>
  </si>
  <si>
    <t>AL0896855</t>
  </si>
  <si>
    <t>AL0896855 Corp</t>
  </si>
  <si>
    <t>AN1495018</t>
  </si>
  <si>
    <t>AN1495018 Corp</t>
  </si>
  <si>
    <t>AN5271795</t>
  </si>
  <si>
    <t>AN5271795 Corp</t>
  </si>
  <si>
    <t>AO0198454</t>
  </si>
  <si>
    <t>AO0198454 Corp</t>
  </si>
  <si>
    <t>AT8288363</t>
  </si>
  <si>
    <t>AT8288363 Corp</t>
  </si>
  <si>
    <t>AV9413171</t>
  </si>
  <si>
    <t>AV9413171 Corp</t>
  </si>
  <si>
    <t>JK2261705</t>
  </si>
  <si>
    <t>JK2261705 Corp</t>
  </si>
  <si>
    <t>AR4805131</t>
  </si>
  <si>
    <t>AR4805131 Corp</t>
  </si>
  <si>
    <t>AR6494611</t>
  </si>
  <si>
    <t>AR6494611 Corp</t>
  </si>
  <si>
    <t>EK0229725</t>
  </si>
  <si>
    <t>EK0229725 Corp</t>
  </si>
  <si>
    <t>LW0603370</t>
  </si>
  <si>
    <t>LW0603370 Corp</t>
  </si>
  <si>
    <t>AM1709394</t>
  </si>
  <si>
    <t>AM1709394 Corp</t>
  </si>
  <si>
    <t>QJ7702153</t>
  </si>
  <si>
    <t>QJ7702153 Corp</t>
  </si>
  <si>
    <t>AQ8492011</t>
  </si>
  <si>
    <t>AQ8492011 Corp</t>
  </si>
  <si>
    <t>QZ1871446</t>
  </si>
  <si>
    <t>QZ1871446 Corp</t>
  </si>
  <si>
    <t>EI4501181</t>
  </si>
  <si>
    <t>EI4501181 Corp</t>
  </si>
  <si>
    <t>AP8109385</t>
  </si>
  <si>
    <t>AP8109385 Corp</t>
  </si>
  <si>
    <t>TT3371065</t>
  </si>
  <si>
    <t>TT3371065 Corp</t>
  </si>
  <si>
    <t>JV1318247</t>
  </si>
  <si>
    <t>JV1318247 Corp</t>
  </si>
  <si>
    <t>AS5771975</t>
  </si>
  <si>
    <t>AS5771975 Corp</t>
  </si>
  <si>
    <t>EI6678300</t>
  </si>
  <si>
    <t>EI6678300 Corp</t>
  </si>
  <si>
    <t>AQ1070616</t>
  </si>
  <si>
    <t>AQ1070616 Corp</t>
  </si>
  <si>
    <t>EK4236288</t>
  </si>
  <si>
    <t>EK4236288 Corp</t>
  </si>
  <si>
    <t>AM4182763</t>
  </si>
  <si>
    <t>AM4182763 Corp</t>
  </si>
  <si>
    <t>AS1405354</t>
  </si>
  <si>
    <t>AS1405354 Corp</t>
  </si>
  <si>
    <t>EK5874566</t>
  </si>
  <si>
    <t>EK5874566 Corp</t>
  </si>
  <si>
    <t>QJ6542667</t>
  </si>
  <si>
    <t>QJ6542667 Corp</t>
  </si>
  <si>
    <t>AM5123741</t>
  </si>
  <si>
    <t>AM5123741 Corp</t>
  </si>
  <si>
    <t>EK2476399</t>
  </si>
  <si>
    <t>EK2476399 Corp</t>
  </si>
  <si>
    <t>AS1796927</t>
  </si>
  <si>
    <t>AS1796927 Corp</t>
  </si>
  <si>
    <t>LW1228953</t>
  </si>
  <si>
    <t>LW1228953 Corp</t>
  </si>
  <si>
    <t>EK8747744</t>
  </si>
  <si>
    <t>EK8747744 Corp</t>
  </si>
  <si>
    <t>EK4598893</t>
  </si>
  <si>
    <t>EK4598893 Corp</t>
  </si>
  <si>
    <t>EI8946648</t>
  </si>
  <si>
    <t>EI8946648 Corp</t>
  </si>
  <si>
    <t>LW9528040</t>
  </si>
  <si>
    <t>LW9528040 Corp</t>
  </si>
  <si>
    <t>EK1623926</t>
  </si>
  <si>
    <t>EK1623926 Corp</t>
  </si>
  <si>
    <t>AN7232209</t>
  </si>
  <si>
    <t>AN7232209 Corp</t>
  </si>
  <si>
    <t>AS5116742</t>
  </si>
  <si>
    <t>AS5116742 Corp</t>
  </si>
  <si>
    <t>EJ6625374</t>
  </si>
  <si>
    <t>EJ6625374 Corp</t>
  </si>
  <si>
    <t>AP9971445</t>
  </si>
  <si>
    <t>AP9971445 Corp</t>
  </si>
  <si>
    <t>LW7417683</t>
  </si>
  <si>
    <t>LW7417683 Corp</t>
  </si>
  <si>
    <t>QZ6622786</t>
  </si>
  <si>
    <t>QZ6622786 Corp</t>
  </si>
  <si>
    <t>AQ8492789</t>
  </si>
  <si>
    <t>AQ8492789 Corp</t>
  </si>
  <si>
    <t>AU0476880</t>
  </si>
  <si>
    <t>AU0476880 Corp</t>
  </si>
  <si>
    <t>AU1534729</t>
  </si>
  <si>
    <t>AU1534729 Corp</t>
  </si>
  <si>
    <t>AN4612890</t>
  </si>
  <si>
    <t>AN4612890 Corp</t>
  </si>
  <si>
    <t>EK0277229</t>
  </si>
  <si>
    <t>EK0277229 Corp</t>
  </si>
  <si>
    <t>QZ6601269</t>
  </si>
  <si>
    <t>QZ6601269 Corp</t>
  </si>
  <si>
    <t>AQ1430661</t>
  </si>
  <si>
    <t>AQ1430661 Corp</t>
  </si>
  <si>
    <t>AO1474169</t>
  </si>
  <si>
    <t>AO1474169 Corp</t>
  </si>
  <si>
    <t>AS7683269</t>
  </si>
  <si>
    <t>AS7683269 Corp</t>
  </si>
  <si>
    <t>AV3270411</t>
  </si>
  <si>
    <t>AV3270411 Corp</t>
  </si>
  <si>
    <t>EK1770644</t>
  </si>
  <si>
    <t>EK1770644 Corp</t>
  </si>
  <si>
    <t>AN6843543</t>
  </si>
  <si>
    <t>AN6843543 Corp</t>
  </si>
  <si>
    <t>AR4805263</t>
  </si>
  <si>
    <t>AR4805263 Corp</t>
  </si>
  <si>
    <t>EK0275900</t>
  </si>
  <si>
    <t>EK0275900 Corp</t>
  </si>
  <si>
    <t>AQ4537538</t>
  </si>
  <si>
    <t>AQ4537538 Corp</t>
  </si>
  <si>
    <t>AM5815676</t>
  </si>
  <si>
    <t>AM5815676 Corp</t>
  </si>
  <si>
    <t>AT8711521</t>
  </si>
  <si>
    <t>AT8711521 Corp</t>
  </si>
  <si>
    <t>EK6195474</t>
  </si>
  <si>
    <t>EK6195474 Corp</t>
  </si>
  <si>
    <t>AV8517345</t>
  </si>
  <si>
    <t>AV8517345 Corp</t>
  </si>
  <si>
    <t>UV4391396</t>
  </si>
  <si>
    <t>UV4391396 Corp</t>
  </si>
  <si>
    <t>AP0442727</t>
  </si>
  <si>
    <t>AP0442727 Corp</t>
  </si>
  <si>
    <t>AL6265030</t>
  </si>
  <si>
    <t>AL6265030 Corp</t>
  </si>
  <si>
    <t>EK5783700</t>
  </si>
  <si>
    <t>EK5783700 Corp</t>
  </si>
  <si>
    <t>AF2571897</t>
  </si>
  <si>
    <t>AF2571897 Corp</t>
  </si>
  <si>
    <t>AP0442628</t>
  </si>
  <si>
    <t>AP0442628 Corp</t>
  </si>
  <si>
    <t>AQ5969169</t>
  </si>
  <si>
    <t>AQ5969169 Corp</t>
  </si>
  <si>
    <t>AM6597869</t>
  </si>
  <si>
    <t>AM6597869 Corp</t>
  </si>
  <si>
    <t>AN7216442</t>
  </si>
  <si>
    <t>AN7216442 Corp</t>
  </si>
  <si>
    <t>AM8508385</t>
  </si>
  <si>
    <t>AM8508385 Corp</t>
  </si>
  <si>
    <t>QJ7708549</t>
  </si>
  <si>
    <t>QJ7708549 Corp</t>
  </si>
  <si>
    <t>AP3619941</t>
  </si>
  <si>
    <t>AP3619941 Corp</t>
  </si>
  <si>
    <t>AN2786548</t>
  </si>
  <si>
    <t>AN2786548 Corp</t>
  </si>
  <si>
    <t>EK5183927</t>
  </si>
  <si>
    <t>EK5183927 Corp</t>
  </si>
  <si>
    <t>AN3868675</t>
  </si>
  <si>
    <t>AN3868675 Corp</t>
  </si>
  <si>
    <t>AP5359231</t>
  </si>
  <si>
    <t>AP5359231 Corp</t>
  </si>
  <si>
    <t>EK2336486</t>
  </si>
  <si>
    <t>EK2336486 Corp</t>
  </si>
  <si>
    <t>AN2054384</t>
  </si>
  <si>
    <t>AN2054384 Corp</t>
  </si>
  <si>
    <t>LW2966346</t>
  </si>
  <si>
    <t>LW2966346 Corp</t>
  </si>
  <si>
    <t>AR7148364</t>
  </si>
  <si>
    <t>AR7148364 Corp</t>
  </si>
  <si>
    <t>QZ6968361</t>
  </si>
  <si>
    <t>QZ6968361 Corp</t>
  </si>
  <si>
    <t>QZ7669331</t>
  </si>
  <si>
    <t>QZ7669331 Corp</t>
  </si>
  <si>
    <t>JK8304186</t>
  </si>
  <si>
    <t>JK8304186 Corp</t>
  </si>
  <si>
    <t>AL1049447</t>
  </si>
  <si>
    <t>AL1049447 Corp</t>
  </si>
  <si>
    <t>AV8023104</t>
  </si>
  <si>
    <t>AV8023104 Corp</t>
  </si>
  <si>
    <t>LW9900520</t>
  </si>
  <si>
    <t>LW9900520 Corp</t>
  </si>
  <si>
    <t>EK6258108</t>
  </si>
  <si>
    <t>EK6258108 Corp</t>
  </si>
  <si>
    <t>AO3654040</t>
  </si>
  <si>
    <t>AO3654040 Corp</t>
  </si>
  <si>
    <t>AS9277433</t>
  </si>
  <si>
    <t>AS9277433 Corp</t>
  </si>
  <si>
    <t>EK6195532</t>
  </si>
  <si>
    <t>EK6195532 Corp</t>
  </si>
  <si>
    <t>AM6770185</t>
  </si>
  <si>
    <t>AM6770185 Corp</t>
  </si>
  <si>
    <t>JK9193166</t>
  </si>
  <si>
    <t>JK9193166 Corp</t>
  </si>
  <si>
    <t>AQ7099759</t>
  </si>
  <si>
    <t>AQ7099759 Corp</t>
  </si>
  <si>
    <t>AS9547272</t>
  </si>
  <si>
    <t>AS9547272 Corp</t>
  </si>
  <si>
    <t>AN1928349</t>
  </si>
  <si>
    <t>AN1928349 Corp</t>
  </si>
  <si>
    <t>AS6389892</t>
  </si>
  <si>
    <t>AS6389892 Corp</t>
  </si>
  <si>
    <t>AN4999735</t>
  </si>
  <si>
    <t>AN4999735 Corp</t>
  </si>
  <si>
    <t>AN2610912</t>
  </si>
  <si>
    <t>AN2610912 Corp</t>
  </si>
  <si>
    <t>AQ1430620</t>
  </si>
  <si>
    <t>AQ1430620 Corp</t>
  </si>
  <si>
    <t>AP1145170</t>
  </si>
  <si>
    <t>AP1145170 Corp</t>
  </si>
  <si>
    <t>AQ4031649</t>
  </si>
  <si>
    <t>AQ4031649 Corp</t>
  </si>
  <si>
    <t>AQ3408632</t>
  </si>
  <si>
    <t>AQ3408632 Corp</t>
  </si>
  <si>
    <t>AM4186269</t>
  </si>
  <si>
    <t>AM4186269 Corp</t>
  </si>
  <si>
    <t>LW2092507</t>
  </si>
  <si>
    <t>LW2092507 Corp</t>
  </si>
  <si>
    <t>AR8847428</t>
  </si>
  <si>
    <t>AR8847428 Corp</t>
  </si>
  <si>
    <t>AN2172483</t>
  </si>
  <si>
    <t>AN2172483 Corp</t>
  </si>
  <si>
    <t>LW3605505</t>
  </si>
  <si>
    <t>LW3605505 Corp</t>
  </si>
  <si>
    <t>AO3838932</t>
  </si>
  <si>
    <t>AO3838932 Corp</t>
  </si>
  <si>
    <t>AQ2863225</t>
  </si>
  <si>
    <t>AQ2863225 Corp</t>
  </si>
  <si>
    <t>UV3450128</t>
  </si>
  <si>
    <t>UV3450128 Corp</t>
  </si>
  <si>
    <t>AT1019864</t>
  </si>
  <si>
    <t>AT1019864 Corp</t>
  </si>
  <si>
    <t>LW1072666</t>
  </si>
  <si>
    <t>LW1072666 Corp</t>
  </si>
  <si>
    <t>AN3868626</t>
  </si>
  <si>
    <t>AN3868626 Corp</t>
  </si>
  <si>
    <t>AS9546043</t>
  </si>
  <si>
    <t>AS9546043 Corp</t>
  </si>
  <si>
    <t>AP7480241</t>
  </si>
  <si>
    <t>AP7480241 Corp</t>
  </si>
  <si>
    <t>AO4969777</t>
  </si>
  <si>
    <t>AO4969777 Corp</t>
  </si>
  <si>
    <t>AN2786506</t>
  </si>
  <si>
    <t>AN2786506 Corp</t>
  </si>
  <si>
    <t>AM7529788</t>
  </si>
  <si>
    <t>AM7529788 Corp</t>
  </si>
  <si>
    <t>EJ1146574</t>
  </si>
  <si>
    <t>EJ1146574 Corp</t>
  </si>
  <si>
    <t>AQ8492516</t>
  </si>
  <si>
    <t>AQ8492516 Corp</t>
  </si>
  <si>
    <t>LW4572191</t>
  </si>
  <si>
    <t>LW4572191 Corp</t>
  </si>
  <si>
    <t>EJ9674007</t>
  </si>
  <si>
    <t>EJ9674007 Corp</t>
  </si>
  <si>
    <t>LW7442806</t>
  </si>
  <si>
    <t>LW7442806 Corp</t>
  </si>
  <si>
    <t>UV4380704</t>
  </si>
  <si>
    <t>UV4380704 Corp</t>
  </si>
  <si>
    <t>EK7232755</t>
  </si>
  <si>
    <t>EK7232755 Corp</t>
  </si>
  <si>
    <t>AU2899451</t>
  </si>
  <si>
    <t>AU2899451 Corp</t>
  </si>
  <si>
    <t>LW0007101</t>
  </si>
  <si>
    <t>LW0007101 Corp</t>
  </si>
  <si>
    <t>LW1711453</t>
  </si>
  <si>
    <t>LW1711453 Corp</t>
  </si>
  <si>
    <t>EK4068384</t>
  </si>
  <si>
    <t>EK4068384 Corp</t>
  </si>
  <si>
    <t>EK2361013</t>
  </si>
  <si>
    <t>EK2361013 Corp</t>
  </si>
  <si>
    <t>EK5054318</t>
  </si>
  <si>
    <t>EK5054318 Corp</t>
  </si>
  <si>
    <t>EK7359434</t>
  </si>
  <si>
    <t>EK7359434 Corp</t>
  </si>
  <si>
    <t>EJ1312762</t>
  </si>
  <si>
    <t>EJ1312762 Corp</t>
  </si>
  <si>
    <t>QJ1755876</t>
  </si>
  <si>
    <t>QJ1755876 Corp</t>
  </si>
  <si>
    <t>JV6132189</t>
  </si>
  <si>
    <t>JV6132189 Corp</t>
  </si>
  <si>
    <t>JK7461144</t>
  </si>
  <si>
    <t>JK7461144 Corp</t>
  </si>
  <si>
    <t>EJ5354265</t>
  </si>
  <si>
    <t>EJ5354265 Corp</t>
  </si>
  <si>
    <t>QZ9966735</t>
  </si>
  <si>
    <t>QZ9966735 Corp</t>
  </si>
  <si>
    <t>LW7417600</t>
  </si>
  <si>
    <t>LW7417600 Corp</t>
  </si>
  <si>
    <t>AQ3443399</t>
  </si>
  <si>
    <t>AQ3443399 Corp</t>
  </si>
  <si>
    <t>EK5642955</t>
  </si>
  <si>
    <t>EK5642955 Corp</t>
  </si>
  <si>
    <t>AR7374234</t>
  </si>
  <si>
    <t>AR7374234 Corp</t>
  </si>
  <si>
    <t>AM5815692</t>
  </si>
  <si>
    <t>AM5815692 Corp</t>
  </si>
  <si>
    <t>AN2170727</t>
  </si>
  <si>
    <t>AN2170727 Corp</t>
  </si>
  <si>
    <t>AP3446220</t>
  </si>
  <si>
    <t>AP3446220 Corp</t>
  </si>
  <si>
    <t>AR6704654</t>
  </si>
  <si>
    <t>AR6704654 Corp</t>
  </si>
  <si>
    <t>EJ9717616</t>
  </si>
  <si>
    <t>EJ9717616 Corp</t>
  </si>
  <si>
    <t>LW1070884</t>
  </si>
  <si>
    <t>LW1070884 Corp</t>
  </si>
  <si>
    <t>LW8916931</t>
  </si>
  <si>
    <t>LW8916931 Corp</t>
  </si>
  <si>
    <t>EK6118427</t>
  </si>
  <si>
    <t>EK6118427 Corp</t>
  </si>
  <si>
    <t>LW0599800</t>
  </si>
  <si>
    <t>LW0599800 Corp</t>
  </si>
  <si>
    <t>QZ9965687</t>
  </si>
  <si>
    <t>QZ9965687 Corp</t>
  </si>
  <si>
    <t>UV3650834</t>
  </si>
  <si>
    <t>UV3650834 Corp</t>
  </si>
  <si>
    <t>QJ4001120</t>
  </si>
  <si>
    <t>QJ4001120 Corp</t>
  </si>
  <si>
    <t>UV5435119</t>
  </si>
  <si>
    <t>UV5435119 Corp</t>
  </si>
  <si>
    <t>AM4829447</t>
  </si>
  <si>
    <t>AM4829447 Corp</t>
  </si>
  <si>
    <t>AR5959747</t>
  </si>
  <si>
    <t>AR5959747 Corp</t>
  </si>
  <si>
    <t>AS5537186</t>
  </si>
  <si>
    <t>AS5537186 Corp</t>
  </si>
  <si>
    <t>AP6228278</t>
  </si>
  <si>
    <t>AP6228278 Corp</t>
  </si>
  <si>
    <t>AN1557247</t>
  </si>
  <si>
    <t>AN1557247 Corp</t>
  </si>
  <si>
    <t>LW3614622</t>
  </si>
  <si>
    <t>LW3614622 Corp</t>
  </si>
  <si>
    <t>EK6956230</t>
  </si>
  <si>
    <t>EK6956230 Corp</t>
  </si>
  <si>
    <t>JK2261465</t>
  </si>
  <si>
    <t>JK2261465 Corp</t>
  </si>
  <si>
    <t>EJ6822377</t>
  </si>
  <si>
    <t>EJ6822377 Corp</t>
  </si>
  <si>
    <t>AQ6875100</t>
  </si>
  <si>
    <t>AQ6875100 Corp</t>
  </si>
  <si>
    <t>AO1474094</t>
  </si>
  <si>
    <t>AO1474094 Corp</t>
  </si>
  <si>
    <t>AQ1981861</t>
  </si>
  <si>
    <t>AQ1981861 Corp</t>
  </si>
  <si>
    <t>QZ8848116</t>
  </si>
  <si>
    <t>QZ8848116 Corp</t>
  </si>
  <si>
    <t>QZ6601178</t>
  </si>
  <si>
    <t>QZ6601178 Corp</t>
  </si>
  <si>
    <t>AO3383970</t>
  </si>
  <si>
    <t>AO3383970 Corp</t>
  </si>
  <si>
    <t>JV7198478</t>
  </si>
  <si>
    <t>JV7198478 Corp</t>
  </si>
  <si>
    <t>LW7942730</t>
  </si>
  <si>
    <t>LW7942730 Corp</t>
  </si>
  <si>
    <t>AN0390376</t>
  </si>
  <si>
    <t>AN0390376 Corp</t>
  </si>
  <si>
    <t>AT8520310</t>
  </si>
  <si>
    <t>AT8520310 Corp</t>
  </si>
  <si>
    <t>QZ9490595</t>
  </si>
  <si>
    <t>QZ9490595 Corp</t>
  </si>
  <si>
    <t>LW2245170</t>
  </si>
  <si>
    <t>LW2245170 Corp</t>
  </si>
  <si>
    <t>EK6956172</t>
  </si>
  <si>
    <t>EK6956172 Corp</t>
  </si>
  <si>
    <t>EK6315759</t>
  </si>
  <si>
    <t>EK6315759 Corp</t>
  </si>
  <si>
    <t>AS3655402</t>
  </si>
  <si>
    <t>AS3655402 Corp</t>
  </si>
  <si>
    <t>AM5017190</t>
  </si>
  <si>
    <t>AM5017190 Corp</t>
  </si>
  <si>
    <t>AN8602079</t>
  </si>
  <si>
    <t>AN8602079 Corp</t>
  </si>
  <si>
    <t>AQ3247683</t>
  </si>
  <si>
    <t>AQ3247683 Corp</t>
  </si>
  <si>
    <t>EK9000861</t>
  </si>
  <si>
    <t>EK9000861 Corp</t>
  </si>
  <si>
    <t>EK1624163</t>
  </si>
  <si>
    <t>EK1624163 Corp</t>
  </si>
  <si>
    <t>EK1623868</t>
  </si>
  <si>
    <t>EK1623868 Corp</t>
  </si>
  <si>
    <t>AP3209982</t>
  </si>
  <si>
    <t>AP3209982 Corp</t>
  </si>
  <si>
    <t>QJ9458382</t>
  </si>
  <si>
    <t>QJ9458382 Corp</t>
  </si>
  <si>
    <t>AQ1982075</t>
  </si>
  <si>
    <t>AQ1982075 Corp</t>
  </si>
  <si>
    <t>EK6120225</t>
  </si>
  <si>
    <t>EK6120225 Corp</t>
  </si>
  <si>
    <t>JV1916180</t>
  </si>
  <si>
    <t>JV1916180 Corp</t>
  </si>
  <si>
    <t>AL5169605</t>
  </si>
  <si>
    <t>AL5169605 Corp</t>
  </si>
  <si>
    <t>LW2238431</t>
  </si>
  <si>
    <t>LW2238431 Corp</t>
  </si>
  <si>
    <t>AO3380851</t>
  </si>
  <si>
    <t>AO3380851 Corp</t>
  </si>
  <si>
    <t>AN2610961</t>
  </si>
  <si>
    <t>AN2610961 Corp</t>
  </si>
  <si>
    <t>AL0690928</t>
  </si>
  <si>
    <t>AL0690928 Corp</t>
  </si>
  <si>
    <t>EK0864208</t>
  </si>
  <si>
    <t>EK0864208 Corp</t>
  </si>
  <si>
    <t>EK9014482</t>
  </si>
  <si>
    <t>EK9014482 Corp</t>
  </si>
  <si>
    <t>AQ4168813</t>
  </si>
  <si>
    <t>AQ4168813 Corp</t>
  </si>
  <si>
    <t>AQ3866136</t>
  </si>
  <si>
    <t>AQ3866136 Corp</t>
  </si>
  <si>
    <t>JK3831407</t>
  </si>
  <si>
    <t>JK3831407 Corp</t>
  </si>
  <si>
    <t>EK0188376</t>
  </si>
  <si>
    <t>EK0188376 Corp</t>
  </si>
  <si>
    <t>AL2797440</t>
  </si>
  <si>
    <t>AL2797440 Corp</t>
  </si>
  <si>
    <t>EK9160319</t>
  </si>
  <si>
    <t>EK9160319 Corp</t>
  </si>
  <si>
    <t>AQ1627480</t>
  </si>
  <si>
    <t>AQ1627480 Corp</t>
  </si>
  <si>
    <t>QZ1446835</t>
  </si>
  <si>
    <t>QZ1446835 Corp</t>
  </si>
  <si>
    <t>LW3630099</t>
  </si>
  <si>
    <t>LW3630099 Corp</t>
  </si>
  <si>
    <t>QZ1261333</t>
  </si>
  <si>
    <t>QZ1261333 Corp</t>
  </si>
  <si>
    <t>QZ9785341</t>
  </si>
  <si>
    <t>QZ9785341 Corp</t>
  </si>
  <si>
    <t>QZ3728164</t>
  </si>
  <si>
    <t>QZ3728164 Corp</t>
  </si>
  <si>
    <t>UV8423005</t>
  </si>
  <si>
    <t>UV8423005 Corp</t>
  </si>
  <si>
    <t>LW9069821</t>
  </si>
  <si>
    <t>LW9069821 Corp</t>
  </si>
  <si>
    <t>AN6663685</t>
  </si>
  <si>
    <t>AN6663685 Corp</t>
  </si>
  <si>
    <t>AS9547462</t>
  </si>
  <si>
    <t>AS9547462 Corp</t>
  </si>
  <si>
    <t>AN3643037</t>
  </si>
  <si>
    <t>AN3643037 Corp</t>
  </si>
  <si>
    <t>EJ5711357</t>
  </si>
  <si>
    <t>EJ5711357 Corp</t>
  </si>
  <si>
    <t>AQ0903528</t>
  </si>
  <si>
    <t>AQ0903528 Corp</t>
  </si>
  <si>
    <t>AQ1981812</t>
  </si>
  <si>
    <t>AQ1981812 Corp</t>
  </si>
  <si>
    <t>AL3710590</t>
  </si>
  <si>
    <t>AL3710590 Corp</t>
  </si>
  <si>
    <t>JV7289442</t>
  </si>
  <si>
    <t>JV7289442 Corp</t>
  </si>
  <si>
    <t>JK9193158</t>
  </si>
  <si>
    <t>JK9193158 Corp</t>
  </si>
  <si>
    <t>EK2998707</t>
  </si>
  <si>
    <t>EK2998707 Corp</t>
  </si>
  <si>
    <t>EJ4439349</t>
  </si>
  <si>
    <t>EJ4439349 Corp</t>
  </si>
  <si>
    <t>AQ3408616</t>
  </si>
  <si>
    <t>AQ3408616 Corp</t>
  </si>
  <si>
    <t>AQ2691899</t>
  </si>
  <si>
    <t>AQ2691899 Corp</t>
  </si>
  <si>
    <t>AL2761958</t>
  </si>
  <si>
    <t>AL2761958 Corp</t>
  </si>
  <si>
    <t>LW2238399</t>
  </si>
  <si>
    <t>LW2238399 Corp</t>
  </si>
  <si>
    <t>QZ1988083</t>
  </si>
  <si>
    <t>QZ1988083 Corp</t>
  </si>
  <si>
    <t>UV4188180</t>
  </si>
  <si>
    <t>UV4188180 Corp</t>
  </si>
  <si>
    <t>LW1229027</t>
  </si>
  <si>
    <t>LW1229027 Corp</t>
  </si>
  <si>
    <t>EK6195714</t>
  </si>
  <si>
    <t>EK6195714 Corp</t>
  </si>
  <si>
    <t>EK7359616</t>
  </si>
  <si>
    <t>EK7359616 Corp</t>
  </si>
  <si>
    <t>QZ5422410</t>
  </si>
  <si>
    <t>QZ5422410 Corp</t>
  </si>
  <si>
    <t>AL5168078</t>
  </si>
  <si>
    <t>AL5168078 Corp</t>
  </si>
  <si>
    <t>EK9572232</t>
  </si>
  <si>
    <t>EK9572232 Corp</t>
  </si>
  <si>
    <t>EK6143177</t>
  </si>
  <si>
    <t>EK6143177 Corp</t>
  </si>
  <si>
    <t>LW4233869</t>
  </si>
  <si>
    <t>LW4233869 Corp</t>
  </si>
  <si>
    <t>AU5879393</t>
  </si>
  <si>
    <t>AU5879393 Corp</t>
  </si>
  <si>
    <t>AH0084873</t>
  </si>
  <si>
    <t>AH0084873 Corp</t>
  </si>
  <si>
    <t>AO0198678</t>
  </si>
  <si>
    <t>AO0198678 Corp</t>
  </si>
  <si>
    <t>AS9016294</t>
  </si>
  <si>
    <t>AS9016294 Corp</t>
  </si>
  <si>
    <t>AO2467220</t>
  </si>
  <si>
    <t>AO2467220 Corp</t>
  </si>
  <si>
    <t>AN1562064</t>
  </si>
  <si>
    <t>AN1562064 Corp</t>
  </si>
  <si>
    <t>AS8988675</t>
  </si>
  <si>
    <t>AS8988675 Corp</t>
  </si>
  <si>
    <t>JV5907524</t>
  </si>
  <si>
    <t>JV5907524 Corp</t>
  </si>
  <si>
    <t>AN7326308</t>
  </si>
  <si>
    <t>AN7326308 Corp</t>
  </si>
  <si>
    <t>AV2907575</t>
  </si>
  <si>
    <t>AV2907575 Corp</t>
  </si>
  <si>
    <t>QZ6160951</t>
  </si>
  <si>
    <t>QZ6160951 Corp</t>
  </si>
  <si>
    <t>UV8271800</t>
  </si>
  <si>
    <t>UV8271800 Corp</t>
  </si>
  <si>
    <t>AQ1981788</t>
  </si>
  <si>
    <t>AQ1981788 Corp</t>
  </si>
  <si>
    <t>EK9212581</t>
  </si>
  <si>
    <t>EK9212581 Corp</t>
  </si>
  <si>
    <t>AL1805814</t>
  </si>
  <si>
    <t>AL1805814 Corp</t>
  </si>
  <si>
    <t>EK1698779</t>
  </si>
  <si>
    <t>EK1698779 Corp</t>
  </si>
  <si>
    <t>AR9548785</t>
  </si>
  <si>
    <t>AR9548785 Corp</t>
  </si>
  <si>
    <t>AL7989539</t>
  </si>
  <si>
    <t>AL7989539 Corp</t>
  </si>
  <si>
    <t>LW4718836</t>
  </si>
  <si>
    <t>LW4718836 Corp</t>
  </si>
  <si>
    <t>EK1623801</t>
  </si>
  <si>
    <t>EK1623801 Corp</t>
  </si>
  <si>
    <t>LW3629646</t>
  </si>
  <si>
    <t>LW3629646 Corp</t>
  </si>
  <si>
    <t>AQ9933757</t>
  </si>
  <si>
    <t>AQ9933757 Corp</t>
  </si>
  <si>
    <t>AL5883981</t>
  </si>
  <si>
    <t>AL5883981 Corp</t>
  </si>
  <si>
    <t>LW9385722</t>
  </si>
  <si>
    <t>LW9385722 Corp</t>
  </si>
  <si>
    <t>AM5814992</t>
  </si>
  <si>
    <t>AM5814992 Corp</t>
  </si>
  <si>
    <t>AQ7360235</t>
  </si>
  <si>
    <t>AQ7360235 Corp</t>
  </si>
  <si>
    <t>AN6114945</t>
  </si>
  <si>
    <t>AN6114945 Corp</t>
  </si>
  <si>
    <t>AS7886441</t>
  </si>
  <si>
    <t>AS7886441 Corp</t>
  </si>
  <si>
    <t>UV8424037</t>
  </si>
  <si>
    <t>UV8424037 Corp</t>
  </si>
  <si>
    <t>AQ3247709</t>
  </si>
  <si>
    <t>AQ3247709 Corp</t>
  </si>
  <si>
    <t>AN6115124</t>
  </si>
  <si>
    <t>AN6115124 Corp</t>
  </si>
  <si>
    <t>AL8422530</t>
  </si>
  <si>
    <t>AL8422530 Corp</t>
  </si>
  <si>
    <t>EK5816724</t>
  </si>
  <si>
    <t>EK5816724 Corp</t>
  </si>
  <si>
    <t>EJ8542569</t>
  </si>
  <si>
    <t>EJ8542569 Corp</t>
  </si>
  <si>
    <t>AM6909791</t>
  </si>
  <si>
    <t>AM6909791 Corp</t>
  </si>
  <si>
    <t>EK1249532</t>
  </si>
  <si>
    <t>EK1249532 Corp</t>
  </si>
  <si>
    <t>AM5016515</t>
  </si>
  <si>
    <t>AM5016515 Corp</t>
  </si>
  <si>
    <t>AQ1981895</t>
  </si>
  <si>
    <t>AQ1981895 Corp</t>
  </si>
  <si>
    <t>AT2160212</t>
  </si>
  <si>
    <t>AT2160212 Corp</t>
  </si>
  <si>
    <t>JK4705741</t>
  </si>
  <si>
    <t>JK4705741 Corp</t>
  </si>
  <si>
    <t>QZ5422725</t>
  </si>
  <si>
    <t>QZ5422725 Corp</t>
  </si>
  <si>
    <t>AQ4957827</t>
  </si>
  <si>
    <t>AQ4957827 Corp</t>
  </si>
  <si>
    <t>AU1441156</t>
  </si>
  <si>
    <t>AU1441156 Corp</t>
  </si>
  <si>
    <t>AM4031184</t>
  </si>
  <si>
    <t>AM4031184 Corp</t>
  </si>
  <si>
    <t>EI0159000</t>
  </si>
  <si>
    <t>EI0159000 Corp</t>
  </si>
  <si>
    <t>AU1522617</t>
  </si>
  <si>
    <t>AU1522617 Corp</t>
  </si>
  <si>
    <t>AU6067162</t>
  </si>
  <si>
    <t>AU6067162 Corp</t>
  </si>
  <si>
    <t>QZ6450428</t>
  </si>
  <si>
    <t>QZ6450428 Corp</t>
  </si>
  <si>
    <t>AU2898016</t>
  </si>
  <si>
    <t>AU2898016 Corp</t>
  </si>
  <si>
    <t>EK9014664</t>
  </si>
  <si>
    <t>EK9014664 Corp</t>
  </si>
  <si>
    <t>AM2348275</t>
  </si>
  <si>
    <t>AM2348275 Corp</t>
  </si>
  <si>
    <t>AO1662789</t>
  </si>
  <si>
    <t>AO1662789 Corp</t>
  </si>
  <si>
    <t>LW1353587</t>
  </si>
  <si>
    <t>LW1353587 Corp</t>
  </si>
  <si>
    <t>LW2509138</t>
  </si>
  <si>
    <t>LW2509138 Corp</t>
  </si>
  <si>
    <t>EK5856209</t>
  </si>
  <si>
    <t>EK5856209 Corp</t>
  </si>
  <si>
    <t>AR1697283</t>
  </si>
  <si>
    <t>AR1697283 Corp</t>
  </si>
  <si>
    <t>EK6810817</t>
  </si>
  <si>
    <t>EK6810817 Corp</t>
  </si>
  <si>
    <t>AS6156952</t>
  </si>
  <si>
    <t>AS6156952 Corp</t>
  </si>
  <si>
    <t>AO3839104</t>
  </si>
  <si>
    <t>AO3839104 Corp</t>
  </si>
  <si>
    <t>AQ8496624</t>
  </si>
  <si>
    <t>AQ8496624 Corp</t>
  </si>
  <si>
    <t>AN6309362</t>
  </si>
  <si>
    <t>AN6309362 Corp</t>
  </si>
  <si>
    <t>AR0340117</t>
  </si>
  <si>
    <t>AR0340117 Corp</t>
  </si>
  <si>
    <t>EK5374104</t>
  </si>
  <si>
    <t>EK5374104 Corp</t>
  </si>
  <si>
    <t>AP9534060</t>
  </si>
  <si>
    <t>AP9534060 Corp</t>
  </si>
  <si>
    <t>AN7325086</t>
  </si>
  <si>
    <t>AN7325086 Corp</t>
  </si>
  <si>
    <t>AQ2695429</t>
  </si>
  <si>
    <t>AQ2695429 Corp</t>
  </si>
  <si>
    <t>AT8350569</t>
  </si>
  <si>
    <t>AT8350569 Corp</t>
  </si>
  <si>
    <t>AS2536546</t>
  </si>
  <si>
    <t>AS2536546 Corp</t>
  </si>
  <si>
    <t>QZ6765809</t>
  </si>
  <si>
    <t>QZ6765809 Corp</t>
  </si>
  <si>
    <t>AQ3408582</t>
  </si>
  <si>
    <t>AQ3408582 Corp</t>
  </si>
  <si>
    <t>EJ1923519</t>
  </si>
  <si>
    <t>EJ1923519 Corp</t>
  </si>
  <si>
    <t>EK5410940</t>
  </si>
  <si>
    <t>EK5410940 Corp</t>
  </si>
  <si>
    <t>EK1337303</t>
  </si>
  <si>
    <t>EK1337303 Corp</t>
  </si>
  <si>
    <t>AL4163922</t>
  </si>
  <si>
    <t>AL4163922 Corp</t>
  </si>
  <si>
    <t>EK2612548</t>
  </si>
  <si>
    <t>EK2612548 Corp</t>
  </si>
  <si>
    <t>AQ5553633</t>
  </si>
  <si>
    <t>AQ5553633 Corp</t>
  </si>
  <si>
    <t>AR5960174</t>
  </si>
  <si>
    <t>AR5960174 Corp</t>
  </si>
  <si>
    <t>AV6908660</t>
  </si>
  <si>
    <t>AV6908660 Corp</t>
  </si>
  <si>
    <t>AL0452725</t>
  </si>
  <si>
    <t>AL0452725 Corp</t>
  </si>
  <si>
    <t>AT4489650</t>
  </si>
  <si>
    <t>AT4489650 Corp</t>
  </si>
  <si>
    <t>JV4353670</t>
  </si>
  <si>
    <t>JV4353670 Corp</t>
  </si>
  <si>
    <t>EK2772979</t>
  </si>
  <si>
    <t>EK2772979 Corp</t>
  </si>
  <si>
    <t>QZ4978586</t>
  </si>
  <si>
    <t>QZ4978586 Corp</t>
  </si>
  <si>
    <t>QZ6975127</t>
  </si>
  <si>
    <t>QZ6975127 Corp</t>
  </si>
  <si>
    <t>AS7036807</t>
  </si>
  <si>
    <t>AS7036807 Corp</t>
  </si>
  <si>
    <t>JV2077230</t>
  </si>
  <si>
    <t>JV2077230 Corp</t>
  </si>
  <si>
    <t>AQ6090247</t>
  </si>
  <si>
    <t>AQ6090247 Corp</t>
  </si>
  <si>
    <t>AP2686222</t>
  </si>
  <si>
    <t>AP2686222 Corp</t>
  </si>
  <si>
    <t>AP9534094</t>
  </si>
  <si>
    <t>AP9534094 Corp</t>
  </si>
  <si>
    <t>AO2467758</t>
  </si>
  <si>
    <t>AO2467758 Corp</t>
  </si>
  <si>
    <t>AV0022609</t>
  </si>
  <si>
    <t>AV0022609 Corp</t>
  </si>
  <si>
    <t>AR4804837</t>
  </si>
  <si>
    <t>AR4804837 Corp</t>
  </si>
  <si>
    <t>EJ8208245</t>
  </si>
  <si>
    <t>EJ8208245 Corp</t>
  </si>
  <si>
    <t>AP0279624</t>
  </si>
  <si>
    <t>AP0279624 Corp</t>
  </si>
  <si>
    <t>AU3996322</t>
  </si>
  <si>
    <t>AU3996322 Corp</t>
  </si>
  <si>
    <t>AL4313287</t>
  </si>
  <si>
    <t>AL4313287 Corp</t>
  </si>
  <si>
    <t>AV6228069</t>
  </si>
  <si>
    <t>AV6228069 Corp</t>
  </si>
  <si>
    <t>AL0691181</t>
  </si>
  <si>
    <t>AL0691181 Corp</t>
  </si>
  <si>
    <t>EJ6436848</t>
  </si>
  <si>
    <t>EJ6436848 Corp</t>
  </si>
  <si>
    <t>AQ4518322</t>
  </si>
  <si>
    <t>AQ4518322 Corp</t>
  </si>
  <si>
    <t>EK1848937</t>
  </si>
  <si>
    <t>EK1848937 Corp</t>
  </si>
  <si>
    <t>EK8705825</t>
  </si>
  <si>
    <t>EK8705825 Corp</t>
  </si>
  <si>
    <t>AP0279707</t>
  </si>
  <si>
    <t>AP0279707 Corp</t>
  </si>
  <si>
    <t>JK9793502</t>
  </si>
  <si>
    <t>JK9793502 Corp</t>
  </si>
  <si>
    <t>AS2073102</t>
  </si>
  <si>
    <t>AS2073102 Corp</t>
  </si>
  <si>
    <t>JV2699207</t>
  </si>
  <si>
    <t>JV2699207 Corp</t>
  </si>
  <si>
    <t>AT6830133</t>
  </si>
  <si>
    <t>AT6830133 Corp</t>
  </si>
  <si>
    <t>EK7403141</t>
  </si>
  <si>
    <t>EK7403141 Corp</t>
  </si>
  <si>
    <t>AT4965022</t>
  </si>
  <si>
    <t>AT4965022 Corp</t>
  </si>
  <si>
    <t>AL7023370</t>
  </si>
  <si>
    <t>AL7023370 Corp</t>
  </si>
  <si>
    <t>EI5386954</t>
  </si>
  <si>
    <t>EI5386954 Corp</t>
  </si>
  <si>
    <t>AV7948699</t>
  </si>
  <si>
    <t>AV7948699 Corp</t>
  </si>
  <si>
    <t>EJ7829025</t>
  </si>
  <si>
    <t>EJ7829025 Corp</t>
  </si>
  <si>
    <t>AN3658175</t>
  </si>
  <si>
    <t>AN3658175 Corp</t>
  </si>
  <si>
    <t>AN3658050</t>
  </si>
  <si>
    <t>AN3658050 Corp</t>
  </si>
  <si>
    <t>AN8263518</t>
  </si>
  <si>
    <t>AN8263518 Corp</t>
  </si>
  <si>
    <t>AU5886885</t>
  </si>
  <si>
    <t>AU5886885 Corp</t>
  </si>
  <si>
    <t>AV3545341</t>
  </si>
  <si>
    <t>AV3545341 Corp</t>
  </si>
  <si>
    <t>AR6719322</t>
  </si>
  <si>
    <t>AR6719322 Corp</t>
  </si>
  <si>
    <t>AM7529994</t>
  </si>
  <si>
    <t>AM7529994 Corp</t>
  </si>
  <si>
    <t>EJ8010450</t>
  </si>
  <si>
    <t>EJ8010450 Corp</t>
  </si>
  <si>
    <t>AU0912850</t>
  </si>
  <si>
    <t>AU0912850 Corp</t>
  </si>
  <si>
    <t>EJ6456010</t>
  </si>
  <si>
    <t>EJ6456010 Corp</t>
  </si>
  <si>
    <t>AV9615833</t>
  </si>
  <si>
    <t>AV9615833 Corp</t>
  </si>
  <si>
    <t>AU3995613</t>
  </si>
  <si>
    <t>AU3995613 Corp</t>
  </si>
  <si>
    <t>AQ4183960</t>
  </si>
  <si>
    <t>AQ4183960 Corp</t>
  </si>
  <si>
    <t>EK5373981</t>
  </si>
  <si>
    <t>EK5373981 Corp</t>
  </si>
  <si>
    <t>LW3418602</t>
  </si>
  <si>
    <t>LW3418602 Corp</t>
  </si>
  <si>
    <t>AT0617171</t>
  </si>
  <si>
    <t>AT0617171 Corp</t>
  </si>
  <si>
    <t>AS5372949</t>
  </si>
  <si>
    <t>AS5372949 Corp</t>
  </si>
  <si>
    <t>AP0442651</t>
  </si>
  <si>
    <t>AP0442651 Corp</t>
  </si>
  <si>
    <t>AS1592110</t>
  </si>
  <si>
    <t>AS1592110 Corp</t>
  </si>
  <si>
    <t>AU4119247</t>
  </si>
  <si>
    <t>AU4119247 Corp</t>
  </si>
  <si>
    <t>EJ6658383</t>
  </si>
  <si>
    <t>EJ6658383 Corp</t>
  </si>
  <si>
    <t>AN2610904</t>
  </si>
  <si>
    <t>AN2610904 Corp</t>
  </si>
  <si>
    <t>DD1167897</t>
  </si>
  <si>
    <t>DD1167897 Corp</t>
  </si>
  <si>
    <t>AU3899922</t>
  </si>
  <si>
    <t>AU3899922 Corp</t>
  </si>
  <si>
    <t>AN1571800</t>
  </si>
  <si>
    <t>AN1571800 Corp</t>
  </si>
  <si>
    <t>AQ5077682</t>
  </si>
  <si>
    <t>AQ5077682 Corp</t>
  </si>
  <si>
    <t>AQ1240540</t>
  </si>
  <si>
    <t>AQ1240540 Corp</t>
  </si>
  <si>
    <t>AR6907984</t>
  </si>
  <si>
    <t>AR6907984 Corp</t>
  </si>
  <si>
    <t>AU4576206</t>
  </si>
  <si>
    <t>AU4576206 Corp</t>
  </si>
  <si>
    <t>JK4145682</t>
  </si>
  <si>
    <t>JK4145682 Corp</t>
  </si>
  <si>
    <t>AR0495317</t>
  </si>
  <si>
    <t>AR0495317 Corp</t>
  </si>
  <si>
    <t>QZ6769694</t>
  </si>
  <si>
    <t>QZ6769694 Corp</t>
  </si>
  <si>
    <t>JK9052263</t>
  </si>
  <si>
    <t>JK9052263 Corp</t>
  </si>
  <si>
    <t>AN8624909</t>
  </si>
  <si>
    <t>AN8624909 Corp</t>
  </si>
  <si>
    <t>EI4501348</t>
  </si>
  <si>
    <t>EI4501348 Corp</t>
  </si>
  <si>
    <t>AR4641353</t>
  </si>
  <si>
    <t>AR4641353 Corp</t>
  </si>
  <si>
    <t>EK6035860</t>
  </si>
  <si>
    <t>EK6035860 Corp</t>
  </si>
  <si>
    <t>EJ4832113</t>
  </si>
  <si>
    <t>EJ4832113 Corp</t>
  </si>
  <si>
    <t>AL4312628</t>
  </si>
  <si>
    <t>AL4312628 Corp</t>
  </si>
  <si>
    <t>EK1483487</t>
  </si>
  <si>
    <t>EK1483487 Corp</t>
  </si>
  <si>
    <t>AT2537682</t>
  </si>
  <si>
    <t>AT2537682 Corp</t>
  </si>
  <si>
    <t>AS1799244</t>
  </si>
  <si>
    <t>AS1799244 Corp</t>
  </si>
  <si>
    <t>LW4373236</t>
  </si>
  <si>
    <t>LW4373236 Corp</t>
  </si>
  <si>
    <t>AU4088988</t>
  </si>
  <si>
    <t>AU4088988 Corp</t>
  </si>
  <si>
    <t>AU4108679</t>
  </si>
  <si>
    <t>AU4108679 Corp</t>
  </si>
  <si>
    <t>AS4406797</t>
  </si>
  <si>
    <t>AS4406797 Corp</t>
  </si>
  <si>
    <t>EJ9755160</t>
  </si>
  <si>
    <t>EJ9755160 Corp</t>
  </si>
  <si>
    <t>AQ8948210</t>
  </si>
  <si>
    <t>AQ8948210 Corp</t>
  </si>
  <si>
    <t>AQ5666658</t>
  </si>
  <si>
    <t>AQ5666658 Corp</t>
  </si>
  <si>
    <t>AR9851585</t>
  </si>
  <si>
    <t>AR9851585 Corp</t>
  </si>
  <si>
    <t>UV8667965</t>
  </si>
  <si>
    <t>UV8667965 Corp</t>
  </si>
  <si>
    <t>EJ6793164</t>
  </si>
  <si>
    <t>EJ6793164 Corp</t>
  </si>
  <si>
    <t>AS2582730</t>
  </si>
  <si>
    <t>AS2582730 Corp</t>
  </si>
  <si>
    <t>QJ9902959</t>
  </si>
  <si>
    <t>QJ9902959 Corp</t>
  </si>
  <si>
    <t>AS1606399</t>
  </si>
  <si>
    <t>AS1606399 Corp</t>
  </si>
  <si>
    <t>QZ6440189</t>
  </si>
  <si>
    <t>QZ6440189 Corp</t>
  </si>
  <si>
    <t>AR1985290</t>
  </si>
  <si>
    <t>AR1985290 Corp</t>
  </si>
  <si>
    <t>EK2465418</t>
  </si>
  <si>
    <t>EK2465418 Corp</t>
  </si>
  <si>
    <t>AQ5129517</t>
  </si>
  <si>
    <t>AQ5129517 Corp</t>
  </si>
  <si>
    <t>AL0459159</t>
  </si>
  <si>
    <t>AL0459159 Corp</t>
  </si>
  <si>
    <t>AN3893129</t>
  </si>
  <si>
    <t>AN3893129 Corp</t>
  </si>
  <si>
    <t>AT9358256</t>
  </si>
  <si>
    <t>AT9358256 Corp</t>
  </si>
  <si>
    <t>EK6036041</t>
  </si>
  <si>
    <t>EK6036041 Corp</t>
  </si>
  <si>
    <t>LW1395653</t>
  </si>
  <si>
    <t>LW1395653 Corp</t>
  </si>
  <si>
    <t>JK9103280</t>
  </si>
  <si>
    <t>JK9103280 Corp</t>
  </si>
  <si>
    <t>EK4536570</t>
  </si>
  <si>
    <t>EK4536570 Corp</t>
  </si>
  <si>
    <t>AL6846771</t>
  </si>
  <si>
    <t>AL6846771 Corp</t>
  </si>
  <si>
    <t>AU3498964</t>
  </si>
  <si>
    <t>AU3498964 Corp</t>
  </si>
  <si>
    <t>LW2085592</t>
  </si>
  <si>
    <t>LW2085592 Corp</t>
  </si>
  <si>
    <t>EJ9888557</t>
  </si>
  <si>
    <t>EJ9888557 Corp</t>
  </si>
  <si>
    <t>EI6397422</t>
  </si>
  <si>
    <t>EI6397422 Corp</t>
  </si>
  <si>
    <t>LW0911328</t>
  </si>
  <si>
    <t>LW0911328 Corp</t>
  </si>
  <si>
    <t>AP6182228</t>
  </si>
  <si>
    <t>AP6182228 Corp</t>
  </si>
  <si>
    <t>EK4930237</t>
  </si>
  <si>
    <t>EK4930237 Corp</t>
  </si>
  <si>
    <t>QZ2449747</t>
  </si>
  <si>
    <t>QZ2449747 Corp</t>
  </si>
  <si>
    <t>EK2342237</t>
  </si>
  <si>
    <t>EK2342237 Corp</t>
  </si>
  <si>
    <t>EK5373924</t>
  </si>
  <si>
    <t>EK5373924 Corp</t>
  </si>
  <si>
    <t>AV4587250</t>
  </si>
  <si>
    <t>AV4587250 Corp</t>
  </si>
  <si>
    <t>EK0274374</t>
  </si>
  <si>
    <t>EK0274374 Corp</t>
  </si>
  <si>
    <t>AL7587309</t>
  </si>
  <si>
    <t>AL7587309 Corp</t>
  </si>
  <si>
    <t>LW6620139</t>
  </si>
  <si>
    <t>LW6620139 Corp</t>
  </si>
  <si>
    <t>EK9311516</t>
  </si>
  <si>
    <t>EK9311516 Corp</t>
  </si>
  <si>
    <t>JK6122515</t>
  </si>
  <si>
    <t>JK6122515 Corp</t>
  </si>
  <si>
    <t>AQ3541689</t>
  </si>
  <si>
    <t>AQ3541689 Corp</t>
  </si>
  <si>
    <t>AL8377635</t>
  </si>
  <si>
    <t>AL8377635 Corp</t>
  </si>
  <si>
    <t>EJ1491665</t>
  </si>
  <si>
    <t>EJ1491665 Corp</t>
  </si>
  <si>
    <t>AS7035932</t>
  </si>
  <si>
    <t>AS7035932 Corp</t>
  </si>
  <si>
    <t>AT2135172</t>
  </si>
  <si>
    <t>AT2135172 Corp</t>
  </si>
  <si>
    <t>EJ6280667</t>
  </si>
  <si>
    <t>EJ6280667 Corp</t>
  </si>
  <si>
    <t>EK3807741</t>
  </si>
  <si>
    <t>EK3807741 Corp</t>
  </si>
  <si>
    <t>AV9412603</t>
  </si>
  <si>
    <t>AV9412603 Corp</t>
  </si>
  <si>
    <t>EJ1292816</t>
  </si>
  <si>
    <t>EJ1292816 Corp</t>
  </si>
  <si>
    <t>AQ4979391</t>
  </si>
  <si>
    <t>AQ4979391 Corp</t>
  </si>
  <si>
    <t>AL2811290</t>
  </si>
  <si>
    <t>AL2811290 Corp</t>
  </si>
  <si>
    <t>EK3977916</t>
  </si>
  <si>
    <t>EK3977916 Corp</t>
  </si>
  <si>
    <t>AT7853027</t>
  </si>
  <si>
    <t>AT7853027 Corp</t>
  </si>
  <si>
    <t>AR0492611</t>
  </si>
  <si>
    <t>AR0492611 Corp</t>
  </si>
  <si>
    <t>AL6885597</t>
  </si>
  <si>
    <t>AL6885597 Corp</t>
  </si>
  <si>
    <t>AP0442578</t>
  </si>
  <si>
    <t>AP0442578 Corp</t>
  </si>
  <si>
    <t>LW7993527</t>
  </si>
  <si>
    <t>LW7993527 Corp</t>
  </si>
  <si>
    <t>AT9890928</t>
  </si>
  <si>
    <t>AT9890928 Corp</t>
  </si>
  <si>
    <t>AP0442818</t>
  </si>
  <si>
    <t>AP0442818 Corp</t>
  </si>
  <si>
    <t>LW0249752</t>
  </si>
  <si>
    <t>LW0249752 Corp</t>
  </si>
  <si>
    <t>QZ6441732</t>
  </si>
  <si>
    <t>QZ6441732 Corp</t>
  </si>
  <si>
    <t>EK8848559</t>
  </si>
  <si>
    <t>EK8848559 Corp</t>
  </si>
  <si>
    <t>AR5032669</t>
  </si>
  <si>
    <t>AR5032669 Corp</t>
  </si>
  <si>
    <t>AT3493885</t>
  </si>
  <si>
    <t>AT3493885 Corp</t>
  </si>
  <si>
    <t>AT9454576</t>
  </si>
  <si>
    <t>AT9454576 Corp</t>
  </si>
  <si>
    <t>AN8608977</t>
  </si>
  <si>
    <t>AN8608977 Corp</t>
  </si>
  <si>
    <t>AQ5484763</t>
  </si>
  <si>
    <t>AQ5484763 Corp</t>
  </si>
  <si>
    <t>AQ4186781</t>
  </si>
  <si>
    <t>AQ4186781 Corp</t>
  </si>
  <si>
    <t>EK4658200</t>
  </si>
  <si>
    <t>EK4658200 Corp</t>
  </si>
  <si>
    <t>AT7598713</t>
  </si>
  <si>
    <t>AT7598713 Corp</t>
  </si>
  <si>
    <t>AN1560704</t>
  </si>
  <si>
    <t>AN1560704 Corp</t>
  </si>
  <si>
    <t>AS3044920</t>
  </si>
  <si>
    <t>AS3044920 Corp</t>
  </si>
  <si>
    <t>AV8978992</t>
  </si>
  <si>
    <t>AV8978992 Corp</t>
  </si>
  <si>
    <t>AP6717437</t>
  </si>
  <si>
    <t>AP6717437 Corp</t>
  </si>
  <si>
    <t>AT3213895</t>
  </si>
  <si>
    <t>AT3213895 Corp</t>
  </si>
  <si>
    <t>AQ4739373</t>
  </si>
  <si>
    <t>AQ4739373 Corp</t>
  </si>
  <si>
    <t>AR2852853</t>
  </si>
  <si>
    <t>AR2852853 Corp</t>
  </si>
  <si>
    <t>EK4998317</t>
  </si>
  <si>
    <t>EK4998317 Corp</t>
  </si>
  <si>
    <t>EJ8763371</t>
  </si>
  <si>
    <t>EJ8763371 Corp</t>
  </si>
  <si>
    <t>AR9850637</t>
  </si>
  <si>
    <t>AR9850637 Corp</t>
  </si>
  <si>
    <t>AS2544854</t>
  </si>
  <si>
    <t>AS2544854 Corp</t>
  </si>
  <si>
    <t>EJ1049802</t>
  </si>
  <si>
    <t>EJ1049802 Corp</t>
  </si>
  <si>
    <t>QZ5249417</t>
  </si>
  <si>
    <t>QZ5249417 Corp</t>
  </si>
  <si>
    <t>EK2611169</t>
  </si>
  <si>
    <t>EK2611169 Corp</t>
  </si>
  <si>
    <t>EK6035985</t>
  </si>
  <si>
    <t>EK6035985 Corp</t>
  </si>
  <si>
    <t>EK8989403</t>
  </si>
  <si>
    <t>EK8989403 Corp</t>
  </si>
  <si>
    <t>EK2477603</t>
  </si>
  <si>
    <t>EK2477603 Corp</t>
  </si>
  <si>
    <t>EI6397703</t>
  </si>
  <si>
    <t>EI6397703 Corp</t>
  </si>
  <si>
    <t>AS3617220</t>
  </si>
  <si>
    <t>AS3617220 Corp</t>
  </si>
  <si>
    <t>EK1600106</t>
  </si>
  <si>
    <t>EK1600106 Corp</t>
  </si>
  <si>
    <t>AN3868667</t>
  </si>
  <si>
    <t>AN3868667 Corp</t>
  </si>
  <si>
    <t>AP7073285</t>
  </si>
  <si>
    <t>AP7073285 Corp</t>
  </si>
  <si>
    <t>AQ1624255</t>
  </si>
  <si>
    <t>AQ1624255 Corp</t>
  </si>
  <si>
    <t>EJ1380009</t>
  </si>
  <si>
    <t>EJ1380009 Corp</t>
  </si>
  <si>
    <t>AO8216803</t>
  </si>
  <si>
    <t>AO8216803 Corp</t>
  </si>
  <si>
    <t>EK8721707</t>
  </si>
  <si>
    <t>EK8721707 Corp</t>
  </si>
  <si>
    <t>AT6728121</t>
  </si>
  <si>
    <t>AT6728121 Corp</t>
  </si>
  <si>
    <t>AL2629569</t>
  </si>
  <si>
    <t>AL2629569 Corp</t>
  </si>
  <si>
    <t>AM1709261</t>
  </si>
  <si>
    <t>AM1709261 Corp</t>
  </si>
  <si>
    <t>QZ6440205</t>
  </si>
  <si>
    <t>QZ6440205 Corp</t>
  </si>
  <si>
    <t>AT5811118</t>
  </si>
  <si>
    <t>AT5811118 Corp</t>
  </si>
  <si>
    <t>AN1565448</t>
  </si>
  <si>
    <t>AN1565448 Corp</t>
  </si>
  <si>
    <t>QZ5994111</t>
  </si>
  <si>
    <t>QZ5994111 Corp</t>
  </si>
  <si>
    <t>AO5899221</t>
  </si>
  <si>
    <t>AO5899221 Corp</t>
  </si>
  <si>
    <t>EK1600049</t>
  </si>
  <si>
    <t>EK1600049 Corp</t>
  </si>
  <si>
    <t>EK3176717</t>
  </si>
  <si>
    <t>EK3176717 Corp</t>
  </si>
  <si>
    <t>JV4452134</t>
  </si>
  <si>
    <t>JV4452134 Corp</t>
  </si>
  <si>
    <t>AS1424892</t>
  </si>
  <si>
    <t>AS1424892 Corp</t>
  </si>
  <si>
    <t>QJ6051123</t>
  </si>
  <si>
    <t>QJ6051123 Corp</t>
  </si>
  <si>
    <t>AR0494187</t>
  </si>
  <si>
    <t>AR0494187 Corp</t>
  </si>
  <si>
    <t>EK4161734</t>
  </si>
  <si>
    <t>EK4161734 Corp</t>
  </si>
  <si>
    <t>AS2622742</t>
  </si>
  <si>
    <t>AS2622742 Corp</t>
  </si>
  <si>
    <t>AO8795368</t>
  </si>
  <si>
    <t>AO8795368 Corp</t>
  </si>
  <si>
    <t>AU5888592</t>
  </si>
  <si>
    <t>AU5888592 Corp</t>
  </si>
  <si>
    <t>LW1112074</t>
  </si>
  <si>
    <t>LW1112074 Corp</t>
  </si>
  <si>
    <t>EI6613539</t>
  </si>
  <si>
    <t>EI6613539 Corp</t>
  </si>
  <si>
    <t>EI6599407</t>
  </si>
  <si>
    <t>EI6599407 Corp</t>
  </si>
  <si>
    <t>QZ6440239</t>
  </si>
  <si>
    <t>QZ6440239 Corp</t>
  </si>
  <si>
    <t>AQ4053031</t>
  </si>
  <si>
    <t>AQ4053031 Corp</t>
  </si>
  <si>
    <t>QZ6764695</t>
  </si>
  <si>
    <t>QZ6764695 Corp</t>
  </si>
  <si>
    <t>EK9371353</t>
  </si>
  <si>
    <t>EK9371353 Corp</t>
  </si>
  <si>
    <t>AU8465075</t>
  </si>
  <si>
    <t>AU8465075 Corp</t>
  </si>
  <si>
    <t>AS8090209</t>
  </si>
  <si>
    <t>AS8090209 Corp</t>
  </si>
  <si>
    <t>AQ6089827</t>
  </si>
  <si>
    <t>AQ6089827 Corp</t>
  </si>
  <si>
    <t>AQ8253587</t>
  </si>
  <si>
    <t>AQ8253587 Corp</t>
  </si>
  <si>
    <t>AT6506980</t>
  </si>
  <si>
    <t>AT6506980 Corp</t>
  </si>
  <si>
    <t>EJ1926058</t>
  </si>
  <si>
    <t>EJ1926058 Corp</t>
  </si>
  <si>
    <t>EK3914604</t>
  </si>
  <si>
    <t>EK3914604 Corp</t>
  </si>
  <si>
    <t>QZ6003151</t>
  </si>
  <si>
    <t>QZ6003151 Corp</t>
  </si>
  <si>
    <t>AQ4322279</t>
  </si>
  <si>
    <t>AQ4322279 Corp</t>
  </si>
  <si>
    <t>EK1589770</t>
  </si>
  <si>
    <t>EK1589770 Corp</t>
  </si>
  <si>
    <t>AR8691503</t>
  </si>
  <si>
    <t>AR8691503 Corp</t>
  </si>
  <si>
    <t>JV6528543</t>
  </si>
  <si>
    <t>JV6528543 Corp</t>
  </si>
  <si>
    <t>LW1112504</t>
  </si>
  <si>
    <t>LW1112504 Corp</t>
  </si>
  <si>
    <t>EK0324153</t>
  </si>
  <si>
    <t>EK0324153 Corp</t>
  </si>
  <si>
    <t>UV8174533</t>
  </si>
  <si>
    <t>UV8174533 Corp</t>
  </si>
  <si>
    <t>EK5230272</t>
  </si>
  <si>
    <t>EK5230272 Corp</t>
  </si>
  <si>
    <t>AL7975397</t>
  </si>
  <si>
    <t>AL7975397 Corp</t>
  </si>
  <si>
    <t>EK4169109</t>
  </si>
  <si>
    <t>EK4169109 Corp</t>
  </si>
  <si>
    <t>AR8717654</t>
  </si>
  <si>
    <t>AR8717654 Corp</t>
  </si>
  <si>
    <t>AS3039193</t>
  </si>
  <si>
    <t>AS3039193 Corp</t>
  </si>
  <si>
    <t>QZ6911841</t>
  </si>
  <si>
    <t>QZ6911841 Corp</t>
  </si>
  <si>
    <t>EH9197912</t>
  </si>
  <si>
    <t>EH9197912 Corp</t>
  </si>
  <si>
    <t>EI3662463</t>
  </si>
  <si>
    <t>EI3662463 Corp</t>
  </si>
  <si>
    <t>AL1468050</t>
  </si>
  <si>
    <t>AL1468050 Corp</t>
  </si>
  <si>
    <t>AR5074869</t>
  </si>
  <si>
    <t>AR5074869 Corp</t>
  </si>
  <si>
    <t>AS1632510</t>
  </si>
  <si>
    <t>AS1632510 Corp</t>
  </si>
  <si>
    <t>AQ6337721</t>
  </si>
  <si>
    <t>AQ6337721 Corp</t>
  </si>
  <si>
    <t>AN3868121</t>
  </si>
  <si>
    <t>AN3868121 Corp</t>
  </si>
  <si>
    <t>QZ8731999</t>
  </si>
  <si>
    <t>QZ8731999 Corp</t>
  </si>
  <si>
    <t>ED0435716</t>
  </si>
  <si>
    <t>ED0435716 Corp</t>
  </si>
  <si>
    <t>EJ9888433</t>
  </si>
  <si>
    <t>EJ9888433 Corp</t>
  </si>
  <si>
    <t>AQ3866508</t>
  </si>
  <si>
    <t>AQ3866508 Corp</t>
  </si>
  <si>
    <t>AS3211529</t>
  </si>
  <si>
    <t>AS3211529 Corp</t>
  </si>
  <si>
    <t>EK4161858</t>
  </si>
  <si>
    <t>EK4161858 Corp</t>
  </si>
  <si>
    <t>AU6128618</t>
  </si>
  <si>
    <t>AU6128618 Corp</t>
  </si>
  <si>
    <t>AM2033414</t>
  </si>
  <si>
    <t>AM2033414 Corp</t>
  </si>
  <si>
    <t>AS4221915</t>
  </si>
  <si>
    <t>AS4221915 Corp</t>
  </si>
  <si>
    <t>QZ9483475</t>
  </si>
  <si>
    <t>QZ9483475 Corp</t>
  </si>
  <si>
    <t>AO4041684</t>
  </si>
  <si>
    <t>AO4041684 Corp</t>
  </si>
  <si>
    <t>EJ3451006</t>
  </si>
  <si>
    <t>EJ3451006 Corp</t>
  </si>
  <si>
    <t>AT6123893</t>
  </si>
  <si>
    <t>AT6123893 Corp</t>
  </si>
  <si>
    <t>EK4048345</t>
  </si>
  <si>
    <t>EK4048345 Corp</t>
  </si>
  <si>
    <t>AU5189124</t>
  </si>
  <si>
    <t>AU5189124 Corp</t>
  </si>
  <si>
    <t>QZ6615319</t>
  </si>
  <si>
    <t>QZ6615319 Corp</t>
  </si>
  <si>
    <t>AM7529721</t>
  </si>
  <si>
    <t>AM7529721 Corp</t>
  </si>
  <si>
    <t>QZ2810104</t>
  </si>
  <si>
    <t>QZ2810104 Corp</t>
  </si>
  <si>
    <t>AT6121194</t>
  </si>
  <si>
    <t>AT6121194 Corp</t>
  </si>
  <si>
    <t>AT6506832</t>
  </si>
  <si>
    <t>AT6506832 Corp</t>
  </si>
  <si>
    <t>QZ4871088</t>
  </si>
  <si>
    <t>QZ4871088 Corp</t>
  </si>
  <si>
    <t>AU5024859</t>
  </si>
  <si>
    <t>AU5024859 Corp</t>
  </si>
  <si>
    <t>AP3235995</t>
  </si>
  <si>
    <t>AP3235995 Corp</t>
  </si>
  <si>
    <t>EK4243664</t>
  </si>
  <si>
    <t>EK4243664 Corp</t>
  </si>
  <si>
    <t>JK9103298</t>
  </si>
  <si>
    <t>JK9103298 Corp</t>
  </si>
  <si>
    <t>AT6124628</t>
  </si>
  <si>
    <t>AT6124628 Corp</t>
  </si>
  <si>
    <t>AQ9158470</t>
  </si>
  <si>
    <t>AQ9158470 Corp</t>
  </si>
  <si>
    <t>AS1775715</t>
  </si>
  <si>
    <t>AS1775715 Corp</t>
  </si>
  <si>
    <t>QZ8731494</t>
  </si>
  <si>
    <t>QZ8731494 Corp</t>
  </si>
  <si>
    <t>QJ4661972</t>
  </si>
  <si>
    <t>QJ4661972 Corp</t>
  </si>
  <si>
    <t>LW0486156</t>
  </si>
  <si>
    <t>LW0486156 Corp</t>
  </si>
  <si>
    <t>JK7449511</t>
  </si>
  <si>
    <t>JK7449511 Corp</t>
  </si>
  <si>
    <t>UV8414020</t>
  </si>
  <si>
    <t>UV8414020 Corp</t>
  </si>
  <si>
    <t>AP9081773</t>
  </si>
  <si>
    <t>AP9081773 Corp</t>
  </si>
  <si>
    <t>AS4008304</t>
  </si>
  <si>
    <t>AS4008304 Corp</t>
  </si>
  <si>
    <t>AM9821381</t>
  </si>
  <si>
    <t>AM9821381 Corp</t>
  </si>
  <si>
    <t>AT4780959</t>
  </si>
  <si>
    <t>AT4780959 Corp</t>
  </si>
  <si>
    <t>AT4966202</t>
  </si>
  <si>
    <t>AT4966202 Corp</t>
  </si>
  <si>
    <t>AT1204086</t>
  </si>
  <si>
    <t>AT1204086 Corp</t>
  </si>
  <si>
    <t>AM6597885</t>
  </si>
  <si>
    <t>AM6597885 Corp</t>
  </si>
  <si>
    <t>QZ6620038</t>
  </si>
  <si>
    <t>QZ6620038 Corp</t>
  </si>
  <si>
    <t>AS3450200</t>
  </si>
  <si>
    <t>AS3450200 Corp</t>
  </si>
  <si>
    <t>AN2894854</t>
  </si>
  <si>
    <t>AN2894854 Corp</t>
  </si>
  <si>
    <t>QZ4888967</t>
  </si>
  <si>
    <t>QZ4888967 Corp</t>
  </si>
  <si>
    <t>AP2365876</t>
  </si>
  <si>
    <t>AP2365876 Corp</t>
  </si>
  <si>
    <t>AO3387922</t>
  </si>
  <si>
    <t>AO3387922 Corp</t>
  </si>
  <si>
    <t>AN2357423</t>
  </si>
  <si>
    <t>AN2357423 Corp</t>
  </si>
  <si>
    <t>AU1897159</t>
  </si>
  <si>
    <t>AU1897159 Corp</t>
  </si>
  <si>
    <t>AP6543544</t>
  </si>
  <si>
    <t>AP6543544 Corp</t>
  </si>
  <si>
    <t>QZ4986423</t>
  </si>
  <si>
    <t>QZ4986423 Corp</t>
  </si>
  <si>
    <t>AN1924850</t>
  </si>
  <si>
    <t>AN1924850 Corp</t>
  </si>
  <si>
    <t>AQ3414663</t>
  </si>
  <si>
    <t>AQ3414663 Corp</t>
  </si>
  <si>
    <t>AX1834537</t>
  </si>
  <si>
    <t>AX1834537 Corp</t>
  </si>
  <si>
    <t>银行</t>
  </si>
  <si>
    <t>AX3066401</t>
  </si>
  <si>
    <t>AX3066401 Corp</t>
  </si>
  <si>
    <t>房地产</t>
  </si>
  <si>
    <t>AX2375126</t>
  </si>
  <si>
    <t>AX2375126 Corp</t>
  </si>
  <si>
    <t>AX3502264</t>
  </si>
  <si>
    <t>AX3502264 Corp</t>
  </si>
  <si>
    <t>AX2133483</t>
  </si>
  <si>
    <t>AX2133483 Corp</t>
  </si>
  <si>
    <t>AX4500416</t>
  </si>
  <si>
    <t>AX4500416 Corp</t>
  </si>
  <si>
    <t>AX4102452</t>
  </si>
  <si>
    <t>AX4102452 Corp</t>
  </si>
  <si>
    <t>AX3286603</t>
  </si>
  <si>
    <t>AX3286603 Corp</t>
  </si>
  <si>
    <t>AX3066633</t>
  </si>
  <si>
    <t>AX3066633 Corp</t>
  </si>
  <si>
    <t>AX2818166</t>
  </si>
  <si>
    <t>AX2818166 Corp</t>
  </si>
  <si>
    <t>AX2128525</t>
  </si>
  <si>
    <t>AX2128525 Corp</t>
  </si>
  <si>
    <t>AX2374996</t>
  </si>
  <si>
    <t>AX2374996 Corp</t>
  </si>
  <si>
    <t>AW9830612</t>
  </si>
  <si>
    <t>AW9830612 Corp</t>
  </si>
  <si>
    <t>AW9830604</t>
  </si>
  <si>
    <t>AW9830604 Corp</t>
  </si>
  <si>
    <t>AW7146607</t>
  </si>
  <si>
    <t>AW7146607 Corp</t>
  </si>
  <si>
    <t>AW7116873</t>
  </si>
  <si>
    <t>AW7116873 Corp</t>
  </si>
  <si>
    <t>AW5998199</t>
  </si>
  <si>
    <t>AW5998199 Corp</t>
  </si>
  <si>
    <t>AX3489975</t>
  </si>
  <si>
    <t>AX3489975 Corp</t>
  </si>
  <si>
    <t>AW9403584</t>
  </si>
  <si>
    <t>AW9403584 Corp</t>
  </si>
  <si>
    <t>AX2374335</t>
  </si>
  <si>
    <t>AX2374335 Corp</t>
  </si>
  <si>
    <t>AX3286595</t>
  </si>
  <si>
    <t>AX3286595 Corp</t>
  </si>
  <si>
    <t>AX1631545</t>
  </si>
  <si>
    <t>AX1631545 Corp</t>
  </si>
  <si>
    <t>AX3064588</t>
  </si>
  <si>
    <t>AX3064588 Corp</t>
  </si>
  <si>
    <t>AW7945255</t>
  </si>
  <si>
    <t>AW7945255 Corp</t>
  </si>
  <si>
    <t>AW8945916</t>
  </si>
  <si>
    <t>AW8945916 Corp</t>
  </si>
  <si>
    <t>AW7689804</t>
  </si>
  <si>
    <t>AW7689804 Corp</t>
  </si>
  <si>
    <t>AX4499155</t>
  </si>
  <si>
    <t>AX4499155 Corp</t>
  </si>
  <si>
    <t>AX4102403</t>
  </si>
  <si>
    <t>AX4102403 Corp</t>
  </si>
  <si>
    <t>AX3932297</t>
  </si>
  <si>
    <t>AX3932297 Corp</t>
  </si>
  <si>
    <t>AW8726480</t>
  </si>
  <si>
    <t>AW8726480 Corp</t>
  </si>
  <si>
    <t>AX3928550</t>
  </si>
  <si>
    <t>AX3928550 Corp</t>
  </si>
  <si>
    <t>AX4245392</t>
  </si>
  <si>
    <t>AX4245392 Corp</t>
  </si>
  <si>
    <t>AX4067713</t>
  </si>
  <si>
    <t>AX4067713 Corp</t>
  </si>
  <si>
    <t>AX2376173</t>
  </si>
  <si>
    <t>AX2376173 Corp</t>
  </si>
  <si>
    <t>AX2129655</t>
  </si>
  <si>
    <t>AX2129655 Corp</t>
  </si>
  <si>
    <t>AX1826566</t>
  </si>
  <si>
    <t>AX1826566 Corp</t>
  </si>
  <si>
    <t>AX1839510</t>
  </si>
  <si>
    <t>AX1839510 Corp</t>
  </si>
  <si>
    <t>AX0030186</t>
  </si>
  <si>
    <t>AX0030186 Corp</t>
  </si>
  <si>
    <t>AW8982265</t>
  </si>
  <si>
    <t>AW8982265 Corp</t>
  </si>
  <si>
    <t>AW9651562</t>
  </si>
  <si>
    <t>AW9651562 Corp</t>
  </si>
  <si>
    <t>AW4163837</t>
  </si>
  <si>
    <t>AW4163837 Corp</t>
  </si>
  <si>
    <t>AW5061493</t>
  </si>
  <si>
    <t>AW5061493 Corp</t>
  </si>
  <si>
    <t>AW3710620</t>
  </si>
  <si>
    <t>AW3710620 Corp</t>
  </si>
  <si>
    <t>AW8738550</t>
  </si>
  <si>
    <t>AW8738550 Corp</t>
  </si>
  <si>
    <t>AW7114241</t>
  </si>
  <si>
    <t>AW7114241 Corp</t>
  </si>
  <si>
    <t>AW7117269</t>
  </si>
  <si>
    <t>AW7117269 Corp</t>
  </si>
  <si>
    <t>AW5670269</t>
  </si>
  <si>
    <t>AW5670269 Corp</t>
  </si>
  <si>
    <t>AW5324255</t>
  </si>
  <si>
    <t>AW5324255 Corp</t>
  </si>
  <si>
    <t>AW9657122</t>
  </si>
  <si>
    <t>AW9657122 Corp</t>
  </si>
  <si>
    <t>AX2807821</t>
  </si>
  <si>
    <t>AX2807821 Corp</t>
  </si>
  <si>
    <t>AX1631511</t>
  </si>
  <si>
    <t>AX1631511 Corp</t>
  </si>
  <si>
    <t>AW8743360</t>
  </si>
  <si>
    <t>AW8743360 Corp</t>
  </si>
  <si>
    <t>AW4354246</t>
  </si>
  <si>
    <t>AW4354246 Corp</t>
  </si>
  <si>
    <t>AW8726514</t>
  </si>
  <si>
    <t>AW8726514 Corp</t>
  </si>
  <si>
    <t>AX4516537</t>
  </si>
  <si>
    <t>AX4516537 Corp</t>
  </si>
  <si>
    <t>AX4699606</t>
  </si>
  <si>
    <t>AX4699606 Corp</t>
  </si>
  <si>
    <t>AX3931406</t>
  </si>
  <si>
    <t>AX3931406 Corp</t>
  </si>
  <si>
    <t>AW2600269</t>
  </si>
  <si>
    <t>AW2600269 Corp</t>
  </si>
  <si>
    <t>AX3499883</t>
  </si>
  <si>
    <t>AX3499883 Corp</t>
  </si>
  <si>
    <t>AX2599436</t>
  </si>
  <si>
    <t>AX2599436 Corp</t>
  </si>
  <si>
    <t>AX3286959</t>
  </si>
  <si>
    <t>AX3286959 Corp</t>
  </si>
  <si>
    <t>AX3064596</t>
  </si>
  <si>
    <t>AX3064596 Corp</t>
  </si>
  <si>
    <t>AW4158399</t>
  </si>
  <si>
    <t>AW4158399 Corp</t>
  </si>
  <si>
    <t>AW9403667</t>
  </si>
  <si>
    <t>AW9403667 Corp</t>
  </si>
  <si>
    <t>AW6883820</t>
  </si>
  <si>
    <t>AW6883820 Corp</t>
  </si>
  <si>
    <t>AW6610363</t>
  </si>
  <si>
    <t>AW6610363 Corp</t>
  </si>
  <si>
    <t>AW6341662</t>
  </si>
  <si>
    <t>AW6341662 Corp</t>
  </si>
  <si>
    <t>AW5672463</t>
  </si>
  <si>
    <t>AW5672463 Corp</t>
  </si>
  <si>
    <t>AW6615024</t>
  </si>
  <si>
    <t>AW6615024 Corp</t>
  </si>
  <si>
    <t>AW5324362</t>
  </si>
  <si>
    <t>AW5324362 Corp</t>
  </si>
  <si>
    <t>AX3498885</t>
  </si>
  <si>
    <t>AX3498885 Corp</t>
  </si>
  <si>
    <t>AW5122063</t>
  </si>
  <si>
    <t>AW5122063 Corp</t>
  </si>
  <si>
    <t>AW4697842</t>
  </si>
  <si>
    <t>AW4697842 Corp</t>
  </si>
  <si>
    <t>AX4336134</t>
  </si>
  <si>
    <t>AX4336134 Corp</t>
  </si>
  <si>
    <t>AW9409565</t>
  </si>
  <si>
    <t>AW9409565 Corp</t>
  </si>
  <si>
    <t>AW9402594</t>
  </si>
  <si>
    <t>AW9402594 Corp</t>
  </si>
  <si>
    <t>AW3167078</t>
  </si>
  <si>
    <t>AW3167078 Corp</t>
  </si>
  <si>
    <t>AW3399606</t>
  </si>
  <si>
    <t>AW3399606 Corp</t>
  </si>
  <si>
    <t>AW2850773</t>
  </si>
  <si>
    <t>AW2850773 Corp</t>
  </si>
  <si>
    <t>AW6611247</t>
  </si>
  <si>
    <t>AW6611247 Corp</t>
  </si>
  <si>
    <t>AW5667760</t>
  </si>
  <si>
    <t>AW5667760 Corp</t>
  </si>
  <si>
    <t>AW5695068</t>
  </si>
  <si>
    <t>AW5695068 Corp</t>
  </si>
  <si>
    <t>AW8726472</t>
  </si>
  <si>
    <t>AW8726472 Corp</t>
  </si>
  <si>
    <t>AX4347461</t>
  </si>
  <si>
    <t>AX4347461 Corp</t>
  </si>
  <si>
    <t>AX4344120</t>
  </si>
  <si>
    <t>AX4344120 Corp</t>
  </si>
  <si>
    <t>AW7455362</t>
  </si>
  <si>
    <t>AW7455362 Corp</t>
  </si>
  <si>
    <t>AX4293897</t>
  </si>
  <si>
    <t>AX4293897 Corp</t>
  </si>
  <si>
    <t>AX6808916</t>
  </si>
  <si>
    <t>AX6808916 Corp</t>
  </si>
  <si>
    <t>AX6634155</t>
  </si>
  <si>
    <t>AX6634155 Corp</t>
  </si>
  <si>
    <t>AX7357301</t>
  </si>
  <si>
    <t>AX7357301 Corp</t>
  </si>
  <si>
    <t>AX7506543</t>
  </si>
  <si>
    <t>AX7506543 Corp</t>
  </si>
  <si>
    <t>AX6809385</t>
  </si>
  <si>
    <t>AX6809385 Corp</t>
  </si>
  <si>
    <t>AX5181844</t>
  </si>
  <si>
    <t>AX5181844 Corp</t>
  </si>
  <si>
    <t>AX7989608</t>
  </si>
  <si>
    <t>AX7989608 Corp</t>
  </si>
  <si>
    <t>AX4722515</t>
  </si>
  <si>
    <t>AX4722515 Corp</t>
  </si>
  <si>
    <t>AX4967706</t>
  </si>
  <si>
    <t>AX4967706 Corp</t>
  </si>
  <si>
    <t>AX7737288</t>
  </si>
  <si>
    <t>AX7737288 Corp</t>
  </si>
  <si>
    <t>AX4707193</t>
  </si>
  <si>
    <t>AX4707193 Corp</t>
  </si>
  <si>
    <t>AX5660896</t>
  </si>
  <si>
    <t>AX5660896 Corp</t>
  </si>
  <si>
    <t>AX4967466</t>
  </si>
  <si>
    <t>AX4967466 Corp</t>
  </si>
  <si>
    <t>AX6808908</t>
  </si>
  <si>
    <t>AX6808908 Corp</t>
  </si>
  <si>
    <t>AX8704956</t>
  </si>
  <si>
    <t>AX8704956 Corp</t>
  </si>
  <si>
    <t>AX7742890</t>
  </si>
  <si>
    <t>AX7742890 Corp</t>
  </si>
  <si>
    <t>AX4725690</t>
  </si>
  <si>
    <t>AX4725690 Corp</t>
  </si>
  <si>
    <t>AX6809351</t>
  </si>
  <si>
    <t>AX6809351 Corp</t>
  </si>
  <si>
    <t>AX7999367</t>
  </si>
  <si>
    <t>AX7999367 Corp</t>
  </si>
  <si>
    <t>AX5678369</t>
  </si>
  <si>
    <t>AX5678369 Corp</t>
  </si>
  <si>
    <t>AX7294413</t>
  </si>
  <si>
    <t>AX7294413 Corp</t>
  </si>
  <si>
    <t>AX5667545</t>
  </si>
  <si>
    <t>AX5667545 Corp</t>
  </si>
  <si>
    <t>AX7523878</t>
  </si>
  <si>
    <t>AX7523878 Corp</t>
  </si>
  <si>
    <t>AX8203918</t>
  </si>
  <si>
    <t>AX8203918 Corp</t>
  </si>
  <si>
    <t>AX7269688</t>
  </si>
  <si>
    <t>AX7269688 Corp</t>
  </si>
  <si>
    <t>AX8704980</t>
  </si>
  <si>
    <t>AX8704980 Corp</t>
  </si>
  <si>
    <t>AX7739714</t>
  </si>
  <si>
    <t>AX7739714 Corp</t>
  </si>
  <si>
    <t>AX7057661</t>
  </si>
  <si>
    <t>AX7057661 Corp</t>
  </si>
  <si>
    <t>AX5189466</t>
  </si>
  <si>
    <t>AX5189466 Corp</t>
  </si>
  <si>
    <t>AX6141854</t>
  </si>
  <si>
    <t>AX6141854 Corp</t>
  </si>
  <si>
    <t>AX7026245</t>
  </si>
  <si>
    <t>AX7026245 Corp</t>
  </si>
  <si>
    <t>AX2804372</t>
  </si>
  <si>
    <t>AX2804372 Corp</t>
  </si>
  <si>
    <t>AX8023217</t>
  </si>
  <si>
    <t>ZS0206574</t>
  </si>
  <si>
    <t>ZS0623836</t>
  </si>
  <si>
    <t>ZS0045113</t>
  </si>
  <si>
    <t>ZS0756487</t>
  </si>
  <si>
    <t>ZS0221458</t>
  </si>
  <si>
    <t>ZS0897653</t>
  </si>
  <si>
    <t>ZS0897737</t>
  </si>
  <si>
    <t>ZS0897661</t>
  </si>
  <si>
    <t>AX9927259</t>
  </si>
  <si>
    <t>ZS0897679</t>
  </si>
  <si>
    <t>ZS0222084</t>
  </si>
  <si>
    <t>ZS0221482</t>
  </si>
  <si>
    <t>ZS0207465</t>
  </si>
  <si>
    <t>ZS0897562</t>
  </si>
  <si>
    <t>ZS0221466</t>
  </si>
  <si>
    <t>ZS0278508</t>
  </si>
  <si>
    <t>ZS0221490</t>
  </si>
  <si>
    <t>ZS0215245</t>
  </si>
  <si>
    <t>AX9927242</t>
  </si>
  <si>
    <t>ZS0222050</t>
  </si>
  <si>
    <t>AX9985372</t>
  </si>
  <si>
    <t>ZS1688549</t>
  </si>
  <si>
    <t>ZS1066597</t>
  </si>
  <si>
    <t>AX9979821</t>
  </si>
  <si>
    <t>ZS1063743</t>
  </si>
  <si>
    <t>ZS0222373</t>
  </si>
  <si>
    <t>ZS0221748</t>
  </si>
  <si>
    <t>ZS1000406</t>
  </si>
  <si>
    <t>ZS0222365</t>
  </si>
  <si>
    <t>ZS0222381</t>
  </si>
  <si>
    <t>ZS1337303</t>
  </si>
  <si>
    <t>ZS1063776</t>
  </si>
  <si>
    <t>ZS1336693</t>
  </si>
  <si>
    <t>ZS1063636</t>
  </si>
  <si>
    <t>ZS1522391</t>
  </si>
  <si>
    <t>ZS1337329</t>
  </si>
  <si>
    <t>ZS1063115</t>
  </si>
  <si>
    <t>ZS1756718</t>
  </si>
  <si>
    <t>ZS0897778</t>
  </si>
  <si>
    <t>ZS2139021</t>
  </si>
  <si>
    <t>ZS2139039</t>
  </si>
  <si>
    <t>ZS2139047</t>
  </si>
  <si>
    <t>AX3931737</t>
  </si>
  <si>
    <t>ZS2142538</t>
  </si>
  <si>
    <t>ZS1554956</t>
  </si>
  <si>
    <t>ZS1689794</t>
  </si>
  <si>
    <t>ZS1699868</t>
  </si>
  <si>
    <t>ZS1856179</t>
  </si>
  <si>
    <t>ZS1855213</t>
  </si>
  <si>
    <t>ZS2142595</t>
  </si>
  <si>
    <t>ZS2341965</t>
  </si>
  <si>
    <t>ZS1072850</t>
  </si>
  <si>
    <t>ZS1854901</t>
  </si>
  <si>
    <t>ZS2340181</t>
  </si>
  <si>
    <t>ZS1854935</t>
  </si>
  <si>
    <t>ZS3340925</t>
  </si>
  <si>
    <t>AX8930940</t>
  </si>
  <si>
    <t>AX8465400</t>
  </si>
  <si>
    <t>AX9125482</t>
  </si>
  <si>
    <t>AX8933191</t>
  </si>
  <si>
    <t>ZS2746734</t>
  </si>
  <si>
    <t>ZS3014975</t>
  </si>
  <si>
    <t>ZS2789999</t>
  </si>
  <si>
    <t>AX9572063</t>
  </si>
  <si>
    <t>AX9909703</t>
  </si>
  <si>
    <t>AX9166957</t>
  </si>
  <si>
    <t>AX9160125</t>
  </si>
  <si>
    <t>AX9167690</t>
  </si>
  <si>
    <t>AX8947571</t>
  </si>
  <si>
    <t>AX8947423</t>
  </si>
  <si>
    <t>AV4656881</t>
  </si>
  <si>
    <t>AX9574382</t>
  </si>
  <si>
    <t>AX9574366</t>
  </si>
  <si>
    <t>ZS2774850</t>
  </si>
  <si>
    <t>ZS5375770</t>
  </si>
  <si>
    <t>ZS5175188</t>
  </si>
  <si>
    <t>ZS6385760</t>
  </si>
  <si>
    <t>ZS5390829</t>
  </si>
  <si>
    <t>ZS5887394</t>
  </si>
  <si>
    <t>ZS5984209</t>
  </si>
  <si>
    <t>ZS5668034</t>
  </si>
  <si>
    <t>ZS6662820</t>
  </si>
  <si>
    <t>ZS5663613</t>
  </si>
  <si>
    <t>ZS5892550</t>
  </si>
  <si>
    <t>ZS2774298</t>
  </si>
  <si>
    <t>ZS4091394</t>
  </si>
  <si>
    <t>ZS6666912</t>
  </si>
  <si>
    <t>ZS3591600</t>
  </si>
  <si>
    <t>ZS6390513</t>
  </si>
  <si>
    <t>ZS6390398</t>
  </si>
  <si>
    <t>ZS6667142</t>
  </si>
  <si>
    <t>ZS5863619</t>
  </si>
  <si>
    <t>ZS6156120</t>
  </si>
  <si>
    <t>ZS7193841</t>
  </si>
  <si>
    <t>ZS9575607</t>
  </si>
  <si>
    <t>ZS6895123</t>
  </si>
  <si>
    <t>ZS6941687</t>
  </si>
  <si>
    <t>ZS6140207</t>
  </si>
  <si>
    <t>ZS8071129</t>
  </si>
  <si>
    <t>ZS8235450</t>
  </si>
  <si>
    <t>ZS7686240</t>
  </si>
  <si>
    <t>ZS8235443</t>
  </si>
  <si>
    <t>ZS8235146</t>
  </si>
  <si>
    <t>ZS8022866</t>
  </si>
  <si>
    <t>ZS8037039</t>
  </si>
  <si>
    <t>ZS3353522</t>
  </si>
  <si>
    <t>ZS3351849</t>
  </si>
  <si>
    <t>ZS8035041</t>
  </si>
  <si>
    <t>ZS7747547</t>
  </si>
  <si>
    <t>ZS8188329</t>
  </si>
  <si>
    <t>ZS6940556</t>
  </si>
  <si>
    <t>ZS3426104</t>
  </si>
  <si>
    <t>ZS3332898</t>
  </si>
  <si>
    <t>ZS1855106</t>
  </si>
  <si>
    <t>ZS4092228</t>
  </si>
  <si>
    <t>ZS9578437</t>
  </si>
  <si>
    <t>ZS9578486</t>
  </si>
  <si>
    <t>ZS9631681</t>
  </si>
  <si>
    <t>ZS8960768</t>
  </si>
  <si>
    <t>ZS9863813</t>
  </si>
  <si>
    <t>ZS9865768</t>
  </si>
  <si>
    <t>AZ0486151</t>
  </si>
  <si>
    <t>AZ0975674</t>
  </si>
  <si>
    <t>AZ0461758</t>
  </si>
  <si>
    <t>AZ1288044</t>
  </si>
  <si>
    <t>AZ0947574</t>
  </si>
  <si>
    <t>ZS9863524</t>
  </si>
  <si>
    <t>AZ0975542</t>
  </si>
  <si>
    <t>AZ1226929</t>
  </si>
  <si>
    <t>AZ0975070</t>
  </si>
  <si>
    <t>AZ1269218</t>
  </si>
  <si>
    <t>AZ1269184</t>
  </si>
  <si>
    <t>AZ1269242</t>
  </si>
  <si>
    <t>AZ1269127</t>
  </si>
  <si>
    <t>AZ1269085</t>
  </si>
  <si>
    <t>AZ1269713</t>
  </si>
  <si>
    <t>AZ1870726</t>
  </si>
  <si>
    <t>AZ0946782</t>
  </si>
  <si>
    <t>AZ0946766</t>
  </si>
  <si>
    <t>AZ0946774</t>
  </si>
  <si>
    <t>AZ1493297</t>
  </si>
  <si>
    <t>AZ1861774</t>
  </si>
  <si>
    <t>AZ1491986</t>
  </si>
  <si>
    <t>AZ1688334</t>
  </si>
  <si>
    <t>AZ1710989</t>
  </si>
  <si>
    <t>AZ0976284</t>
  </si>
  <si>
    <t>AZ1730235</t>
  </si>
  <si>
    <t>AZ2072629</t>
  </si>
  <si>
    <t>AZ1861428</t>
  </si>
  <si>
    <t>AZ1874215</t>
  </si>
  <si>
    <t>AZ0462277</t>
  </si>
  <si>
    <t>AZ2248799</t>
  </si>
  <si>
    <t>AZ2248815</t>
  </si>
  <si>
    <t>AZ2248781</t>
  </si>
  <si>
    <t>AZ2248823</t>
  </si>
  <si>
    <t>AZ2257394</t>
  </si>
  <si>
    <t>AZ2076448</t>
  </si>
  <si>
    <t>AZ2072306</t>
  </si>
  <si>
    <t>AZ2261248</t>
  </si>
  <si>
    <t>AZ2071886</t>
  </si>
  <si>
    <t>AZ2080226</t>
  </si>
  <si>
    <t>AZ2566539</t>
  </si>
  <si>
    <t>AZ1694886</t>
  </si>
  <si>
    <t>AZ2267427</t>
  </si>
  <si>
    <t>AZ2533125</t>
  </si>
  <si>
    <t>AZ2737569</t>
  </si>
  <si>
    <t>AZ2571661</t>
  </si>
  <si>
    <t>AZ2068205</t>
  </si>
  <si>
    <t>AZ2533141</t>
  </si>
  <si>
    <t>AZ2475590</t>
  </si>
  <si>
    <t>AZ2564252</t>
  </si>
  <si>
    <t>AZ2509596</t>
  </si>
  <si>
    <t>AZ2274688</t>
  </si>
  <si>
    <t>AZ3207679</t>
  </si>
  <si>
    <t>AZ3202233</t>
  </si>
  <si>
    <t>AZ2970467</t>
  </si>
  <si>
    <t>AZ3206457</t>
  </si>
  <si>
    <t>AZ3205954</t>
  </si>
  <si>
    <t>AZ3437391</t>
  </si>
  <si>
    <t>AZ3411461</t>
  </si>
  <si>
    <t>AZ2770487</t>
  </si>
  <si>
    <t>AZ2969600</t>
  </si>
  <si>
    <t>AZ3082262</t>
  </si>
  <si>
    <t>AZ3561877</t>
  </si>
  <si>
    <t>AZ2770578</t>
  </si>
  <si>
    <t>ZS8695125</t>
  </si>
  <si>
    <t>ZS8633720</t>
  </si>
  <si>
    <t>ZS7758676</t>
  </si>
  <si>
    <t>ZS8792625</t>
  </si>
  <si>
    <t>ZS8234214</t>
  </si>
  <si>
    <t>ZS9157364</t>
  </si>
  <si>
    <t>ZS8961741</t>
  </si>
  <si>
    <t>ZS9158305</t>
  </si>
  <si>
    <t>ZS9580912</t>
  </si>
  <si>
    <t>AZ3421205</t>
  </si>
  <si>
    <t>AZ3421106</t>
  </si>
  <si>
    <t>AZ2971093</t>
  </si>
  <si>
    <t>AZ2259481</t>
  </si>
  <si>
    <t>AZ2770909</t>
  </si>
  <si>
    <t>AZ2774968</t>
  </si>
  <si>
    <t>AZ3206341</t>
  </si>
  <si>
    <t>AZ2264820</t>
  </si>
  <si>
    <t>AZ3205962</t>
  </si>
  <si>
    <t>AZ2267484</t>
  </si>
  <si>
    <t>AZ3415918</t>
  </si>
  <si>
    <t>AZ3414887</t>
  </si>
  <si>
    <t>AZ3688225</t>
  </si>
  <si>
    <t>AZ3963180</t>
  </si>
  <si>
    <t>AZ4003937</t>
  </si>
  <si>
    <t>AZ3982594</t>
  </si>
  <si>
    <t>AZ3963859</t>
  </si>
  <si>
    <t>AZ3202225</t>
  </si>
  <si>
    <t>AZ3962414</t>
  </si>
  <si>
    <t>AZ5273554</t>
  </si>
  <si>
    <t>AZ3416437</t>
  </si>
  <si>
    <t>AZ4213163</t>
  </si>
  <si>
    <t>AZ5657038</t>
  </si>
  <si>
    <t>AZ5272895</t>
  </si>
  <si>
    <t>AZ4600195</t>
  </si>
  <si>
    <t>AZ3693233</t>
  </si>
  <si>
    <t>AZ0948135</t>
  </si>
  <si>
    <t>AZ5649142</t>
  </si>
  <si>
    <t>AZ5654738</t>
  </si>
  <si>
    <t>AZ5653169</t>
  </si>
  <si>
    <t>AZ5654886</t>
  </si>
  <si>
    <t>AZ5753209</t>
  </si>
  <si>
    <t>AZ5751849</t>
  </si>
  <si>
    <t>AZ5928082</t>
  </si>
  <si>
    <t>AZ6186029</t>
  </si>
  <si>
    <t>AZ5654605</t>
  </si>
  <si>
    <t>AZ5651593</t>
  </si>
  <si>
    <t>AZ2549162</t>
  </si>
  <si>
    <t>AZ6186391</t>
  </si>
  <si>
    <t>AZ6544342</t>
  </si>
  <si>
    <t>AZ5652450</t>
  </si>
  <si>
    <t>AZ6167896</t>
  </si>
  <si>
    <t>AZ3414044</t>
  </si>
  <si>
    <t>AZ6181525</t>
  </si>
  <si>
    <t>AZ5939352</t>
  </si>
  <si>
    <t>AZ6183752</t>
  </si>
  <si>
    <t>AZ6543245</t>
  </si>
  <si>
    <t>AZ6749883</t>
  </si>
  <si>
    <t>AZ6944591</t>
  </si>
  <si>
    <t>AZ6547832</t>
  </si>
  <si>
    <t>AZ6756680</t>
  </si>
  <si>
    <t>AZ6748596</t>
  </si>
  <si>
    <t>AZ6727046</t>
  </si>
  <si>
    <t>AZ6438651</t>
  </si>
  <si>
    <t>AZ7095898</t>
  </si>
  <si>
    <t>AZ7125976</t>
  </si>
  <si>
    <t>AZ6543252</t>
  </si>
  <si>
    <t>AZ7121694</t>
  </si>
  <si>
    <t>AZ7122528</t>
  </si>
  <si>
    <t>AZ7448410</t>
  </si>
  <si>
    <t>AZ8303382</t>
  </si>
  <si>
    <t>ZR0101405</t>
  </si>
  <si>
    <t>ZR0102569</t>
  </si>
  <si>
    <t>ZR0099997</t>
  </si>
  <si>
    <t>ZR0098940</t>
  </si>
  <si>
    <t>ZR0102577</t>
  </si>
  <si>
    <t>ZR0102536</t>
  </si>
  <si>
    <t>ZR0102551</t>
  </si>
  <si>
    <t>ZR0102619</t>
  </si>
  <si>
    <t>ZR0102593</t>
  </si>
  <si>
    <t>ZR0099302</t>
  </si>
  <si>
    <t>ZR0100258</t>
  </si>
  <si>
    <t>ZR0100381</t>
  </si>
  <si>
    <t>ZR0100910</t>
  </si>
  <si>
    <t>ZR0100324</t>
  </si>
  <si>
    <t>AZ7434089</t>
  </si>
  <si>
    <t>AZ5654803</t>
  </si>
  <si>
    <t>AZ7459391</t>
  </si>
  <si>
    <t>AZ7442983</t>
  </si>
  <si>
    <t>AZ7836440</t>
  </si>
  <si>
    <t>AZ8041032</t>
  </si>
  <si>
    <t>AZ8041065</t>
  </si>
  <si>
    <t>AZ7870092</t>
  </si>
  <si>
    <t>AZ8014831</t>
  </si>
  <si>
    <t>AZ8047989</t>
  </si>
  <si>
    <t>AZ8059687</t>
  </si>
  <si>
    <t>AZ8507446</t>
  </si>
  <si>
    <t>AZ8047765</t>
  </si>
  <si>
    <t>AZ9074362</t>
  </si>
  <si>
    <t>AZ8060347</t>
  </si>
  <si>
    <t>AZ8696132</t>
  </si>
  <si>
    <t>AZ9058431</t>
  </si>
  <si>
    <t>AZ9063159</t>
  </si>
  <si>
    <t>AZ9059660</t>
  </si>
  <si>
    <t>AZ9063118</t>
  </si>
  <si>
    <t>AZ9063126</t>
  </si>
  <si>
    <t>AZ9063175</t>
  </si>
  <si>
    <t>AZ9085061</t>
  </si>
  <si>
    <t>AZ9498611</t>
  </si>
  <si>
    <t>AZ9804024</t>
  </si>
  <si>
    <t>ZR0351885</t>
  </si>
  <si>
    <t>ZR0645898</t>
  </si>
  <si>
    <t>ZR0573314</t>
  </si>
  <si>
    <t>ZR0094881</t>
  </si>
  <si>
    <t>ZR1496440</t>
  </si>
  <si>
    <t>ZR1496135</t>
  </si>
  <si>
    <t>ZR1180796</t>
  </si>
  <si>
    <t>ZR1486938</t>
  </si>
  <si>
    <t>AZ9504392</t>
  </si>
  <si>
    <t>ZR1759177</t>
  </si>
  <si>
    <t>ZR3454009</t>
  </si>
  <si>
    <t>ZR9274872</t>
  </si>
  <si>
    <t>ZR3133736</t>
  </si>
  <si>
    <t>ZR3424242</t>
  </si>
  <si>
    <t>ZR3445247</t>
  </si>
  <si>
    <t>ZR3795229</t>
  </si>
  <si>
    <t>ZR3794982</t>
  </si>
  <si>
    <t>ZR3430561</t>
  </si>
  <si>
    <t>ZR4416379</t>
  </si>
  <si>
    <t>ZR4398163</t>
  </si>
  <si>
    <t>ZR4566819</t>
  </si>
  <si>
    <t>ZR4566777</t>
  </si>
  <si>
    <t>ZR4658384</t>
  </si>
  <si>
    <t>ZR5014744</t>
  </si>
  <si>
    <t>ZR4803907</t>
  </si>
  <si>
    <t>ZR4025733</t>
  </si>
  <si>
    <t>ZR4879436</t>
  </si>
  <si>
    <t>ZR4777994</t>
  </si>
  <si>
    <t>ZR4593193</t>
  </si>
  <si>
    <t>ZR5397875</t>
  </si>
  <si>
    <t>ZR5212843</t>
  </si>
  <si>
    <t>ZR5207512</t>
  </si>
  <si>
    <t>ZR5210326</t>
  </si>
  <si>
    <t>ZR5210045</t>
  </si>
  <si>
    <t>ZR5210383</t>
  </si>
  <si>
    <t>ZR5211209</t>
  </si>
  <si>
    <t>ZR5458461</t>
  </si>
  <si>
    <t>ZR5448009</t>
  </si>
  <si>
    <t>ZR4552470</t>
  </si>
  <si>
    <t>ZR5676849</t>
  </si>
  <si>
    <t>ZR5927606</t>
  </si>
  <si>
    <t>ZR5694214</t>
  </si>
  <si>
    <t>ZR5933265</t>
  </si>
  <si>
    <t>ZR5960250</t>
  </si>
  <si>
    <t>ZR6107307</t>
  </si>
  <si>
    <t>ZR8726666</t>
  </si>
  <si>
    <t>ZR5934396</t>
  </si>
  <si>
    <t>ZR6198975</t>
  </si>
  <si>
    <t>ZR6327483</t>
  </si>
  <si>
    <t>ZR6555265</t>
  </si>
  <si>
    <t>ZR5210599</t>
  </si>
  <si>
    <t>ZR6912987</t>
  </si>
  <si>
    <t>ZR6725470</t>
  </si>
  <si>
    <t>ZR7219184</t>
  </si>
  <si>
    <t>ZR4792803</t>
  </si>
  <si>
    <t>ZR6986429</t>
  </si>
  <si>
    <t>ZR6986577</t>
  </si>
  <si>
    <t>ZR6983954</t>
  </si>
  <si>
    <t>ZR6984051</t>
  </si>
  <si>
    <t>ZR6986510</t>
  </si>
  <si>
    <t>ZR6986106</t>
  </si>
  <si>
    <t>ZR7993846</t>
  </si>
  <si>
    <t>ZR6330404</t>
  </si>
  <si>
    <t>ZR7843504</t>
  </si>
  <si>
    <t>ZR7995601</t>
  </si>
  <si>
    <t>ZR8252184</t>
  </si>
  <si>
    <t>ZR7955878</t>
  </si>
  <si>
    <t>ZR8169610</t>
  </si>
  <si>
    <t>ZR8114137</t>
  </si>
  <si>
    <t>ZR7659355</t>
  </si>
  <si>
    <t>无评级</t>
  </si>
  <si>
    <t>ZR7956561</t>
  </si>
  <si>
    <t>ZR7951372</t>
  </si>
  <si>
    <t>ZR7436929</t>
  </si>
  <si>
    <t>ZR9241020</t>
  </si>
  <si>
    <t>ZR7970901</t>
  </si>
  <si>
    <t>ZR7449112</t>
  </si>
  <si>
    <t>ZR6102860</t>
  </si>
  <si>
    <t>城投债</t>
  </si>
  <si>
    <t>ZR8513239</t>
  </si>
  <si>
    <t>ZR6549599</t>
  </si>
  <si>
    <t>ZR8259643</t>
  </si>
  <si>
    <t>ZR9541718</t>
  </si>
  <si>
    <t>ZQ0120845</t>
  </si>
  <si>
    <t>ZR9617096</t>
  </si>
  <si>
    <t>ZQ0341334</t>
  </si>
  <si>
    <t>ZQ0611199</t>
  </si>
  <si>
    <t>ZQ0121660</t>
  </si>
  <si>
    <t>ZQ0362009</t>
  </si>
  <si>
    <t>ZR9603815</t>
  </si>
  <si>
    <t>ZQ0426556</t>
  </si>
  <si>
    <t>ZQ0615919</t>
  </si>
  <si>
    <t>ZR6724879</t>
  </si>
  <si>
    <t>ZQ0615893</t>
  </si>
  <si>
    <t>ZQ0618228</t>
  </si>
  <si>
    <t>ZQ0116827</t>
  </si>
  <si>
    <t>ZQ0755053</t>
  </si>
  <si>
    <t>ZQ1490049</t>
  </si>
  <si>
    <t>ZQ0985759</t>
  </si>
  <si>
    <t>ZQ1209365</t>
  </si>
  <si>
    <t>ZQ1210546</t>
  </si>
  <si>
    <t>ZQ1738652</t>
  </si>
  <si>
    <t>ZQ1497705</t>
  </si>
  <si>
    <t>ZQ1814289</t>
  </si>
  <si>
    <t>ZQ1729610</t>
  </si>
  <si>
    <t>ZQ1727085</t>
  </si>
  <si>
    <t>ZQ1727887</t>
  </si>
  <si>
    <t>ZQ1727911</t>
  </si>
  <si>
    <t>ZQ1726863</t>
  </si>
  <si>
    <t>ZQ2162514</t>
  </si>
  <si>
    <t>ZQ1934087</t>
  </si>
  <si>
    <t>ZQ1210421</t>
  </si>
  <si>
    <t>ZQ2358575</t>
  </si>
  <si>
    <t>ZQ1959217</t>
  </si>
  <si>
    <t>ZQ2150006</t>
  </si>
  <si>
    <t>ZQ1971212</t>
  </si>
  <si>
    <t>ZQ2256159</t>
  </si>
  <si>
    <t>ZQ1497655</t>
  </si>
  <si>
    <t>ZQ2629934</t>
  </si>
  <si>
    <t>ZQ2363674</t>
  </si>
  <si>
    <t>ZQ1960397</t>
  </si>
  <si>
    <t>ZQ2390750</t>
  </si>
  <si>
    <t>ZQ2579741</t>
  </si>
  <si>
    <t>ZQ1960546</t>
  </si>
  <si>
    <t>ZQ2155724</t>
  </si>
  <si>
    <t>ZQ3076333</t>
  </si>
  <si>
    <t>ZQ2790322</t>
  </si>
  <si>
    <t>ZQ2789860</t>
  </si>
  <si>
    <t>ZQ3482663</t>
  </si>
  <si>
    <t>ZQ3743197</t>
  </si>
  <si>
    <t>ZQ3773095</t>
  </si>
  <si>
    <t>ZQ3909186</t>
  </si>
  <si>
    <t>ZQ3483513</t>
  </si>
  <si>
    <t>ZQ3903494</t>
  </si>
  <si>
    <t>ZQ4362138</t>
  </si>
  <si>
    <t>ZQ5119370</t>
  </si>
  <si>
    <t>ZQ5111039</t>
  </si>
  <si>
    <t>ZQ4361650</t>
  </si>
  <si>
    <t>ZQ4362088</t>
  </si>
  <si>
    <t>ZQ4362815</t>
  </si>
  <si>
    <t>ZQ4362211</t>
  </si>
  <si>
    <t>ZQ4362633</t>
  </si>
  <si>
    <t>ZQ4359316</t>
  </si>
  <si>
    <t>ZQ4362104</t>
  </si>
  <si>
    <t>ZQ4362484</t>
  </si>
  <si>
    <t>ZQ4362062</t>
  </si>
  <si>
    <t>ZQ4362492</t>
  </si>
  <si>
    <t>ZQ5111880</t>
  </si>
  <si>
    <t>ZQ4362708</t>
  </si>
  <si>
    <t>ZQ4899253</t>
  </si>
  <si>
    <t>ZQ5114389</t>
  </si>
  <si>
    <t>ZQ4648791</t>
  </si>
  <si>
    <t>ZQ4940909</t>
  </si>
  <si>
    <t>ZQ3752685</t>
  </si>
  <si>
    <t>ZQ4647652</t>
  </si>
  <si>
    <t>ZQ4905803</t>
  </si>
  <si>
    <t>ZQ3257719</t>
  </si>
  <si>
    <t>ZQ3482812</t>
  </si>
  <si>
    <t>ZQ5971358</t>
  </si>
  <si>
    <t>ZQ4649062</t>
  </si>
  <si>
    <t>ZQ5579771</t>
  </si>
  <si>
    <t>ZQ6152222</t>
  </si>
  <si>
    <t>ZQ5969030</t>
  </si>
  <si>
    <t>ZQ6642677</t>
  </si>
  <si>
    <t>ZQ5998401</t>
  </si>
  <si>
    <t>ZQ6153683</t>
  </si>
  <si>
    <t>ZQ6154335</t>
  </si>
  <si>
    <t>ZQ5367383</t>
  </si>
  <si>
    <t>ZQ6152503</t>
  </si>
  <si>
    <t>ZQ6372523</t>
  </si>
  <si>
    <t>ZQ6150218</t>
  </si>
  <si>
    <t>ZQ7305274</t>
  </si>
  <si>
    <t>ZQ6606110</t>
  </si>
  <si>
    <t>ZQ6802677</t>
  </si>
  <si>
    <t>ZQ6606268</t>
  </si>
  <si>
    <t>ZQ6382274</t>
  </si>
  <si>
    <t>ZQ7299634</t>
  </si>
  <si>
    <t>ZQ6369529</t>
  </si>
  <si>
    <t>ZQ7062552</t>
  </si>
  <si>
    <t>ZQ7061836</t>
  </si>
  <si>
    <t>ZQ7663573</t>
  </si>
  <si>
    <t>ZQ7300523</t>
  </si>
  <si>
    <t>ZQ4361809</t>
  </si>
  <si>
    <t>ZQ6372135</t>
  </si>
  <si>
    <t>ZQ7660686</t>
  </si>
  <si>
    <t>ZQ7315885</t>
  </si>
  <si>
    <t>ZQ7812667</t>
  </si>
  <si>
    <t>ZQ7660710</t>
  </si>
  <si>
    <t>ZQ7660645</t>
  </si>
  <si>
    <t>ZQ7821122</t>
  </si>
  <si>
    <t>ZQ8190725</t>
  </si>
  <si>
    <t>ZQ7660702</t>
  </si>
  <si>
    <t>ZQ8021987</t>
  </si>
  <si>
    <t>ZQ8022332</t>
  </si>
  <si>
    <t>ZQ7511111</t>
  </si>
  <si>
    <t>ZQ8026853</t>
  </si>
  <si>
    <t>ZQ8026549</t>
  </si>
  <si>
    <t>ZQ8364015</t>
  </si>
  <si>
    <t>ZQ6154103</t>
  </si>
  <si>
    <t>ZQ8201167</t>
  </si>
  <si>
    <t>ZQ8192341</t>
  </si>
  <si>
    <t>ZQ8759164</t>
  </si>
  <si>
    <t>ZQ8368883</t>
  </si>
  <si>
    <t>ZQ7661270</t>
  </si>
  <si>
    <t>ZQ8764776</t>
  </si>
  <si>
    <t>ZQ8764560</t>
  </si>
  <si>
    <t>ZQ8758885</t>
  </si>
  <si>
    <t>ZQ8759552</t>
  </si>
  <si>
    <t>ZQ8762028</t>
  </si>
  <si>
    <t>ZQ9276465</t>
  </si>
  <si>
    <t>ZQ9045654</t>
  </si>
  <si>
    <t>ZQ9038865</t>
  </si>
  <si>
    <t>ZQ6793975</t>
  </si>
  <si>
    <t>ZQ8368875</t>
  </si>
  <si>
    <t>ZQ8368933</t>
  </si>
  <si>
    <t>ZQ9272571</t>
  </si>
  <si>
    <t>ZP0052222</t>
  </si>
  <si>
    <t>ZQ8556487</t>
  </si>
  <si>
    <t>ZQ9442612</t>
  </si>
  <si>
    <t>ZQ9443966</t>
  </si>
  <si>
    <t>ZQ9272738</t>
  </si>
  <si>
    <t>ZQ9839528</t>
  </si>
  <si>
    <t>ZQ9273025</t>
  </si>
  <si>
    <t>ZP0012440</t>
  </si>
  <si>
    <t>ZP0012655</t>
  </si>
  <si>
    <t>ZP0012663</t>
  </si>
  <si>
    <t>ZQ9273488</t>
  </si>
  <si>
    <t>ZP0457660</t>
  </si>
  <si>
    <t>ZP1545208</t>
  </si>
  <si>
    <t>ZQ8559028</t>
  </si>
  <si>
    <t>ZP0485000</t>
  </si>
  <si>
    <t>ZP1544870</t>
  </si>
  <si>
    <t>ZP1096376</t>
  </si>
  <si>
    <t>ZP2072301</t>
  </si>
  <si>
    <t>ZP0220746</t>
  </si>
  <si>
    <t>ZP0465846</t>
  </si>
  <si>
    <t>ZP0773587</t>
  </si>
  <si>
    <t>ZP1535241</t>
  </si>
  <si>
    <t>ZP1558334</t>
  </si>
  <si>
    <t>ZP2046230</t>
  </si>
  <si>
    <t>ZP1767505</t>
  </si>
  <si>
    <t>ZP1997482</t>
  </si>
  <si>
    <t>ZP2369830</t>
  </si>
  <si>
    <t>ZP2920855</t>
  </si>
  <si>
    <t>ZP3165849</t>
  </si>
  <si>
    <t>ZP2587324</t>
  </si>
  <si>
    <t>ZP3523401</t>
  </si>
  <si>
    <t>ZP2920954</t>
  </si>
  <si>
    <t>ZP3166243</t>
  </si>
  <si>
    <t>ZP2927686</t>
  </si>
  <si>
    <t>ZP2926423</t>
  </si>
  <si>
    <t>ZP2939558</t>
  </si>
  <si>
    <t>ZP3166490</t>
  </si>
  <si>
    <t>ZP4370422</t>
  </si>
  <si>
    <t>ZP2924436</t>
  </si>
  <si>
    <t>ZP3541932</t>
  </si>
  <si>
    <t>ZP3166540</t>
  </si>
  <si>
    <t>ZP3391197</t>
  </si>
  <si>
    <t>ZP2924345</t>
  </si>
  <si>
    <t>ZP3165757</t>
  </si>
  <si>
    <t>ZP2920947</t>
  </si>
  <si>
    <t>ZP4390545</t>
  </si>
  <si>
    <t>ZP3166417</t>
  </si>
  <si>
    <t>ZP3520902</t>
  </si>
  <si>
    <t>ZP3519375</t>
  </si>
  <si>
    <t>ZP3545289</t>
  </si>
  <si>
    <t>ZP4523582</t>
  </si>
  <si>
    <t>ZP3162903</t>
  </si>
  <si>
    <t>ZP3873871</t>
  </si>
  <si>
    <t>ZP3166599</t>
  </si>
  <si>
    <t>ZP3873889</t>
  </si>
  <si>
    <t>ZP3873962</t>
  </si>
  <si>
    <t>ZP3871750</t>
  </si>
  <si>
    <t>ZP1949509</t>
  </si>
  <si>
    <t>ZP3882930</t>
  </si>
  <si>
    <t>ZP5628554</t>
  </si>
  <si>
    <t>ZP5124745</t>
  </si>
  <si>
    <t>ZP4820434</t>
  </si>
  <si>
    <t>ZP4526817</t>
  </si>
  <si>
    <t>ZP4820426</t>
  </si>
  <si>
    <t>ZP4808744</t>
  </si>
  <si>
    <t>ZP2924469</t>
  </si>
  <si>
    <t>ZP5114761</t>
  </si>
  <si>
    <t>ZP4821507</t>
  </si>
  <si>
    <t>ZP4822117</t>
  </si>
  <si>
    <t>ZP5378630</t>
  </si>
  <si>
    <t>ZP5379026</t>
  </si>
  <si>
    <t>ZP5118440</t>
  </si>
  <si>
    <t>ZP5131773</t>
  </si>
  <si>
    <t>ZP5871261</t>
  </si>
  <si>
    <t>ZP5119901</t>
  </si>
  <si>
    <t>ZP5869307</t>
  </si>
  <si>
    <t>ZP1297024</t>
  </si>
  <si>
    <t>ZP6573882</t>
  </si>
  <si>
    <t>ZP6047762</t>
  </si>
  <si>
    <t>ZP6047838</t>
  </si>
  <si>
    <t>ZP5638728</t>
  </si>
  <si>
    <t>ZP5639031</t>
  </si>
  <si>
    <t>ZP5869802</t>
  </si>
  <si>
    <t>ZP5870263</t>
  </si>
  <si>
    <t>ZP5378606</t>
  </si>
  <si>
    <t>ZP5119315</t>
  </si>
  <si>
    <t>BG1637316</t>
  </si>
  <si>
    <t>ZP6537507</t>
  </si>
  <si>
    <t>ZP9004711</t>
  </si>
  <si>
    <t>ZP8694876</t>
  </si>
  <si>
    <t>ZP9340479</t>
  </si>
  <si>
    <t>ZP8697358</t>
  </si>
  <si>
    <t>BG0118433</t>
  </si>
  <si>
    <t>ZP9877835</t>
  </si>
  <si>
    <t>ZP9877207</t>
  </si>
  <si>
    <t>BG0132863</t>
  </si>
  <si>
    <t>BG0132947</t>
  </si>
  <si>
    <t>BG0377815</t>
  </si>
  <si>
    <t>BH4952116</t>
  </si>
  <si>
    <t>BG0385172</t>
  </si>
  <si>
    <t>BG0688997</t>
  </si>
  <si>
    <t>BG0695273</t>
  </si>
  <si>
    <t>BG0382344</t>
  </si>
  <si>
    <t>BG0380140</t>
  </si>
  <si>
    <t>BG0916463</t>
  </si>
  <si>
    <t>BG1161820</t>
  </si>
  <si>
    <t>BG0688534</t>
  </si>
  <si>
    <t>BG1161861</t>
  </si>
  <si>
    <t>BG1170771</t>
  </si>
  <si>
    <t>BG1167496</t>
  </si>
  <si>
    <t>BG1632309</t>
  </si>
  <si>
    <t>BG1632218</t>
  </si>
  <si>
    <t>BG1632283</t>
  </si>
  <si>
    <t>BG1632002</t>
  </si>
  <si>
    <t>BG1367955</t>
  </si>
  <si>
    <t>BG1367450</t>
  </si>
  <si>
    <t>BG1367963</t>
  </si>
  <si>
    <t>BG1631905</t>
  </si>
  <si>
    <t>BG1628240</t>
  </si>
  <si>
    <t>BG1851776</t>
  </si>
  <si>
    <t>BG1851958</t>
  </si>
  <si>
    <t>BG1844920</t>
  </si>
  <si>
    <t>BG2302092</t>
  </si>
  <si>
    <t>BG2288366</t>
  </si>
  <si>
    <t>BG2329749</t>
  </si>
  <si>
    <t>BG2296385</t>
  </si>
  <si>
    <t>BG1631483</t>
  </si>
  <si>
    <t>BG2289331</t>
  </si>
  <si>
    <t>BG2296369</t>
  </si>
  <si>
    <t>BG2289232</t>
  </si>
  <si>
    <t>BG1836694</t>
  </si>
  <si>
    <t>BG2463217</t>
  </si>
  <si>
    <t>BG3456491</t>
  </si>
  <si>
    <t>BG3542886</t>
  </si>
  <si>
    <t>BG3465310</t>
  </si>
  <si>
    <t>BG3462820</t>
  </si>
  <si>
    <t>BG3481820</t>
  </si>
  <si>
    <t>BG3476309</t>
  </si>
  <si>
    <t>BG4875640</t>
  </si>
  <si>
    <t>BG1845844</t>
  </si>
  <si>
    <t>BG5691772</t>
  </si>
  <si>
    <t>BG5733335</t>
  </si>
  <si>
    <t>BG5354116</t>
  </si>
  <si>
    <t>BG5347326</t>
  </si>
  <si>
    <t>BG5988582</t>
  </si>
  <si>
    <t>BG5702447</t>
  </si>
  <si>
    <t>BG5865228</t>
  </si>
  <si>
    <t>BG5970531</t>
  </si>
  <si>
    <t>BG5968469</t>
  </si>
  <si>
    <t>BG7787057</t>
  </si>
  <si>
    <t>BG7387387</t>
  </si>
  <si>
    <t>BG7387239</t>
  </si>
  <si>
    <t>BG7386983</t>
  </si>
  <si>
    <t>BG7387320</t>
  </si>
  <si>
    <t>BG9136063</t>
  </si>
  <si>
    <t>BH1132753</t>
  </si>
  <si>
    <t>BG4897156</t>
  </si>
  <si>
    <t>BH1666487</t>
  </si>
  <si>
    <t>BH1946525</t>
  </si>
  <si>
    <t>BH2921659</t>
  </si>
  <si>
    <t>BH2362342</t>
  </si>
  <si>
    <t>BH4976925</t>
  </si>
  <si>
    <t>BH4976925 Corp</t>
  </si>
  <si>
    <t>BH3411585</t>
  </si>
  <si>
    <t>BH3411585 Corp</t>
  </si>
  <si>
    <t>BH4731866</t>
  </si>
  <si>
    <t>BH4731866 Corp</t>
  </si>
  <si>
    <t>BH4954260</t>
  </si>
  <si>
    <t>BH4954260 Corp</t>
  </si>
  <si>
    <t>BH4954484</t>
  </si>
  <si>
    <t>BH4954484 Corp</t>
  </si>
  <si>
    <t>BH4954419</t>
  </si>
  <si>
    <t>BH4954419 Corp</t>
  </si>
  <si>
    <t>BH4954450</t>
  </si>
  <si>
    <t>BH4954450 Corp</t>
  </si>
  <si>
    <t>BH4951696</t>
  </si>
  <si>
    <t>BH4951696 Corp</t>
  </si>
  <si>
    <t>BH4951779</t>
  </si>
  <si>
    <t>BH4951779 Corp</t>
  </si>
  <si>
    <t>BH5123717</t>
  </si>
  <si>
    <t>BH5123717 Corp</t>
  </si>
  <si>
    <t>BH7339576</t>
  </si>
  <si>
    <t>BH7339576 Corp</t>
  </si>
  <si>
    <t>BH6820568</t>
  </si>
  <si>
    <t>BH6820568 Corp</t>
  </si>
  <si>
    <t>BH9535239</t>
  </si>
  <si>
    <t>BH9535239 Corp</t>
  </si>
  <si>
    <t>BH9529430</t>
  </si>
  <si>
    <t>BH9529430 Corp</t>
  </si>
  <si>
    <t>BH7944680</t>
  </si>
  <si>
    <t>BH7944680 Corp</t>
  </si>
  <si>
    <t>BH8297088</t>
  </si>
  <si>
    <t>BH8297088 Corp</t>
  </si>
  <si>
    <t>BH8289879</t>
  </si>
  <si>
    <t>BH8289879 Corp</t>
  </si>
  <si>
    <t>BH8289796</t>
  </si>
  <si>
    <t>BH8289796 Corp</t>
  </si>
  <si>
    <t>BH7868251</t>
  </si>
  <si>
    <t>BH7868251 Corp</t>
  </si>
  <si>
    <t>BJ0508678</t>
  </si>
  <si>
    <t>BJ0508678 Corp</t>
  </si>
  <si>
    <t>BJ0829868</t>
  </si>
  <si>
    <t>BJ0829868 Corp</t>
  </si>
  <si>
    <t>BJ0836830</t>
  </si>
  <si>
    <t>BJ0836830 Corp</t>
  </si>
  <si>
    <t>BJ1871224</t>
  </si>
  <si>
    <t>BJ1871224 Corp</t>
  </si>
  <si>
    <t>BH9889529</t>
  </si>
  <si>
    <t>BH9889529 Corp</t>
  </si>
  <si>
    <t>BH9889560</t>
  </si>
  <si>
    <t>BH9889560 Corp</t>
  </si>
  <si>
    <t>BJ1392650</t>
  </si>
  <si>
    <t>BJ1392650 Corp</t>
  </si>
  <si>
    <t>BJ1882502</t>
  </si>
  <si>
    <t>BJ1882502 Corp</t>
  </si>
  <si>
    <t>BJ1868576</t>
  </si>
  <si>
    <t>BJ1868576 Corp</t>
  </si>
  <si>
    <t>BJ1868410</t>
  </si>
  <si>
    <t>BJ1868410 Corp</t>
  </si>
  <si>
    <t>BJ1595336</t>
  </si>
  <si>
    <t>BJ1595336 Corp</t>
  </si>
  <si>
    <t>BJ3559470</t>
  </si>
  <si>
    <t>BJ3559470 Corp</t>
  </si>
  <si>
    <t>BJ4029416</t>
  </si>
  <si>
    <t>BJ4029416 Corp</t>
  </si>
  <si>
    <t>BJ4156482</t>
  </si>
  <si>
    <t>BJ4156482 Corp</t>
  </si>
  <si>
    <t>BJ3263446</t>
  </si>
  <si>
    <t>BJ3263446 Corp</t>
  </si>
  <si>
    <t>BJ3257497</t>
  </si>
  <si>
    <t>BJ3257497 Corp</t>
  </si>
  <si>
    <t>BJ3264105</t>
  </si>
  <si>
    <t>BJ3264105 Corp</t>
  </si>
  <si>
    <t>BJ3257513</t>
  </si>
  <si>
    <t>BJ3257513 Corp</t>
  </si>
  <si>
    <t>BJ4660202</t>
  </si>
  <si>
    <t>BJ4660202 Corp</t>
  </si>
  <si>
    <t>BJ3565162</t>
  </si>
  <si>
    <t>BJ3565162 Corp</t>
  </si>
  <si>
    <t>BJ5412751</t>
  </si>
  <si>
    <t>BJ5412751 Corp</t>
  </si>
  <si>
    <t>BJ4948904</t>
  </si>
  <si>
    <t>BJ4948904 Corp</t>
  </si>
  <si>
    <t>BJ5697427</t>
  </si>
  <si>
    <t>BJ5697427 Corp</t>
  </si>
  <si>
    <t>BJ5698839</t>
  </si>
  <si>
    <t>BJ5698839 Corp</t>
  </si>
  <si>
    <t>BJ5945917</t>
  </si>
  <si>
    <t>BJ5945917 Corp</t>
  </si>
  <si>
    <t>BJ5392235</t>
  </si>
  <si>
    <t>BJ5392235 Corp</t>
  </si>
  <si>
    <t>BJ5697195</t>
  </si>
  <si>
    <t>BJ5697195 Corp</t>
  </si>
  <si>
    <t>BJ6353921</t>
  </si>
  <si>
    <t>BJ6353921 Corp</t>
  </si>
  <si>
    <t>BJ5946147</t>
  </si>
  <si>
    <t>BJ5946147 Corp</t>
  </si>
  <si>
    <t>BJ5935942</t>
  </si>
  <si>
    <t>BJ5935942 Corp</t>
  </si>
  <si>
    <t>BJ5938896</t>
  </si>
  <si>
    <t>BJ5938896 Corp</t>
  </si>
  <si>
    <t>BJ6323783</t>
  </si>
  <si>
    <t>BJ6323783 Corp</t>
  </si>
  <si>
    <t>BJ6748534</t>
  </si>
  <si>
    <t>BJ6748534 Corp</t>
  </si>
  <si>
    <t>BJ6629072</t>
  </si>
  <si>
    <t>BJ6629072 Corp</t>
  </si>
  <si>
    <t>BJ7302166</t>
  </si>
  <si>
    <t>BJ7302166 Corp</t>
  </si>
  <si>
    <t>BJ6913658</t>
  </si>
  <si>
    <t>BJ6913658 Corp</t>
  </si>
  <si>
    <t>BJ7652321</t>
  </si>
  <si>
    <t>BJ7652321 Corp</t>
  </si>
  <si>
    <t>BJ7655084</t>
  </si>
  <si>
    <t>BJ7655084 Corp</t>
  </si>
  <si>
    <t>BJ8022771</t>
  </si>
  <si>
    <t>BJ8022771 Corp</t>
  </si>
  <si>
    <t>BJ7303149</t>
  </si>
  <si>
    <t>BJ7303149 Corp</t>
  </si>
  <si>
    <t>BJ7303081</t>
  </si>
  <si>
    <t>BJ7303081 Corp</t>
  </si>
  <si>
    <t>BJ7302661</t>
  </si>
  <si>
    <t>BJ7302661 Corp</t>
  </si>
  <si>
    <t>BJ7303024</t>
  </si>
  <si>
    <t>BJ7303024 Corp</t>
  </si>
  <si>
    <t>BJ7302984</t>
  </si>
  <si>
    <t>BJ7302984 Corp</t>
  </si>
  <si>
    <t>BJ7303099</t>
  </si>
  <si>
    <t>BJ7303099 Corp</t>
  </si>
  <si>
    <t>BJ7302687</t>
  </si>
  <si>
    <t>BJ7302687 Corp</t>
  </si>
  <si>
    <t>BJ7303057</t>
  </si>
  <si>
    <t>BJ7303057 Corp</t>
  </si>
  <si>
    <t>BJ7350306</t>
  </si>
  <si>
    <t>BJ7350306 Corp</t>
  </si>
  <si>
    <t>BJ7792226</t>
  </si>
  <si>
    <t>BJ7792226 Corp</t>
  </si>
  <si>
    <t>BJ6920299</t>
  </si>
  <si>
    <t>BJ6920299 Corp</t>
  </si>
  <si>
    <t>BJ7609610</t>
  </si>
  <si>
    <t>BJ7609610 Corp</t>
  </si>
  <si>
    <t>BJ7880419</t>
  </si>
  <si>
    <t>BJ7880419 Corp</t>
  </si>
  <si>
    <t>BJ7897389</t>
  </si>
  <si>
    <t>BJ7897389 Corp</t>
  </si>
  <si>
    <t>BJ8077338</t>
  </si>
  <si>
    <t>BJ8077338 Corp</t>
  </si>
  <si>
    <t>BJ8342740</t>
  </si>
  <si>
    <t>BJ8342740 Corp</t>
  </si>
  <si>
    <t>BJ8145333</t>
  </si>
  <si>
    <t>BJ8145333 Corp</t>
  </si>
  <si>
    <t>BJ9465532</t>
  </si>
  <si>
    <t>BJ9465532 Corp</t>
  </si>
  <si>
    <t>BJ8389063</t>
  </si>
  <si>
    <t>BJ8389063 Corp</t>
  </si>
  <si>
    <t>BJ8695683</t>
  </si>
  <si>
    <t>BJ8695683 Corp</t>
  </si>
  <si>
    <t>BJ8675313</t>
  </si>
  <si>
    <t>BJ8675313 Corp</t>
  </si>
  <si>
    <t>BJ8752112</t>
  </si>
  <si>
    <t>BJ8752112 Corp</t>
  </si>
  <si>
    <t>BK0013049</t>
  </si>
  <si>
    <t>BK0013049 Corp</t>
  </si>
  <si>
    <t>BJ8745041</t>
  </si>
  <si>
    <t>BJ8745041 Corp</t>
  </si>
  <si>
    <t>BJ9184448</t>
  </si>
  <si>
    <t>BJ9184448 Corp</t>
  </si>
  <si>
    <t>BJ9421014</t>
  </si>
  <si>
    <t>BJ9421014 Corp</t>
  </si>
  <si>
    <t>BJ8591056</t>
  </si>
  <si>
    <t>BJ8591056 Corp</t>
  </si>
  <si>
    <t>BJ9184737</t>
  </si>
  <si>
    <t>BJ9184737 Corp</t>
  </si>
  <si>
    <t>BJ9422848</t>
  </si>
  <si>
    <t>BJ9422848 Corp</t>
  </si>
  <si>
    <t>BJ9422772</t>
  </si>
  <si>
    <t>BJ9422772 Corp</t>
  </si>
  <si>
    <t>BJ9759967</t>
  </si>
  <si>
    <t>BJ9759967 Corp</t>
  </si>
  <si>
    <t>BJ9762896</t>
  </si>
  <si>
    <t>BJ9762896 Corp</t>
  </si>
  <si>
    <t>BJ9779544</t>
  </si>
  <si>
    <t>BJ9779544 Corp</t>
  </si>
  <si>
    <t>BJ9756542</t>
  </si>
  <si>
    <t>BJ9756542 Corp</t>
  </si>
  <si>
    <t>BK0303598</t>
  </si>
  <si>
    <t>BK0303598 Corp</t>
  </si>
  <si>
    <t>BJ9826998</t>
  </si>
  <si>
    <t>BJ9826998 Corp</t>
  </si>
  <si>
    <t>BJ9991859</t>
  </si>
  <si>
    <t>BJ9991859 Corp</t>
  </si>
  <si>
    <t>BK0169718</t>
  </si>
  <si>
    <t>BK0169718 Corp</t>
  </si>
  <si>
    <t>BK0252951</t>
  </si>
  <si>
    <t>BK0252951 Corp</t>
  </si>
  <si>
    <t>BJ9832921</t>
  </si>
  <si>
    <t>BJ9832921 Corp</t>
  </si>
  <si>
    <t>BK0934889</t>
  </si>
  <si>
    <t>BK0934889 Corp</t>
  </si>
  <si>
    <t>BK0919625</t>
  </si>
  <si>
    <t>BK0919625 Corp</t>
  </si>
  <si>
    <t>BK0724017</t>
  </si>
  <si>
    <t>BK0724017 Corp</t>
  </si>
  <si>
    <t>BK0933329</t>
  </si>
  <si>
    <t>BK0933329 Corp</t>
  </si>
  <si>
    <t>BK0924179</t>
  </si>
  <si>
    <t>BK0924179 Corp</t>
  </si>
  <si>
    <t>BK0919617</t>
  </si>
  <si>
    <t>BK0919617 Corp</t>
  </si>
  <si>
    <t>BK0718324</t>
  </si>
  <si>
    <t>BK0718324 Corp</t>
  </si>
  <si>
    <t>BK0989289</t>
  </si>
  <si>
    <t>BK0989289 Corp</t>
  </si>
  <si>
    <t>BK0703458</t>
  </si>
  <si>
    <t>BK0703458 Corp</t>
  </si>
  <si>
    <t>BK1162316</t>
  </si>
  <si>
    <t>BK1162316 Corp</t>
  </si>
  <si>
    <t>BK1425911</t>
  </si>
  <si>
    <t>BK1425911 Corp</t>
  </si>
  <si>
    <t>BK1425846</t>
  </si>
  <si>
    <t>BK1425846 Corp</t>
  </si>
  <si>
    <t>BK1414469</t>
  </si>
  <si>
    <t>BK1414469 Corp</t>
  </si>
  <si>
    <t>BK1296429</t>
  </si>
  <si>
    <t>BK1296429 Corp</t>
  </si>
  <si>
    <t>BK1681984</t>
  </si>
  <si>
    <t>BK1681984 Corp</t>
  </si>
  <si>
    <t>BK1159890</t>
  </si>
  <si>
    <t>BK1159890 Corp</t>
  </si>
  <si>
    <t>BK1244197</t>
  </si>
  <si>
    <t>BK1244197 Corp</t>
  </si>
  <si>
    <t>BK1160096</t>
  </si>
  <si>
    <t>BK1160096 Corp</t>
  </si>
  <si>
    <t>BK1226301</t>
  </si>
  <si>
    <t>BK1226301 Corp</t>
  </si>
  <si>
    <t>BK1688195</t>
  </si>
  <si>
    <t>BK1688195 Corp</t>
  </si>
  <si>
    <t>BK1653306</t>
  </si>
  <si>
    <t>BK1653306 Corp</t>
  </si>
  <si>
    <t>BK1624521</t>
  </si>
  <si>
    <t>BK1624521 Corp</t>
  </si>
  <si>
    <t>BK1137276</t>
  </si>
  <si>
    <t>BK1137276 Corp</t>
  </si>
  <si>
    <t>BK1483621</t>
  </si>
  <si>
    <t>BK1483621 Corp</t>
  </si>
  <si>
    <t>BK1273931</t>
  </si>
  <si>
    <t>BK1273931 Corp</t>
  </si>
  <si>
    <t>B</t>
  </si>
  <si>
    <t>BB</t>
  </si>
  <si>
    <t>#N/A N/A</t>
  </si>
  <si>
    <t>B+</t>
  </si>
  <si>
    <t>NR</t>
  </si>
  <si>
    <t>A</t>
  </si>
  <si>
    <t>A+</t>
  </si>
  <si>
    <t>BB-</t>
  </si>
  <si>
    <t>BBB+</t>
  </si>
  <si>
    <t>BBB</t>
  </si>
  <si>
    <t>BBB-</t>
  </si>
  <si>
    <t>A-</t>
  </si>
  <si>
    <t>BBB- *-</t>
  </si>
  <si>
    <t>CCC+</t>
  </si>
  <si>
    <t>B-</t>
  </si>
  <si>
    <t>AX8023217 Corp</t>
  </si>
  <si>
    <t>ZS0206574 Corp</t>
  </si>
  <si>
    <t>ZS0623836 Corp</t>
  </si>
  <si>
    <t>ZS0045113 Corp</t>
  </si>
  <si>
    <t>ZS0756487 Corp</t>
  </si>
  <si>
    <t>ZS0221458 Corp</t>
  </si>
  <si>
    <t>ZS0897653 Corp</t>
  </si>
  <si>
    <t>ZS0897737 Corp</t>
  </si>
  <si>
    <t>ZS0897661 Corp</t>
  </si>
  <si>
    <t>AX9927259 Corp</t>
  </si>
  <si>
    <t>ZS0897679 Corp</t>
  </si>
  <si>
    <t>ZS0222084 Corp</t>
  </si>
  <si>
    <t>ZS0221482 Corp</t>
  </si>
  <si>
    <t>ZS0207465 Corp</t>
  </si>
  <si>
    <t>ZS0897562 Corp</t>
  </si>
  <si>
    <t>ZS0221466 Corp</t>
  </si>
  <si>
    <t>ZS0278508 Corp</t>
  </si>
  <si>
    <t>ZS0221490 Corp</t>
  </si>
  <si>
    <t>ZS0215245 Corp</t>
  </si>
  <si>
    <t>AX9927242 Corp</t>
  </si>
  <si>
    <t>ZS0222050 Corp</t>
  </si>
  <si>
    <t>AX9985372 Corp</t>
  </si>
  <si>
    <t>ZS1688549 Corp</t>
  </si>
  <si>
    <t>ZS1066597 Corp</t>
  </si>
  <si>
    <t>AX9979821 Corp</t>
  </si>
  <si>
    <t>ZS1063743 Corp</t>
  </si>
  <si>
    <t>ZS0222373 Corp</t>
  </si>
  <si>
    <t>ZS0221748 Corp</t>
  </si>
  <si>
    <t>ZS1000406 Corp</t>
  </si>
  <si>
    <t>ZS0222365 Corp</t>
  </si>
  <si>
    <t>ZS0222381 Corp</t>
  </si>
  <si>
    <t>ZS1337303 Corp</t>
  </si>
  <si>
    <t>ZS1063776 Corp</t>
  </si>
  <si>
    <t>ZS1336693 Corp</t>
  </si>
  <si>
    <t>ZS1063636 Corp</t>
  </si>
  <si>
    <t>ZS1522391 Corp</t>
  </si>
  <si>
    <t>ZS1337329 Corp</t>
  </si>
  <si>
    <t>ZS1063115 Corp</t>
  </si>
  <si>
    <t>ZS1756718 Corp</t>
  </si>
  <si>
    <t>ZS0897778 Corp</t>
  </si>
  <si>
    <t>ZS2139021 Corp</t>
  </si>
  <si>
    <t>ZS2139039 Corp</t>
  </si>
  <si>
    <t>ZS2139047 Corp</t>
  </si>
  <si>
    <t>AX3931737 Corp</t>
  </si>
  <si>
    <t>ZS2142538 Corp</t>
  </si>
  <si>
    <t>ZS1554956 Corp</t>
  </si>
  <si>
    <t>ZS1689794 Corp</t>
  </si>
  <si>
    <t>ZS1699868 Corp</t>
  </si>
  <si>
    <t>ZS1856179 Corp</t>
  </si>
  <si>
    <t>ZS1855213 Corp</t>
  </si>
  <si>
    <t>ZS2142595 Corp</t>
  </si>
  <si>
    <t>ZS2341965 Corp</t>
  </si>
  <si>
    <t>ZS1072850 Corp</t>
  </si>
  <si>
    <t>ZS1854901 Corp</t>
  </si>
  <si>
    <t>ZS2340181 Corp</t>
  </si>
  <si>
    <t>ZS1854935 Corp</t>
  </si>
  <si>
    <t>ZS3340925 Corp</t>
  </si>
  <si>
    <t>AX8930940 Corp</t>
  </si>
  <si>
    <t>AX8465400 Corp</t>
  </si>
  <si>
    <t>AX9125482 Corp</t>
  </si>
  <si>
    <t>AX8933191 Corp</t>
  </si>
  <si>
    <t>ZS2746734 Corp</t>
  </si>
  <si>
    <t>ZS3014975 Corp</t>
  </si>
  <si>
    <t>ZS2789999 Corp</t>
  </si>
  <si>
    <t>AX9572063 Corp</t>
  </si>
  <si>
    <t>AX9909703 Corp</t>
  </si>
  <si>
    <t>AX9166957 Corp</t>
  </si>
  <si>
    <t>AX9160125 Corp</t>
  </si>
  <si>
    <t>AX9167690 Corp</t>
  </si>
  <si>
    <t>AX8947571 Corp</t>
  </si>
  <si>
    <t>AX8947423 Corp</t>
  </si>
  <si>
    <t>AV4656881 Corp</t>
  </si>
  <si>
    <t>AX9574382 Corp</t>
  </si>
  <si>
    <t>AX9574366 Corp</t>
  </si>
  <si>
    <t>ZS2774850 Corp</t>
  </si>
  <si>
    <t>ZS5375770 Corp</t>
  </si>
  <si>
    <t>ZS5175188 Corp</t>
  </si>
  <si>
    <t>ZS6385760 Corp</t>
  </si>
  <si>
    <t>ZS5390829 Corp</t>
  </si>
  <si>
    <t>ZS5887394 Corp</t>
  </si>
  <si>
    <t>ZS5984209 Corp</t>
  </si>
  <si>
    <t>ZS5668034 Corp</t>
  </si>
  <si>
    <t>ZS6662820 Corp</t>
  </si>
  <si>
    <t>ZS5663613 Corp</t>
  </si>
  <si>
    <t>ZS5892550 Corp</t>
  </si>
  <si>
    <t>ZS2774298 Corp</t>
  </si>
  <si>
    <t>ZS4091394 Corp</t>
  </si>
  <si>
    <t>ZS6666912 Corp</t>
  </si>
  <si>
    <t>ZS3591600 Corp</t>
  </si>
  <si>
    <t>ZS6390513 Corp</t>
  </si>
  <si>
    <t>ZS6390398 Corp</t>
  </si>
  <si>
    <t>ZS6667142 Corp</t>
  </si>
  <si>
    <t>ZS5863619 Corp</t>
  </si>
  <si>
    <t>ZS6156120 Corp</t>
  </si>
  <si>
    <t>ZS7193841 Corp</t>
  </si>
  <si>
    <t>ZS9575607 Corp</t>
  </si>
  <si>
    <t>ZS6895123 Corp</t>
  </si>
  <si>
    <t>ZS6941687 Corp</t>
  </si>
  <si>
    <t>ZS6140207 Corp</t>
  </si>
  <si>
    <t>ZS8071129 Corp</t>
  </si>
  <si>
    <t>ZS8235450 Corp</t>
  </si>
  <si>
    <t>ZS7686240 Corp</t>
  </si>
  <si>
    <t>ZS8235443 Corp</t>
  </si>
  <si>
    <t>ZS8235146 Corp</t>
  </si>
  <si>
    <t>ZS8022866 Corp</t>
  </si>
  <si>
    <t>ZS8037039 Corp</t>
  </si>
  <si>
    <t>ZS3353522 Corp</t>
  </si>
  <si>
    <t>ZS3351849 Corp</t>
  </si>
  <si>
    <t>ZS8035041 Corp</t>
  </si>
  <si>
    <t>ZS7747547 Corp</t>
  </si>
  <si>
    <t>ZS8188329 Corp</t>
  </si>
  <si>
    <t>ZS6940556 Corp</t>
  </si>
  <si>
    <t>ZS3426104 Corp</t>
  </si>
  <si>
    <t>ZS3332898 Corp</t>
  </si>
  <si>
    <t>ZS1855106 Corp</t>
  </si>
  <si>
    <t>ZS4092228 Corp</t>
  </si>
  <si>
    <t>ZS9578437 Corp</t>
  </si>
  <si>
    <t>ZS9578486 Corp</t>
  </si>
  <si>
    <t>ZS9631681 Corp</t>
  </si>
  <si>
    <t>ZS8960768 Corp</t>
  </si>
  <si>
    <t>ZS9863813 Corp</t>
  </si>
  <si>
    <t>ZS9865768 Corp</t>
  </si>
  <si>
    <t>AZ0486151 Corp</t>
  </si>
  <si>
    <t>AZ0975674 Corp</t>
  </si>
  <si>
    <t>AZ0461758 Corp</t>
  </si>
  <si>
    <t>AZ1288044 Corp</t>
  </si>
  <si>
    <t>AZ0947574 Corp</t>
  </si>
  <si>
    <t>ZS9863524 Corp</t>
  </si>
  <si>
    <t>AZ0975542 Corp</t>
  </si>
  <si>
    <t>AZ1226929 Corp</t>
  </si>
  <si>
    <t>AZ0975070 Corp</t>
  </si>
  <si>
    <t>AZ1269218 Corp</t>
  </si>
  <si>
    <t>AZ1269184 Corp</t>
  </si>
  <si>
    <t>AZ1269242 Corp</t>
  </si>
  <si>
    <t>AZ1269127 Corp</t>
  </si>
  <si>
    <t>AZ1269085 Corp</t>
  </si>
  <si>
    <t>AZ1269713 Corp</t>
  </si>
  <si>
    <t>AZ1870726 Corp</t>
  </si>
  <si>
    <t>AZ0946782 Corp</t>
  </si>
  <si>
    <t>AZ0946766 Corp</t>
  </si>
  <si>
    <t>AZ0946774 Corp</t>
  </si>
  <si>
    <t>AZ1493297 Corp</t>
  </si>
  <si>
    <t>AZ1861774 Corp</t>
  </si>
  <si>
    <t>AZ1491986 Corp</t>
  </si>
  <si>
    <t>AZ1688334 Corp</t>
  </si>
  <si>
    <t>AZ1710989 Corp</t>
  </si>
  <si>
    <t>AZ0976284 Corp</t>
  </si>
  <si>
    <t>AZ1730235 Corp</t>
  </si>
  <si>
    <t>AZ2072629 Corp</t>
  </si>
  <si>
    <t>AZ1861428 Corp</t>
  </si>
  <si>
    <t>AZ1874215 Corp</t>
  </si>
  <si>
    <t>AZ0462277 Corp</t>
  </si>
  <si>
    <t>AZ2248799 Corp</t>
  </si>
  <si>
    <t>AZ2248815 Corp</t>
  </si>
  <si>
    <t>AZ2248781 Corp</t>
  </si>
  <si>
    <t>AZ2248823 Corp</t>
  </si>
  <si>
    <t>AZ2257394 Corp</t>
  </si>
  <si>
    <t>AZ2076448 Corp</t>
  </si>
  <si>
    <t>AZ2072306 Corp</t>
  </si>
  <si>
    <t>AZ2261248 Corp</t>
  </si>
  <si>
    <t>AZ2071886 Corp</t>
  </si>
  <si>
    <t>AZ2080226 Corp</t>
  </si>
  <si>
    <t>AZ2566539 Corp</t>
  </si>
  <si>
    <t>AZ1694886 Corp</t>
  </si>
  <si>
    <t>AZ2267427 Corp</t>
  </si>
  <si>
    <t>AZ2533125 Corp</t>
  </si>
  <si>
    <t>AZ2737569 Corp</t>
  </si>
  <si>
    <t>AZ2571661 Corp</t>
  </si>
  <si>
    <t>AZ2068205 Corp</t>
  </si>
  <si>
    <t>AZ2533141 Corp</t>
  </si>
  <si>
    <t>AZ2475590 Corp</t>
  </si>
  <si>
    <t>AZ2564252 Corp</t>
  </si>
  <si>
    <t>AZ2509596 Corp</t>
  </si>
  <si>
    <t>AZ2274688 Corp</t>
  </si>
  <si>
    <t>AZ3207679 Corp</t>
  </si>
  <si>
    <t>AZ3202233 Corp</t>
  </si>
  <si>
    <t>AZ2970467 Corp</t>
  </si>
  <si>
    <t>AZ3206457 Corp</t>
  </si>
  <si>
    <t>AZ3205954 Corp</t>
  </si>
  <si>
    <t>AZ3437391 Corp</t>
  </si>
  <si>
    <t>AZ3411461 Corp</t>
  </si>
  <si>
    <t>AZ2770487 Corp</t>
  </si>
  <si>
    <t>AZ2969600 Corp</t>
  </si>
  <si>
    <t>AZ3082262 Corp</t>
  </si>
  <si>
    <t>AZ3561877 Corp</t>
  </si>
  <si>
    <t>AZ2770578 Corp</t>
  </si>
  <si>
    <t>ZS8695125 Corp</t>
  </si>
  <si>
    <t>ZS8633720 Corp</t>
  </si>
  <si>
    <t>ZS7758676 Corp</t>
  </si>
  <si>
    <t>ZS8792625 Corp</t>
  </si>
  <si>
    <t>ZS8234214 Corp</t>
  </si>
  <si>
    <t>ZS9157364 Corp</t>
  </si>
  <si>
    <t>ZS8961741 Corp</t>
  </si>
  <si>
    <t>ZS9158305 Corp</t>
  </si>
  <si>
    <t>ZS9580912 Corp</t>
  </si>
  <si>
    <t>AZ3421205 Corp</t>
  </si>
  <si>
    <t>AZ3421106 Corp</t>
  </si>
  <si>
    <t>AZ2971093 Corp</t>
  </si>
  <si>
    <t>AZ2259481 Corp</t>
  </si>
  <si>
    <t>AZ2770909 Corp</t>
  </si>
  <si>
    <t>AZ2774968 Corp</t>
  </si>
  <si>
    <t>AZ3206341 Corp</t>
  </si>
  <si>
    <t>AZ2264820 Corp</t>
  </si>
  <si>
    <t>AZ3205962 Corp</t>
  </si>
  <si>
    <t>AZ2267484 Corp</t>
  </si>
  <si>
    <t>AZ3415918 Corp</t>
  </si>
  <si>
    <t>AZ3414887 Corp</t>
  </si>
  <si>
    <t>AZ3688225 Corp</t>
  </si>
  <si>
    <t>AZ3963180 Corp</t>
  </si>
  <si>
    <t>AZ4003937 Corp</t>
  </si>
  <si>
    <t>AZ3982594 Corp</t>
  </si>
  <si>
    <t>AZ3963859 Corp</t>
  </si>
  <si>
    <t>AZ3202225 Corp</t>
  </si>
  <si>
    <t>AZ3962414 Corp</t>
  </si>
  <si>
    <t>AZ5273554 Corp</t>
  </si>
  <si>
    <t>AZ3416437 Corp</t>
  </si>
  <si>
    <t>AZ4213163 Corp</t>
  </si>
  <si>
    <t>AZ5657038 Corp</t>
  </si>
  <si>
    <t>AZ5272895 Corp</t>
  </si>
  <si>
    <t>AZ4600195 Corp</t>
  </si>
  <si>
    <t>AZ3693233 Corp</t>
  </si>
  <si>
    <t>AZ0948135 Corp</t>
  </si>
  <si>
    <t>AZ5649142 Corp</t>
  </si>
  <si>
    <t>AZ5654738 Corp</t>
  </si>
  <si>
    <t>AZ5653169 Corp</t>
  </si>
  <si>
    <t>AZ5654886 Corp</t>
  </si>
  <si>
    <t>AZ5753209 Corp</t>
  </si>
  <si>
    <t>AZ5751849 Corp</t>
  </si>
  <si>
    <t>AZ5928082 Corp</t>
  </si>
  <si>
    <t>AZ6186029 Corp</t>
  </si>
  <si>
    <t>AZ5654605 Corp</t>
  </si>
  <si>
    <t>AZ5651593 Corp</t>
  </si>
  <si>
    <t>AZ2549162 Corp</t>
  </si>
  <si>
    <t>AZ6186391 Corp</t>
  </si>
  <si>
    <t>AZ6544342 Corp</t>
  </si>
  <si>
    <t>AZ5652450 Corp</t>
  </si>
  <si>
    <t>AZ6167896 Corp</t>
  </si>
  <si>
    <t>AZ3414044 Corp</t>
  </si>
  <si>
    <t>AZ6181525 Corp</t>
  </si>
  <si>
    <t>AZ5939352 Corp</t>
  </si>
  <si>
    <t>AZ6183752 Corp</t>
  </si>
  <si>
    <t>AZ6543245 Corp</t>
  </si>
  <si>
    <t>AZ6749883 Corp</t>
  </si>
  <si>
    <t>AZ6944591 Corp</t>
  </si>
  <si>
    <t>AZ6547832 Corp</t>
  </si>
  <si>
    <t>AZ6756680 Corp</t>
  </si>
  <si>
    <t>AZ6748596 Corp</t>
  </si>
  <si>
    <t>AZ6727046 Corp</t>
  </si>
  <si>
    <t>AZ6438651 Corp</t>
  </si>
  <si>
    <t>AZ7095898 Corp</t>
  </si>
  <si>
    <t>AZ7125976 Corp</t>
  </si>
  <si>
    <t>AZ6543252 Corp</t>
  </si>
  <si>
    <t>AZ7121694 Corp</t>
  </si>
  <si>
    <t>AZ7122528 Corp</t>
  </si>
  <si>
    <t>AZ7448410 Corp</t>
  </si>
  <si>
    <t>AZ8303382 Corp</t>
  </si>
  <si>
    <t>ZR0101405 Corp</t>
  </si>
  <si>
    <t>ZR0102569 Corp</t>
  </si>
  <si>
    <t>ZR0099997 Corp</t>
  </si>
  <si>
    <t>ZR0098940 Corp</t>
  </si>
  <si>
    <t>ZR0102577 Corp</t>
  </si>
  <si>
    <t>ZR0102536 Corp</t>
  </si>
  <si>
    <t>ZR0102551 Corp</t>
  </si>
  <si>
    <t>ZR0102619 Corp</t>
  </si>
  <si>
    <t>ZR0102593 Corp</t>
  </si>
  <si>
    <t>ZR0099302 Corp</t>
  </si>
  <si>
    <t>ZR0100258 Corp</t>
  </si>
  <si>
    <t>ZR0100381 Corp</t>
  </si>
  <si>
    <t>ZR0100910 Corp</t>
  </si>
  <si>
    <t>ZR0100324 Corp</t>
  </si>
  <si>
    <t>AZ7434089 Corp</t>
  </si>
  <si>
    <t>AZ5654803 Corp</t>
  </si>
  <si>
    <t>AZ7459391 Corp</t>
  </si>
  <si>
    <t>AZ7442983 Corp</t>
  </si>
  <si>
    <t>AZ7836440 Corp</t>
  </si>
  <si>
    <t>AZ8041032 Corp</t>
  </si>
  <si>
    <t>AZ8041065 Corp</t>
  </si>
  <si>
    <t>AZ7870092 Corp</t>
  </si>
  <si>
    <t>AZ8014831 Corp</t>
  </si>
  <si>
    <t>AZ8047989 Corp</t>
  </si>
  <si>
    <t>AZ8059687 Corp</t>
  </si>
  <si>
    <t>AZ8507446 Corp</t>
  </si>
  <si>
    <t>AZ8047765 Corp</t>
  </si>
  <si>
    <t>AZ9074362 Corp</t>
  </si>
  <si>
    <t>AZ8060347 Corp</t>
  </si>
  <si>
    <t>AZ8696132 Corp</t>
  </si>
  <si>
    <t>AZ9058431 Corp</t>
  </si>
  <si>
    <t>AZ9063159 Corp</t>
  </si>
  <si>
    <t>AZ9059660 Corp</t>
  </si>
  <si>
    <t>AZ9063118 Corp</t>
  </si>
  <si>
    <t>AZ9063126 Corp</t>
  </si>
  <si>
    <t>AZ9063175 Corp</t>
  </si>
  <si>
    <t>AZ9085061 Corp</t>
  </si>
  <si>
    <t>AZ9498611 Corp</t>
  </si>
  <si>
    <t>AZ9804024 Corp</t>
  </si>
  <si>
    <t>ZR0351885 Corp</t>
  </si>
  <si>
    <t>ZR0645898 Corp</t>
  </si>
  <si>
    <t>ZR0573314 Corp</t>
  </si>
  <si>
    <t>ZR0094881 Corp</t>
  </si>
  <si>
    <t>ZR1496440 Corp</t>
  </si>
  <si>
    <t>ZR1496135 Corp</t>
  </si>
  <si>
    <t>ZR1180796 Corp</t>
  </si>
  <si>
    <t>ZR1486938 Corp</t>
  </si>
  <si>
    <t>AZ9504392 Corp</t>
  </si>
  <si>
    <t>ZR1759177 Corp</t>
  </si>
  <si>
    <t>ZR3454009 Corp</t>
  </si>
  <si>
    <t>ZR9274872 Corp</t>
  </si>
  <si>
    <t>ZR3133736 Corp</t>
  </si>
  <si>
    <t>ZR3424242 Corp</t>
  </si>
  <si>
    <t>ZR3445247 Corp</t>
  </si>
  <si>
    <t>ZR3795229 Corp</t>
  </si>
  <si>
    <t>ZR3794982 Corp</t>
  </si>
  <si>
    <t>ZR3430561 Corp</t>
  </si>
  <si>
    <t>ZR4416379 Corp</t>
  </si>
  <si>
    <t>ZR4398163 Corp</t>
  </si>
  <si>
    <t>ZR4566819 Corp</t>
  </si>
  <si>
    <t>ZR4566777 Corp</t>
  </si>
  <si>
    <t>ZR4658384 Corp</t>
  </si>
  <si>
    <t>ZR5014744 Corp</t>
  </si>
  <si>
    <t>ZR4803907 Corp</t>
  </si>
  <si>
    <t>ZR4025733 Corp</t>
  </si>
  <si>
    <t>ZR4879436 Corp</t>
  </si>
  <si>
    <t>ZR4777994 Corp</t>
  </si>
  <si>
    <t>ZR4593193 Corp</t>
  </si>
  <si>
    <t>ZR5397875 Corp</t>
  </si>
  <si>
    <t>ZR5212843 Corp</t>
  </si>
  <si>
    <t>ZR5207512 Corp</t>
  </si>
  <si>
    <t>ZR5210326 Corp</t>
  </si>
  <si>
    <t>ZR5210045 Corp</t>
  </si>
  <si>
    <t>ZR5210383 Corp</t>
  </si>
  <si>
    <t>ZR5211209 Corp</t>
  </si>
  <si>
    <t>ZR5458461 Corp</t>
  </si>
  <si>
    <t>ZR5448009 Corp</t>
  </si>
  <si>
    <t>ZR4552470 Corp</t>
  </si>
  <si>
    <t>ZR5676849 Corp</t>
  </si>
  <si>
    <t>ZR5927606 Corp</t>
  </si>
  <si>
    <t>ZR5694214 Corp</t>
  </si>
  <si>
    <t>ZR5933265 Corp</t>
  </si>
  <si>
    <t>ZR5960250 Corp</t>
  </si>
  <si>
    <t>ZR6107307 Corp</t>
  </si>
  <si>
    <t>ZR8726666 Corp</t>
  </si>
  <si>
    <t>ZR5934396 Corp</t>
  </si>
  <si>
    <t>ZR6198975 Corp</t>
  </si>
  <si>
    <t>ZR6327483 Corp</t>
  </si>
  <si>
    <t>ZR6555265 Corp</t>
  </si>
  <si>
    <t>ZR5210599 Corp</t>
  </si>
  <si>
    <t>ZR6912987 Corp</t>
  </si>
  <si>
    <t>ZR6725470 Corp</t>
  </si>
  <si>
    <t>ZR7219184 Corp</t>
  </si>
  <si>
    <t>ZR4792803 Corp</t>
  </si>
  <si>
    <t>ZR6986429 Corp</t>
  </si>
  <si>
    <t>ZR6986577 Corp</t>
  </si>
  <si>
    <t>ZR6983954 Corp</t>
  </si>
  <si>
    <t>ZR6984051 Corp</t>
  </si>
  <si>
    <t>ZR6986510 Corp</t>
  </si>
  <si>
    <t>ZR6986106 Corp</t>
  </si>
  <si>
    <t>ZR7993846 Corp</t>
  </si>
  <si>
    <t>ZR6330404 Corp</t>
  </si>
  <si>
    <t>ZR7843504 Corp</t>
  </si>
  <si>
    <t>ZR7995601 Corp</t>
  </si>
  <si>
    <t>ZR8252184 Corp</t>
  </si>
  <si>
    <t>ZR7955878 Corp</t>
  </si>
  <si>
    <t>ZR8169610 Corp</t>
  </si>
  <si>
    <t>ZR8114137 Corp</t>
  </si>
  <si>
    <t>ZR7659355 Corp</t>
  </si>
  <si>
    <t>0无评级</t>
  </si>
  <si>
    <t>ZR7956561 Corp</t>
  </si>
  <si>
    <t>ZR7951372 Corp</t>
  </si>
  <si>
    <t>ZR7436929 Corp</t>
  </si>
  <si>
    <t>ZR9241020 Corp</t>
  </si>
  <si>
    <t>ZR7970901 Corp</t>
  </si>
  <si>
    <t>ZR7449112 Corp</t>
  </si>
  <si>
    <t>0投资级</t>
  </si>
  <si>
    <t>ZR6102860 Corp</t>
  </si>
  <si>
    <t>ZR8513239 Corp</t>
  </si>
  <si>
    <t>ZR6549599 Corp</t>
  </si>
  <si>
    <t>ZR8259643 Corp</t>
  </si>
  <si>
    <t>ZR9541718 Corp</t>
  </si>
  <si>
    <t>ZQ0120845 Corp</t>
  </si>
  <si>
    <t>ZR9617096 Corp</t>
  </si>
  <si>
    <t>ZQ0341334 Corp</t>
  </si>
  <si>
    <t>ZQ0611199 Corp</t>
  </si>
  <si>
    <t>ZQ0121660 Corp</t>
  </si>
  <si>
    <t>ZQ0362009 Corp</t>
  </si>
  <si>
    <t>ZR9603815 Corp</t>
  </si>
  <si>
    <t>ZQ0426556 Corp</t>
  </si>
  <si>
    <t>ZQ0615919 Corp</t>
  </si>
  <si>
    <t>ZR6724879 Corp</t>
  </si>
  <si>
    <t>ZQ0615893 Corp</t>
  </si>
  <si>
    <t>ZQ0618228 Corp</t>
  </si>
  <si>
    <t>ZQ0116827 Corp</t>
  </si>
  <si>
    <t>ZQ0755053 Corp</t>
  </si>
  <si>
    <t>ZQ1490049 Corp</t>
  </si>
  <si>
    <t>ZQ0985759 Corp</t>
  </si>
  <si>
    <t>ZQ1209365 Corp</t>
  </si>
  <si>
    <t>ZQ1210546 Corp</t>
  </si>
  <si>
    <t>ZQ1738652 Corp</t>
  </si>
  <si>
    <t>ZQ1497705 Corp</t>
  </si>
  <si>
    <t>ZQ1814289 Corp</t>
  </si>
  <si>
    <t>ZQ1729610 Corp</t>
  </si>
  <si>
    <t>0高收益</t>
  </si>
  <si>
    <t>ZQ1727085 Corp</t>
  </si>
  <si>
    <t>ZQ1727887 Corp</t>
  </si>
  <si>
    <t>ZQ1727911 Corp</t>
  </si>
  <si>
    <t>ZQ1726863 Corp</t>
  </si>
  <si>
    <t>ZQ2162514 Corp</t>
  </si>
  <si>
    <t>ZQ1934087 Corp</t>
  </si>
  <si>
    <t>ZQ1210421 Corp</t>
  </si>
  <si>
    <t>ZQ2358575 Corp</t>
  </si>
  <si>
    <t>ZQ1959217 Corp</t>
  </si>
  <si>
    <t>ZQ2150006 Corp</t>
  </si>
  <si>
    <t>ZQ1971212 Corp</t>
  </si>
  <si>
    <t>ZQ2256159 Corp</t>
  </si>
  <si>
    <t>ZQ1497655 Corp</t>
  </si>
  <si>
    <t>ZQ2629934 Corp</t>
  </si>
  <si>
    <t>ZQ2363674 Corp</t>
  </si>
  <si>
    <t>ZQ1960397 Corp</t>
  </si>
  <si>
    <t>ZQ2390750 Corp</t>
  </si>
  <si>
    <t>ZQ2579741 Corp</t>
  </si>
  <si>
    <t>ZQ1960546 Corp</t>
  </si>
  <si>
    <t>ZQ2155724 Corp</t>
  </si>
  <si>
    <t>ZQ3076333 Corp</t>
  </si>
  <si>
    <t>ZQ2790322 Corp</t>
  </si>
  <si>
    <t>ZQ2789860 Corp</t>
  </si>
  <si>
    <t>ZQ3482663 Corp</t>
  </si>
  <si>
    <t>ZQ3743197 Corp</t>
  </si>
  <si>
    <t>ZQ3773095 Corp</t>
  </si>
  <si>
    <t>ZQ3909186 Corp</t>
  </si>
  <si>
    <t>ZQ3483513 Corp</t>
  </si>
  <si>
    <t>ZQ3903494 Corp</t>
  </si>
  <si>
    <t>ZQ4362138 Corp</t>
  </si>
  <si>
    <t>ZQ5119370 Corp</t>
  </si>
  <si>
    <t>ZQ5111039 Corp</t>
  </si>
  <si>
    <t>ZQ4361650 Corp</t>
  </si>
  <si>
    <t>ZQ4362088 Corp</t>
  </si>
  <si>
    <t>ZQ4362815 Corp</t>
  </si>
  <si>
    <t>ZQ4362211 Corp</t>
  </si>
  <si>
    <t>ZQ4362633 Corp</t>
  </si>
  <si>
    <t>ZQ4359316 Corp</t>
  </si>
  <si>
    <t>ZQ4362104 Corp</t>
  </si>
  <si>
    <t>ZQ4362484 Corp</t>
  </si>
  <si>
    <t>ZQ4362062 Corp</t>
  </si>
  <si>
    <t>ZQ4362492 Corp</t>
  </si>
  <si>
    <t>ZQ5111880 Corp</t>
  </si>
  <si>
    <t>ZQ4362708 Corp</t>
  </si>
  <si>
    <t>ZQ4899253 Corp</t>
  </si>
  <si>
    <t>ZQ5114389 Corp</t>
  </si>
  <si>
    <t>ZQ4648791 Corp</t>
  </si>
  <si>
    <t>ZQ4940909 Corp</t>
  </si>
  <si>
    <t>ZQ3752685 Corp</t>
  </si>
  <si>
    <t>ZQ4647652 Corp</t>
  </si>
  <si>
    <t>ZQ4905803 Corp</t>
  </si>
  <si>
    <t>ZQ3257719 Corp</t>
  </si>
  <si>
    <t>ZQ3482812 Corp</t>
  </si>
  <si>
    <t>ZQ5971358 Corp</t>
  </si>
  <si>
    <t>ZQ4649062 Corp</t>
  </si>
  <si>
    <t>ZQ5579771 Corp</t>
  </si>
  <si>
    <t>ZQ6152222 Corp</t>
  </si>
  <si>
    <t>ZQ5969030 Corp</t>
  </si>
  <si>
    <t>ZQ6642677 Corp</t>
  </si>
  <si>
    <t>ZQ5998401 Corp</t>
  </si>
  <si>
    <t>ZQ6153683 Corp</t>
  </si>
  <si>
    <t>ZQ6154335 Corp</t>
  </si>
  <si>
    <t>ZQ5367383 Corp</t>
  </si>
  <si>
    <t>ZQ6152503 Corp</t>
  </si>
  <si>
    <t>ZQ6372523 Corp</t>
  </si>
  <si>
    <t>ZQ6150218 Corp</t>
  </si>
  <si>
    <t>ZQ7305274 Corp</t>
  </si>
  <si>
    <t>ZQ6606110 Corp</t>
  </si>
  <si>
    <t>ZQ6802677 Corp</t>
  </si>
  <si>
    <t>ZQ6606268 Corp</t>
  </si>
  <si>
    <t>ZQ6382274 Corp</t>
  </si>
  <si>
    <t>ZQ7299634 Corp</t>
  </si>
  <si>
    <t>ZQ6369529 Corp</t>
  </si>
  <si>
    <t>ZQ7062552 Corp</t>
  </si>
  <si>
    <t>ZQ7061836 Corp</t>
  </si>
  <si>
    <t>ZQ7663573 Corp</t>
  </si>
  <si>
    <t>ZQ7300523 Corp</t>
  </si>
  <si>
    <t>ZQ4361809 Corp</t>
  </si>
  <si>
    <t>ZQ6372135 Corp</t>
  </si>
  <si>
    <t>ZQ7660686 Corp</t>
  </si>
  <si>
    <t>ZQ7315885 Corp</t>
  </si>
  <si>
    <t>ZQ7812667 Corp</t>
  </si>
  <si>
    <t>ZQ7660710 Corp</t>
  </si>
  <si>
    <t>ZQ7660645 Corp</t>
  </si>
  <si>
    <t>ZQ7821122 Corp</t>
  </si>
  <si>
    <t>ZQ8190725 Corp</t>
  </si>
  <si>
    <t>ZQ7660702 Corp</t>
  </si>
  <si>
    <t>ZQ8021987 Corp</t>
  </si>
  <si>
    <t>ZQ8022332 Corp</t>
  </si>
  <si>
    <t>ZQ7511111 Corp</t>
  </si>
  <si>
    <t>ZQ8026853 Corp</t>
  </si>
  <si>
    <t>ZQ8026549 Corp</t>
  </si>
  <si>
    <t>ZQ8364015 Corp</t>
  </si>
  <si>
    <t>ZQ6154103 Corp</t>
  </si>
  <si>
    <t>ZQ8201167 Corp</t>
  </si>
  <si>
    <t>ZQ8192341 Corp</t>
  </si>
  <si>
    <t>ZQ8759164 Corp</t>
  </si>
  <si>
    <t>ZQ8368883 Corp</t>
  </si>
  <si>
    <t>ZQ7661270 Corp</t>
  </si>
  <si>
    <t>ZQ8764776 Corp</t>
  </si>
  <si>
    <t>ZQ8764560 Corp</t>
  </si>
  <si>
    <t>ZQ8758885 Corp</t>
  </si>
  <si>
    <t>ZQ8759552 Corp</t>
  </si>
  <si>
    <t>ZQ8762028 Corp</t>
  </si>
  <si>
    <t>ZQ9276465 Corp</t>
  </si>
  <si>
    <t>ZQ9045654 Corp</t>
  </si>
  <si>
    <t>ZQ9038865 Corp</t>
  </si>
  <si>
    <t>ZQ6793975 Corp</t>
  </si>
  <si>
    <t>ZQ8368875 Corp</t>
  </si>
  <si>
    <t>ZQ8368933 Corp</t>
  </si>
  <si>
    <t>ZQ9272571 Corp</t>
  </si>
  <si>
    <t>ZP0052222 Corp</t>
  </si>
  <si>
    <t>ZQ8556487 Corp</t>
  </si>
  <si>
    <t>ZQ9442612 Corp</t>
  </si>
  <si>
    <t>ZQ9443966 Corp</t>
  </si>
  <si>
    <t>ZQ9272738 Corp</t>
  </si>
  <si>
    <t>ZQ9839528 Corp</t>
  </si>
  <si>
    <t>ZQ9273025 Corp</t>
  </si>
  <si>
    <t>ZP0012440 Corp</t>
  </si>
  <si>
    <t>ZP0012655 Corp</t>
  </si>
  <si>
    <t>ZP0012663 Corp</t>
  </si>
  <si>
    <t>ZQ9273488 Corp</t>
  </si>
  <si>
    <t>ZP0457660 Corp</t>
  </si>
  <si>
    <t>ZP1545208 Corp</t>
  </si>
  <si>
    <t>ZQ8559028 Corp</t>
  </si>
  <si>
    <t>ZP0485000 Corp</t>
  </si>
  <si>
    <t>ZP1544870 Corp</t>
  </si>
  <si>
    <t>ZP1096376 Corp</t>
  </si>
  <si>
    <t>ZP2072301 Corp</t>
  </si>
  <si>
    <t>ZP0220746 Corp</t>
  </si>
  <si>
    <t>ZP0465846 Corp</t>
  </si>
  <si>
    <t>ZP0773587 Corp</t>
  </si>
  <si>
    <t>ZP1535241 Corp</t>
  </si>
  <si>
    <t>ZP1558334 Corp</t>
  </si>
  <si>
    <t>ZP2046230 Corp</t>
  </si>
  <si>
    <t>ZP1767505 Corp</t>
  </si>
  <si>
    <t>ZP1997482 Corp</t>
  </si>
  <si>
    <t>ZP2369830 Corp</t>
  </si>
  <si>
    <t>ZP2920855 Corp</t>
  </si>
  <si>
    <t>ZP3165849 Corp</t>
  </si>
  <si>
    <t>ZP2587324 Corp</t>
  </si>
  <si>
    <t>ZP3523401 Corp</t>
  </si>
  <si>
    <t>ZP2920954 Corp</t>
  </si>
  <si>
    <t>ZP3166243 Corp</t>
  </si>
  <si>
    <t>ZP2927686 Corp</t>
  </si>
  <si>
    <t>ZP2926423 Corp</t>
  </si>
  <si>
    <t>ZP2939558 Corp</t>
  </si>
  <si>
    <t>ZP3166490 Corp</t>
  </si>
  <si>
    <t>ZP4370422 Corp</t>
  </si>
  <si>
    <t>ZP2924436 Corp</t>
  </si>
  <si>
    <t>ZP3541932 Corp</t>
  </si>
  <si>
    <t>ZP3166540 Corp</t>
  </si>
  <si>
    <t>ZP3391197 Corp</t>
  </si>
  <si>
    <t>ZP2924345 Corp</t>
  </si>
  <si>
    <t>ZP3165757 Corp</t>
  </si>
  <si>
    <t>ZP2920947 Corp</t>
  </si>
  <si>
    <t>ZP4390545 Corp</t>
  </si>
  <si>
    <t>ZP3166417 Corp</t>
  </si>
  <si>
    <t>ZP3520902 Corp</t>
  </si>
  <si>
    <t>ZP3519375 Corp</t>
  </si>
  <si>
    <t>ZP3545289 Corp</t>
  </si>
  <si>
    <t>ZP4523582 Corp</t>
  </si>
  <si>
    <t>ZP3162903 Corp</t>
  </si>
  <si>
    <t>ZP3873871 Corp</t>
  </si>
  <si>
    <t>ZP3166599 Corp</t>
  </si>
  <si>
    <t>ZP3873889 Corp</t>
  </si>
  <si>
    <t>ZP3873962 Corp</t>
  </si>
  <si>
    <t>ZP3871750 Corp</t>
  </si>
  <si>
    <t>ZP1949509 Corp</t>
  </si>
  <si>
    <t>ZP3882930 Corp</t>
  </si>
  <si>
    <t>ZP5628554 Corp</t>
  </si>
  <si>
    <t>ZP5124745 Corp</t>
  </si>
  <si>
    <t>ZP4820434 Corp</t>
  </si>
  <si>
    <t>ZP4526817 Corp</t>
  </si>
  <si>
    <t>ZP4820426 Corp</t>
  </si>
  <si>
    <t>ZP4808744 Corp</t>
  </si>
  <si>
    <t>ZP2924469 Corp</t>
  </si>
  <si>
    <t>ZP5114761 Corp</t>
  </si>
  <si>
    <t>ZP4821507 Corp</t>
  </si>
  <si>
    <t>ZP4822117 Corp</t>
  </si>
  <si>
    <t>ZP5378630 Corp</t>
  </si>
  <si>
    <t>ZP5379026 Corp</t>
  </si>
  <si>
    <t>ZP5118440 Corp</t>
  </si>
  <si>
    <t>ZP5131773 Corp</t>
  </si>
  <si>
    <t>ZP5871261 Corp</t>
  </si>
  <si>
    <t>ZP5119901 Corp</t>
  </si>
  <si>
    <t>ZP5869307 Corp</t>
  </si>
  <si>
    <t>ZP1297024 Corp</t>
  </si>
  <si>
    <t>ZP6573882 Corp</t>
  </si>
  <si>
    <t>ZP6047762 Corp</t>
  </si>
  <si>
    <t>ZP6047838 Corp</t>
  </si>
  <si>
    <t>ZP5638728 Corp</t>
  </si>
  <si>
    <t>ZP5639031 Corp</t>
  </si>
  <si>
    <t>ZP5869802 Corp</t>
  </si>
  <si>
    <t>ZP5870263 Corp</t>
  </si>
  <si>
    <t>ZP5378606 Corp</t>
  </si>
  <si>
    <t>ZP5119315 Corp</t>
  </si>
  <si>
    <t>BG1637316 Corp</t>
  </si>
  <si>
    <t>ZP6537507 Corp</t>
  </si>
  <si>
    <t>ZP9004711 Corp</t>
  </si>
  <si>
    <t>ZP8694876 Corp</t>
  </si>
  <si>
    <t>ZP9340479 Corp</t>
  </si>
  <si>
    <t>ZP8697358 Corp</t>
  </si>
  <si>
    <t>BG0118433 Corp</t>
  </si>
  <si>
    <t>ZP9877835 Corp</t>
  </si>
  <si>
    <t>ZP9877207 Corp</t>
  </si>
  <si>
    <t>BG0132863 Corp</t>
  </si>
  <si>
    <t>BG0132947 Corp</t>
  </si>
  <si>
    <t>BG0377815 Corp</t>
  </si>
  <si>
    <t>BH4952116 Corp</t>
  </si>
  <si>
    <t>BG0385172 Corp</t>
  </si>
  <si>
    <t>BG0688997 Corp</t>
  </si>
  <si>
    <t>BG0695273 Corp</t>
  </si>
  <si>
    <t>BG0382344 Corp</t>
  </si>
  <si>
    <t>BG0380140 Corp</t>
  </si>
  <si>
    <t>BG0916463 Corp</t>
  </si>
  <si>
    <t>BG1161820 Corp</t>
  </si>
  <si>
    <t>BG0688534 Corp</t>
  </si>
  <si>
    <t>BG1161861 Corp</t>
  </si>
  <si>
    <t>BG1170771 Corp</t>
  </si>
  <si>
    <t>BG1167496 Corp</t>
  </si>
  <si>
    <t>BG1632309 Corp</t>
  </si>
  <si>
    <t>BG1632218 Corp</t>
  </si>
  <si>
    <t>BG1632283 Corp</t>
  </si>
  <si>
    <t>BG1632002 Corp</t>
  </si>
  <si>
    <t>BG1367955 Corp</t>
  </si>
  <si>
    <t>BG1367450 Corp</t>
  </si>
  <si>
    <t>BG1367963 Corp</t>
  </si>
  <si>
    <t>BG1631905 Corp</t>
  </si>
  <si>
    <t>BG1628240 Corp</t>
  </si>
  <si>
    <t>BG1851776 Corp</t>
  </si>
  <si>
    <t>BG1851958 Corp</t>
  </si>
  <si>
    <t>BG1844920 Corp</t>
  </si>
  <si>
    <t>BG2302092 Corp</t>
  </si>
  <si>
    <t>BG2288366 Corp</t>
  </si>
  <si>
    <t>BG2329749 Corp</t>
  </si>
  <si>
    <t>BG2296385 Corp</t>
  </si>
  <si>
    <t>BG1631483 Corp</t>
  </si>
  <si>
    <t>BG2289331 Corp</t>
  </si>
  <si>
    <t>BG2296369 Corp</t>
  </si>
  <si>
    <t>BG2289232 Corp</t>
  </si>
  <si>
    <t>BG1836694 Corp</t>
  </si>
  <si>
    <t>BG2463217 Corp</t>
  </si>
  <si>
    <t>BG3456491 Corp</t>
  </si>
  <si>
    <t>BG3542886 Corp</t>
  </si>
  <si>
    <t>BG3465310 Corp</t>
  </si>
  <si>
    <t>BG3462820 Corp</t>
  </si>
  <si>
    <t>BG3481820 Corp</t>
  </si>
  <si>
    <t>BG3476309 Corp</t>
  </si>
  <si>
    <t>BG4875640 Corp</t>
  </si>
  <si>
    <t>BG1845844 Corp</t>
  </si>
  <si>
    <t>BG5691772 Corp</t>
  </si>
  <si>
    <t>BG5733335 Corp</t>
  </si>
  <si>
    <t>BG5354116 Corp</t>
  </si>
  <si>
    <t>BG5347326 Corp</t>
  </si>
  <si>
    <t>BG5988582 Corp</t>
  </si>
  <si>
    <t>BG5702447 Corp</t>
  </si>
  <si>
    <t>BG5865228 Corp</t>
  </si>
  <si>
    <t>BG5970531 Corp</t>
  </si>
  <si>
    <t>BG5968469 Corp</t>
  </si>
  <si>
    <t>BG7787057 Corp</t>
  </si>
  <si>
    <t>BG7387387 Corp</t>
  </si>
  <si>
    <t>BG7387239 Corp</t>
  </si>
  <si>
    <t>BG7386983 Corp</t>
  </si>
  <si>
    <t>BG7387320 Corp</t>
  </si>
  <si>
    <t>BG9136063 Corp</t>
  </si>
  <si>
    <t>BH1132753 Corp</t>
  </si>
  <si>
    <t>BG4897156 Corp</t>
  </si>
  <si>
    <t>BH1666487 Corp</t>
  </si>
  <si>
    <t>BH1946525 Corp</t>
  </si>
  <si>
    <t>BH2921659 Corp</t>
  </si>
  <si>
    <t>BH2362342 Corp</t>
  </si>
  <si>
    <t>QZ4301707</t>
  </si>
  <si>
    <t>QZ4301707 Corp</t>
  </si>
  <si>
    <t>AO0636306</t>
  </si>
  <si>
    <t>AO0636306 Corp</t>
  </si>
  <si>
    <t>AT5556532</t>
  </si>
  <si>
    <t>AT5556532 Corp</t>
  </si>
  <si>
    <t>JK7881102</t>
  </si>
  <si>
    <t>JK7881102 Corp</t>
  </si>
  <si>
    <t>AN4793610</t>
  </si>
  <si>
    <t>AN4793610 Corp</t>
  </si>
  <si>
    <t>AO5686363</t>
  </si>
  <si>
    <t>AO5686363 Corp</t>
  </si>
  <si>
    <t>AH0217342</t>
  </si>
  <si>
    <t>AH0217342 Corp</t>
  </si>
  <si>
    <t>AT7187401</t>
  </si>
  <si>
    <t>AT7187401 Corp</t>
  </si>
  <si>
    <t>EK7744677</t>
  </si>
  <si>
    <t>EK7744677 Corp</t>
  </si>
  <si>
    <t>AV2567050</t>
  </si>
  <si>
    <t>AV2567050 Corp</t>
  </si>
  <si>
    <t>EK9101967</t>
  </si>
  <si>
    <t>EK9101967 Corp</t>
  </si>
  <si>
    <t>AQ2325549</t>
  </si>
  <si>
    <t>AQ2325549 Corp</t>
  </si>
  <si>
    <t>AV6441069</t>
  </si>
  <si>
    <t>AV6441069 Corp</t>
  </si>
  <si>
    <t>AN7619208</t>
  </si>
  <si>
    <t>AN7619208 Corp</t>
  </si>
  <si>
    <t>AV6821245</t>
  </si>
  <si>
    <t>AV6821245 Corp</t>
  </si>
  <si>
    <t>EJ8561107</t>
  </si>
  <si>
    <t>EJ8561107 Corp</t>
  </si>
  <si>
    <t>EK4650588</t>
  </si>
  <si>
    <t>EK4650588 Corp</t>
  </si>
  <si>
    <t>AR1969477</t>
  </si>
  <si>
    <t>AR1969477 Corp</t>
  </si>
  <si>
    <t>AM9021447</t>
  </si>
  <si>
    <t>AM9021447 Corp</t>
  </si>
  <si>
    <t>AQ1248924</t>
  </si>
  <si>
    <t>AQ1248924 Corp</t>
  </si>
  <si>
    <t>AV7987029</t>
  </si>
  <si>
    <t>AV7987029 Corp</t>
  </si>
  <si>
    <t>AO0635498</t>
  </si>
  <si>
    <t>AO0635498 Corp</t>
  </si>
  <si>
    <t>AP6696855</t>
  </si>
  <si>
    <t>AP6696855 Corp</t>
  </si>
  <si>
    <t>LW4710693</t>
  </si>
  <si>
    <t>LW4710693 Corp</t>
  </si>
  <si>
    <t>AQ7360384</t>
  </si>
  <si>
    <t>AQ7360384 Corp</t>
  </si>
  <si>
    <t>JK7881120</t>
  </si>
  <si>
    <t>JK7881120 Corp</t>
  </si>
  <si>
    <t>AT8276682</t>
  </si>
  <si>
    <t>AT8276682 Corp</t>
  </si>
  <si>
    <t>AV2320291</t>
  </si>
  <si>
    <t>AV2320291 Corp</t>
  </si>
  <si>
    <t>AQ6874823</t>
  </si>
  <si>
    <t>AQ6874823 Corp</t>
  </si>
  <si>
    <t>AS5539027</t>
  </si>
  <si>
    <t>AS5539027 Corp</t>
  </si>
  <si>
    <t>LW1544129</t>
  </si>
  <si>
    <t>LW1544129 Corp</t>
  </si>
  <si>
    <t>AM6921771</t>
  </si>
  <si>
    <t>AM6921771 Corp</t>
  </si>
  <si>
    <t>AQ4243130</t>
  </si>
  <si>
    <t>AQ4243130 Corp</t>
  </si>
  <si>
    <t>EI0234465</t>
  </si>
  <si>
    <t>EI0234465 Corp</t>
  </si>
  <si>
    <t>AU5885664</t>
  </si>
  <si>
    <t>AU5885664 Corp</t>
  </si>
  <si>
    <t>EK9396765</t>
  </si>
  <si>
    <t>EK9396765 Corp</t>
  </si>
  <si>
    <t>AO0636298</t>
  </si>
  <si>
    <t>AO0636298 Corp</t>
  </si>
  <si>
    <t>EK7252192</t>
  </si>
  <si>
    <t>EK7252192 Corp</t>
  </si>
  <si>
    <t>AS1974376</t>
  </si>
  <si>
    <t>AS1974376 Corp</t>
  </si>
  <si>
    <t>LW4388003</t>
  </si>
  <si>
    <t>LW4388003 Corp</t>
  </si>
  <si>
    <t>AS8273764</t>
  </si>
  <si>
    <t>AS8273764 Corp</t>
  </si>
  <si>
    <t>AV0007429</t>
  </si>
  <si>
    <t>AV0007429 Corp</t>
  </si>
  <si>
    <t>EK5874510</t>
  </si>
  <si>
    <t>EK5874510 Corp</t>
  </si>
  <si>
    <t>AS3179792</t>
  </si>
  <si>
    <t>AS3179792 Corp</t>
  </si>
  <si>
    <t>EK7335237</t>
  </si>
  <si>
    <t>EK7335237 Corp</t>
  </si>
  <si>
    <t>AT7200204</t>
  </si>
  <si>
    <t>AT7200204 Corp</t>
  </si>
  <si>
    <t>AR6492467</t>
  </si>
  <si>
    <t>AR6492467 Corp</t>
  </si>
  <si>
    <t>AM1708397</t>
  </si>
  <si>
    <t>AM1708397 Corp</t>
  </si>
  <si>
    <t>AO0808650</t>
  </si>
  <si>
    <t>AO0808650 Corp</t>
  </si>
  <si>
    <t>AN0016477</t>
  </si>
  <si>
    <t>AN0016477 Corp</t>
  </si>
  <si>
    <t>AL8613485</t>
  </si>
  <si>
    <t>AL8613485 Corp</t>
  </si>
  <si>
    <t>AO0807758</t>
  </si>
  <si>
    <t>AO0807758 Corp</t>
  </si>
  <si>
    <t>EK0131807</t>
  </si>
  <si>
    <t>EK0131807 Corp</t>
  </si>
  <si>
    <t>AQ1390668</t>
  </si>
  <si>
    <t>AQ1390668 Corp</t>
  </si>
  <si>
    <t>QJ4649317</t>
  </si>
  <si>
    <t>QJ4649317 Corp</t>
  </si>
  <si>
    <t>AV2320184</t>
  </si>
  <si>
    <t>AV2320184 Corp</t>
  </si>
  <si>
    <t>AU1755069</t>
  </si>
  <si>
    <t>AU1755069 Corp</t>
  </si>
  <si>
    <t>AN8992885</t>
  </si>
  <si>
    <t>AN8992885 Corp</t>
  </si>
  <si>
    <t>AL4700781</t>
  </si>
  <si>
    <t>AL4700781 Corp</t>
  </si>
  <si>
    <t>AU8170569</t>
  </si>
  <si>
    <t>AU8170569 Corp</t>
  </si>
  <si>
    <t>AQ6873710</t>
  </si>
  <si>
    <t>AQ6873710 Corp</t>
  </si>
  <si>
    <t>AV8750467</t>
  </si>
  <si>
    <t>AV8750467 Corp</t>
  </si>
  <si>
    <t>AT7259176</t>
  </si>
  <si>
    <t>AT7259176 Corp</t>
  </si>
  <si>
    <t>AP2188949</t>
  </si>
  <si>
    <t>AP2188949 Corp</t>
  </si>
  <si>
    <t>AR9324055</t>
  </si>
  <si>
    <t>AR9324055 Corp</t>
  </si>
  <si>
    <t>AQ3250969</t>
  </si>
  <si>
    <t>AQ3250969 Corp</t>
  </si>
  <si>
    <t>AM9155385</t>
  </si>
  <si>
    <t>AM9155385 Corp</t>
  </si>
  <si>
    <t>AQ4518315</t>
  </si>
  <si>
    <t>AQ4518315 Corp</t>
  </si>
  <si>
    <t>AR6492327</t>
  </si>
  <si>
    <t>AR6492327 Corp</t>
  </si>
  <si>
    <t>AM2470510</t>
  </si>
  <si>
    <t>AM2470510 Corp</t>
  </si>
  <si>
    <t>AV4587624</t>
  </si>
  <si>
    <t>AV4587624 Corp</t>
  </si>
  <si>
    <t>JK8416205</t>
  </si>
  <si>
    <t>JK8416205 Corp</t>
  </si>
  <si>
    <t>AV0300691</t>
  </si>
  <si>
    <t>AV0300691 Corp</t>
  </si>
  <si>
    <t>AR6492418</t>
  </si>
  <si>
    <t>AR6492418 Corp</t>
  </si>
  <si>
    <t>JK6890195</t>
  </si>
  <si>
    <t>JK6890195 Corp</t>
  </si>
  <si>
    <t>AU5180686</t>
  </si>
  <si>
    <t>AU5180686 Corp</t>
  </si>
  <si>
    <t>AQ2182924</t>
  </si>
  <si>
    <t>AQ2182924 Corp</t>
  </si>
  <si>
    <t>AO6999203</t>
  </si>
  <si>
    <t>AO6999203 Corp</t>
  </si>
  <si>
    <t>AR5473799</t>
  </si>
  <si>
    <t>AR5473799 Corp</t>
  </si>
  <si>
    <t>AO6549396</t>
  </si>
  <si>
    <t>AO6549396 Corp</t>
  </si>
  <si>
    <t>AQ6581055</t>
  </si>
  <si>
    <t>AQ6581055 Corp</t>
  </si>
  <si>
    <t>EK7784170</t>
  </si>
  <si>
    <t>EK7784170 Corp</t>
  </si>
  <si>
    <t>AV8965271</t>
  </si>
  <si>
    <t>AV8965271 Corp</t>
  </si>
  <si>
    <t>AU0718449</t>
  </si>
  <si>
    <t>AU0718449 Corp</t>
  </si>
  <si>
    <t>AQ6580842</t>
  </si>
  <si>
    <t>AQ6580842 Corp</t>
  </si>
  <si>
    <t>AO0808541</t>
  </si>
  <si>
    <t>AO0808541 Corp</t>
  </si>
  <si>
    <t>AT1797330</t>
  </si>
  <si>
    <t>AT1797330 Corp</t>
  </si>
  <si>
    <t>AV5554763</t>
  </si>
  <si>
    <t>AV5554763 Corp</t>
  </si>
  <si>
    <t>EK0434987</t>
  </si>
  <si>
    <t>EK0434987 Corp</t>
  </si>
  <si>
    <t>AQ7359180</t>
  </si>
  <si>
    <t>AQ7359180 Corp</t>
  </si>
  <si>
    <t>EJ5157537</t>
  </si>
  <si>
    <t>EJ5157537 Corp</t>
  </si>
  <si>
    <t>AQ9233944</t>
  </si>
  <si>
    <t>AQ9233944 Corp</t>
  </si>
  <si>
    <t>AV7480132</t>
  </si>
  <si>
    <t>AV7480132 Corp</t>
  </si>
  <si>
    <t>AS3704409</t>
  </si>
  <si>
    <t>AS3704409 Corp</t>
  </si>
  <si>
    <t>AU3109927</t>
  </si>
  <si>
    <t>AU3109927 Corp</t>
  </si>
  <si>
    <t>AM6455531</t>
  </si>
  <si>
    <t>AM6455531 Corp</t>
  </si>
  <si>
    <t>AO4037543</t>
  </si>
  <si>
    <t>AO4037543 Corp</t>
  </si>
  <si>
    <t>QJ4637023</t>
  </si>
  <si>
    <t>QJ4637023 Corp</t>
  </si>
  <si>
    <t>AO7244320</t>
  </si>
  <si>
    <t>AO7244320 Corp</t>
  </si>
  <si>
    <t>AM5139615</t>
  </si>
  <si>
    <t>AM5139615 Corp</t>
  </si>
  <si>
    <t>AT6718933</t>
  </si>
  <si>
    <t>AT6718933 Corp</t>
  </si>
  <si>
    <t>AS3796165</t>
  </si>
  <si>
    <t>AS3796165 Corp</t>
  </si>
  <si>
    <t>QZ6777474</t>
  </si>
  <si>
    <t>QZ6777474 Corp</t>
  </si>
  <si>
    <t>AU8119715</t>
  </si>
  <si>
    <t>AU8119715 Corp</t>
  </si>
  <si>
    <t>AM8947741</t>
  </si>
  <si>
    <t>AM8947741 Corp</t>
  </si>
  <si>
    <t>QZ6141564</t>
  </si>
  <si>
    <t>QZ6141564 Corp</t>
  </si>
  <si>
    <t>AM6908927</t>
  </si>
  <si>
    <t>AM6908927 Corp</t>
  </si>
  <si>
    <t>QZ3839251</t>
  </si>
  <si>
    <t>QZ3839251 Corp</t>
  </si>
  <si>
    <t>AS2765914</t>
  </si>
  <si>
    <t>AS2765914 Corp</t>
  </si>
  <si>
    <t>AU9259049</t>
  </si>
  <si>
    <t>AU9259049 Corp</t>
  </si>
  <si>
    <t>AS6849466</t>
  </si>
  <si>
    <t>AS6849466 Corp</t>
  </si>
  <si>
    <t>EK6884243</t>
  </si>
  <si>
    <t>EK6884243 Corp</t>
  </si>
  <si>
    <t>AU5779743</t>
  </si>
  <si>
    <t>AU5779743 Corp</t>
  </si>
  <si>
    <t>AN6287684</t>
  </si>
  <si>
    <t>AN6287684 Corp</t>
  </si>
  <si>
    <t>EJ1924270</t>
  </si>
  <si>
    <t>EJ1924270 Corp</t>
  </si>
  <si>
    <t>AT8289198</t>
  </si>
  <si>
    <t>AT8289198 Corp</t>
  </si>
  <si>
    <t>AO4222418</t>
  </si>
  <si>
    <t>AO4222418 Corp</t>
  </si>
  <si>
    <t>AQ1070179</t>
  </si>
  <si>
    <t>AQ1070179 Corp</t>
  </si>
  <si>
    <t>AM4032183</t>
  </si>
  <si>
    <t>AM4032183 Corp</t>
  </si>
  <si>
    <t>EJ5241034</t>
  </si>
  <si>
    <t>EJ5241034 Corp</t>
  </si>
  <si>
    <t>AU9265582</t>
  </si>
  <si>
    <t>AU9265582 Corp</t>
  </si>
  <si>
    <t>AM0187346</t>
  </si>
  <si>
    <t>AM0187346 Corp</t>
  </si>
  <si>
    <t>EK9018807</t>
  </si>
  <si>
    <t>EK9018807 Corp</t>
  </si>
  <si>
    <t>AO3387899</t>
  </si>
  <si>
    <t>AO3387899 Corp</t>
  </si>
  <si>
    <t>AR0492414</t>
  </si>
  <si>
    <t>AR0492414 Corp</t>
  </si>
  <si>
    <t>AN2992816</t>
  </si>
  <si>
    <t>AN2992816 Corp</t>
  </si>
  <si>
    <t>AO2618716</t>
  </si>
  <si>
    <t>AO2618716 Corp</t>
  </si>
  <si>
    <t>AR0737438</t>
  </si>
  <si>
    <t>AR0737438 Corp</t>
  </si>
  <si>
    <t>AU3863531</t>
  </si>
  <si>
    <t>AU3863531 Corp</t>
  </si>
  <si>
    <t>AN0866913</t>
  </si>
  <si>
    <t>AN0866913 Corp</t>
  </si>
  <si>
    <t>AV6214441</t>
  </si>
  <si>
    <t>AV6214441 Corp</t>
  </si>
  <si>
    <t>AP8369800</t>
  </si>
  <si>
    <t>AP8369800 Corp</t>
  </si>
  <si>
    <t>EK3777135</t>
  </si>
  <si>
    <t>EK3777135 Corp</t>
  </si>
  <si>
    <t>UV4266441</t>
  </si>
  <si>
    <t>UV4266441 Corp</t>
  </si>
  <si>
    <t>EJ6788181</t>
  </si>
  <si>
    <t>EJ6788181 Corp</t>
  </si>
  <si>
    <t>AU7889953</t>
  </si>
  <si>
    <t>AU7889953 Corp</t>
  </si>
  <si>
    <t>AM5285848</t>
  </si>
  <si>
    <t>AM5285848 Corp</t>
  </si>
  <si>
    <t>AR0512609</t>
  </si>
  <si>
    <t>AR0512609 Corp</t>
  </si>
  <si>
    <t>AT7188144</t>
  </si>
  <si>
    <t>AT7188144 Corp</t>
  </si>
  <si>
    <t>EK7389499</t>
  </si>
  <si>
    <t>EK7389499 Corp</t>
  </si>
  <si>
    <t>AQ7629572</t>
  </si>
  <si>
    <t>AQ7629572 Corp</t>
  </si>
  <si>
    <t>AT7484386</t>
  </si>
  <si>
    <t>AT7484386 Corp</t>
  </si>
  <si>
    <t>AS2761897</t>
  </si>
  <si>
    <t>AS2761897 Corp</t>
  </si>
  <si>
    <t>AR0491143</t>
  </si>
  <si>
    <t>AR0491143 Corp</t>
  </si>
  <si>
    <t>AT8075118</t>
  </si>
  <si>
    <t>AT8075118 Corp</t>
  </si>
  <si>
    <t>UV8899759</t>
  </si>
  <si>
    <t>UV8899759 Corp</t>
  </si>
  <si>
    <t>JK8897875</t>
  </si>
  <si>
    <t>JK8897875 Corp</t>
  </si>
  <si>
    <t>AT9476960</t>
  </si>
  <si>
    <t>AT9476960 Corp</t>
  </si>
  <si>
    <t>AQ8035845</t>
  </si>
  <si>
    <t>AQ8035845 Corp</t>
  </si>
  <si>
    <t>QZ6974568</t>
  </si>
  <si>
    <t>QZ6974568 Corp</t>
  </si>
  <si>
    <t>AV3862481</t>
  </si>
  <si>
    <t>AV3862481 Corp</t>
  </si>
  <si>
    <t>AQ8649165</t>
  </si>
  <si>
    <t>AQ8649165 Corp</t>
  </si>
  <si>
    <t>AS2390697</t>
  </si>
  <si>
    <t>AS2390697 Corp</t>
  </si>
  <si>
    <t>AO0808616</t>
  </si>
  <si>
    <t>AO0808616 Corp</t>
  </si>
  <si>
    <t>EK6884128</t>
  </si>
  <si>
    <t>EK6884128 Corp</t>
  </si>
  <si>
    <t>QZ8848794</t>
  </si>
  <si>
    <t>QZ8848794 Corp</t>
  </si>
  <si>
    <t>AU3866435</t>
  </si>
  <si>
    <t>AU3866435 Corp</t>
  </si>
  <si>
    <t>AP9077392</t>
  </si>
  <si>
    <t>AP9077392 Corp</t>
  </si>
  <si>
    <t>AM4645200</t>
  </si>
  <si>
    <t>AM4645200 Corp</t>
  </si>
  <si>
    <t>EK8808414</t>
  </si>
  <si>
    <t>EK8808414 Corp</t>
  </si>
  <si>
    <t>AU4306563</t>
  </si>
  <si>
    <t>AU4306563 Corp</t>
  </si>
  <si>
    <t>AM7987896</t>
  </si>
  <si>
    <t>AM7987896 Corp</t>
  </si>
  <si>
    <t>AP7479624</t>
  </si>
  <si>
    <t>AP7479624 Corp</t>
  </si>
  <si>
    <t>AV5972288</t>
  </si>
  <si>
    <t>AV5972288 Corp</t>
  </si>
  <si>
    <t>AQ1800674</t>
  </si>
  <si>
    <t>AQ1800674 Corp</t>
  </si>
  <si>
    <t>AR8101249</t>
  </si>
  <si>
    <t>AR8101249 Corp</t>
  </si>
  <si>
    <t>EJ6607993</t>
  </si>
  <si>
    <t>EJ6607993 Corp</t>
  </si>
  <si>
    <t>AT4766769</t>
  </si>
  <si>
    <t>AT4766769 Corp</t>
  </si>
  <si>
    <t>AS2162039</t>
  </si>
  <si>
    <t>AS2162039 Corp</t>
  </si>
  <si>
    <t>EK7389432</t>
  </si>
  <si>
    <t>EK7389432 Corp</t>
  </si>
  <si>
    <t>AN0562256</t>
  </si>
  <si>
    <t>AN0562256 Corp</t>
  </si>
  <si>
    <t>JK8302728</t>
  </si>
  <si>
    <t>JK8302728 Corp</t>
  </si>
  <si>
    <t>AQ8937289</t>
  </si>
  <si>
    <t>AQ8937289 Corp</t>
  </si>
  <si>
    <t>QZ2137459</t>
  </si>
  <si>
    <t>QZ2137459 Corp</t>
  </si>
  <si>
    <t>AS7035685</t>
  </si>
  <si>
    <t>AS7035685 Corp</t>
  </si>
  <si>
    <t>AS1206654</t>
  </si>
  <si>
    <t>AS1206654 Corp</t>
  </si>
  <si>
    <t>AP7266385</t>
  </si>
  <si>
    <t>AP7266385 Corp</t>
  </si>
  <si>
    <t>AL5169689</t>
  </si>
  <si>
    <t>AL5169689 Corp</t>
  </si>
  <si>
    <t>AU2133308</t>
  </si>
  <si>
    <t>AU2133308 Corp</t>
  </si>
  <si>
    <t>QZ6919209</t>
  </si>
  <si>
    <t>QZ6919209 Corp</t>
  </si>
  <si>
    <t>AQ8645866</t>
  </si>
  <si>
    <t>AQ8645866 Corp</t>
  </si>
  <si>
    <t>AP1551626</t>
  </si>
  <si>
    <t>AP1551626 Corp</t>
  </si>
  <si>
    <t>AU2133415</t>
  </si>
  <si>
    <t>AU2133415 Corp</t>
  </si>
  <si>
    <t>AS1592392</t>
  </si>
  <si>
    <t>AS1592392 Corp</t>
  </si>
  <si>
    <t>AR0737479</t>
  </si>
  <si>
    <t>AR0737479 Corp</t>
  </si>
  <si>
    <t>EK9970470</t>
  </si>
  <si>
    <t>EK9970470 Corp</t>
  </si>
  <si>
    <t>AO3380870</t>
  </si>
  <si>
    <t>AO3380870 Corp</t>
  </si>
  <si>
    <t>EK3548908</t>
  </si>
  <si>
    <t>EK3548908 Corp</t>
  </si>
  <si>
    <t>AP8052693</t>
  </si>
  <si>
    <t>AP8052693 Corp</t>
  </si>
  <si>
    <t>AQ6874468</t>
  </si>
  <si>
    <t>AQ6874468 Corp</t>
  </si>
  <si>
    <t>EK0768582</t>
  </si>
  <si>
    <t>EK0768582 Corp</t>
  </si>
  <si>
    <t>AT1182143</t>
  </si>
  <si>
    <t>AT1182143 Corp</t>
  </si>
  <si>
    <t>AO2482519</t>
  </si>
  <si>
    <t>AO2482519 Corp</t>
  </si>
  <si>
    <t>AL2949885</t>
  </si>
  <si>
    <t>AL2949885 Corp</t>
  </si>
  <si>
    <t>AT1180964</t>
  </si>
  <si>
    <t>AT1180964 Corp</t>
  </si>
  <si>
    <t>AV3878891</t>
  </si>
  <si>
    <t>AV3878891 Corp</t>
  </si>
  <si>
    <t>QZ4809230</t>
  </si>
  <si>
    <t>QZ4809230 Corp</t>
  </si>
  <si>
    <t>EK8942924</t>
  </si>
  <si>
    <t>EK8942924 Corp</t>
  </si>
  <si>
    <t>QZ2550784</t>
  </si>
  <si>
    <t>QZ2550784 Corp</t>
  </si>
  <si>
    <t>EK1234295</t>
  </si>
  <si>
    <t>EK1234295 Corp</t>
  </si>
  <si>
    <t>LW2395943</t>
  </si>
  <si>
    <t>LW2395943 Corp</t>
  </si>
  <si>
    <t>EJ8590759</t>
  </si>
  <si>
    <t>EJ8590759 Corp</t>
  </si>
  <si>
    <t>LW8506675</t>
  </si>
  <si>
    <t>LW8506675 Corp</t>
  </si>
  <si>
    <t>AN8057135</t>
  </si>
  <si>
    <t>AN8057135 Corp</t>
  </si>
  <si>
    <t>AL7975786</t>
  </si>
  <si>
    <t>AL7975786 Corp</t>
  </si>
  <si>
    <t>AN0866855</t>
  </si>
  <si>
    <t>AN0866855 Corp</t>
  </si>
  <si>
    <t>AS2392925</t>
  </si>
  <si>
    <t>AS2392925 Corp</t>
  </si>
  <si>
    <t>QJ9754130</t>
  </si>
  <si>
    <t>QJ9754130 Corp</t>
  </si>
  <si>
    <t>LW9737477</t>
  </si>
  <si>
    <t>LW9737477 Corp</t>
  </si>
  <si>
    <t>AU4650689</t>
  </si>
  <si>
    <t>AU4650689 Corp</t>
  </si>
  <si>
    <t>AV2292318</t>
  </si>
  <si>
    <t>AV2292318 Corp</t>
  </si>
  <si>
    <t>AL2762635</t>
  </si>
  <si>
    <t>AL2762635 Corp</t>
  </si>
  <si>
    <t>QZ7145804</t>
  </si>
  <si>
    <t>QZ7145804 Corp</t>
  </si>
  <si>
    <t>AP8379815</t>
  </si>
  <si>
    <t>AP8379815 Corp</t>
  </si>
  <si>
    <t>LW1906351</t>
  </si>
  <si>
    <t>LW1906351 Corp</t>
  </si>
  <si>
    <t>UV4192456</t>
  </si>
  <si>
    <t>UV4192456 Corp</t>
  </si>
  <si>
    <t>AP9536116</t>
  </si>
  <si>
    <t>AP9536116 Corp</t>
  </si>
  <si>
    <t>AT2765425</t>
  </si>
  <si>
    <t>AT2765425 Corp</t>
  </si>
  <si>
    <t>AR7751622</t>
  </si>
  <si>
    <t>AR7751622 Corp</t>
  </si>
  <si>
    <t>AV9406952</t>
  </si>
  <si>
    <t>AV9406952 Corp</t>
  </si>
  <si>
    <t>AS3025310</t>
  </si>
  <si>
    <t>AS3025310 Corp</t>
  </si>
  <si>
    <t>AQ1430870</t>
  </si>
  <si>
    <t>AQ1430870 Corp</t>
  </si>
  <si>
    <t>JV1318240</t>
  </si>
  <si>
    <t>JV1318240 Corp</t>
  </si>
  <si>
    <t>AT0651090</t>
  </si>
  <si>
    <t>AT0651090 Corp</t>
  </si>
  <si>
    <t>JK8897982</t>
  </si>
  <si>
    <t>JK8897982 Corp</t>
  </si>
  <si>
    <t>AR5032744</t>
  </si>
  <si>
    <t>AR5032744 Corp</t>
  </si>
  <si>
    <t>EK8747562</t>
  </si>
  <si>
    <t>EK8747562 Corp</t>
  </si>
  <si>
    <t>AL0291009</t>
  </si>
  <si>
    <t>AL0291009 Corp</t>
  </si>
  <si>
    <t>EK7335435</t>
  </si>
  <si>
    <t>EK7335435 Corp</t>
  </si>
  <si>
    <t>AR7404190</t>
  </si>
  <si>
    <t>AR7404190 Corp</t>
  </si>
  <si>
    <t>JV5013894</t>
  </si>
  <si>
    <t>JV5013894 Corp</t>
  </si>
  <si>
    <t>AP9077699</t>
  </si>
  <si>
    <t>AP9077699 Corp</t>
  </si>
  <si>
    <t>AQ1983546</t>
  </si>
  <si>
    <t>AQ1983546 Corp</t>
  </si>
  <si>
    <t>AM7529664</t>
  </si>
  <si>
    <t>AM7529664 Corp</t>
  </si>
  <si>
    <t>AL6742864</t>
  </si>
  <si>
    <t>AL6742864 Corp</t>
  </si>
  <si>
    <t>AP0441928</t>
  </si>
  <si>
    <t>AP0441928 Corp</t>
  </si>
  <si>
    <t>AQ1430852</t>
  </si>
  <si>
    <t>AQ1430852 Corp</t>
  </si>
  <si>
    <t>AM2026799</t>
  </si>
  <si>
    <t>AM2026799 Corp</t>
  </si>
  <si>
    <t>AQ0478332</t>
  </si>
  <si>
    <t>AQ0478332 Corp</t>
  </si>
  <si>
    <t>EK4516599</t>
  </si>
  <si>
    <t>EK4516599 Corp</t>
  </si>
  <si>
    <t>AS2390747</t>
  </si>
  <si>
    <t>AS2390747 Corp</t>
  </si>
  <si>
    <t>JK5741456</t>
  </si>
  <si>
    <t>JK5741456 Corp</t>
  </si>
  <si>
    <t>AM6918405</t>
  </si>
  <si>
    <t>AM6918405 Corp</t>
  </si>
  <si>
    <t>QZ3307069</t>
  </si>
  <si>
    <t>QZ3307069 Corp</t>
  </si>
  <si>
    <t>AO1470655</t>
  </si>
  <si>
    <t>AO1470655 Corp</t>
  </si>
  <si>
    <t>AN6291595</t>
  </si>
  <si>
    <t>AN6291595 Corp</t>
  </si>
  <si>
    <t>AV3250820</t>
  </si>
  <si>
    <t>AV3250820 Corp</t>
  </si>
  <si>
    <t>AS0643261</t>
  </si>
  <si>
    <t>AS0643261 Corp</t>
  </si>
  <si>
    <t>AR4235348</t>
  </si>
  <si>
    <t>AR4235348 Corp</t>
  </si>
  <si>
    <t>AQ6090552</t>
  </si>
  <si>
    <t>AQ6090552 Corp</t>
  </si>
  <si>
    <t>AM7528641</t>
  </si>
  <si>
    <t>AM7528641 Corp</t>
  </si>
  <si>
    <t>AQ7378964</t>
  </si>
  <si>
    <t>AQ7378964 Corp</t>
  </si>
  <si>
    <t>AL3313240</t>
  </si>
  <si>
    <t>AL3313240 Corp</t>
  </si>
  <si>
    <t>AS2176484</t>
  </si>
  <si>
    <t>AS2176484 Corp</t>
  </si>
  <si>
    <t>AV3250752</t>
  </si>
  <si>
    <t>AV3250752 Corp</t>
  </si>
  <si>
    <t>AU2764185</t>
  </si>
  <si>
    <t>AU2764185 Corp</t>
  </si>
  <si>
    <t>QJ9358955</t>
  </si>
  <si>
    <t>QJ9358955 Corp</t>
  </si>
  <si>
    <t>EK3549443</t>
  </si>
  <si>
    <t>EK3549443 Corp</t>
  </si>
  <si>
    <t>AN3658341</t>
  </si>
  <si>
    <t>AN3658341 Corp</t>
  </si>
  <si>
    <t>AQ8492764</t>
  </si>
  <si>
    <t>AQ8492764 Corp</t>
  </si>
  <si>
    <t>AN2893923</t>
  </si>
  <si>
    <t>AN2893923 Corp</t>
  </si>
  <si>
    <t>AS9062547</t>
  </si>
  <si>
    <t>AS9062547 Corp</t>
  </si>
  <si>
    <t>QZ2805196</t>
  </si>
  <si>
    <t>QZ2805196 Corp</t>
  </si>
  <si>
    <t>AU5875699</t>
  </si>
  <si>
    <t>AU5875699 Corp</t>
  </si>
  <si>
    <t>AL5921436</t>
  </si>
  <si>
    <t>AL5921436 Corp</t>
  </si>
  <si>
    <t>AP6062793</t>
  </si>
  <si>
    <t>AP6062793 Corp</t>
  </si>
  <si>
    <t>AU3691502</t>
  </si>
  <si>
    <t>AU3691502 Corp</t>
  </si>
  <si>
    <t>AQ2697624</t>
  </si>
  <si>
    <t>AQ2697624 Corp</t>
  </si>
  <si>
    <t>AU3652512</t>
  </si>
  <si>
    <t>AU3652512 Corp</t>
  </si>
  <si>
    <t>EK2633487</t>
  </si>
  <si>
    <t>EK2633487 Corp</t>
  </si>
  <si>
    <t>AM2084152</t>
  </si>
  <si>
    <t>AM2084152 Corp</t>
  </si>
  <si>
    <t>LW2396008</t>
  </si>
  <si>
    <t>LW2396008 Corp</t>
  </si>
  <si>
    <t>AR5229730</t>
  </si>
  <si>
    <t>AR5229730 Corp</t>
  </si>
  <si>
    <t>AT4549116</t>
  </si>
  <si>
    <t>AT4549116 Corp</t>
  </si>
  <si>
    <t>AU5885698</t>
  </si>
  <si>
    <t>AU5885698 Corp</t>
  </si>
  <si>
    <t>JK2261797</t>
  </si>
  <si>
    <t>JK2261797 Corp</t>
  </si>
  <si>
    <t>EK4034411</t>
  </si>
  <si>
    <t>EK4034411 Corp</t>
  </si>
  <si>
    <t>AR8689557</t>
  </si>
  <si>
    <t>AR8689557 Corp</t>
  </si>
  <si>
    <t>AS5539241</t>
  </si>
  <si>
    <t>AS5539241 Corp</t>
  </si>
  <si>
    <t>AO1976669</t>
  </si>
  <si>
    <t>AO1976669 Corp</t>
  </si>
  <si>
    <t>AM2472795</t>
  </si>
  <si>
    <t>AM2472795 Corp</t>
  </si>
  <si>
    <t>AR5450466</t>
  </si>
  <si>
    <t>AR5450466 Corp</t>
  </si>
  <si>
    <t>AN0014498</t>
  </si>
  <si>
    <t>AN0014498 Corp</t>
  </si>
  <si>
    <t>EK6241501</t>
  </si>
  <si>
    <t>EK6241501 Corp</t>
  </si>
  <si>
    <t>AU4771329</t>
  </si>
  <si>
    <t>AU4771329 Corp</t>
  </si>
  <si>
    <t>AL7221272</t>
  </si>
  <si>
    <t>AL7221272 Corp</t>
  </si>
  <si>
    <t>AQ6875036</t>
  </si>
  <si>
    <t>AQ6875036 Corp</t>
  </si>
  <si>
    <t>AM2026724</t>
  </si>
  <si>
    <t>AM2026724 Corp</t>
  </si>
  <si>
    <t>AN1924554</t>
  </si>
  <si>
    <t>AN1924554 Corp</t>
  </si>
  <si>
    <t>AF2798475</t>
  </si>
  <si>
    <t>AF2798475 Corp</t>
  </si>
  <si>
    <t>EK2393910</t>
  </si>
  <si>
    <t>EK2393910 Corp</t>
  </si>
  <si>
    <t>EK2364794</t>
  </si>
  <si>
    <t>EK2364794 Corp</t>
  </si>
  <si>
    <t>AV2560557</t>
  </si>
  <si>
    <t>AV2560557 Corp</t>
  </si>
  <si>
    <t>AQ8842250</t>
  </si>
  <si>
    <t>AQ8842250 Corp</t>
  </si>
  <si>
    <t>AU2133464</t>
  </si>
  <si>
    <t>AU2133464 Corp</t>
  </si>
  <si>
    <t>AP0442860</t>
  </si>
  <si>
    <t>AP0442860 Corp</t>
  </si>
  <si>
    <t>EK7113147</t>
  </si>
  <si>
    <t>EK7113147 Corp</t>
  </si>
  <si>
    <t>EJ8770336</t>
  </si>
  <si>
    <t>EJ8770336 Corp</t>
  </si>
  <si>
    <t>EI4567266</t>
  </si>
  <si>
    <t>EI4567266 Corp</t>
  </si>
  <si>
    <t>AR6492426</t>
  </si>
  <si>
    <t>AR6492426 Corp</t>
  </si>
  <si>
    <t>EI6397381</t>
  </si>
  <si>
    <t>EI6397381 Corp</t>
  </si>
  <si>
    <t>JV6993607</t>
  </si>
  <si>
    <t>JV6993607 Corp</t>
  </si>
  <si>
    <t>AT2987474</t>
  </si>
  <si>
    <t>AT2987474 Corp</t>
  </si>
  <si>
    <t>EK2395715</t>
  </si>
  <si>
    <t>EK2395715 Corp</t>
  </si>
  <si>
    <t>QZ6764803</t>
  </si>
  <si>
    <t>QZ6764803 Corp</t>
  </si>
  <si>
    <t>AS1609560</t>
  </si>
  <si>
    <t>AS1609560 Corp</t>
  </si>
  <si>
    <t>AT3051551</t>
  </si>
  <si>
    <t>AT3051551 Corp</t>
  </si>
  <si>
    <t>AO4236269</t>
  </si>
  <si>
    <t>AO4236269 Corp</t>
  </si>
  <si>
    <t>QZ2275341</t>
  </si>
  <si>
    <t>QZ2275341 Corp</t>
  </si>
  <si>
    <t>AP9967436</t>
  </si>
  <si>
    <t>AP9967436 Corp</t>
  </si>
  <si>
    <t>QZ3723711</t>
  </si>
  <si>
    <t>QZ3723711 Corp</t>
  </si>
  <si>
    <t>AU3875040</t>
  </si>
  <si>
    <t>AU3875040 Corp</t>
  </si>
  <si>
    <t>AQ6581022</t>
  </si>
  <si>
    <t>AQ6581022 Corp</t>
  </si>
  <si>
    <t>AL9811617</t>
  </si>
  <si>
    <t>AL9811617 Corp</t>
  </si>
  <si>
    <t>AU5559319</t>
  </si>
  <si>
    <t>AU5559319 Corp</t>
  </si>
  <si>
    <t>AQ7360301</t>
  </si>
  <si>
    <t>AQ7360301 Corp</t>
  </si>
  <si>
    <t>EJ4526130</t>
  </si>
  <si>
    <t>EJ4526130 Corp</t>
  </si>
  <si>
    <t>EK1869645</t>
  </si>
  <si>
    <t>EK1869645 Corp</t>
  </si>
  <si>
    <t>AL9592027</t>
  </si>
  <si>
    <t>AL9592027 Corp</t>
  </si>
  <si>
    <t>QZ8703254</t>
  </si>
  <si>
    <t>QZ8703254 Corp</t>
  </si>
  <si>
    <t>AN3658119</t>
  </si>
  <si>
    <t>AN3658119 Corp</t>
  </si>
  <si>
    <t>AL5921402</t>
  </si>
  <si>
    <t>AL5921402 Corp</t>
  </si>
  <si>
    <t>AS2762549</t>
  </si>
  <si>
    <t>AS2762549 Corp</t>
  </si>
  <si>
    <t>AQ1240327</t>
  </si>
  <si>
    <t>AQ1240327 Corp</t>
  </si>
  <si>
    <t>AU4771733</t>
  </si>
  <si>
    <t>AU4771733 Corp</t>
  </si>
  <si>
    <t>AL9070065</t>
  </si>
  <si>
    <t>AL9070065 Corp</t>
  </si>
  <si>
    <t>AO4995609</t>
  </si>
  <si>
    <t>AO4995609 Corp</t>
  </si>
  <si>
    <t>AS6662463</t>
  </si>
  <si>
    <t>AS6662463 Corp</t>
  </si>
  <si>
    <t>AT2987698</t>
  </si>
  <si>
    <t>AT2987698 Corp</t>
  </si>
  <si>
    <t>EI4606007</t>
  </si>
  <si>
    <t>EI4606007 Corp</t>
  </si>
  <si>
    <t>EK3958206</t>
  </si>
  <si>
    <t>EK3958206 Corp</t>
  </si>
  <si>
    <t>JV7375648</t>
  </si>
  <si>
    <t>JV7375648 Corp</t>
  </si>
  <si>
    <t>AO6436240</t>
  </si>
  <si>
    <t>AO6436240 Corp</t>
  </si>
  <si>
    <t>QZ9221694</t>
  </si>
  <si>
    <t>QZ9221694 Corp</t>
  </si>
  <si>
    <t>AO8886291</t>
  </si>
  <si>
    <t>AO8886291 Corp</t>
  </si>
  <si>
    <t>QJ7682554</t>
  </si>
  <si>
    <t>QJ7682554 Corp</t>
  </si>
  <si>
    <t>AQ0927520</t>
  </si>
  <si>
    <t>AQ0927520 Corp</t>
  </si>
  <si>
    <t>QJ6158994</t>
  </si>
  <si>
    <t>QJ6158994 Corp</t>
  </si>
  <si>
    <t>AO6036782</t>
  </si>
  <si>
    <t>AO6036782 Corp</t>
  </si>
  <si>
    <t>AN2785699</t>
  </si>
  <si>
    <t>AN2785699 Corp</t>
  </si>
  <si>
    <t>AR5079630</t>
  </si>
  <si>
    <t>AR5079630 Corp</t>
  </si>
  <si>
    <t>AU4089581</t>
  </si>
  <si>
    <t>AU4089581 Corp</t>
  </si>
  <si>
    <t>EK8582274</t>
  </si>
  <si>
    <t>EK8582274 Corp</t>
  </si>
  <si>
    <t>AV9223944</t>
  </si>
  <si>
    <t>AV9223944 Corp</t>
  </si>
  <si>
    <t>AF2691894</t>
  </si>
  <si>
    <t>AF2691894 Corp</t>
  </si>
  <si>
    <t>AN2992345</t>
  </si>
  <si>
    <t>AN2992345 Corp</t>
  </si>
  <si>
    <t>AQ1425548</t>
  </si>
  <si>
    <t>AQ1425548 Corp</t>
  </si>
  <si>
    <t>AP9971354</t>
  </si>
  <si>
    <t>AP9971354 Corp</t>
  </si>
  <si>
    <t>AQ8035175</t>
  </si>
  <si>
    <t>AQ8035175 Corp</t>
  </si>
  <si>
    <t>AS2985728</t>
  </si>
  <si>
    <t>AS2985728 Corp</t>
  </si>
  <si>
    <t>EK5933934</t>
  </si>
  <si>
    <t>EK5933934 Corp</t>
  </si>
  <si>
    <t>AN2053551</t>
  </si>
  <si>
    <t>AN2053551 Corp</t>
  </si>
  <si>
    <t>QZ8853224</t>
  </si>
  <si>
    <t>QZ8853224 Corp</t>
  </si>
  <si>
    <t>EK5867009</t>
  </si>
  <si>
    <t>EK5867009 Corp</t>
  </si>
  <si>
    <t>AQ1449282</t>
  </si>
  <si>
    <t>AQ1449282 Corp</t>
  </si>
  <si>
    <t>EK5021550</t>
  </si>
  <si>
    <t>EK5021550 Corp</t>
  </si>
  <si>
    <t>LW0208817</t>
  </si>
  <si>
    <t>LW0208817 Corp</t>
  </si>
  <si>
    <t>AM9348592</t>
  </si>
  <si>
    <t>AM9348592 Corp</t>
  </si>
  <si>
    <t>AS3796116</t>
  </si>
  <si>
    <t>AS3796116 Corp</t>
  </si>
  <si>
    <t>EK5046745</t>
  </si>
  <si>
    <t>EK5046745 Corp</t>
  </si>
  <si>
    <t>AM9801871</t>
  </si>
  <si>
    <t>AM9801871 Corp</t>
  </si>
  <si>
    <t>AS8987827</t>
  </si>
  <si>
    <t>AS8987827 Corp</t>
  </si>
  <si>
    <t>EJ1507214</t>
  </si>
  <si>
    <t>EJ1507214 Corp</t>
  </si>
  <si>
    <t>AQ2229592</t>
  </si>
  <si>
    <t>AQ2229592 Corp</t>
  </si>
  <si>
    <t>EK9882848</t>
  </si>
  <si>
    <t>EK9882848 Corp</t>
  </si>
  <si>
    <t>AP9331203</t>
  </si>
  <si>
    <t>AP9331203 Corp</t>
  </si>
  <si>
    <t>AN2298651</t>
  </si>
  <si>
    <t>AN2298651 Corp</t>
  </si>
  <si>
    <t>LW5325111</t>
  </si>
  <si>
    <t>LW5325111 Corp</t>
  </si>
  <si>
    <t>AO8886309</t>
  </si>
  <si>
    <t>AO8886309 Corp</t>
  </si>
  <si>
    <t>QZ9221678</t>
  </si>
  <si>
    <t>QZ9221678 Corp</t>
  </si>
  <si>
    <t>AV9232606</t>
  </si>
  <si>
    <t>AV9232606 Corp</t>
  </si>
  <si>
    <t>EK4598712</t>
  </si>
  <si>
    <t>EK4598712 Corp</t>
  </si>
  <si>
    <t>LW2424958</t>
  </si>
  <si>
    <t>LW2424958 Corp</t>
  </si>
  <si>
    <t>AP6228311</t>
  </si>
  <si>
    <t>AP6228311 Corp</t>
  </si>
  <si>
    <t>AL1340607</t>
  </si>
  <si>
    <t>AL1340607 Corp</t>
  </si>
  <si>
    <t>LW7220229</t>
  </si>
  <si>
    <t>LW7220229 Corp</t>
  </si>
  <si>
    <t>AR9449654</t>
  </si>
  <si>
    <t>AR9449654 Corp</t>
  </si>
  <si>
    <t>EK9216781</t>
  </si>
  <si>
    <t>EK9216781 Corp</t>
  </si>
  <si>
    <t>AN2481067</t>
  </si>
  <si>
    <t>AN2481067 Corp</t>
  </si>
  <si>
    <t>AO3380324</t>
  </si>
  <si>
    <t>AO3380324 Corp</t>
  </si>
  <si>
    <t>AR4805306</t>
  </si>
  <si>
    <t>AR4805306 Corp</t>
  </si>
  <si>
    <t>EJ6314715</t>
  </si>
  <si>
    <t>EJ6314715 Corp</t>
  </si>
  <si>
    <t>AO0198828</t>
  </si>
  <si>
    <t>AO0198828 Corp</t>
  </si>
  <si>
    <t>AP1982375</t>
  </si>
  <si>
    <t>AP1982375 Corp</t>
  </si>
  <si>
    <t>AO1306719</t>
  </si>
  <si>
    <t>AO1306719 Corp</t>
  </si>
  <si>
    <t>AS2175494</t>
  </si>
  <si>
    <t>AS2175494 Corp</t>
  </si>
  <si>
    <t>AR5032769</t>
  </si>
  <si>
    <t>AR5032769 Corp</t>
  </si>
  <si>
    <t>EK1153190</t>
  </si>
  <si>
    <t>EK1153190 Corp</t>
  </si>
  <si>
    <t>JK8193879</t>
  </si>
  <si>
    <t>JK8193879 Corp</t>
  </si>
  <si>
    <t>EJ1943856</t>
  </si>
  <si>
    <t>EJ1943856 Corp</t>
  </si>
  <si>
    <t>AM6439683</t>
  </si>
  <si>
    <t>AM6439683 Corp</t>
  </si>
  <si>
    <t>AR7751606</t>
  </si>
  <si>
    <t>AR7751606 Corp</t>
  </si>
  <si>
    <t>EJ4365305</t>
  </si>
  <si>
    <t>EJ4365305 Corp</t>
  </si>
  <si>
    <t>QZ2407233</t>
  </si>
  <si>
    <t>QZ2407233 Corp</t>
  </si>
  <si>
    <t>AV3862531</t>
  </si>
  <si>
    <t>AV3862531 Corp</t>
  </si>
  <si>
    <t>QZ4675613</t>
  </si>
  <si>
    <t>QZ4675613 Corp</t>
  </si>
  <si>
    <t>AT5359499</t>
  </si>
  <si>
    <t>AT5359499 Corp</t>
  </si>
  <si>
    <t>AL3884620</t>
  </si>
  <si>
    <t>AL3884620 Corp</t>
  </si>
  <si>
    <t>AO4037501</t>
  </si>
  <si>
    <t>AO4037501 Corp</t>
  </si>
  <si>
    <t>AR0489675</t>
  </si>
  <si>
    <t>AR0489675 Corp</t>
  </si>
  <si>
    <t>AM7132683</t>
  </si>
  <si>
    <t>AM7132683 Corp</t>
  </si>
  <si>
    <t>AQ0476559</t>
  </si>
  <si>
    <t>AQ0476559 Corp</t>
  </si>
  <si>
    <t>AT0618576</t>
  </si>
  <si>
    <t>AT0618576 Corp</t>
  </si>
  <si>
    <t>AS6645922</t>
  </si>
  <si>
    <t>AS6645922 Corp</t>
  </si>
  <si>
    <t>JK8303916</t>
  </si>
  <si>
    <t>JK8303916 Corp</t>
  </si>
  <si>
    <t>AM4182749</t>
  </si>
  <si>
    <t>AM4182749 Corp</t>
  </si>
  <si>
    <t>AO5686256</t>
  </si>
  <si>
    <t>AO5686256 Corp</t>
  </si>
  <si>
    <t>AS5140313</t>
  </si>
  <si>
    <t>AS5140313 Corp</t>
  </si>
  <si>
    <t>AO0407039</t>
  </si>
  <si>
    <t>AO0407039 Corp</t>
  </si>
  <si>
    <t>AP2352933</t>
  </si>
  <si>
    <t>AP2352933 Corp</t>
  </si>
  <si>
    <t>LW9070069</t>
  </si>
  <si>
    <t>LW9070069 Corp</t>
  </si>
  <si>
    <t>AQ7360657</t>
  </si>
  <si>
    <t>AQ7360657 Corp</t>
  </si>
  <si>
    <t>AO4424394</t>
  </si>
  <si>
    <t>AO4424394 Corp</t>
  </si>
  <si>
    <t>AP7853901</t>
  </si>
  <si>
    <t>AP7853901 Corp</t>
  </si>
  <si>
    <t>EK2672386</t>
  </si>
  <si>
    <t>EK2672386 Corp</t>
  </si>
  <si>
    <t>EJ4808304</t>
  </si>
  <si>
    <t>EJ4808304 Corp</t>
  </si>
  <si>
    <t>AM6439733</t>
  </si>
  <si>
    <t>AM6439733 Corp</t>
  </si>
  <si>
    <t>AO5999576</t>
  </si>
  <si>
    <t>AO5999576 Corp</t>
  </si>
  <si>
    <t>AV9216302</t>
  </si>
  <si>
    <t>AV9216302 Corp</t>
  </si>
  <si>
    <t>AU5157544</t>
  </si>
  <si>
    <t>AU5157544 Corp</t>
  </si>
  <si>
    <t>AN2328268</t>
  </si>
  <si>
    <t>AN2328268 Corp</t>
  </si>
  <si>
    <t>AV8516579</t>
  </si>
  <si>
    <t>AV8516579 Corp</t>
  </si>
  <si>
    <t>AO1474410</t>
  </si>
  <si>
    <t>AO1474410 Corp</t>
  </si>
  <si>
    <t>AP6546357</t>
  </si>
  <si>
    <t>AP6546357 Corp</t>
  </si>
  <si>
    <t>AP9970646</t>
  </si>
  <si>
    <t>AP9970646 Corp</t>
  </si>
  <si>
    <t>AO0808608</t>
  </si>
  <si>
    <t>AO0808608 Corp</t>
  </si>
  <si>
    <t>AQ9877591</t>
  </si>
  <si>
    <t>AQ9877591 Corp</t>
  </si>
  <si>
    <t>AV0298507</t>
  </si>
  <si>
    <t>AV0298507 Corp</t>
  </si>
  <si>
    <t>AT2132230</t>
  </si>
  <si>
    <t>AT2132230 Corp</t>
  </si>
  <si>
    <t>AU2815425</t>
  </si>
  <si>
    <t>AU2815425 Corp</t>
  </si>
  <si>
    <t>EI5490666</t>
  </si>
  <si>
    <t>EI5490666 Corp</t>
  </si>
  <si>
    <t>AS5772446</t>
  </si>
  <si>
    <t>AS5772446 Corp</t>
  </si>
  <si>
    <t>AM8508279</t>
  </si>
  <si>
    <t>AM8508279 Corp</t>
  </si>
  <si>
    <t>AS1974491</t>
  </si>
  <si>
    <t>AS1974491 Corp</t>
  </si>
  <si>
    <t>AM0552218</t>
  </si>
  <si>
    <t>AM0552218 Corp</t>
  </si>
  <si>
    <t>AQ6089075</t>
  </si>
  <si>
    <t>AQ6089075 Corp</t>
  </si>
  <si>
    <t>EJ4504168</t>
  </si>
  <si>
    <t>EJ4504168 Corp</t>
  </si>
  <si>
    <t>EK9987621</t>
  </si>
  <si>
    <t>EK9987621 Corp</t>
  </si>
  <si>
    <t>EJ1387609</t>
  </si>
  <si>
    <t>EJ1387609 Corp</t>
  </si>
  <si>
    <t>UV8797581</t>
  </si>
  <si>
    <t>UV8797581 Corp</t>
  </si>
  <si>
    <t>LW7423757</t>
  </si>
  <si>
    <t>LW7423757 Corp</t>
  </si>
  <si>
    <t>EJ6449701</t>
  </si>
  <si>
    <t>EJ6449701 Corp</t>
  </si>
  <si>
    <t>LW9531342</t>
  </si>
  <si>
    <t>LW9531342 Corp</t>
  </si>
  <si>
    <t>AU5156918</t>
  </si>
  <si>
    <t>AU5156918 Corp</t>
  </si>
  <si>
    <t>AN2893709</t>
  </si>
  <si>
    <t>AN2893709 Corp</t>
  </si>
  <si>
    <t>UV3123601</t>
  </si>
  <si>
    <t>UV3123601 Corp</t>
  </si>
  <si>
    <t>AS8928409</t>
  </si>
  <si>
    <t>AS8928409 Corp</t>
  </si>
  <si>
    <t>QZ8703090</t>
  </si>
  <si>
    <t>QZ8703090 Corp</t>
  </si>
  <si>
    <t>AQ1070658</t>
  </si>
  <si>
    <t>AQ1070658 Corp</t>
  </si>
  <si>
    <t>EJ5184945</t>
  </si>
  <si>
    <t>EJ5184945 Corp</t>
  </si>
  <si>
    <t>EK1409905</t>
  </si>
  <si>
    <t>EK1409905 Corp</t>
  </si>
  <si>
    <t>AV8279558</t>
  </si>
  <si>
    <t>AV8279558 Corp</t>
  </si>
  <si>
    <t>AL4700856</t>
  </si>
  <si>
    <t>AL4700856 Corp</t>
  </si>
  <si>
    <t>AS3617189</t>
  </si>
  <si>
    <t>AS3617189 Corp</t>
  </si>
  <si>
    <t>AQ1807521</t>
  </si>
  <si>
    <t>AQ1807521 Corp</t>
  </si>
  <si>
    <t>UV3430097</t>
  </si>
  <si>
    <t>UV3430097 Corp</t>
  </si>
  <si>
    <t>AR5450482</t>
  </si>
  <si>
    <t>AR5450482 Corp</t>
  </si>
  <si>
    <t>AQ8492079</t>
  </si>
  <si>
    <t>AQ8492079 Corp</t>
  </si>
  <si>
    <t>AS0642826</t>
  </si>
  <si>
    <t>AS0642826 Corp</t>
  </si>
  <si>
    <t>EK9581036</t>
  </si>
  <si>
    <t>EK9581036 Corp</t>
  </si>
  <si>
    <t>AM6439741</t>
  </si>
  <si>
    <t>AM6439741 Corp</t>
  </si>
  <si>
    <t>AO2221925</t>
  </si>
  <si>
    <t>AO2221925 Corp</t>
  </si>
  <si>
    <t>AT8718857</t>
  </si>
  <si>
    <t>AT8718857 Corp</t>
  </si>
  <si>
    <t>AN6467278</t>
  </si>
  <si>
    <t>AN6467278 Corp</t>
  </si>
  <si>
    <t>EI6695552</t>
  </si>
  <si>
    <t>EI6695552 Corp</t>
  </si>
  <si>
    <t>AQ2525601</t>
  </si>
  <si>
    <t>AQ2525601 Corp</t>
  </si>
  <si>
    <t>AU5710631</t>
  </si>
  <si>
    <t>AU5710631 Corp</t>
  </si>
  <si>
    <t>LW7220005</t>
  </si>
  <si>
    <t>LW7220005 Corp</t>
  </si>
  <si>
    <t>AO8492686</t>
  </si>
  <si>
    <t>AO8492686 Corp</t>
  </si>
  <si>
    <t>AQ3408427</t>
  </si>
  <si>
    <t>AQ3408427 Corp</t>
  </si>
  <si>
    <t>JV8124078</t>
  </si>
  <si>
    <t>JV8124078 Corp</t>
  </si>
  <si>
    <t>LW1229044</t>
  </si>
  <si>
    <t>LW1229044 Corp</t>
  </si>
  <si>
    <t>EJ5313411</t>
  </si>
  <si>
    <t>EJ5313411 Corp</t>
  </si>
  <si>
    <t>AR9570030</t>
  </si>
  <si>
    <t>AR9570030 Corp</t>
  </si>
  <si>
    <t>EJ3463210</t>
  </si>
  <si>
    <t>EJ3463210 Corp</t>
  </si>
  <si>
    <t>AU5710623</t>
  </si>
  <si>
    <t>AU5710623 Corp</t>
  </si>
  <si>
    <t>AN8623951</t>
  </si>
  <si>
    <t>AN8623951 Corp</t>
  </si>
  <si>
    <t>AQ9233498</t>
  </si>
  <si>
    <t>AQ9233498 Corp</t>
  </si>
  <si>
    <t>EI6534579</t>
  </si>
  <si>
    <t>EI6534579 Corp</t>
  </si>
  <si>
    <t>AS5540215</t>
  </si>
  <si>
    <t>AS5540215 Corp</t>
  </si>
  <si>
    <t>AL3710161</t>
  </si>
  <si>
    <t>AL3710161 Corp</t>
  </si>
  <si>
    <t>QZ9491602</t>
  </si>
  <si>
    <t>QZ9491602 Corp</t>
  </si>
  <si>
    <t>AP9331385</t>
  </si>
  <si>
    <t>AP9331385 Corp</t>
  </si>
  <si>
    <t>AS1216182</t>
  </si>
  <si>
    <t>AS1216182 Corp</t>
  </si>
  <si>
    <t>AQ7341030</t>
  </si>
  <si>
    <t>AQ7341030 Corp</t>
  </si>
  <si>
    <t>AL2762668</t>
  </si>
  <si>
    <t>AL2762668 Corp</t>
  </si>
  <si>
    <t>AO5336225</t>
  </si>
  <si>
    <t>AO5336225 Corp</t>
  </si>
  <si>
    <t>AL3710559</t>
  </si>
  <si>
    <t>AL3710559 Corp</t>
  </si>
  <si>
    <t>QJ0258022</t>
  </si>
  <si>
    <t>QJ0258022 Corp</t>
  </si>
  <si>
    <t>EK5800646</t>
  </si>
  <si>
    <t>EK5800646 Corp</t>
  </si>
  <si>
    <t>JK9193134</t>
  </si>
  <si>
    <t>JK9193134 Corp</t>
  </si>
  <si>
    <t>EK2478982</t>
  </si>
  <si>
    <t>EK2478982 Corp</t>
  </si>
  <si>
    <t>AP8109311</t>
  </si>
  <si>
    <t>AP8109311 Corp</t>
  </si>
  <si>
    <t>AR4804747</t>
  </si>
  <si>
    <t>AR4804747 Corp</t>
  </si>
  <si>
    <t>EK9987746</t>
  </si>
  <si>
    <t>EK9987746 Corp</t>
  </si>
  <si>
    <t>AM6769691</t>
  </si>
  <si>
    <t>AM6769691 Corp</t>
  </si>
  <si>
    <t>LW3759808</t>
  </si>
  <si>
    <t>LW3759808 Corp</t>
  </si>
  <si>
    <t>JV6133477</t>
  </si>
  <si>
    <t>JV6133477 Corp</t>
  </si>
  <si>
    <t>EJ4615048</t>
  </si>
  <si>
    <t>EJ4615048 Corp</t>
  </si>
  <si>
    <t>AO2963294</t>
  </si>
  <si>
    <t>AO2963294 Corp</t>
  </si>
  <si>
    <t>AR1784033</t>
  </si>
  <si>
    <t>AR1784033 Corp</t>
  </si>
  <si>
    <t>AO8119032</t>
  </si>
  <si>
    <t>AO8119032 Corp</t>
  </si>
  <si>
    <t>EK6928297</t>
  </si>
  <si>
    <t>EK6928297 Corp</t>
  </si>
  <si>
    <t>AV3543760</t>
  </si>
  <si>
    <t>AV3543760 Corp</t>
  </si>
  <si>
    <t>AR0737511</t>
  </si>
  <si>
    <t>AR0737511 Corp</t>
  </si>
  <si>
    <t>AU0003453</t>
  </si>
  <si>
    <t>AU0003453 Corp</t>
  </si>
  <si>
    <t>AN1569763</t>
  </si>
  <si>
    <t>AN1569763 Corp</t>
  </si>
  <si>
    <t>EJ3953655</t>
  </si>
  <si>
    <t>EJ3953655 Corp</t>
  </si>
  <si>
    <t>AQ0903784</t>
  </si>
  <si>
    <t>AQ0903784 Corp</t>
  </si>
  <si>
    <t>AV9406945</t>
  </si>
  <si>
    <t>AV9406945 Corp</t>
  </si>
  <si>
    <t>AS7682718</t>
  </si>
  <si>
    <t>AS7682718 Corp</t>
  </si>
  <si>
    <t>AN0568610</t>
  </si>
  <si>
    <t>AN0568610 Corp</t>
  </si>
  <si>
    <t>AR4804952</t>
  </si>
  <si>
    <t>AR4804952 Corp</t>
  </si>
  <si>
    <t>AR0490988</t>
  </si>
  <si>
    <t>AR0490988 Corp</t>
  </si>
  <si>
    <t>EI6405267</t>
  </si>
  <si>
    <t>EI6405267 Corp</t>
  </si>
  <si>
    <t>EK9077951</t>
  </si>
  <si>
    <t>EK9077951 Corp</t>
  </si>
  <si>
    <t>AN7224413</t>
  </si>
  <si>
    <t>AN7224413 Corp</t>
  </si>
  <si>
    <t>AO3442546</t>
  </si>
  <si>
    <t>AO3442546 Corp</t>
  </si>
  <si>
    <t>QZ9119153</t>
  </si>
  <si>
    <t>QZ9119153 Corp</t>
  </si>
  <si>
    <t>AN2893121</t>
  </si>
  <si>
    <t>AN2893121 Corp</t>
  </si>
  <si>
    <t>JK8194414</t>
  </si>
  <si>
    <t>JK8194414 Corp</t>
  </si>
  <si>
    <t>AQ3537043</t>
  </si>
  <si>
    <t>AQ3537043 Corp</t>
  </si>
  <si>
    <t>AM4457307</t>
  </si>
  <si>
    <t>AM4457307 Corp</t>
  </si>
  <si>
    <t>EK4187714</t>
  </si>
  <si>
    <t>EK4187714 Corp</t>
  </si>
  <si>
    <t>QZ0663076</t>
  </si>
  <si>
    <t>QZ0663076 Corp</t>
  </si>
  <si>
    <t>AO1976552</t>
  </si>
  <si>
    <t>AO1976552 Corp</t>
  </si>
  <si>
    <t>AM0700049</t>
  </si>
  <si>
    <t>AM0700049 Corp</t>
  </si>
  <si>
    <t>AL0587630</t>
  </si>
  <si>
    <t>AL0587630 Corp</t>
  </si>
  <si>
    <t>AM7666690</t>
  </si>
  <si>
    <t>AM7666690 Corp</t>
  </si>
  <si>
    <t>JV6223807</t>
  </si>
  <si>
    <t>JV6223807 Corp</t>
  </si>
  <si>
    <t>JK6122425</t>
  </si>
  <si>
    <t>JK6122425 Corp</t>
  </si>
  <si>
    <t>EK4068510</t>
  </si>
  <si>
    <t>EK4068510 Corp</t>
  </si>
  <si>
    <t>EJ9676888</t>
  </si>
  <si>
    <t>EJ9676888 Corp</t>
  </si>
  <si>
    <t>LW3919850</t>
  </si>
  <si>
    <t>LW3919850 Corp</t>
  </si>
  <si>
    <t>EJ5723502</t>
  </si>
  <si>
    <t>EJ5723502 Corp</t>
  </si>
  <si>
    <t>LW7226366</t>
  </si>
  <si>
    <t>LW7226366 Corp</t>
  </si>
  <si>
    <t>AV8749758</t>
  </si>
  <si>
    <t>AV8749758 Corp</t>
  </si>
  <si>
    <t>AO5336563</t>
  </si>
  <si>
    <t>AO5336563 Corp</t>
  </si>
  <si>
    <t>EJ9002622</t>
  </si>
  <si>
    <t>EJ9002622 Corp</t>
  </si>
  <si>
    <t>AS1974798</t>
  </si>
  <si>
    <t>AS1974798 Corp</t>
  </si>
  <si>
    <t>AL3515552</t>
  </si>
  <si>
    <t>AL3515552 Corp</t>
  </si>
  <si>
    <t>AN0568667</t>
  </si>
  <si>
    <t>AN0568667 Corp</t>
  </si>
  <si>
    <t>JK9343259</t>
  </si>
  <si>
    <t>JK9343259 Corp</t>
  </si>
  <si>
    <t>UV3655354</t>
  </si>
  <si>
    <t>UV3655354 Corp</t>
  </si>
  <si>
    <t>AO1976545</t>
  </si>
  <si>
    <t>AO1976545 Corp</t>
  </si>
  <si>
    <t>EK2478925</t>
  </si>
  <si>
    <t>EK2478925 Corp</t>
  </si>
  <si>
    <t>AN6455174</t>
  </si>
  <si>
    <t>AN6455174 Corp</t>
  </si>
  <si>
    <t>AP2869456</t>
  </si>
  <si>
    <t>AP2869456 Corp</t>
  </si>
  <si>
    <t>LW1904968</t>
  </si>
  <si>
    <t>LW1904968 Corp</t>
  </si>
  <si>
    <t>AR4805290</t>
  </si>
  <si>
    <t>AR4805290 Corp</t>
  </si>
  <si>
    <t>QZ3172596</t>
  </si>
  <si>
    <t>QZ3172596 Corp</t>
  </si>
  <si>
    <t>UV3450111</t>
  </si>
  <si>
    <t>UV3450111 Corp</t>
  </si>
  <si>
    <t>AM2350843</t>
  </si>
  <si>
    <t>AM2350843 Corp</t>
  </si>
  <si>
    <t>AP8109402</t>
  </si>
  <si>
    <t>AP8109402 Corp</t>
  </si>
  <si>
    <t>AN2054328</t>
  </si>
  <si>
    <t>AN2054328 Corp</t>
  </si>
  <si>
    <t>AQ1627515</t>
  </si>
  <si>
    <t>AQ1627515 Corp</t>
  </si>
  <si>
    <t>LW3418959</t>
  </si>
  <si>
    <t>LW3418959 Corp</t>
  </si>
  <si>
    <t>AR7148761</t>
  </si>
  <si>
    <t>AR7148761 Corp</t>
  </si>
  <si>
    <t>QZ9966314</t>
  </si>
  <si>
    <t>QZ9966314 Corp</t>
  </si>
  <si>
    <t>AL0896856</t>
  </si>
  <si>
    <t>AL0896856 Corp</t>
  </si>
  <si>
    <t>AO0198455</t>
  </si>
  <si>
    <t>AO0198455 Corp</t>
  </si>
  <si>
    <t>AT8288364</t>
  </si>
  <si>
    <t>AT8288364 Corp</t>
  </si>
  <si>
    <t>AV9413172</t>
  </si>
  <si>
    <t>AV9413172 Corp</t>
  </si>
  <si>
    <t>JK2261706</t>
  </si>
  <si>
    <t>JK2261706 Corp</t>
  </si>
  <si>
    <t>EK0229726</t>
  </si>
  <si>
    <t>EK0229726 Corp</t>
  </si>
  <si>
    <t>LW0603371</t>
  </si>
  <si>
    <t>LW0603371 Corp</t>
  </si>
  <si>
    <t>AM1709395</t>
  </si>
  <si>
    <t>AM1709395 Corp</t>
  </si>
  <si>
    <t>QJ7702154</t>
  </si>
  <si>
    <t>QJ7702154 Corp</t>
  </si>
  <si>
    <t>AQ8492012</t>
  </si>
  <si>
    <t>AQ8492012 Corp</t>
  </si>
  <si>
    <t>QZ1871447</t>
  </si>
  <si>
    <t>QZ1871447 Corp</t>
  </si>
  <si>
    <t>EI4501182</t>
  </si>
  <si>
    <t>EI4501182 Corp</t>
  </si>
  <si>
    <t>AP8109386</t>
  </si>
  <si>
    <t>AP8109386 Corp</t>
  </si>
  <si>
    <t>TT3371066</t>
  </si>
  <si>
    <t>TT3371066 Corp</t>
  </si>
  <si>
    <t>JV1318248</t>
  </si>
  <si>
    <t>JV1318248 Corp</t>
  </si>
  <si>
    <t>AS5771976</t>
  </si>
  <si>
    <t>AS5771976 Corp</t>
  </si>
  <si>
    <t>EI6678301</t>
  </si>
  <si>
    <t>EI6678301 Corp</t>
  </si>
  <si>
    <t>AQ1070617</t>
  </si>
  <si>
    <t>AQ1070617 Corp</t>
  </si>
  <si>
    <t>EK4236289</t>
  </si>
  <si>
    <t>EK4236289 Corp</t>
  </si>
  <si>
    <t>AM4182764</t>
  </si>
  <si>
    <t>AM4182764 Corp</t>
  </si>
  <si>
    <t>AS1405355</t>
  </si>
  <si>
    <t>AS1405355 Corp</t>
  </si>
  <si>
    <t>EK5874567</t>
  </si>
  <si>
    <t>EK5874567 Corp</t>
  </si>
  <si>
    <t>QJ6542668</t>
  </si>
  <si>
    <t>QJ6542668 Corp</t>
  </si>
  <si>
    <t>AM5123742</t>
  </si>
  <si>
    <t>AM5123742 Corp</t>
  </si>
  <si>
    <t>EK2476400</t>
  </si>
  <si>
    <t>EK2476400 Corp</t>
  </si>
  <si>
    <t>AS1796928</t>
  </si>
  <si>
    <t>AS1796928 Corp</t>
  </si>
  <si>
    <t>LW1228954</t>
  </si>
  <si>
    <t>LW1228954 Corp</t>
  </si>
  <si>
    <t>EI8946649</t>
  </si>
  <si>
    <t>EI8946649 Corp</t>
  </si>
  <si>
    <t>LW9528041</t>
  </si>
  <si>
    <t>LW9528041 Corp</t>
  </si>
  <si>
    <t>EK1623927</t>
  </si>
  <si>
    <t>EK1623927 Corp</t>
  </si>
  <si>
    <t>AN7232210</t>
  </si>
  <si>
    <t>AN7232210 Corp</t>
  </si>
  <si>
    <t>AS5116743</t>
  </si>
  <si>
    <t>AS5116743 Corp</t>
  </si>
  <si>
    <t>EJ6625375</t>
  </si>
  <si>
    <t>EJ6625375 Corp</t>
  </si>
  <si>
    <t>AP9971446</t>
  </si>
  <si>
    <t>AP9971446 Corp</t>
  </si>
  <si>
    <t>LW7417684</t>
  </si>
  <si>
    <t>LW7417684 Corp</t>
  </si>
  <si>
    <t>QZ6622787</t>
  </si>
  <si>
    <t>QZ6622787 Corp</t>
  </si>
  <si>
    <t>AQ8492790</t>
  </si>
  <si>
    <t>AQ8492790 Corp</t>
  </si>
  <si>
    <t>AN4612891</t>
  </si>
  <si>
    <t>AN4612891 Corp</t>
  </si>
  <si>
    <t>EK0277230</t>
  </si>
  <si>
    <t>EK0277230 Corp</t>
  </si>
  <si>
    <t>QZ6601270</t>
  </si>
  <si>
    <t>QZ6601270 Corp</t>
  </si>
  <si>
    <t>AQ1430662</t>
  </si>
  <si>
    <t>AQ1430662 Corp</t>
  </si>
  <si>
    <t>AO1474170</t>
  </si>
  <si>
    <t>AO1474170 Corp</t>
  </si>
  <si>
    <t>AS7683270</t>
  </si>
  <si>
    <t>AS7683270 Corp</t>
  </si>
  <si>
    <t>AV3270412</t>
  </si>
  <si>
    <t>AV3270412 Corp</t>
  </si>
  <si>
    <t>EK1770645</t>
  </si>
  <si>
    <t>EK1770645 Corp</t>
  </si>
  <si>
    <t>AN6843544</t>
  </si>
  <si>
    <t>AN6843544 Corp</t>
  </si>
  <si>
    <t>AR4805264</t>
  </si>
  <si>
    <t>AR4805264 Corp</t>
  </si>
  <si>
    <t>EK0275901</t>
  </si>
  <si>
    <t>EK0275901 Corp</t>
  </si>
  <si>
    <t>AQ4537539</t>
  </si>
  <si>
    <t>AQ4537539 Corp</t>
  </si>
  <si>
    <t>AM5815677</t>
  </si>
  <si>
    <t>AM5815677 Corp</t>
  </si>
  <si>
    <t>AT8711522</t>
  </si>
  <si>
    <t>AT8711522 Corp</t>
  </si>
  <si>
    <t>EK6195475</t>
  </si>
  <si>
    <t>EK6195475 Corp</t>
  </si>
  <si>
    <t>AV8517346</t>
  </si>
  <si>
    <t>AV8517346 Corp</t>
  </si>
  <si>
    <t>UV4391397</t>
  </si>
  <si>
    <t>UV4391397 Corp</t>
  </si>
  <si>
    <t>AP0442728</t>
  </si>
  <si>
    <t>AP0442728 Corp</t>
  </si>
  <si>
    <t>AL6265031</t>
  </si>
  <si>
    <t>AL6265031 Corp</t>
  </si>
  <si>
    <t>EK5783701</t>
  </si>
  <si>
    <t>EK5783701 Corp</t>
  </si>
  <si>
    <t>AF2571898</t>
  </si>
  <si>
    <t>AF2571898 Corp</t>
  </si>
  <si>
    <t>AP0442629</t>
  </si>
  <si>
    <t>AP0442629 Corp</t>
  </si>
  <si>
    <t>AQ5969170</t>
  </si>
  <si>
    <t>AQ5969170 Corp</t>
  </si>
  <si>
    <t>AM6597870</t>
  </si>
  <si>
    <t>AM6597870 Corp</t>
  </si>
  <si>
    <t>AN7216443</t>
  </si>
  <si>
    <t>AN7216443 Corp</t>
  </si>
  <si>
    <t>AM8508386</t>
  </si>
  <si>
    <t>AM8508386 Corp</t>
  </si>
  <si>
    <t>QJ7708550</t>
  </si>
  <si>
    <t>QJ7708550 Corp</t>
  </si>
  <si>
    <t>AP3619942</t>
  </si>
  <si>
    <t>AP3619942 Corp</t>
  </si>
  <si>
    <t>AN2786549</t>
  </si>
  <si>
    <t>AN2786549 Corp</t>
  </si>
  <si>
    <t>EK5183928</t>
  </si>
  <si>
    <t>EK5183928 Corp</t>
  </si>
  <si>
    <t>AN3868676</t>
  </si>
  <si>
    <t>AN3868676 Corp</t>
  </si>
  <si>
    <t>AP5359232</t>
  </si>
  <si>
    <t>AP5359232 Corp</t>
  </si>
  <si>
    <t>EK2336487</t>
  </si>
  <si>
    <t>EK2336487 Corp</t>
  </si>
  <si>
    <t>AN2054385</t>
  </si>
  <si>
    <t>AN2054385 Corp</t>
  </si>
  <si>
    <t>LW2966347</t>
  </si>
  <si>
    <t>LW2966347 Corp</t>
  </si>
  <si>
    <t>AR7148365</t>
  </si>
  <si>
    <t>AR7148365 Corp</t>
  </si>
  <si>
    <t>JK8304187</t>
  </si>
  <si>
    <t>JK8304187 Corp</t>
  </si>
  <si>
    <t>AL1049448</t>
  </si>
  <si>
    <t>AL1049448 Corp</t>
  </si>
  <si>
    <t>AV8023105</t>
  </si>
  <si>
    <t>AV8023105 Corp</t>
  </si>
  <si>
    <t>LW9900521</t>
  </si>
  <si>
    <t>LW9900521 Corp</t>
  </si>
  <si>
    <t>EK6258109</t>
  </si>
  <si>
    <t>EK6258109 Corp</t>
  </si>
  <si>
    <t>AO3654041</t>
  </si>
  <si>
    <t>AO3654041 Corp</t>
  </si>
  <si>
    <t>AS9277434</t>
  </si>
  <si>
    <t>AS9277434 Corp</t>
  </si>
  <si>
    <t>EK6195533</t>
  </si>
  <si>
    <t>EK6195533 Corp</t>
  </si>
  <si>
    <t>AM6770186</t>
  </si>
  <si>
    <t>AM6770186 Corp</t>
  </si>
  <si>
    <t>JK9193167</t>
  </si>
  <si>
    <t>JK9193167 Corp</t>
  </si>
  <si>
    <t>AQ7099760</t>
  </si>
  <si>
    <t>AQ7099760 Corp</t>
  </si>
  <si>
    <t>AS9547273</t>
  </si>
  <si>
    <t>AS9547273 Corp</t>
  </si>
  <si>
    <t>AN1928350</t>
  </si>
  <si>
    <t>AN1928350 Corp</t>
  </si>
  <si>
    <t>AS6389893</t>
  </si>
  <si>
    <t>AS6389893 Corp</t>
  </si>
  <si>
    <t>AQ1430621</t>
  </si>
  <si>
    <t>AQ1430621 Corp</t>
  </si>
  <si>
    <t>AP1145171</t>
  </si>
  <si>
    <t>AP1145171 Corp</t>
  </si>
  <si>
    <t>AM4186270</t>
  </si>
  <si>
    <t>AM4186270 Corp</t>
  </si>
  <si>
    <t>LW2092508</t>
  </si>
  <si>
    <t>LW2092508 Corp</t>
  </si>
  <si>
    <t>AR8847429</t>
  </si>
  <si>
    <t>AR8847429 Corp</t>
  </si>
  <si>
    <t>AN2172484</t>
  </si>
  <si>
    <t>AN2172484 Corp</t>
  </si>
  <si>
    <t>LW3605506</t>
  </si>
  <si>
    <t>LW3605506 Corp</t>
  </si>
  <si>
    <t>AO3838933</t>
  </si>
  <si>
    <t>AO3838933 Corp</t>
  </si>
  <si>
    <t>AQ2863226</t>
  </si>
  <si>
    <t>AQ2863226 Corp</t>
  </si>
  <si>
    <t>UV3450129</t>
  </si>
  <si>
    <t>UV3450129 Corp</t>
  </si>
  <si>
    <t>AT1019865</t>
  </si>
  <si>
    <t>AT1019865 Corp</t>
  </si>
  <si>
    <t>LW1072667</t>
  </si>
  <si>
    <t>LW1072667 Corp</t>
  </si>
  <si>
    <t>AN3868627</t>
  </si>
  <si>
    <t>AN3868627 Corp</t>
  </si>
  <si>
    <t>AS9546044</t>
  </si>
  <si>
    <t>AS9546044 Corp</t>
  </si>
  <si>
    <t>AP7480242</t>
  </si>
  <si>
    <t>AP7480242 Corp</t>
  </si>
  <si>
    <t>AO4969778</t>
  </si>
  <si>
    <t>AO4969778 Corp</t>
  </si>
  <si>
    <t>AN2786507</t>
  </si>
  <si>
    <t>AN2786507 Corp</t>
  </si>
  <si>
    <t>AM7529789</t>
  </si>
  <si>
    <t>AM7529789 Corp</t>
  </si>
  <si>
    <t>EJ1146575</t>
  </si>
  <si>
    <t>EJ1146575 Corp</t>
  </si>
  <si>
    <t>AQ8492517</t>
  </si>
  <si>
    <t>AQ8492517 Corp</t>
  </si>
  <si>
    <t>LW4572192</t>
  </si>
  <si>
    <t>LW4572192 Corp</t>
  </si>
  <si>
    <t>EJ9674008</t>
  </si>
  <si>
    <t>EJ9674008 Corp</t>
  </si>
  <si>
    <t>LW7442807</t>
  </si>
  <si>
    <t>LW7442807 Corp</t>
  </si>
  <si>
    <t>UV4380705</t>
  </si>
  <si>
    <t>UV4380705 Corp</t>
  </si>
  <si>
    <t>EK7232756</t>
  </si>
  <si>
    <t>EK7232756 Corp</t>
  </si>
  <si>
    <t>AU2899452</t>
  </si>
  <si>
    <t>AU2899452 Corp</t>
  </si>
  <si>
    <t>EJ1312763</t>
  </si>
  <si>
    <t>EJ1312763 Corp</t>
  </si>
  <si>
    <t>QJ1755877</t>
  </si>
  <si>
    <t>QJ1755877 Corp</t>
  </si>
  <si>
    <t>JV6132190</t>
  </si>
  <si>
    <t>JV6132190 Corp</t>
  </si>
  <si>
    <t>JK7461145</t>
  </si>
  <si>
    <t>JK7461145 Corp</t>
  </si>
  <si>
    <t>EJ5354266</t>
  </si>
  <si>
    <t>EJ5354266 Corp</t>
  </si>
  <si>
    <t>QZ9966736</t>
  </si>
  <si>
    <t>QZ9966736 Corp</t>
  </si>
  <si>
    <t>LW7417601</t>
  </si>
  <si>
    <t>LW7417601 Corp</t>
  </si>
  <si>
    <t>AQ3443400</t>
  </si>
  <si>
    <t>AQ3443400 Corp</t>
  </si>
  <si>
    <t>EK5642956</t>
  </si>
  <si>
    <t>EK5642956 Corp</t>
  </si>
  <si>
    <t>AR7374235</t>
  </si>
  <si>
    <t>AR7374235 Corp</t>
  </si>
  <si>
    <t>AM5815693</t>
  </si>
  <si>
    <t>AM5815693 Corp</t>
  </si>
  <si>
    <t>AN2170728</t>
  </si>
  <si>
    <t>AN2170728 Corp</t>
  </si>
  <si>
    <t>AP3446221</t>
  </si>
  <si>
    <t>AP3446221 Corp</t>
  </si>
  <si>
    <t>AR6704655</t>
  </si>
  <si>
    <t>AR6704655 Corp</t>
  </si>
  <si>
    <t>EJ9717617</t>
  </si>
  <si>
    <t>EJ9717617 Corp</t>
  </si>
  <si>
    <t>EK6118428</t>
  </si>
  <si>
    <t>EK6118428 Corp</t>
  </si>
  <si>
    <t>LW0599801</t>
  </si>
  <si>
    <t>LW0599801 Corp</t>
  </si>
  <si>
    <t>QZ9965688</t>
  </si>
  <si>
    <t>QZ9965688 Corp</t>
  </si>
  <si>
    <t>UV3650835</t>
  </si>
  <si>
    <t>UV3650835 Corp</t>
  </si>
  <si>
    <t>QJ4001121</t>
  </si>
  <si>
    <t>QJ4001121 Corp</t>
  </si>
  <si>
    <t>UV5435120</t>
  </si>
  <si>
    <t>UV5435120 Corp</t>
  </si>
  <si>
    <t>AM4829448</t>
  </si>
  <si>
    <t>AM4829448 Corp</t>
  </si>
  <si>
    <t>AR5959748</t>
  </si>
  <si>
    <t>AR5959748 Corp</t>
  </si>
  <si>
    <t>AS5537187</t>
  </si>
  <si>
    <t>AS5537187 Corp</t>
  </si>
  <si>
    <t>AP6228279</t>
  </si>
  <si>
    <t>AP6228279 Corp</t>
  </si>
  <si>
    <t>AN1557248</t>
  </si>
  <si>
    <t>AN1557248 Corp</t>
  </si>
  <si>
    <t>LW3614623</t>
  </si>
  <si>
    <t>LW3614623 Corp</t>
  </si>
  <si>
    <t>EK6956231</t>
  </si>
  <si>
    <t>EK6956231 Corp</t>
  </si>
  <si>
    <t>JK2261466</t>
  </si>
  <si>
    <t>JK2261466 Corp</t>
  </si>
  <si>
    <t>EJ6822378</t>
  </si>
  <si>
    <t>EJ6822378 Corp</t>
  </si>
  <si>
    <t>AQ6875101</t>
  </si>
  <si>
    <t>AQ6875101 Corp</t>
  </si>
  <si>
    <t>AO1474095</t>
  </si>
  <si>
    <t>AO1474095 Corp</t>
  </si>
  <si>
    <t>AQ1981862</t>
  </si>
  <si>
    <t>AQ1981862 Corp</t>
  </si>
  <si>
    <t>AO3383971</t>
  </si>
  <si>
    <t>AO3383971 Corp</t>
  </si>
  <si>
    <t>JV7198479</t>
  </si>
  <si>
    <t>JV7198479 Corp</t>
  </si>
  <si>
    <t>LW7942731</t>
  </si>
  <si>
    <t>LW7942731 Corp</t>
  </si>
  <si>
    <t>AN0390377</t>
  </si>
  <si>
    <t>AN0390377 Corp</t>
  </si>
  <si>
    <t>AT8520311</t>
  </si>
  <si>
    <t>AT8520311 Corp</t>
  </si>
  <si>
    <t>QZ9490596</t>
  </si>
  <si>
    <t>QZ9490596 Corp</t>
  </si>
  <si>
    <t>LW2245171</t>
  </si>
  <si>
    <t>LW2245171 Corp</t>
  </si>
  <si>
    <t>AS3655403</t>
  </si>
  <si>
    <t>AS3655403 Corp</t>
  </si>
  <si>
    <t>AM5017191</t>
  </si>
  <si>
    <t>AM5017191 Corp</t>
  </si>
  <si>
    <t>AN8602080</t>
  </si>
  <si>
    <t>AN8602080 Corp</t>
  </si>
  <si>
    <t>AQ3247684</t>
  </si>
  <si>
    <t>AQ3247684 Corp</t>
  </si>
  <si>
    <t>AP3209983</t>
  </si>
  <si>
    <t>AP3209983 Corp</t>
  </si>
  <si>
    <t>QJ9458383</t>
  </si>
  <si>
    <t>QJ9458383 Corp</t>
  </si>
  <si>
    <t>AQ1982076</t>
  </si>
  <si>
    <t>AQ1982076 Corp</t>
  </si>
  <si>
    <t>EK6120226</t>
  </si>
  <si>
    <t>EK6120226 Corp</t>
  </si>
  <si>
    <t>JV1916181</t>
  </si>
  <si>
    <t>JV1916181 Corp</t>
  </si>
  <si>
    <t>AL5169606</t>
  </si>
  <si>
    <t>AL5169606 Corp</t>
  </si>
  <si>
    <t>LW2238432</t>
  </si>
  <si>
    <t>LW2238432 Corp</t>
  </si>
  <si>
    <t>AO3380852</t>
  </si>
  <si>
    <t>AO3380852 Corp</t>
  </si>
  <si>
    <t>AN2610962</t>
  </si>
  <si>
    <t>AN2610962 Corp</t>
  </si>
  <si>
    <t>AL0690929</t>
  </si>
  <si>
    <t>AL0690929 Corp</t>
  </si>
  <si>
    <t>JK3831408</t>
  </si>
  <si>
    <t>JK3831408 Corp</t>
  </si>
  <si>
    <t>EK0188377</t>
  </si>
  <si>
    <t>EK0188377 Corp</t>
  </si>
  <si>
    <t>AL2797441</t>
  </si>
  <si>
    <t>AL2797441 Corp</t>
  </si>
  <si>
    <t>EK9160320</t>
  </si>
  <si>
    <t>EK9160320 Corp</t>
  </si>
  <si>
    <t>AQ1627481</t>
  </si>
  <si>
    <t>AQ1627481 Corp</t>
  </si>
  <si>
    <t>QZ1446836</t>
  </si>
  <si>
    <t>QZ1446836 Corp</t>
  </si>
  <si>
    <t>LW3630100</t>
  </si>
  <si>
    <t>LW3630100 Corp</t>
  </si>
  <si>
    <t>UV8423006</t>
  </si>
  <si>
    <t>UV8423006 Corp</t>
  </si>
  <si>
    <t>LW9069822</t>
  </si>
  <si>
    <t>LW9069822 Corp</t>
  </si>
  <si>
    <t>AN6663686</t>
  </si>
  <si>
    <t>AN6663686 Corp</t>
  </si>
  <si>
    <t>AS9547463</t>
  </si>
  <si>
    <t>AS9547463 Corp</t>
  </si>
  <si>
    <t>AN3643038</t>
  </si>
  <si>
    <t>AN3643038 Corp</t>
  </si>
  <si>
    <t>EJ5711358</t>
  </si>
  <si>
    <t>EJ5711358 Corp</t>
  </si>
  <si>
    <t>AL3710591</t>
  </si>
  <si>
    <t>AL3710591 Corp</t>
  </si>
  <si>
    <t>JV7289443</t>
  </si>
  <si>
    <t>JV7289443 Corp</t>
  </si>
  <si>
    <t>JK9193159</t>
  </si>
  <si>
    <t>JK9193159 Corp</t>
  </si>
  <si>
    <t>EK2998708</t>
  </si>
  <si>
    <t>EK2998708 Corp</t>
  </si>
  <si>
    <t>EJ4439350</t>
  </si>
  <si>
    <t>EJ4439350 Corp</t>
  </si>
  <si>
    <t>AL2761959</t>
  </si>
  <si>
    <t>AL2761959 Corp</t>
  </si>
  <si>
    <t>LW2238400</t>
  </si>
  <si>
    <t>LW2238400 Corp</t>
  </si>
  <si>
    <t>QZ1988084</t>
  </si>
  <si>
    <t>QZ1988084 Corp</t>
  </si>
  <si>
    <t>UV4188181</t>
  </si>
  <si>
    <t>UV4188181 Corp</t>
  </si>
  <si>
    <t>LW1229028</t>
  </si>
  <si>
    <t>LW1229028 Corp</t>
  </si>
  <si>
    <t>QZ5422411</t>
  </si>
  <si>
    <t>QZ5422411 Corp</t>
  </si>
  <si>
    <t>AL5168079</t>
  </si>
  <si>
    <t>AL5168079 Corp</t>
  </si>
  <si>
    <t>LW4233870</t>
  </si>
  <si>
    <t>LW4233870 Corp</t>
  </si>
  <si>
    <t>AU5879394</t>
  </si>
  <si>
    <t>AU5879394 Corp</t>
  </si>
  <si>
    <t>AH0084874</t>
  </si>
  <si>
    <t>AH0084874 Corp</t>
  </si>
  <si>
    <t>AO0198679</t>
  </si>
  <si>
    <t>AO0198679 Corp</t>
  </si>
  <si>
    <t>AS9016295</t>
  </si>
  <si>
    <t>AS9016295 Corp</t>
  </si>
  <si>
    <t>AO2467221</t>
  </si>
  <si>
    <t>AO2467221 Corp</t>
  </si>
  <si>
    <t>AN1562065</t>
  </si>
  <si>
    <t>AN1562065 Corp</t>
  </si>
  <si>
    <t>AS8988676</t>
  </si>
  <si>
    <t>AS8988676 Corp</t>
  </si>
  <si>
    <t>JV5907525</t>
  </si>
  <si>
    <t>JV5907525 Corp</t>
  </si>
  <si>
    <t>AN7326309</t>
  </si>
  <si>
    <t>AN7326309 Corp</t>
  </si>
  <si>
    <t>AV2907576</t>
  </si>
  <si>
    <t>AV2907576 Corp</t>
  </si>
  <si>
    <t>QZ6160952</t>
  </si>
  <si>
    <t>QZ6160952 Corp</t>
  </si>
  <si>
    <t>UV8271801</t>
  </si>
  <si>
    <t>UV8271801 Corp</t>
  </si>
  <si>
    <t>AQ1981789</t>
  </si>
  <si>
    <t>AQ1981789 Corp</t>
  </si>
  <si>
    <t>EK9212582</t>
  </si>
  <si>
    <t>EK9212582 Corp</t>
  </si>
  <si>
    <t>AL1805815</t>
  </si>
  <si>
    <t>AL1805815 Corp</t>
  </si>
  <si>
    <t>EK1698780</t>
  </si>
  <si>
    <t>EK1698780 Corp</t>
  </si>
  <si>
    <t>AR9548786</t>
  </si>
  <si>
    <t>AR9548786 Corp</t>
  </si>
  <si>
    <t>AL7989540</t>
  </si>
  <si>
    <t>AL7989540 Corp</t>
  </si>
  <si>
    <t>LW4718837</t>
  </si>
  <si>
    <t>LW4718837 Corp</t>
  </si>
  <si>
    <t>EK1623802</t>
  </si>
  <si>
    <t>EK1623802 Corp</t>
  </si>
  <si>
    <t>LW3629647</t>
  </si>
  <si>
    <t>LW3629647 Corp</t>
  </si>
  <si>
    <t>AQ9933758</t>
  </si>
  <si>
    <t>AQ9933758 Corp</t>
  </si>
  <si>
    <t>AL5883982</t>
  </si>
  <si>
    <t>AL5883982 Corp</t>
  </si>
  <si>
    <t>LW9385723</t>
  </si>
  <si>
    <t>LW9385723 Corp</t>
  </si>
  <si>
    <t>AM5814993</t>
  </si>
  <si>
    <t>AM5814993 Corp</t>
  </si>
  <si>
    <t>AQ7360236</t>
  </si>
  <si>
    <t>AQ7360236 Corp</t>
  </si>
  <si>
    <t>AN6114946</t>
  </si>
  <si>
    <t>AN6114946 Corp</t>
  </si>
  <si>
    <t>AS7886442</t>
  </si>
  <si>
    <t>AS7886442 Corp</t>
  </si>
  <si>
    <t>UV8424038</t>
  </si>
  <si>
    <t>UV8424038 Corp</t>
  </si>
  <si>
    <t>AQ3247710</t>
  </si>
  <si>
    <t>AQ3247710 Corp</t>
  </si>
  <si>
    <t>AN6115125</t>
  </si>
  <si>
    <t>AN6115125 Corp</t>
  </si>
  <si>
    <t>AL8422531</t>
  </si>
  <si>
    <t>AL8422531 Corp</t>
  </si>
  <si>
    <t>EK5816725</t>
  </si>
  <si>
    <t>EK5816725 Corp</t>
  </si>
  <si>
    <t>EJ8542570</t>
  </si>
  <si>
    <t>EJ8542570 Corp</t>
  </si>
  <si>
    <t>AM6909792</t>
  </si>
  <si>
    <t>AM6909792 Corp</t>
  </si>
  <si>
    <t>EK1249533</t>
  </si>
  <si>
    <t>EK1249533 Corp</t>
  </si>
  <si>
    <t>AM5016516</t>
  </si>
  <si>
    <t>AM5016516 Corp</t>
  </si>
  <si>
    <t>AQ1981896</t>
  </si>
  <si>
    <t>AQ1981896 Corp</t>
  </si>
  <si>
    <t>AT2160213</t>
  </si>
  <si>
    <t>AT2160213 Corp</t>
  </si>
  <si>
    <t>JK4705742</t>
  </si>
  <si>
    <t>JK4705742 Corp</t>
  </si>
  <si>
    <t>QZ5422726</t>
  </si>
  <si>
    <t>QZ5422726 Corp</t>
  </si>
  <si>
    <t>AQ4957828</t>
  </si>
  <si>
    <t>AQ4957828 Corp</t>
  </si>
  <si>
    <t>AU1441157</t>
  </si>
  <si>
    <t>AU1441157 Corp</t>
  </si>
  <si>
    <t>AM4031185</t>
  </si>
  <si>
    <t>AM4031185 Corp</t>
  </si>
  <si>
    <t>EI0159001</t>
  </si>
  <si>
    <t>EI0159001 Corp</t>
  </si>
  <si>
    <t>QZ6450429</t>
  </si>
  <si>
    <t>QZ6450429 Corp</t>
  </si>
  <si>
    <t>AU2898017</t>
  </si>
  <si>
    <t>AU2898017 Corp</t>
  </si>
  <si>
    <t>EK9014665</t>
  </si>
  <si>
    <t>EK9014665 Corp</t>
  </si>
  <si>
    <t>AM2348276</t>
  </si>
  <si>
    <t>AM2348276 Corp</t>
  </si>
  <si>
    <t>AO1662790</t>
  </si>
  <si>
    <t>AO1662790 Corp</t>
  </si>
  <si>
    <t>EK5856210</t>
  </si>
  <si>
    <t>EK5856210 Corp</t>
  </si>
  <si>
    <t>AR1697284</t>
  </si>
  <si>
    <t>AR1697284 Corp</t>
  </si>
  <si>
    <t>EK6810818</t>
  </si>
  <si>
    <t>EK6810818 Corp</t>
  </si>
  <si>
    <t>AS6156953</t>
  </si>
  <si>
    <t>AS6156953 Corp</t>
  </si>
  <si>
    <t>AO3839105</t>
  </si>
  <si>
    <t>AO3839105 Corp</t>
  </si>
  <si>
    <t>AQ8496625</t>
  </si>
  <si>
    <t>AQ8496625 Corp</t>
  </si>
  <si>
    <t>AN6309363</t>
  </si>
  <si>
    <t>AN6309363 Corp</t>
  </si>
  <si>
    <t>AR0340118</t>
  </si>
  <si>
    <t>AR0340118 Corp</t>
  </si>
  <si>
    <t>EK5374105</t>
  </si>
  <si>
    <t>EK5374105 Corp</t>
  </si>
  <si>
    <t>AP9534061</t>
  </si>
  <si>
    <t>AP9534061 Corp</t>
  </si>
  <si>
    <t>AN7325087</t>
  </si>
  <si>
    <t>AN7325087 Corp</t>
  </si>
  <si>
    <t>AQ2695430</t>
  </si>
  <si>
    <t>AQ2695430 Corp</t>
  </si>
  <si>
    <t>AT8350570</t>
  </si>
  <si>
    <t>AT8350570 Corp</t>
  </si>
  <si>
    <t>AS2536547</t>
  </si>
  <si>
    <t>AS2536547 Corp</t>
  </si>
  <si>
    <t>QZ6765810</t>
  </si>
  <si>
    <t>QZ6765810 Corp</t>
  </si>
  <si>
    <t>AQ3408583</t>
  </si>
  <si>
    <t>AQ3408583 Corp</t>
  </si>
  <si>
    <t>EJ1923520</t>
  </si>
  <si>
    <t>EJ1923520 Corp</t>
  </si>
  <si>
    <t>AL4163923</t>
  </si>
  <si>
    <t>AL4163923 Corp</t>
  </si>
  <si>
    <t>EK2612549</t>
  </si>
  <si>
    <t>EK2612549 Corp</t>
  </si>
  <si>
    <t>AQ5553634</t>
  </si>
  <si>
    <t>AQ5553634 Corp</t>
  </si>
  <si>
    <t>AR5960175</t>
  </si>
  <si>
    <t>AR5960175 Corp</t>
  </si>
  <si>
    <t>AV6908661</t>
  </si>
  <si>
    <t>AV6908661 Corp</t>
  </si>
  <si>
    <t>AL0452726</t>
  </si>
  <si>
    <t>AL0452726 Corp</t>
  </si>
  <si>
    <t>AT4489651</t>
  </si>
  <si>
    <t>AT4489651 Corp</t>
  </si>
  <si>
    <t>JV4353671</t>
  </si>
  <si>
    <t>JV4353671 Corp</t>
  </si>
  <si>
    <t>EK2772980</t>
  </si>
  <si>
    <t>EK2772980 Corp</t>
  </si>
  <si>
    <t>AS7036808</t>
  </si>
  <si>
    <t>AS7036808 Corp</t>
  </si>
  <si>
    <t>JV2077231</t>
  </si>
  <si>
    <t>JV2077231 Corp</t>
  </si>
  <si>
    <t>AQ6090248</t>
  </si>
  <si>
    <t>AQ6090248 Corp</t>
  </si>
  <si>
    <t>AO2467759</t>
  </si>
  <si>
    <t>AO2467759 Corp</t>
  </si>
  <si>
    <t>AV0022610</t>
  </si>
  <si>
    <t>AV0022610 Corp</t>
  </si>
  <si>
    <t>AR4804838</t>
  </si>
  <si>
    <t>AR4804838 Corp</t>
  </si>
  <si>
    <t>EJ8208246</t>
  </si>
  <si>
    <t>EJ8208246 Corp</t>
  </si>
  <si>
    <t>AP0279625</t>
  </si>
  <si>
    <t>AP0279625 Corp</t>
  </si>
  <si>
    <t>AU3996323</t>
  </si>
  <si>
    <t>AU3996323 Corp</t>
  </si>
  <si>
    <t>AL4313288</t>
  </si>
  <si>
    <t>AL4313288 Corp</t>
  </si>
  <si>
    <t>AV6228070</t>
  </si>
  <si>
    <t>AV6228070 Corp</t>
  </si>
  <si>
    <t>AL0691182</t>
  </si>
  <si>
    <t>AL0691182 Corp</t>
  </si>
  <si>
    <t>EJ6436849</t>
  </si>
  <si>
    <t>EJ6436849 Corp</t>
  </si>
  <si>
    <t>AQ4518323</t>
  </si>
  <si>
    <t>AQ4518323 Corp</t>
  </si>
  <si>
    <t>AP0279708</t>
  </si>
  <si>
    <t>AP0279708 Corp</t>
  </si>
  <si>
    <t>JK9793503</t>
  </si>
  <si>
    <t>JK9793503 Corp</t>
  </si>
  <si>
    <t>AS2073103</t>
  </si>
  <si>
    <t>AS2073103 Corp</t>
  </si>
  <si>
    <t>JV2699208</t>
  </si>
  <si>
    <t>JV2699208 Corp</t>
  </si>
  <si>
    <t>AT6830134</t>
  </si>
  <si>
    <t>AT6830134 Corp</t>
  </si>
  <si>
    <t>EK7403142</t>
  </si>
  <si>
    <t>EK7403142 Corp</t>
  </si>
  <si>
    <t>AT4965023</t>
  </si>
  <si>
    <t>AT4965023 Corp</t>
  </si>
  <si>
    <t>AL7023371</t>
  </si>
  <si>
    <t>AL7023371 Corp</t>
  </si>
  <si>
    <t>EI5386955</t>
  </si>
  <si>
    <t>EI5386955 Corp</t>
  </si>
  <si>
    <t>AV7948700</t>
  </si>
  <si>
    <t>AV7948700 Corp</t>
  </si>
  <si>
    <t>EJ7829026</t>
  </si>
  <si>
    <t>EJ7829026 Corp</t>
  </si>
  <si>
    <t>AU5886886</t>
  </si>
  <si>
    <t>AU5886886 Corp</t>
  </si>
  <si>
    <t>AV3545342</t>
  </si>
  <si>
    <t>AV3545342 Corp</t>
  </si>
  <si>
    <t>AR6719323</t>
  </si>
  <si>
    <t>AR6719323 Corp</t>
  </si>
  <si>
    <t>AM7529995</t>
  </si>
  <si>
    <t>AM7529995 Corp</t>
  </si>
  <si>
    <t>EJ8010451</t>
  </si>
  <si>
    <t>EJ8010451 Corp</t>
  </si>
  <si>
    <t>AU0912851</t>
  </si>
  <si>
    <t>AU0912851 Corp</t>
  </si>
  <si>
    <t>EJ6456011</t>
  </si>
  <si>
    <t>EJ6456011 Corp</t>
  </si>
  <si>
    <t>AV9615834</t>
  </si>
  <si>
    <t>AV9615834 Corp</t>
  </si>
  <si>
    <t>AU3995614</t>
  </si>
  <si>
    <t>AU3995614 Corp</t>
  </si>
  <si>
    <t>AQ4183961</t>
  </si>
  <si>
    <t>AQ4183961 Corp</t>
  </si>
  <si>
    <t>EK5373982</t>
  </si>
  <si>
    <t>EK5373982 Corp</t>
  </si>
  <si>
    <t>LW3418603</t>
  </si>
  <si>
    <t>LW3418603 Corp</t>
  </si>
  <si>
    <t>AT0617172</t>
  </si>
  <si>
    <t>AT0617172 Corp</t>
  </si>
  <si>
    <t>AS5372950</t>
  </si>
  <si>
    <t>AS5372950 Corp</t>
  </si>
  <si>
    <t>AP0442652</t>
  </si>
  <si>
    <t>AP0442652 Corp</t>
  </si>
  <si>
    <t>AS1592111</t>
  </si>
  <si>
    <t>AS1592111 Corp</t>
  </si>
  <si>
    <t>AU4119248</t>
  </si>
  <si>
    <t>AU4119248 Corp</t>
  </si>
  <si>
    <t>EJ6658384</t>
  </si>
  <si>
    <t>EJ6658384 Corp</t>
  </si>
  <si>
    <t>AN2610905</t>
  </si>
  <si>
    <t>AN2610905 Corp</t>
  </si>
  <si>
    <t>DD1167898</t>
  </si>
  <si>
    <t>DD1167898 Corp</t>
  </si>
  <si>
    <t>AU3899923</t>
  </si>
  <si>
    <t>AU3899923 Corp</t>
  </si>
  <si>
    <t>AN1571801</t>
  </si>
  <si>
    <t>AN1571801 Corp</t>
  </si>
  <si>
    <t>AR6907985</t>
  </si>
  <si>
    <t>AR6907985 Corp</t>
  </si>
  <si>
    <t>AU4576207</t>
  </si>
  <si>
    <t>AU4576207 Corp</t>
  </si>
  <si>
    <t>JK4145683</t>
  </si>
  <si>
    <t>JK4145683 Corp</t>
  </si>
  <si>
    <t>AR0495318</t>
  </si>
  <si>
    <t>AR0495318 Corp</t>
  </si>
  <si>
    <t>QZ6769695</t>
  </si>
  <si>
    <t>QZ6769695 Corp</t>
  </si>
  <si>
    <t>JK9052264</t>
  </si>
  <si>
    <t>JK9052264 Corp</t>
  </si>
  <si>
    <t>AN8624910</t>
  </si>
  <si>
    <t>AN8624910 Corp</t>
  </si>
  <si>
    <t>EI4501349</t>
  </si>
  <si>
    <t>EI4501349 Corp</t>
  </si>
  <si>
    <t>AR4641354</t>
  </si>
  <si>
    <t>AR4641354 Corp</t>
  </si>
  <si>
    <t>EK6035861</t>
  </si>
  <si>
    <t>EK6035861 Corp</t>
  </si>
  <si>
    <t>EJ4832114</t>
  </si>
  <si>
    <t>EJ4832114 Corp</t>
  </si>
  <si>
    <t>AL4312629</t>
  </si>
  <si>
    <t>AL4312629 Corp</t>
  </si>
  <si>
    <t>EK1483488</t>
  </si>
  <si>
    <t>EK1483488 Corp</t>
  </si>
  <si>
    <t>AT2537683</t>
  </si>
  <si>
    <t>AT2537683 Corp</t>
  </si>
  <si>
    <t>AS1799245</t>
  </si>
  <si>
    <t>AS1799245 Corp</t>
  </si>
  <si>
    <t>LW4373237</t>
  </si>
  <si>
    <t>LW4373237 Corp</t>
  </si>
  <si>
    <t>AS4406798</t>
  </si>
  <si>
    <t>AS4406798 Corp</t>
  </si>
  <si>
    <t>EJ9755161</t>
  </si>
  <si>
    <t>EJ9755161 Corp</t>
  </si>
  <si>
    <t>AR9851586</t>
  </si>
  <si>
    <t>AR9851586 Corp</t>
  </si>
  <si>
    <t>UV8667966</t>
  </si>
  <si>
    <t>UV8667966 Corp</t>
  </si>
  <si>
    <t>EJ6793165</t>
  </si>
  <si>
    <t>EJ6793165 Corp</t>
  </si>
  <si>
    <t>AS2582731</t>
  </si>
  <si>
    <t>AS2582731 Corp</t>
  </si>
  <si>
    <t>QJ9902960</t>
  </si>
  <si>
    <t>QJ9902960 Corp</t>
  </si>
  <si>
    <t>AS1606400</t>
  </si>
  <si>
    <t>AS1606400 Corp</t>
  </si>
  <si>
    <t>QZ6440190</t>
  </si>
  <si>
    <t>QZ6440190 Corp</t>
  </si>
  <si>
    <t>AR1985291</t>
  </si>
  <si>
    <t>AR1985291 Corp</t>
  </si>
  <si>
    <t>EK2465419</t>
  </si>
  <si>
    <t>EK2465419 Corp</t>
  </si>
  <si>
    <t>AQ5129518</t>
  </si>
  <si>
    <t>AQ5129518 Corp</t>
  </si>
  <si>
    <t>AL0459160</t>
  </si>
  <si>
    <t>AL0459160 Corp</t>
  </si>
  <si>
    <t>AN3893130</t>
  </si>
  <si>
    <t>AN3893130 Corp</t>
  </si>
  <si>
    <t>AT9358257</t>
  </si>
  <si>
    <t>AT9358257 Corp</t>
  </si>
  <si>
    <t>EK6036042</t>
  </si>
  <si>
    <t>EK6036042 Corp</t>
  </si>
  <si>
    <t>LW1395654</t>
  </si>
  <si>
    <t>LW1395654 Corp</t>
  </si>
  <si>
    <t>JK9103281</t>
  </si>
  <si>
    <t>JK9103281 Corp</t>
  </si>
  <si>
    <t>EK4536571</t>
  </si>
  <si>
    <t>EK4536571 Corp</t>
  </si>
  <si>
    <t>AL6846772</t>
  </si>
  <si>
    <t>AL6846772 Corp</t>
  </si>
  <si>
    <t>AU3498965</t>
  </si>
  <si>
    <t>AU3498965 Corp</t>
  </si>
  <si>
    <t>LW2085593</t>
  </si>
  <si>
    <t>LW2085593 Corp</t>
  </si>
  <si>
    <t>EJ9888558</t>
  </si>
  <si>
    <t>EJ9888558 Corp</t>
  </si>
  <si>
    <t>EI6397423</t>
  </si>
  <si>
    <t>EI6397423 Corp</t>
  </si>
  <si>
    <t>LW0911329</t>
  </si>
  <si>
    <t>LW0911329 Corp</t>
  </si>
  <si>
    <t>AP6182229</t>
  </si>
  <si>
    <t>AP6182229 Corp</t>
  </si>
  <si>
    <t>EK4930238</t>
  </si>
  <si>
    <t>EK4930238 Corp</t>
  </si>
  <si>
    <t>QZ2449748</t>
  </si>
  <si>
    <t>QZ2449748 Corp</t>
  </si>
  <si>
    <t>AV4587251</t>
  </si>
  <si>
    <t>AV4587251 Corp</t>
  </si>
  <si>
    <t>EK0274375</t>
  </si>
  <si>
    <t>EK0274375 Corp</t>
  </si>
  <si>
    <t>AL7587310</t>
  </si>
  <si>
    <t>AL7587310 Corp</t>
  </si>
  <si>
    <t>LW6620140</t>
  </si>
  <si>
    <t>LW6620140 Corp</t>
  </si>
  <si>
    <t>EK9311517</t>
  </si>
  <si>
    <t>EK9311517 Corp</t>
  </si>
  <si>
    <t>JK6122516</t>
  </si>
  <si>
    <t>JK6122516 Corp</t>
  </si>
  <si>
    <t>AQ3541690</t>
  </si>
  <si>
    <t>AQ3541690 Corp</t>
  </si>
  <si>
    <t>AL8377636</t>
  </si>
  <si>
    <t>AL8377636 Corp</t>
  </si>
  <si>
    <t>EJ1491666</t>
  </si>
  <si>
    <t>EJ1491666 Corp</t>
  </si>
  <si>
    <t>AS7035933</t>
  </si>
  <si>
    <t>AS7035933 Corp</t>
  </si>
  <si>
    <t>AT2135173</t>
  </si>
  <si>
    <t>AT2135173 Corp</t>
  </si>
  <si>
    <t>EJ6280668</t>
  </si>
  <si>
    <t>EJ6280668 Corp</t>
  </si>
  <si>
    <t>EK3807742</t>
  </si>
  <si>
    <t>EK3807742 Corp</t>
  </si>
  <si>
    <t>AV9412604</t>
  </si>
  <si>
    <t>AV9412604 Corp</t>
  </si>
  <si>
    <t>EJ1292817</t>
  </si>
  <si>
    <t>EJ1292817 Corp</t>
  </si>
  <si>
    <t>AQ4979392</t>
  </si>
  <si>
    <t>AQ4979392 Corp</t>
  </si>
  <si>
    <t>AL2811291</t>
  </si>
  <si>
    <t>AL2811291 Corp</t>
  </si>
  <si>
    <t>EK3977917</t>
  </si>
  <si>
    <t>EK3977917 Corp</t>
  </si>
  <si>
    <t>AT7853028</t>
  </si>
  <si>
    <t>AT7853028 Corp</t>
  </si>
  <si>
    <t>AR0492612</t>
  </si>
  <si>
    <t>AR0492612 Corp</t>
  </si>
  <si>
    <t>AL6885598</t>
  </si>
  <si>
    <t>AL6885598 Corp</t>
  </si>
  <si>
    <t>AP0442579</t>
  </si>
  <si>
    <t>AP0442579 Corp</t>
  </si>
  <si>
    <t>LW7993528</t>
  </si>
  <si>
    <t>LW7993528 Corp</t>
  </si>
  <si>
    <t>AT9890929</t>
  </si>
  <si>
    <t>AT9890929 Corp</t>
  </si>
  <si>
    <t>AP0442819</t>
  </si>
  <si>
    <t>AP0442819 Corp</t>
  </si>
  <si>
    <t>LW0249753</t>
  </si>
  <si>
    <t>LW0249753 Corp</t>
  </si>
  <si>
    <t>QZ6441733</t>
  </si>
  <si>
    <t>QZ6441733 Corp</t>
  </si>
  <si>
    <t>EK8848560</t>
  </si>
  <si>
    <t>EK8848560 Corp</t>
  </si>
  <si>
    <t>AR5032670</t>
  </si>
  <si>
    <t>AR5032670 Corp</t>
  </si>
  <si>
    <t>AN8608978</t>
  </si>
  <si>
    <t>AN8608978 Corp</t>
  </si>
  <si>
    <t>EK4658201</t>
  </si>
  <si>
    <t>EK4658201 Corp</t>
  </si>
  <si>
    <t>AT7598714</t>
  </si>
  <si>
    <t>AT7598714 Corp</t>
  </si>
  <si>
    <t>AN1560705</t>
  </si>
  <si>
    <t>AN1560705 Corp</t>
  </si>
  <si>
    <t>AS3044921</t>
  </si>
  <si>
    <t>AS3044921 Corp</t>
  </si>
  <si>
    <t>AV8978993</t>
  </si>
  <si>
    <t>AV8978993 Corp</t>
  </si>
  <si>
    <t>AP6717438</t>
  </si>
  <si>
    <t>AP6717438 Corp</t>
  </si>
  <si>
    <t>AT3213896</t>
  </si>
  <si>
    <t>AT3213896 Corp</t>
  </si>
  <si>
    <t>AQ4739374</t>
  </si>
  <si>
    <t>AQ4739374 Corp</t>
  </si>
  <si>
    <t>AR2852854</t>
  </si>
  <si>
    <t>AR2852854 Corp</t>
  </si>
  <si>
    <t>EK4998318</t>
  </si>
  <si>
    <t>EK4998318 Corp</t>
  </si>
  <si>
    <t>EJ8763372</t>
  </si>
  <si>
    <t>EJ8763372 Corp</t>
  </si>
  <si>
    <t>AR9850638</t>
  </si>
  <si>
    <t>AR9850638 Corp</t>
  </si>
  <si>
    <t>AS2544855</t>
  </si>
  <si>
    <t>AS2544855 Corp</t>
  </si>
  <si>
    <t>EJ1049803</t>
  </si>
  <si>
    <t>EJ1049803 Corp</t>
  </si>
  <si>
    <t>QZ5249418</t>
  </si>
  <si>
    <t>QZ5249418 Corp</t>
  </si>
  <si>
    <t>EI6397704</t>
  </si>
  <si>
    <t>EI6397704 Corp</t>
  </si>
  <si>
    <t>AS3617221</t>
  </si>
  <si>
    <t>AS3617221 Corp</t>
  </si>
  <si>
    <t>EK1600107</t>
  </si>
  <si>
    <t>EK1600107 Corp</t>
  </si>
  <si>
    <t>AN3868668</t>
  </si>
  <si>
    <t>AN3868668 Corp</t>
  </si>
  <si>
    <t>AP7073286</t>
  </si>
  <si>
    <t>AP7073286 Corp</t>
  </si>
  <si>
    <t>AQ1624256</t>
  </si>
  <si>
    <t>AQ1624256 Corp</t>
  </si>
  <si>
    <t>EJ1380010</t>
  </si>
  <si>
    <t>EJ1380010 Corp</t>
  </si>
  <si>
    <t>AO8216804</t>
  </si>
  <si>
    <t>AO8216804 Corp</t>
  </si>
  <si>
    <t>EK8721708</t>
  </si>
  <si>
    <t>EK8721708 Corp</t>
  </si>
  <si>
    <t>AT6728122</t>
  </si>
  <si>
    <t>AT6728122 Corp</t>
  </si>
  <si>
    <t>AL2629570</t>
  </si>
  <si>
    <t>AL2629570 Corp</t>
  </si>
  <si>
    <t>AM1709262</t>
  </si>
  <si>
    <t>AM1709262 Corp</t>
  </si>
  <si>
    <t>QZ6440206</t>
  </si>
  <si>
    <t>QZ6440206 Corp</t>
  </si>
  <si>
    <t>AT5811119</t>
  </si>
  <si>
    <t>AT5811119 Corp</t>
  </si>
  <si>
    <t>AN1565449</t>
  </si>
  <si>
    <t>AN1565449 Corp</t>
  </si>
  <si>
    <t>QZ5994112</t>
  </si>
  <si>
    <t>QZ5994112 Corp</t>
  </si>
  <si>
    <t>AO5899222</t>
  </si>
  <si>
    <t>AO5899222 Corp</t>
  </si>
  <si>
    <t>JV4452135</t>
  </si>
  <si>
    <t>JV4452135 Corp</t>
  </si>
  <si>
    <t>AS1424893</t>
  </si>
  <si>
    <t>AS1424893 Corp</t>
  </si>
  <si>
    <t>QJ6051124</t>
  </si>
  <si>
    <t>QJ6051124 Corp</t>
  </si>
  <si>
    <t>AR0494188</t>
  </si>
  <si>
    <t>AR0494188 Corp</t>
  </si>
  <si>
    <t>EK4161735</t>
  </si>
  <si>
    <t>EK4161735 Corp</t>
  </si>
  <si>
    <t>AS2622743</t>
  </si>
  <si>
    <t>AS2622743 Corp</t>
  </si>
  <si>
    <t>AO8795369</t>
  </si>
  <si>
    <t>AO8795369 Corp</t>
  </si>
  <si>
    <t>AU5888593</t>
  </si>
  <si>
    <t>AU5888593 Corp</t>
  </si>
  <si>
    <t>LW1112075</t>
  </si>
  <si>
    <t>LW1112075 Corp</t>
  </si>
  <si>
    <t>QZ6440240</t>
  </si>
  <si>
    <t>QZ6440240 Corp</t>
  </si>
  <si>
    <t>AQ4053032</t>
  </si>
  <si>
    <t>AQ4053032 Corp</t>
  </si>
  <si>
    <t>QZ6764696</t>
  </si>
  <si>
    <t>QZ6764696 Corp</t>
  </si>
  <si>
    <t>EK9371354</t>
  </si>
  <si>
    <t>EK9371354 Corp</t>
  </si>
  <si>
    <t>AU8465076</t>
  </si>
  <si>
    <t>AU8465076 Corp</t>
  </si>
  <si>
    <t>AS8090210</t>
  </si>
  <si>
    <t>AS8090210 Corp</t>
  </si>
  <si>
    <t>AT6506981</t>
  </si>
  <si>
    <t>AT6506981 Corp</t>
  </si>
  <si>
    <t>EJ1926059</t>
  </si>
  <si>
    <t>EJ1926059 Corp</t>
  </si>
  <si>
    <t>EK3914605</t>
  </si>
  <si>
    <t>EK3914605 Corp</t>
  </si>
  <si>
    <t>QZ6003152</t>
  </si>
  <si>
    <t>QZ6003152 Corp</t>
  </si>
  <si>
    <t>AQ4322280</t>
  </si>
  <si>
    <t>AQ4322280 Corp</t>
  </si>
  <si>
    <t>EK1589771</t>
  </si>
  <si>
    <t>EK1589771 Corp</t>
  </si>
  <si>
    <t>AR8691504</t>
  </si>
  <si>
    <t>AR8691504 Corp</t>
  </si>
  <si>
    <t>JV6528544</t>
  </si>
  <si>
    <t>JV6528544 Corp</t>
  </si>
  <si>
    <t>LW1112505</t>
  </si>
  <si>
    <t>LW1112505 Corp</t>
  </si>
  <si>
    <t>EK0324154</t>
  </si>
  <si>
    <t>EK0324154 Corp</t>
  </si>
  <si>
    <t>UV8174534</t>
  </si>
  <si>
    <t>UV8174534 Corp</t>
  </si>
  <si>
    <t>EK5230273</t>
  </si>
  <si>
    <t>EK5230273 Corp</t>
  </si>
  <si>
    <t>AL7975398</t>
  </si>
  <si>
    <t>AL7975398 Corp</t>
  </si>
  <si>
    <t>EK4169110</t>
  </si>
  <si>
    <t>EK4169110 Corp</t>
  </si>
  <si>
    <t>AR8717655</t>
  </si>
  <si>
    <t>AR8717655 Corp</t>
  </si>
  <si>
    <t>AS3039194</t>
  </si>
  <si>
    <t>AS3039194 Corp</t>
  </si>
  <si>
    <t>QZ6911842</t>
  </si>
  <si>
    <t>QZ6911842 Corp</t>
  </si>
  <si>
    <t>EH9197913</t>
  </si>
  <si>
    <t>EH9197913 Corp</t>
  </si>
  <si>
    <t>EI3662464</t>
  </si>
  <si>
    <t>EI3662464 Corp</t>
  </si>
  <si>
    <t>AL1468051</t>
  </si>
  <si>
    <t>AL1468051 Corp</t>
  </si>
  <si>
    <t>AR5074870</t>
  </si>
  <si>
    <t>AR5074870 Corp</t>
  </si>
  <si>
    <t>AS1632511</t>
  </si>
  <si>
    <t>AS1632511 Corp</t>
  </si>
  <si>
    <t>AQ6337722</t>
  </si>
  <si>
    <t>AQ6337722 Corp</t>
  </si>
  <si>
    <t>AN3868122</t>
  </si>
  <si>
    <t>AN3868122 Corp</t>
  </si>
  <si>
    <t>QZ8732000</t>
  </si>
  <si>
    <t>QZ8732000 Corp</t>
  </si>
  <si>
    <t>ED0435717</t>
  </si>
  <si>
    <t>ED0435717 Corp</t>
  </si>
  <si>
    <t>EJ9888434</t>
  </si>
  <si>
    <t>EJ9888434 Corp</t>
  </si>
  <si>
    <t>AQ3866509</t>
  </si>
  <si>
    <t>AQ3866509 Corp</t>
  </si>
  <si>
    <t>AS3211530</t>
  </si>
  <si>
    <t>AS3211530 Corp</t>
  </si>
  <si>
    <t>EK4161859</t>
  </si>
  <si>
    <t>EK4161859 Corp</t>
  </si>
  <si>
    <t>AU6128619</t>
  </si>
  <si>
    <t>AU6128619 Corp</t>
  </si>
  <si>
    <t>AM2033415</t>
  </si>
  <si>
    <t>AM2033415 Corp</t>
  </si>
  <si>
    <t>AS4221916</t>
  </si>
  <si>
    <t>AS4221916 Corp</t>
  </si>
  <si>
    <t>QZ9483476</t>
  </si>
  <si>
    <t>QZ9483476 Corp</t>
  </si>
  <si>
    <t>AO4041685</t>
  </si>
  <si>
    <t>AO4041685 Corp</t>
  </si>
  <si>
    <t>EJ3451007</t>
  </si>
  <si>
    <t>EJ3451007 Corp</t>
  </si>
  <si>
    <t>AT6123894</t>
  </si>
  <si>
    <t>AT6123894 Corp</t>
  </si>
  <si>
    <t>EK4048346</t>
  </si>
  <si>
    <t>EK4048346 Corp</t>
  </si>
  <si>
    <t>AU5189125</t>
  </si>
  <si>
    <t>AU5189125 Corp</t>
  </si>
  <si>
    <t>QZ6615320</t>
  </si>
  <si>
    <t>QZ6615320 Corp</t>
  </si>
  <si>
    <t>AM7529722</t>
  </si>
  <si>
    <t>AM7529722 Corp</t>
  </si>
  <si>
    <t>QZ2810105</t>
  </si>
  <si>
    <t>QZ2810105 Corp</t>
  </si>
  <si>
    <t>QZ4871089</t>
  </si>
  <si>
    <t>QZ4871089 Corp</t>
  </si>
  <si>
    <t>AU5024860</t>
  </si>
  <si>
    <t>AU5024860 Corp</t>
  </si>
  <si>
    <t>AP3235996</t>
  </si>
  <si>
    <t>AP3235996 Corp</t>
  </si>
  <si>
    <t>EK4243665</t>
  </si>
  <si>
    <t>EK4243665 Corp</t>
  </si>
  <si>
    <t>JK9103299</t>
  </si>
  <si>
    <t>JK9103299 Corp</t>
  </si>
  <si>
    <t>AT6124629</t>
  </si>
  <si>
    <t>AT6124629 Corp</t>
  </si>
  <si>
    <t>AQ9158471</t>
  </si>
  <si>
    <t>AQ9158471 Corp</t>
  </si>
  <si>
    <t>AS1775716</t>
  </si>
  <si>
    <t>AS1775716 Corp</t>
  </si>
  <si>
    <t>QZ8731495</t>
  </si>
  <si>
    <t>QZ8731495 Corp</t>
  </si>
  <si>
    <t>QJ4661973</t>
  </si>
  <si>
    <t>QJ4661973 Corp</t>
  </si>
  <si>
    <t>LW0486157</t>
  </si>
  <si>
    <t>LW0486157 Corp</t>
  </si>
  <si>
    <t>JK7449512</t>
  </si>
  <si>
    <t>JK7449512 Corp</t>
  </si>
  <si>
    <t>UV8414021</t>
  </si>
  <si>
    <t>UV8414021 Corp</t>
  </si>
  <si>
    <t>AP9081774</t>
  </si>
  <si>
    <t>AP9081774 Corp</t>
  </si>
  <si>
    <t>AS4008305</t>
  </si>
  <si>
    <t>AS4008305 Corp</t>
  </si>
  <si>
    <t>AM9821382</t>
  </si>
  <si>
    <t>AM9821382 Corp</t>
  </si>
  <si>
    <t>AM6597886</t>
  </si>
  <si>
    <t>AM6597886 Corp</t>
  </si>
  <si>
    <t>QZ6620039</t>
  </si>
  <si>
    <t>QZ6620039 Corp</t>
  </si>
  <si>
    <t>AS3450201</t>
  </si>
  <si>
    <t>AS3450201 Corp</t>
  </si>
  <si>
    <t>AN2894855</t>
  </si>
  <si>
    <t>AN2894855 Corp</t>
  </si>
  <si>
    <t>QZ4888968</t>
  </si>
  <si>
    <t>QZ4888968 Corp</t>
  </si>
  <si>
    <t>AP2365877</t>
  </si>
  <si>
    <t>AP2365877 Corp</t>
  </si>
  <si>
    <t>AO3387923</t>
  </si>
  <si>
    <t>AO3387923 Corp</t>
  </si>
  <si>
    <t>AN2357424</t>
  </si>
  <si>
    <t>AN2357424 Corp</t>
  </si>
  <si>
    <t>AU1897160</t>
  </si>
  <si>
    <t>AU1897160 Corp</t>
  </si>
  <si>
    <t>AP6543545</t>
  </si>
  <si>
    <t>AP6543545 Corp</t>
  </si>
  <si>
    <t>QZ4986424</t>
  </si>
  <si>
    <t>QZ4986424 Corp</t>
  </si>
  <si>
    <t>AN1924851</t>
  </si>
  <si>
    <t>AN1924851 Corp</t>
  </si>
  <si>
    <t>AQ3414664</t>
  </si>
  <si>
    <t>AQ3414664 Corp</t>
  </si>
  <si>
    <t>AX3489976</t>
  </si>
  <si>
    <t>AX3489976 Corp</t>
  </si>
  <si>
    <t>AW9403585</t>
  </si>
  <si>
    <t>AW9403585 Corp</t>
  </si>
  <si>
    <t>AW8726481</t>
  </si>
  <si>
    <t>AW8726481 Corp</t>
  </si>
  <si>
    <t>AW2600270</t>
  </si>
  <si>
    <t>AW2600270 Corp</t>
  </si>
  <si>
    <t>AX3498886</t>
  </si>
  <si>
    <t>AX3498886 Corp</t>
  </si>
  <si>
    <t>AX4336135</t>
  </si>
  <si>
    <t>AX4336135 Corp</t>
  </si>
  <si>
    <t>AW7455363</t>
  </si>
  <si>
    <t>AW7455363 Corp</t>
  </si>
  <si>
    <t>AX9927260</t>
  </si>
  <si>
    <t>AX9927243</t>
  </si>
  <si>
    <t>ZS0222051</t>
  </si>
  <si>
    <t>AX9985373</t>
  </si>
  <si>
    <t>AX9979822</t>
  </si>
  <si>
    <t>AX3931738</t>
  </si>
  <si>
    <t>AV4656882</t>
  </si>
  <si>
    <t>ZS9863525</t>
  </si>
  <si>
    <t>AZ9504393</t>
  </si>
  <si>
    <t>ZQ0120846</t>
  </si>
  <si>
    <t>ZR9617097</t>
  </si>
  <si>
    <t>ZR9603816</t>
  </si>
  <si>
    <t>ZR6724880</t>
  </si>
  <si>
    <t>ZP0052223</t>
  </si>
  <si>
    <t>ZQ9273489</t>
  </si>
  <si>
    <t>ZQ8559029</t>
  </si>
  <si>
    <t>BG1637317</t>
  </si>
  <si>
    <t>BG0118434</t>
  </si>
  <si>
    <t>BH4952117</t>
  </si>
  <si>
    <t>BH1132754</t>
  </si>
  <si>
    <t>BG4897157</t>
  </si>
  <si>
    <t>BK0013050</t>
  </si>
  <si>
    <t>BK0013050 Corp</t>
  </si>
  <si>
    <t>BK0303599</t>
  </si>
  <si>
    <t>BK0303599 Corp</t>
  </si>
  <si>
    <t>BJ9832922</t>
  </si>
  <si>
    <t>BJ9832922 Corp</t>
  </si>
  <si>
    <t>BB+</t>
  </si>
  <si>
    <t>CCC *+</t>
  </si>
  <si>
    <t>AX9927260 Corp</t>
  </si>
  <si>
    <t>AX9927243 Corp</t>
  </si>
  <si>
    <t>ZS0222051 Corp</t>
  </si>
  <si>
    <t>AX9985373 Corp</t>
  </si>
  <si>
    <t>AX9979822 Corp</t>
  </si>
  <si>
    <t>AX3931738 Corp</t>
  </si>
  <si>
    <t>AV4656882 Corp</t>
  </si>
  <si>
    <t>ZS9863525 Corp</t>
  </si>
  <si>
    <t>AZ9504393 Corp</t>
  </si>
  <si>
    <t>ZQ0120846 Corp</t>
  </si>
  <si>
    <t>ZR9617097 Corp</t>
  </si>
  <si>
    <t>ZR9603816 Corp</t>
  </si>
  <si>
    <t>ZR6724880 Corp</t>
  </si>
  <si>
    <t>ZP0052223 Corp</t>
  </si>
  <si>
    <t>ZQ9273489 Corp</t>
  </si>
  <si>
    <t>ZQ8559029 Corp</t>
  </si>
  <si>
    <t>BG1637317 Corp</t>
  </si>
  <si>
    <t>BG0118434 Corp</t>
  </si>
  <si>
    <t>BH4952117 Corp</t>
  </si>
  <si>
    <t>BH1132754 Corp</t>
  </si>
  <si>
    <t>BG4897157 Corp</t>
  </si>
  <si>
    <t>CCC- *-</t>
  </si>
  <si>
    <t>彭博代码</t>
    <phoneticPr fontId="8" type="noConversion"/>
  </si>
  <si>
    <t>导数据代码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</si>
</sst>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\ \C\o\r\p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0013;&#36164;&#32654;&#20803;&#20538;/&#12304;&#20852;&#35777;&#22266;&#25910;.&#20449;&#29992;&#12305;&#20013;&#36164;&#32654;&#20803;&#20538;&#26376;&#24230;&#36319;&#36394;201906/&#12304;&#20852;&#35777;&#22266;&#25910;&#12305;&#20013;&#36164;&#32654;&#20803;&#20538;&#26376;&#25253;-&#20108;&#32423;&#24066;&#22330;201906/&#12304;&#20852;&#35777;&#22266;&#25910;&#12305;&#20013;&#36164;&#32654;&#20803;&#20538;&#20449;&#29992;&#21033;&#24046;&#25351;&#25968;&#26500;&#24314;_20190630&#21608;&#24230;&#25968;&#25454;&#26356;&#26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样本券"/>
      <sheetName val="中资美元债利差"/>
      <sheetName val="中资美元债收益率"/>
      <sheetName val="插值法"/>
      <sheetName val="美国债收益率汇总"/>
      <sheetName val="美债收益率"/>
      <sheetName val="画图"/>
      <sheetName val="城投名单"/>
    </sheetNames>
    <sheetDataSet>
      <sheetData sheetId="0" refreshError="1"/>
      <sheetData sheetId="1" refreshError="1">
        <row r="1">
          <cell r="B1" t="str">
            <v>日期</v>
          </cell>
        </row>
        <row r="2">
          <cell r="A2" t="str">
            <v>债券代码</v>
          </cell>
          <cell r="B2" t="str">
            <v>债券名称</v>
          </cell>
          <cell r="C2" t="str">
            <v>行业</v>
          </cell>
          <cell r="D2" t="str">
            <v>行业 银行</v>
          </cell>
          <cell r="E2" t="str">
            <v>行业 产业债</v>
          </cell>
          <cell r="F2" t="str">
            <v>房地产</v>
          </cell>
          <cell r="G2" t="str">
            <v>城投</v>
          </cell>
        </row>
        <row r="3">
          <cell r="A3" t="str">
            <v>AV3664753 Corp</v>
          </cell>
          <cell r="B3" t="str">
            <v>AV3664753</v>
          </cell>
          <cell r="C3" t="str">
            <v>Real Estate</v>
          </cell>
          <cell r="E3" t="str">
            <v>房地产</v>
          </cell>
          <cell r="F3" t="str">
            <v>房地产高收益</v>
          </cell>
        </row>
        <row r="4">
          <cell r="A4" t="str">
            <v>AV6914221 Corp</v>
          </cell>
          <cell r="B4" t="str">
            <v>AV6914221</v>
          </cell>
          <cell r="C4" t="str">
            <v>Real Estate</v>
          </cell>
          <cell r="E4" t="str">
            <v>房地产</v>
          </cell>
          <cell r="F4" t="str">
            <v>房地产高收益</v>
          </cell>
        </row>
        <row r="5">
          <cell r="A5" t="str">
            <v>QZ4301706 Corp</v>
          </cell>
          <cell r="B5" t="str">
            <v>QZ4301706</v>
          </cell>
          <cell r="C5" t="str">
            <v>Life Insurance</v>
          </cell>
        </row>
        <row r="6">
          <cell r="A6" t="str">
            <v>AO0636305 Corp</v>
          </cell>
          <cell r="B6" t="str">
            <v>AO0636305</v>
          </cell>
          <cell r="C6" t="str">
            <v>Real Estate</v>
          </cell>
          <cell r="E6" t="str">
            <v>房地产</v>
          </cell>
          <cell r="F6" t="str">
            <v>房地产高收益</v>
          </cell>
        </row>
        <row r="7">
          <cell r="A7" t="str">
            <v>AV7504807 Corp</v>
          </cell>
          <cell r="B7" t="str">
            <v>AV7504807</v>
          </cell>
          <cell r="C7" t="str">
            <v>Real Estate</v>
          </cell>
          <cell r="E7" t="str">
            <v>房地产</v>
          </cell>
        </row>
        <row r="8">
          <cell r="A8" t="str">
            <v>AV7454755 Corp</v>
          </cell>
          <cell r="B8" t="str">
            <v>AV7454755</v>
          </cell>
          <cell r="C8" t="str">
            <v>Real Estate</v>
          </cell>
          <cell r="E8" t="str">
            <v>房地产</v>
          </cell>
        </row>
        <row r="9">
          <cell r="A9" t="str">
            <v>AT5556531 Corp</v>
          </cell>
          <cell r="B9" t="str">
            <v>AT5556531</v>
          </cell>
          <cell r="C9" t="str">
            <v>Real Estate</v>
          </cell>
          <cell r="E9" t="str">
            <v>房地产</v>
          </cell>
          <cell r="F9" t="str">
            <v>房地产高收益</v>
          </cell>
        </row>
        <row r="10">
          <cell r="A10" t="str">
            <v>JK7881101 Corp</v>
          </cell>
          <cell r="B10" t="str">
            <v>JK7881101</v>
          </cell>
          <cell r="C10" t="str">
            <v>Life Insurance</v>
          </cell>
        </row>
        <row r="11">
          <cell r="A11" t="str">
            <v>AN4793609 Corp</v>
          </cell>
          <cell r="B11" t="str">
            <v>AN4793609</v>
          </cell>
          <cell r="C11" t="str">
            <v>Power Generation</v>
          </cell>
        </row>
        <row r="12">
          <cell r="A12" t="str">
            <v>AO5686362 Corp</v>
          </cell>
          <cell r="B12" t="str">
            <v>AO5686362</v>
          </cell>
          <cell r="C12" t="str">
            <v>Retail - Consumer Discretionary</v>
          </cell>
        </row>
        <row r="13">
          <cell r="A13" t="str">
            <v>AH0217341 Corp</v>
          </cell>
          <cell r="B13" t="str">
            <v>AH0217341</v>
          </cell>
          <cell r="C13" t="str">
            <v>Retail - Consumer Discretionary</v>
          </cell>
        </row>
        <row r="14">
          <cell r="A14" t="str">
            <v>AT7187400 Corp</v>
          </cell>
          <cell r="B14" t="str">
            <v>AT7187400</v>
          </cell>
          <cell r="C14" t="str">
            <v>Real Estate</v>
          </cell>
          <cell r="E14" t="str">
            <v>房地产</v>
          </cell>
          <cell r="F14" t="str">
            <v>房地产高收益</v>
          </cell>
        </row>
        <row r="15">
          <cell r="A15" t="str">
            <v>AV8965056 Corp</v>
          </cell>
          <cell r="B15" t="str">
            <v>AV8965056</v>
          </cell>
          <cell r="C15" t="str">
            <v>Railroad</v>
          </cell>
          <cell r="G15" t="str">
            <v>城投债</v>
          </cell>
        </row>
        <row r="16">
          <cell r="A16" t="str">
            <v>AV5755591 Corp</v>
          </cell>
          <cell r="B16" t="str">
            <v>AV5755591</v>
          </cell>
          <cell r="C16" t="str">
            <v>Internet Media</v>
          </cell>
        </row>
        <row r="17">
          <cell r="A17" t="str">
            <v>EK7744676 Corp</v>
          </cell>
          <cell r="B17" t="str">
            <v>EK7744676</v>
          </cell>
          <cell r="C17" t="str">
            <v>Real Estate</v>
          </cell>
          <cell r="E17" t="str">
            <v>房地产</v>
          </cell>
          <cell r="F17" t="str">
            <v>房地产高收益</v>
          </cell>
        </row>
        <row r="18">
          <cell r="A18" t="str">
            <v>AV2567049 Corp</v>
          </cell>
          <cell r="B18" t="str">
            <v>AV2567049</v>
          </cell>
          <cell r="C18" t="str">
            <v>Financial Services</v>
          </cell>
          <cell r="G18" t="str">
            <v>城投债</v>
          </cell>
        </row>
        <row r="19">
          <cell r="A19" t="str">
            <v>EK9101966 Corp</v>
          </cell>
          <cell r="B19" t="str">
            <v>EK9101966</v>
          </cell>
          <cell r="C19" t="str">
            <v>Real Estate</v>
          </cell>
          <cell r="E19" t="str">
            <v>房地产</v>
          </cell>
          <cell r="F19" t="str">
            <v>房地产高收益</v>
          </cell>
        </row>
        <row r="20">
          <cell r="A20" t="str">
            <v>AU5885622 Corp</v>
          </cell>
          <cell r="B20" t="str">
            <v>AU5885622</v>
          </cell>
          <cell r="C20" t="str">
            <v>Real Estate</v>
          </cell>
          <cell r="E20" t="str">
            <v>房地产</v>
          </cell>
        </row>
        <row r="21">
          <cell r="A21" t="str">
            <v>AU8752266 Corp</v>
          </cell>
          <cell r="B21" t="str">
            <v>AU8752266</v>
          </cell>
          <cell r="C21" t="str">
            <v>Real Estate</v>
          </cell>
          <cell r="E21" t="str">
            <v>房地产</v>
          </cell>
        </row>
        <row r="22">
          <cell r="A22" t="str">
            <v>AQ2325548 Corp</v>
          </cell>
          <cell r="B22" t="str">
            <v>AQ2325548</v>
          </cell>
          <cell r="C22" t="str">
            <v>Retail - Consumer Discretionary</v>
          </cell>
        </row>
        <row r="23">
          <cell r="A23" t="str">
            <v>AV6441068 Corp</v>
          </cell>
          <cell r="B23" t="str">
            <v>AV6441068</v>
          </cell>
          <cell r="C23" t="str">
            <v>Banks</v>
          </cell>
          <cell r="D23" t="str">
            <v>银行</v>
          </cell>
        </row>
        <row r="24">
          <cell r="A24" t="str">
            <v>AN7619207 Corp</v>
          </cell>
          <cell r="B24" t="str">
            <v>AN7619207</v>
          </cell>
          <cell r="C24" t="str">
            <v>Wireline Telecommunications Services</v>
          </cell>
        </row>
        <row r="25">
          <cell r="A25" t="str">
            <v>AV6821244 Corp</v>
          </cell>
          <cell r="B25" t="str">
            <v>AV6821244</v>
          </cell>
          <cell r="C25" t="str">
            <v>Financial Services</v>
          </cell>
        </row>
        <row r="26">
          <cell r="A26" t="str">
            <v>EJ8561106 Corp</v>
          </cell>
          <cell r="B26" t="str">
            <v>EJ8561106</v>
          </cell>
          <cell r="C26" t="str">
            <v>Real Estate</v>
          </cell>
          <cell r="E26" t="str">
            <v>房地产</v>
          </cell>
          <cell r="F26" t="str">
            <v>房地产高收益</v>
          </cell>
        </row>
        <row r="27">
          <cell r="A27" t="str">
            <v>AU9540645 Corp</v>
          </cell>
          <cell r="B27" t="str">
            <v>AU9540645</v>
          </cell>
          <cell r="C27" t="str">
            <v>Commercial Finance</v>
          </cell>
        </row>
        <row r="28">
          <cell r="A28" t="str">
            <v>AU3076026 Corp</v>
          </cell>
          <cell r="B28" t="str">
            <v>AU3076026</v>
          </cell>
          <cell r="C28" t="str">
            <v>Life Insurance</v>
          </cell>
        </row>
        <row r="29">
          <cell r="A29" t="str">
            <v>EK4650587 Corp</v>
          </cell>
          <cell r="B29" t="str">
            <v>EK4650587</v>
          </cell>
          <cell r="C29" t="str">
            <v>Construction Materials Manufacturing</v>
          </cell>
        </row>
        <row r="30">
          <cell r="A30" t="str">
            <v>AR1969476 Corp</v>
          </cell>
          <cell r="B30" t="str">
            <v>AR1969476</v>
          </cell>
          <cell r="C30" t="str">
            <v>Real Estate</v>
          </cell>
          <cell r="E30" t="str">
            <v>房地产</v>
          </cell>
        </row>
        <row r="31">
          <cell r="A31" t="str">
            <v>AV6441506 Corp</v>
          </cell>
          <cell r="B31" t="str">
            <v>AV6441506</v>
          </cell>
          <cell r="C31" t="str">
            <v>Banks</v>
          </cell>
          <cell r="D31" t="str">
            <v>银行</v>
          </cell>
        </row>
        <row r="32">
          <cell r="A32" t="str">
            <v>AV5755609 Corp</v>
          </cell>
          <cell r="B32" t="str">
            <v>AV5755609</v>
          </cell>
          <cell r="C32" t="str">
            <v>Internet Media</v>
          </cell>
        </row>
        <row r="33">
          <cell r="A33" t="str">
            <v>AM9021446 Corp</v>
          </cell>
          <cell r="B33" t="str">
            <v>AM9021446</v>
          </cell>
          <cell r="C33" t="str">
            <v>Real Estate</v>
          </cell>
          <cell r="E33" t="str">
            <v>房地产</v>
          </cell>
        </row>
        <row r="34">
          <cell r="A34" t="str">
            <v>AQ1248923 Corp</v>
          </cell>
          <cell r="B34" t="str">
            <v>AQ1248923</v>
          </cell>
          <cell r="C34" t="str">
            <v>Oil &amp; Gas Services &amp; Equipment</v>
          </cell>
        </row>
        <row r="35">
          <cell r="A35" t="str">
            <v>AV7987028 Corp</v>
          </cell>
          <cell r="B35" t="str">
            <v>AV7987028</v>
          </cell>
          <cell r="C35" t="str">
            <v>Coal Operations</v>
          </cell>
        </row>
        <row r="36">
          <cell r="A36" t="str">
            <v>AO0635497 Corp</v>
          </cell>
          <cell r="B36" t="str">
            <v>AO0635497</v>
          </cell>
          <cell r="C36" t="str">
            <v>Real Estate</v>
          </cell>
          <cell r="E36" t="str">
            <v>房地产</v>
          </cell>
          <cell r="F36" t="str">
            <v>房地产高收益</v>
          </cell>
        </row>
        <row r="37">
          <cell r="A37" t="str">
            <v>AP6696854 Corp</v>
          </cell>
          <cell r="B37" t="str">
            <v>AP6696854</v>
          </cell>
          <cell r="C37" t="str">
            <v>Coal Operations</v>
          </cell>
        </row>
        <row r="38">
          <cell r="A38" t="str">
            <v>LW4710692 Corp</v>
          </cell>
          <cell r="B38" t="str">
            <v>LW4710692</v>
          </cell>
          <cell r="C38" t="str">
            <v>Food &amp; Beverage</v>
          </cell>
        </row>
        <row r="39">
          <cell r="A39" t="str">
            <v>AQ7360383 Corp</v>
          </cell>
          <cell r="B39" t="str">
            <v>AQ7360383</v>
          </cell>
          <cell r="C39" t="str">
            <v>Software &amp; Services</v>
          </cell>
        </row>
        <row r="40">
          <cell r="A40" t="str">
            <v>JK7881119 Corp</v>
          </cell>
          <cell r="B40" t="str">
            <v>JK7881119</v>
          </cell>
          <cell r="C40" t="str">
            <v>Life Insurance</v>
          </cell>
        </row>
        <row r="41">
          <cell r="A41" t="str">
            <v>AS4029888 Corp</v>
          </cell>
          <cell r="B41" t="str">
            <v>AS4029888</v>
          </cell>
          <cell r="C41" t="str">
            <v>Real Estate</v>
          </cell>
          <cell r="E41" t="str">
            <v>房地产</v>
          </cell>
        </row>
        <row r="42">
          <cell r="A42" t="str">
            <v>AS4029680 Corp</v>
          </cell>
          <cell r="B42" t="str">
            <v>AS4029680</v>
          </cell>
          <cell r="C42" t="str">
            <v>Real Estate</v>
          </cell>
          <cell r="E42" t="str">
            <v>房地产</v>
          </cell>
          <cell r="F42" t="str">
            <v>房地产高收益</v>
          </cell>
        </row>
        <row r="43">
          <cell r="A43" t="str">
            <v>AT8276681 Corp</v>
          </cell>
          <cell r="B43" t="str">
            <v>AT8276681</v>
          </cell>
          <cell r="C43" t="str">
            <v>Real Estate</v>
          </cell>
          <cell r="E43" t="str">
            <v>房地产</v>
          </cell>
        </row>
        <row r="44">
          <cell r="A44" t="str">
            <v>AV2320290 Corp</v>
          </cell>
          <cell r="B44" t="str">
            <v>AV2320290</v>
          </cell>
          <cell r="C44" t="str">
            <v>Power Generation</v>
          </cell>
        </row>
        <row r="45">
          <cell r="A45" t="str">
            <v>AQ6874822 Corp</v>
          </cell>
          <cell r="B45" t="str">
            <v>AQ6874822</v>
          </cell>
          <cell r="C45" t="str">
            <v>Real Estate</v>
          </cell>
          <cell r="E45" t="str">
            <v>房地产</v>
          </cell>
        </row>
        <row r="46">
          <cell r="A46" t="str">
            <v>AS5539026 Corp</v>
          </cell>
          <cell r="B46" t="str">
            <v>AS5539026</v>
          </cell>
          <cell r="C46" t="str">
            <v>Commercial Finance</v>
          </cell>
        </row>
        <row r="47">
          <cell r="A47" t="str">
            <v>LW1544128 Corp</v>
          </cell>
          <cell r="B47" t="str">
            <v>LW1544128</v>
          </cell>
          <cell r="C47" t="str">
            <v>Apparel &amp; Textile Products</v>
          </cell>
        </row>
        <row r="48">
          <cell r="A48" t="str">
            <v>AM6921770 Corp</v>
          </cell>
          <cell r="B48" t="str">
            <v>AM6921770</v>
          </cell>
          <cell r="C48" t="str">
            <v>Retail - Consumer Discretionary</v>
          </cell>
        </row>
        <row r="49">
          <cell r="A49" t="str">
            <v>AQ4243129 Corp</v>
          </cell>
          <cell r="B49" t="str">
            <v>AQ4243129</v>
          </cell>
          <cell r="C49" t="str">
            <v>Real Estate</v>
          </cell>
          <cell r="E49" t="str">
            <v>房地产</v>
          </cell>
        </row>
        <row r="50">
          <cell r="A50" t="str">
            <v>AV3673465 Corp</v>
          </cell>
          <cell r="B50" t="str">
            <v>AV3673465</v>
          </cell>
          <cell r="C50" t="str">
            <v>Real Estate</v>
          </cell>
          <cell r="E50" t="str">
            <v>房地产</v>
          </cell>
          <cell r="F50" t="str">
            <v>房地产高收益</v>
          </cell>
        </row>
        <row r="51">
          <cell r="A51" t="str">
            <v>AV7987176 Corp</v>
          </cell>
          <cell r="B51" t="str">
            <v>AV7987176</v>
          </cell>
          <cell r="C51" t="str">
            <v>Power Generation</v>
          </cell>
          <cell r="G51" t="str">
            <v>城投债</v>
          </cell>
        </row>
        <row r="52">
          <cell r="A52" t="str">
            <v>EI0234464 Corp</v>
          </cell>
          <cell r="B52" t="str">
            <v>EI0234464</v>
          </cell>
          <cell r="C52" t="str">
            <v>Metals &amp; Mining</v>
          </cell>
        </row>
        <row r="53">
          <cell r="A53" t="str">
            <v>AU5885663 Corp</v>
          </cell>
          <cell r="B53" t="str">
            <v>AU5885663</v>
          </cell>
          <cell r="C53" t="str">
            <v>Real Estate</v>
          </cell>
          <cell r="E53" t="str">
            <v>房地产</v>
          </cell>
        </row>
        <row r="54">
          <cell r="A54" t="str">
            <v>EK9396764 Corp</v>
          </cell>
          <cell r="B54" t="str">
            <v>EK9396764</v>
          </cell>
          <cell r="C54" t="str">
            <v>Real Estate</v>
          </cell>
          <cell r="E54" t="str">
            <v>房地产</v>
          </cell>
          <cell r="F54" t="str">
            <v>房地产高收益</v>
          </cell>
        </row>
        <row r="55">
          <cell r="A55" t="str">
            <v>AO0636297 Corp</v>
          </cell>
          <cell r="B55" t="str">
            <v>AO0636297</v>
          </cell>
          <cell r="C55" t="str">
            <v>Real Estate</v>
          </cell>
          <cell r="E55" t="str">
            <v>房地产</v>
          </cell>
          <cell r="F55" t="str">
            <v>房地产高收益</v>
          </cell>
        </row>
        <row r="56">
          <cell r="A56" t="str">
            <v>EK7252191 Corp</v>
          </cell>
          <cell r="B56" t="str">
            <v>EK7252191</v>
          </cell>
          <cell r="C56" t="str">
            <v>Retail - Consumer Discretionary</v>
          </cell>
        </row>
        <row r="57">
          <cell r="A57" t="str">
            <v>AS1974375 Corp</v>
          </cell>
          <cell r="B57" t="str">
            <v>AS1974375</v>
          </cell>
          <cell r="C57" t="str">
            <v>Real Estate</v>
          </cell>
          <cell r="E57" t="str">
            <v>房地产</v>
          </cell>
          <cell r="F57" t="str">
            <v>房地产高收益</v>
          </cell>
        </row>
        <row r="58">
          <cell r="A58" t="str">
            <v>LW4388002 Corp</v>
          </cell>
          <cell r="B58" t="str">
            <v>LW4388002</v>
          </cell>
          <cell r="C58" t="str">
            <v>Financial Services</v>
          </cell>
        </row>
        <row r="59">
          <cell r="A59" t="str">
            <v>AV3675742 Corp</v>
          </cell>
          <cell r="B59" t="str">
            <v>AV3675742</v>
          </cell>
          <cell r="C59" t="str">
            <v>Real Estate</v>
          </cell>
          <cell r="E59" t="str">
            <v>房地产</v>
          </cell>
          <cell r="F59" t="str">
            <v>房地产高收益</v>
          </cell>
        </row>
        <row r="60">
          <cell r="A60" t="str">
            <v>AV6441571 Corp</v>
          </cell>
          <cell r="B60" t="str">
            <v>AV6441571</v>
          </cell>
          <cell r="C60" t="str">
            <v>Banks</v>
          </cell>
          <cell r="D60" t="str">
            <v>银行</v>
          </cell>
        </row>
        <row r="61">
          <cell r="A61" t="str">
            <v>AS8273763 Corp</v>
          </cell>
          <cell r="B61" t="str">
            <v>AS8273763</v>
          </cell>
          <cell r="C61" t="str">
            <v>Real Estate</v>
          </cell>
          <cell r="E61" t="str">
            <v>房地产</v>
          </cell>
        </row>
        <row r="62">
          <cell r="A62" t="str">
            <v>AV0007428 Corp</v>
          </cell>
          <cell r="B62" t="str">
            <v>AV0007428</v>
          </cell>
          <cell r="C62" t="str">
            <v>Real Estate</v>
          </cell>
          <cell r="E62" t="str">
            <v>房地产</v>
          </cell>
        </row>
        <row r="63">
          <cell r="A63" t="str">
            <v>EK5874509 Corp</v>
          </cell>
          <cell r="B63" t="str">
            <v>EK5874509</v>
          </cell>
          <cell r="C63" t="str">
            <v>Banks</v>
          </cell>
          <cell r="D63" t="str">
            <v>银行</v>
          </cell>
        </row>
        <row r="64">
          <cell r="A64" t="str">
            <v>AS3179791 Corp</v>
          </cell>
          <cell r="B64" t="str">
            <v>AS3179791</v>
          </cell>
          <cell r="C64" t="str">
            <v>Renewable Energy</v>
          </cell>
        </row>
        <row r="65">
          <cell r="A65" t="str">
            <v>EK7335236 Corp</v>
          </cell>
          <cell r="B65" t="str">
            <v>EK7335236</v>
          </cell>
          <cell r="C65" t="str">
            <v>Real Estate</v>
          </cell>
          <cell r="E65" t="str">
            <v>房地产</v>
          </cell>
          <cell r="F65" t="str">
            <v>房地产高收益</v>
          </cell>
        </row>
        <row r="66">
          <cell r="A66" t="str">
            <v>AT7200203 Corp</v>
          </cell>
          <cell r="B66" t="str">
            <v>AT7200203</v>
          </cell>
          <cell r="C66" t="str">
            <v>Real Estate</v>
          </cell>
          <cell r="E66" t="str">
            <v>房地产</v>
          </cell>
        </row>
        <row r="67">
          <cell r="A67" t="str">
            <v>AR6492466 Corp</v>
          </cell>
          <cell r="B67" t="str">
            <v>AR6492466</v>
          </cell>
          <cell r="C67" t="str">
            <v>Chemicals</v>
          </cell>
        </row>
        <row r="68">
          <cell r="A68" t="str">
            <v>AM1708396 Corp</v>
          </cell>
          <cell r="B68" t="str">
            <v>AM1708396</v>
          </cell>
          <cell r="C68" t="str">
            <v>Real Estate</v>
          </cell>
          <cell r="E68" t="str">
            <v>房地产</v>
          </cell>
          <cell r="F68" t="str">
            <v>房地产高收益</v>
          </cell>
        </row>
        <row r="69">
          <cell r="A69" t="str">
            <v>AO0808649 Corp</v>
          </cell>
          <cell r="B69" t="str">
            <v>AO0808649</v>
          </cell>
          <cell r="C69" t="str">
            <v>Real Estate</v>
          </cell>
          <cell r="E69" t="str">
            <v>房地产</v>
          </cell>
        </row>
        <row r="70">
          <cell r="A70" t="str">
            <v>AN0016476 Corp</v>
          </cell>
          <cell r="B70" t="str">
            <v>AN0016476</v>
          </cell>
          <cell r="C70" t="str">
            <v>Real Estate</v>
          </cell>
          <cell r="E70" t="str">
            <v>房地产</v>
          </cell>
        </row>
        <row r="71">
          <cell r="A71" t="str">
            <v>AL8613484 Corp</v>
          </cell>
          <cell r="B71" t="str">
            <v>AL8613484</v>
          </cell>
          <cell r="C71" t="str">
            <v>Real Estate</v>
          </cell>
          <cell r="E71" t="str">
            <v>房地产</v>
          </cell>
          <cell r="F71" t="str">
            <v>房地产高收益</v>
          </cell>
        </row>
        <row r="72">
          <cell r="A72" t="str">
            <v>AO0807757 Corp</v>
          </cell>
          <cell r="B72" t="str">
            <v>AO0807757</v>
          </cell>
          <cell r="C72" t="str">
            <v>Real Estate</v>
          </cell>
          <cell r="E72" t="str">
            <v>房地产</v>
          </cell>
          <cell r="F72" t="str">
            <v>房地产高收益</v>
          </cell>
        </row>
        <row r="73">
          <cell r="A73" t="str">
            <v>EK0131806 Corp</v>
          </cell>
          <cell r="B73" t="str">
            <v>EK0131806</v>
          </cell>
          <cell r="C73" t="str">
            <v>Real Estate</v>
          </cell>
          <cell r="E73" t="str">
            <v>房地产</v>
          </cell>
          <cell r="F73" t="str">
            <v>房地产高收益</v>
          </cell>
        </row>
        <row r="74">
          <cell r="A74" t="str">
            <v>AQ1390667 Corp</v>
          </cell>
          <cell r="B74" t="str">
            <v>AQ1390667</v>
          </cell>
          <cell r="C74" t="str">
            <v>Industrial Other</v>
          </cell>
        </row>
        <row r="75">
          <cell r="A75" t="str">
            <v>QJ4649316 Corp</v>
          </cell>
          <cell r="B75" t="str">
            <v>QJ4649316</v>
          </cell>
          <cell r="C75" t="str">
            <v>Retail - Consumer Discretionary</v>
          </cell>
        </row>
        <row r="76">
          <cell r="A76" t="str">
            <v>AQ8248678 Corp</v>
          </cell>
          <cell r="B76" t="str">
            <v>AQ8248678</v>
          </cell>
          <cell r="C76" t="str">
            <v>Power Generation</v>
          </cell>
        </row>
        <row r="77">
          <cell r="A77" t="str">
            <v>AQ8645808 Corp</v>
          </cell>
          <cell r="B77" t="str">
            <v>AQ8645808</v>
          </cell>
          <cell r="C77" t="str">
            <v>Hardware</v>
          </cell>
        </row>
        <row r="78">
          <cell r="A78" t="str">
            <v>AV2320183 Corp</v>
          </cell>
          <cell r="B78" t="str">
            <v>AV2320183</v>
          </cell>
          <cell r="C78" t="str">
            <v>Power Generation</v>
          </cell>
        </row>
        <row r="79">
          <cell r="A79" t="str">
            <v>AU1755068 Corp</v>
          </cell>
          <cell r="B79" t="str">
            <v>AU1755068</v>
          </cell>
          <cell r="C79" t="str">
            <v>Real Estate</v>
          </cell>
          <cell r="E79" t="str">
            <v>房地产</v>
          </cell>
          <cell r="F79" t="str">
            <v>房地产高收益</v>
          </cell>
        </row>
        <row r="80">
          <cell r="A80" t="str">
            <v>AN8992884 Corp</v>
          </cell>
          <cell r="B80" t="str">
            <v>AN8992884</v>
          </cell>
          <cell r="C80" t="str">
            <v>Oil &amp; Gas Services &amp; Equipment</v>
          </cell>
        </row>
        <row r="81">
          <cell r="A81" t="str">
            <v>AL4700780 Corp</v>
          </cell>
          <cell r="B81" t="str">
            <v>AL4700780</v>
          </cell>
          <cell r="C81" t="str">
            <v>Power Generation</v>
          </cell>
        </row>
        <row r="82">
          <cell r="A82" t="str">
            <v>AU8170568 Corp</v>
          </cell>
          <cell r="B82" t="str">
            <v>AU8170568</v>
          </cell>
          <cell r="C82" t="str">
            <v>Financial Services</v>
          </cell>
          <cell r="G82" t="str">
            <v>城投债</v>
          </cell>
        </row>
        <row r="83">
          <cell r="A83" t="str">
            <v>AQ6873709 Corp</v>
          </cell>
          <cell r="B83" t="str">
            <v>AQ6873709</v>
          </cell>
          <cell r="C83" t="str">
            <v>Real Estate</v>
          </cell>
          <cell r="E83" t="str">
            <v>房地产</v>
          </cell>
          <cell r="F83" t="str">
            <v>房地产高收益</v>
          </cell>
        </row>
        <row r="84">
          <cell r="A84" t="str">
            <v>AV8750466 Corp</v>
          </cell>
          <cell r="B84" t="str">
            <v>AV8750466</v>
          </cell>
          <cell r="C84" t="str">
            <v>Transportation &amp; Logistics</v>
          </cell>
          <cell r="G84" t="str">
            <v>城投债</v>
          </cell>
        </row>
        <row r="85">
          <cell r="A85" t="str">
            <v>AT7259175 Corp</v>
          </cell>
          <cell r="B85" t="str">
            <v>AT7259175</v>
          </cell>
          <cell r="C85" t="str">
            <v>Real Estate</v>
          </cell>
          <cell r="E85" t="str">
            <v>房地产</v>
          </cell>
        </row>
        <row r="86">
          <cell r="A86" t="str">
            <v>AP2188948 Corp</v>
          </cell>
          <cell r="B86" t="str">
            <v>AP2188948</v>
          </cell>
          <cell r="C86" t="str">
            <v>Railroad</v>
          </cell>
          <cell r="G86" t="str">
            <v>城投债</v>
          </cell>
        </row>
        <row r="87">
          <cell r="A87" t="str">
            <v>AR9324054 Corp</v>
          </cell>
          <cell r="B87" t="str">
            <v>AR9324054</v>
          </cell>
          <cell r="C87" t="str">
            <v>Retail - Consumer Discretionary</v>
          </cell>
        </row>
        <row r="88">
          <cell r="A88" t="str">
            <v>AQ3250968 Corp</v>
          </cell>
          <cell r="B88" t="str">
            <v>AQ3250968</v>
          </cell>
          <cell r="C88" t="str">
            <v>Industrial Other</v>
          </cell>
          <cell r="G88" t="str">
            <v>城投债</v>
          </cell>
        </row>
        <row r="89">
          <cell r="A89" t="str">
            <v>AM9155384 Corp</v>
          </cell>
          <cell r="B89" t="str">
            <v>AM9155384</v>
          </cell>
          <cell r="C89" t="str">
            <v>Real Estate</v>
          </cell>
          <cell r="E89" t="str">
            <v>房地产</v>
          </cell>
        </row>
        <row r="90">
          <cell r="A90" t="str">
            <v>AQ4518314 Corp</v>
          </cell>
          <cell r="B90" t="str">
            <v>AQ4518314</v>
          </cell>
          <cell r="C90" t="str">
            <v>Chemicals</v>
          </cell>
        </row>
        <row r="91">
          <cell r="A91" t="str">
            <v>AR6492326 Corp</v>
          </cell>
          <cell r="B91" t="str">
            <v>AR6492326</v>
          </cell>
          <cell r="C91" t="str">
            <v>Chemicals</v>
          </cell>
        </row>
        <row r="92">
          <cell r="A92" t="str">
            <v>AV4587623 Corp</v>
          </cell>
          <cell r="B92" t="str">
            <v>AV4587623</v>
          </cell>
          <cell r="C92" t="str">
            <v>Financial Services</v>
          </cell>
          <cell r="G92" t="str">
            <v>城投债</v>
          </cell>
        </row>
        <row r="93">
          <cell r="A93" t="str">
            <v>JK8416204 Corp</v>
          </cell>
          <cell r="B93" t="str">
            <v>JK8416204</v>
          </cell>
          <cell r="C93" t="str">
            <v>Retail - Consumer Discretionary</v>
          </cell>
        </row>
        <row r="94">
          <cell r="A94" t="str">
            <v>AV0300690 Corp</v>
          </cell>
          <cell r="B94" t="str">
            <v>AV0300690</v>
          </cell>
          <cell r="C94" t="str">
            <v>Metals &amp; Mining</v>
          </cell>
        </row>
        <row r="95">
          <cell r="A95" t="str">
            <v>AR6492417 Corp</v>
          </cell>
          <cell r="B95" t="str">
            <v>AR6492417</v>
          </cell>
          <cell r="C95" t="str">
            <v>Chemicals</v>
          </cell>
        </row>
        <row r="96">
          <cell r="A96" t="str">
            <v>JK6890194 Corp</v>
          </cell>
          <cell r="B96" t="str">
            <v>JK6890194</v>
          </cell>
          <cell r="C96" t="str">
            <v>Life Insurance</v>
          </cell>
        </row>
        <row r="97">
          <cell r="A97" t="str">
            <v>AU5180685 Corp</v>
          </cell>
          <cell r="B97" t="str">
            <v>AU5180685</v>
          </cell>
          <cell r="C97" t="str">
            <v>Commercial Finance</v>
          </cell>
        </row>
        <row r="98">
          <cell r="A98" t="str">
            <v>AQ2182923 Corp</v>
          </cell>
          <cell r="B98" t="str">
            <v>AQ2182923</v>
          </cell>
          <cell r="C98" t="str">
            <v>Property &amp; Casualty Insurance</v>
          </cell>
        </row>
        <row r="99">
          <cell r="A99" t="str">
            <v>AO6999202 Corp</v>
          </cell>
          <cell r="B99" t="str">
            <v>AO6999202</v>
          </cell>
          <cell r="C99" t="str">
            <v>Real Estate</v>
          </cell>
          <cell r="E99" t="str">
            <v>房地产</v>
          </cell>
        </row>
        <row r="100">
          <cell r="A100" t="str">
            <v>AR5473798 Corp</v>
          </cell>
          <cell r="B100" t="str">
            <v>AR5473798</v>
          </cell>
          <cell r="C100" t="str">
            <v>Real Estate</v>
          </cell>
          <cell r="E100" t="str">
            <v>房地产</v>
          </cell>
          <cell r="F100" t="str">
            <v>房地产高收益</v>
          </cell>
        </row>
        <row r="101">
          <cell r="A101" t="str">
            <v>AO6549395 Corp</v>
          </cell>
          <cell r="B101" t="str">
            <v>AO6549395</v>
          </cell>
          <cell r="C101" t="str">
            <v>Real Estate</v>
          </cell>
          <cell r="E101" t="str">
            <v>房地产</v>
          </cell>
          <cell r="F101" t="str">
            <v>房地产高收益</v>
          </cell>
        </row>
        <row r="102">
          <cell r="A102" t="str">
            <v>AQ6581054 Corp</v>
          </cell>
          <cell r="B102" t="str">
            <v>AQ6581054</v>
          </cell>
          <cell r="C102" t="str">
            <v>Real Estate</v>
          </cell>
          <cell r="E102" t="str">
            <v>房地产</v>
          </cell>
        </row>
        <row r="103">
          <cell r="A103" t="str">
            <v>EK7784169 Corp</v>
          </cell>
          <cell r="B103" t="str">
            <v>EK7784169</v>
          </cell>
          <cell r="C103" t="str">
            <v>Construction Materials Manufacturing</v>
          </cell>
        </row>
        <row r="104">
          <cell r="A104" t="str">
            <v>AS1798295 Corp</v>
          </cell>
          <cell r="B104" t="str">
            <v>AS1798295</v>
          </cell>
          <cell r="C104" t="str">
            <v>Real Estate</v>
          </cell>
          <cell r="E104" t="str">
            <v>房地产</v>
          </cell>
          <cell r="F104" t="str">
            <v>房地产投资级</v>
          </cell>
        </row>
        <row r="105">
          <cell r="A105" t="str">
            <v>AS2544862 Corp</v>
          </cell>
          <cell r="B105" t="str">
            <v>AS2544862</v>
          </cell>
          <cell r="C105" t="str">
            <v>Utilities</v>
          </cell>
        </row>
        <row r="106">
          <cell r="A106" t="str">
            <v>AV8965270 Corp</v>
          </cell>
          <cell r="B106" t="str">
            <v>AV8965270</v>
          </cell>
          <cell r="C106" t="str">
            <v>Real Estate</v>
          </cell>
          <cell r="E106" t="str">
            <v>房地产</v>
          </cell>
        </row>
        <row r="107">
          <cell r="A107" t="str">
            <v>AU0718448 Corp</v>
          </cell>
          <cell r="B107" t="str">
            <v>AU0718448</v>
          </cell>
          <cell r="C107" t="str">
            <v>Chemicals</v>
          </cell>
        </row>
        <row r="108">
          <cell r="A108" t="str">
            <v>AQ6580841 Corp</v>
          </cell>
          <cell r="B108" t="str">
            <v>AQ6580841</v>
          </cell>
          <cell r="C108" t="str">
            <v>Real Estate</v>
          </cell>
          <cell r="E108" t="str">
            <v>房地产</v>
          </cell>
        </row>
        <row r="109">
          <cell r="A109" t="str">
            <v>AO0808540 Corp</v>
          </cell>
          <cell r="B109" t="str">
            <v>AO0808540</v>
          </cell>
          <cell r="C109" t="str">
            <v>Real Estate</v>
          </cell>
          <cell r="E109" t="str">
            <v>房地产</v>
          </cell>
        </row>
        <row r="110">
          <cell r="A110" t="str">
            <v>AT1797329 Corp</v>
          </cell>
          <cell r="B110" t="str">
            <v>AT1797329</v>
          </cell>
          <cell r="C110" t="str">
            <v>Commercial Finance</v>
          </cell>
        </row>
        <row r="111">
          <cell r="A111" t="str">
            <v>AV5554762 Corp</v>
          </cell>
          <cell r="B111" t="str">
            <v>AV5554762</v>
          </cell>
          <cell r="C111" t="str">
            <v>Financial Services</v>
          </cell>
        </row>
        <row r="112">
          <cell r="A112" t="str">
            <v>EK0434986 Corp</v>
          </cell>
          <cell r="B112" t="str">
            <v>EK0434986</v>
          </cell>
          <cell r="C112" t="str">
            <v>Real Estate</v>
          </cell>
          <cell r="E112" t="str">
            <v>房地产</v>
          </cell>
          <cell r="F112" t="str">
            <v>房地产高收益</v>
          </cell>
        </row>
        <row r="113">
          <cell r="A113" t="str">
            <v>AQ7359179 Corp</v>
          </cell>
          <cell r="B113" t="str">
            <v>AQ7359179</v>
          </cell>
          <cell r="C113" t="str">
            <v>Real Estate</v>
          </cell>
          <cell r="E113" t="str">
            <v>房地产</v>
          </cell>
        </row>
        <row r="114">
          <cell r="A114" t="str">
            <v>EJ5157536 Corp</v>
          </cell>
          <cell r="B114" t="str">
            <v>EJ5157536</v>
          </cell>
          <cell r="C114" t="str">
            <v>Real Estate</v>
          </cell>
          <cell r="E114" t="str">
            <v>房地产</v>
          </cell>
          <cell r="F114" t="str">
            <v>房地产高收益</v>
          </cell>
        </row>
        <row r="115">
          <cell r="A115" t="str">
            <v>AQ9233943 Corp</v>
          </cell>
          <cell r="B115" t="str">
            <v>AQ9233943</v>
          </cell>
          <cell r="C115" t="str">
            <v>Real Estate</v>
          </cell>
          <cell r="E115" t="str">
            <v>房地产</v>
          </cell>
        </row>
        <row r="116">
          <cell r="A116" t="str">
            <v>AV7480131 Corp</v>
          </cell>
          <cell r="B116" t="str">
            <v>AV7480131</v>
          </cell>
          <cell r="C116" t="str">
            <v>Banks</v>
          </cell>
          <cell r="D116" t="str">
            <v>银行</v>
          </cell>
        </row>
        <row r="117">
          <cell r="A117" t="str">
            <v>AS3704408 Corp</v>
          </cell>
          <cell r="B117" t="str">
            <v>AS3704408</v>
          </cell>
          <cell r="C117" t="str">
            <v>Real Estate</v>
          </cell>
          <cell r="E117" t="str">
            <v>房地产</v>
          </cell>
        </row>
        <row r="118">
          <cell r="A118" t="str">
            <v>AU3109926 Corp</v>
          </cell>
          <cell r="B118" t="str">
            <v>AU3109926</v>
          </cell>
          <cell r="C118" t="str">
            <v>Metals &amp; Mining</v>
          </cell>
        </row>
        <row r="119">
          <cell r="A119" t="str">
            <v>AM6455530 Corp</v>
          </cell>
          <cell r="B119" t="str">
            <v>AM6455530</v>
          </cell>
          <cell r="C119" t="str">
            <v>Airlines</v>
          </cell>
        </row>
        <row r="120">
          <cell r="A120" t="str">
            <v>AO4037542 Corp</v>
          </cell>
          <cell r="B120" t="str">
            <v>AO4037542</v>
          </cell>
          <cell r="C120" t="str">
            <v>Real Estate</v>
          </cell>
          <cell r="E120" t="str">
            <v>房地产</v>
          </cell>
        </row>
        <row r="121">
          <cell r="A121" t="str">
            <v>QJ4637022 Corp</v>
          </cell>
          <cell r="B121" t="str">
            <v>QJ4637022</v>
          </cell>
          <cell r="C121" t="str">
            <v>Retail - Consumer Discretionary</v>
          </cell>
        </row>
        <row r="122">
          <cell r="A122" t="str">
            <v>AO7244319 Corp</v>
          </cell>
          <cell r="B122" t="str">
            <v>AO7244319</v>
          </cell>
          <cell r="C122" t="str">
            <v>Real Estate</v>
          </cell>
          <cell r="E122" t="str">
            <v>房地产</v>
          </cell>
        </row>
        <row r="123">
          <cell r="A123" t="str">
            <v>AM5139614 Corp</v>
          </cell>
          <cell r="B123" t="str">
            <v>AM5139614</v>
          </cell>
          <cell r="C123" t="str">
            <v>Communications Equipment</v>
          </cell>
        </row>
        <row r="124">
          <cell r="A124" t="str">
            <v>AT6718932 Corp</v>
          </cell>
          <cell r="B124" t="str">
            <v>AT6718932</v>
          </cell>
          <cell r="C124" t="str">
            <v>Transportation &amp; Logistics</v>
          </cell>
        </row>
        <row r="125">
          <cell r="A125" t="str">
            <v>AS3796164 Corp</v>
          </cell>
          <cell r="B125" t="str">
            <v>AS3796164</v>
          </cell>
          <cell r="C125" t="str">
            <v>Exploration &amp; Production</v>
          </cell>
        </row>
        <row r="126">
          <cell r="A126" t="str">
            <v>QZ6777473 Corp</v>
          </cell>
          <cell r="B126" t="str">
            <v>QZ6777473</v>
          </cell>
          <cell r="C126" t="str">
            <v>Industrial Other</v>
          </cell>
          <cell r="G126" t="str">
            <v>城投债</v>
          </cell>
        </row>
        <row r="127">
          <cell r="A127" t="str">
            <v>AU8119714 Corp</v>
          </cell>
          <cell r="B127" t="str">
            <v>AU8119714</v>
          </cell>
          <cell r="C127" t="str">
            <v>Sovereigns</v>
          </cell>
        </row>
        <row r="128">
          <cell r="A128" t="str">
            <v>AM8947740 Corp</v>
          </cell>
          <cell r="B128" t="str">
            <v>AM8947740</v>
          </cell>
          <cell r="C128" t="str">
            <v>Property &amp; Casualty Insurance</v>
          </cell>
        </row>
        <row r="129">
          <cell r="A129" t="str">
            <v>QZ6141563 Corp</v>
          </cell>
          <cell r="B129" t="str">
            <v>QZ6141563</v>
          </cell>
          <cell r="C129" t="str">
            <v>Real Estate</v>
          </cell>
          <cell r="E129" t="str">
            <v>房地产</v>
          </cell>
        </row>
        <row r="130">
          <cell r="A130" t="str">
            <v>AM6908926 Corp</v>
          </cell>
          <cell r="B130" t="str">
            <v>AM6908926</v>
          </cell>
          <cell r="C130" t="str">
            <v>Property &amp; Casualty Insurance</v>
          </cell>
        </row>
        <row r="131">
          <cell r="A131" t="str">
            <v>QZ3839250 Corp</v>
          </cell>
          <cell r="B131" t="str">
            <v>QZ3839250</v>
          </cell>
          <cell r="C131" t="str">
            <v>Health Care Facilities &amp; Services</v>
          </cell>
        </row>
        <row r="132">
          <cell r="A132" t="str">
            <v>AS2765913 Corp</v>
          </cell>
          <cell r="B132" t="str">
            <v>AS2765913</v>
          </cell>
          <cell r="C132" t="str">
            <v>Real Estate</v>
          </cell>
          <cell r="E132" t="str">
            <v>房地产</v>
          </cell>
        </row>
        <row r="133">
          <cell r="A133" t="str">
            <v>AU9259048 Corp</v>
          </cell>
          <cell r="B133" t="str">
            <v>AU9259048</v>
          </cell>
          <cell r="C133" t="str">
            <v>Financial Services</v>
          </cell>
          <cell r="G133" t="str">
            <v>城投债</v>
          </cell>
        </row>
        <row r="134">
          <cell r="A134" t="str">
            <v>AS6849465 Corp</v>
          </cell>
          <cell r="B134" t="str">
            <v>AS6849465</v>
          </cell>
          <cell r="C134" t="str">
            <v>Real Estate</v>
          </cell>
          <cell r="E134" t="str">
            <v>房地产</v>
          </cell>
        </row>
        <row r="135">
          <cell r="A135" t="str">
            <v>EK6884242 Corp</v>
          </cell>
          <cell r="B135" t="str">
            <v>EK6884242</v>
          </cell>
          <cell r="C135" t="str">
            <v>Financial Services</v>
          </cell>
        </row>
        <row r="136">
          <cell r="A136" t="str">
            <v>AU5779742 Corp</v>
          </cell>
          <cell r="B136" t="str">
            <v>AU5779742</v>
          </cell>
          <cell r="C136" t="str">
            <v>Financial Services</v>
          </cell>
          <cell r="G136" t="str">
            <v>城投债</v>
          </cell>
        </row>
        <row r="137">
          <cell r="A137" t="str">
            <v>AN6287683 Corp</v>
          </cell>
          <cell r="B137" t="str">
            <v>AN6287683</v>
          </cell>
          <cell r="C137" t="str">
            <v>Real Estate</v>
          </cell>
          <cell r="E137" t="str">
            <v>房地产</v>
          </cell>
        </row>
        <row r="138">
          <cell r="A138" t="str">
            <v>EJ1924269 Corp</v>
          </cell>
          <cell r="B138" t="str">
            <v>EJ1924269</v>
          </cell>
          <cell r="C138" t="str">
            <v>Coal Operations</v>
          </cell>
        </row>
        <row r="139">
          <cell r="A139" t="str">
            <v>AT8289197 Corp</v>
          </cell>
          <cell r="B139" t="str">
            <v>AT8289197</v>
          </cell>
          <cell r="C139" t="str">
            <v>Food &amp; Beverage</v>
          </cell>
        </row>
        <row r="140">
          <cell r="A140" t="str">
            <v>AO4222417 Corp</v>
          </cell>
          <cell r="B140" t="str">
            <v>AO4222417</v>
          </cell>
          <cell r="C140" t="str">
            <v>Financial Services</v>
          </cell>
        </row>
        <row r="141">
          <cell r="A141" t="str">
            <v>AQ1070178 Corp</v>
          </cell>
          <cell r="B141" t="str">
            <v>AQ1070178</v>
          </cell>
          <cell r="C141" t="str">
            <v>Chemicals</v>
          </cell>
        </row>
        <row r="142">
          <cell r="A142" t="str">
            <v>AM4032182 Corp</v>
          </cell>
          <cell r="B142" t="str">
            <v>AM4032182</v>
          </cell>
          <cell r="C142" t="str">
            <v>Renewable Energy</v>
          </cell>
        </row>
        <row r="143">
          <cell r="A143" t="str">
            <v>AR2626646 Corp</v>
          </cell>
          <cell r="B143" t="str">
            <v>AR2626646</v>
          </cell>
          <cell r="C143" t="str">
            <v>Real Estate</v>
          </cell>
          <cell r="E143" t="str">
            <v>房地产</v>
          </cell>
        </row>
        <row r="144">
          <cell r="A144" t="str">
            <v>AR8313132 Corp</v>
          </cell>
          <cell r="B144" t="str">
            <v>AR8313132</v>
          </cell>
          <cell r="C144" t="str">
            <v>Real Estate</v>
          </cell>
          <cell r="E144" t="str">
            <v>房地产</v>
          </cell>
          <cell r="F144" t="str">
            <v>房地产高收益</v>
          </cell>
        </row>
        <row r="145">
          <cell r="A145" t="str">
            <v>AU2911884 Corp</v>
          </cell>
          <cell r="B145" t="str">
            <v>AU2911884</v>
          </cell>
          <cell r="C145" t="str">
            <v>Real Estate</v>
          </cell>
          <cell r="E145" t="str">
            <v>房地产</v>
          </cell>
          <cell r="F145" t="str">
            <v>房地产高收益</v>
          </cell>
        </row>
        <row r="146">
          <cell r="A146" t="str">
            <v>AU5874824 Corp</v>
          </cell>
          <cell r="B146" t="str">
            <v>AU5874824</v>
          </cell>
          <cell r="C146" t="str">
            <v>Real Estate</v>
          </cell>
          <cell r="E146" t="str">
            <v>房地产</v>
          </cell>
          <cell r="F146" t="str">
            <v>房地产高收益</v>
          </cell>
        </row>
        <row r="147">
          <cell r="A147" t="str">
            <v>EJ5241033 Corp</v>
          </cell>
          <cell r="B147" t="str">
            <v>EJ5241033</v>
          </cell>
          <cell r="C147" t="str">
            <v>Real Estate</v>
          </cell>
          <cell r="E147" t="str">
            <v>房地产</v>
          </cell>
          <cell r="F147" t="str">
            <v>房地产高收益</v>
          </cell>
        </row>
        <row r="148">
          <cell r="A148" t="str">
            <v>AU9265581 Corp</v>
          </cell>
          <cell r="B148" t="str">
            <v>AU9265581</v>
          </cell>
          <cell r="C148" t="str">
            <v>Metals &amp; Mining</v>
          </cell>
        </row>
        <row r="149">
          <cell r="A149" t="str">
            <v>AM0187345 Corp</v>
          </cell>
          <cell r="B149" t="str">
            <v>AM0187345</v>
          </cell>
          <cell r="C149" t="str">
            <v>Real Estate</v>
          </cell>
          <cell r="E149" t="str">
            <v>房地产</v>
          </cell>
          <cell r="F149" t="str">
            <v>房地产高收益</v>
          </cell>
        </row>
        <row r="150">
          <cell r="A150" t="str">
            <v>EK9018806 Corp</v>
          </cell>
          <cell r="B150" t="str">
            <v>EK9018806</v>
          </cell>
          <cell r="C150" t="str">
            <v>Banks</v>
          </cell>
          <cell r="D150" t="str">
            <v>银行</v>
          </cell>
        </row>
        <row r="151">
          <cell r="A151" t="str">
            <v>AO3387898 Corp</v>
          </cell>
          <cell r="B151" t="str">
            <v>AO3387898</v>
          </cell>
          <cell r="C151" t="str">
            <v>Chemicals</v>
          </cell>
        </row>
        <row r="152">
          <cell r="A152" t="str">
            <v>AR0492413 Corp</v>
          </cell>
          <cell r="B152" t="str">
            <v>AR0492413</v>
          </cell>
          <cell r="C152" t="str">
            <v>Real Estate</v>
          </cell>
          <cell r="E152" t="str">
            <v>房地产</v>
          </cell>
        </row>
        <row r="153">
          <cell r="A153" t="str">
            <v>AN2992815 Corp</v>
          </cell>
          <cell r="B153" t="str">
            <v>AN2992815</v>
          </cell>
          <cell r="C153" t="str">
            <v>Financial Services</v>
          </cell>
        </row>
        <row r="154">
          <cell r="A154" t="str">
            <v>AS4874747 Corp</v>
          </cell>
          <cell r="B154" t="str">
            <v>AS4874747</v>
          </cell>
          <cell r="C154" t="str">
            <v>Real Estate</v>
          </cell>
          <cell r="E154" t="str">
            <v>房地产</v>
          </cell>
          <cell r="F154" t="str">
            <v>房地产高收益</v>
          </cell>
        </row>
        <row r="155">
          <cell r="A155" t="str">
            <v>AS7036716 Corp</v>
          </cell>
          <cell r="B155" t="str">
            <v>AS7036716</v>
          </cell>
          <cell r="C155" t="str">
            <v>Real Estate</v>
          </cell>
          <cell r="E155" t="str">
            <v>房地产</v>
          </cell>
          <cell r="F155" t="str">
            <v>房地产投资级</v>
          </cell>
        </row>
        <row r="156">
          <cell r="A156" t="str">
            <v>AO2618715 Corp</v>
          </cell>
          <cell r="B156" t="str">
            <v>AO2618715</v>
          </cell>
          <cell r="C156" t="str">
            <v>Real Estate</v>
          </cell>
          <cell r="E156" t="str">
            <v>房地产</v>
          </cell>
        </row>
        <row r="157">
          <cell r="A157" t="str">
            <v>AR0737437 Corp</v>
          </cell>
          <cell r="B157" t="str">
            <v>AR0737437</v>
          </cell>
          <cell r="C157" t="str">
            <v>Real Estate</v>
          </cell>
          <cell r="E157" t="str">
            <v>房地产</v>
          </cell>
        </row>
        <row r="158">
          <cell r="A158" t="str">
            <v>AU3863530 Corp</v>
          </cell>
          <cell r="B158" t="str">
            <v>AU3863530</v>
          </cell>
          <cell r="C158" t="str">
            <v>Real Estate</v>
          </cell>
          <cell r="E158" t="str">
            <v>房地产</v>
          </cell>
          <cell r="F158" t="str">
            <v>房地产高收益</v>
          </cell>
        </row>
        <row r="159">
          <cell r="A159" t="str">
            <v>AN0866912 Corp</v>
          </cell>
          <cell r="B159" t="str">
            <v>AN0866912</v>
          </cell>
          <cell r="C159" t="str">
            <v>Distributors - Consumer Discretionary</v>
          </cell>
        </row>
        <row r="160">
          <cell r="A160" t="str">
            <v>AV6214440 Corp</v>
          </cell>
          <cell r="B160" t="str">
            <v>AV6214440</v>
          </cell>
          <cell r="C160" t="str">
            <v>Financial Services</v>
          </cell>
          <cell r="G160" t="str">
            <v>城投债</v>
          </cell>
        </row>
        <row r="161">
          <cell r="A161" t="str">
            <v>AP8369799 Corp</v>
          </cell>
          <cell r="B161" t="str">
            <v>AP8369799</v>
          </cell>
          <cell r="C161" t="str">
            <v>Real Estate</v>
          </cell>
          <cell r="E161" t="str">
            <v>房地产</v>
          </cell>
          <cell r="F161" t="str">
            <v>房地产投资级</v>
          </cell>
        </row>
        <row r="162">
          <cell r="A162" t="str">
            <v>EK3777134 Corp</v>
          </cell>
          <cell r="B162" t="str">
            <v>EK3777134</v>
          </cell>
          <cell r="C162" t="str">
            <v>Financial Services</v>
          </cell>
        </row>
        <row r="163">
          <cell r="A163" t="str">
            <v>AR4458055 Corp</v>
          </cell>
          <cell r="B163" t="str">
            <v>AR4458055</v>
          </cell>
          <cell r="C163" t="str">
            <v>Real Estate</v>
          </cell>
          <cell r="E163" t="str">
            <v>房地产</v>
          </cell>
        </row>
        <row r="164">
          <cell r="A164" t="str">
            <v>AR8509507 Corp</v>
          </cell>
          <cell r="B164" t="str">
            <v>AR8509507</v>
          </cell>
          <cell r="C164" t="str">
            <v>Hardware</v>
          </cell>
        </row>
        <row r="165">
          <cell r="A165" t="str">
            <v>UV4266440 Corp</v>
          </cell>
          <cell r="B165" t="str">
            <v>UV4266440</v>
          </cell>
          <cell r="C165" t="str">
            <v>Retail - Consumer Discretionary</v>
          </cell>
        </row>
        <row r="166">
          <cell r="A166" t="str">
            <v>EJ6788180 Corp</v>
          </cell>
          <cell r="B166" t="str">
            <v>EJ6788180</v>
          </cell>
          <cell r="C166" t="str">
            <v>Department Stores</v>
          </cell>
        </row>
        <row r="167">
          <cell r="A167" t="str">
            <v>AU7889952 Corp</v>
          </cell>
          <cell r="B167" t="str">
            <v>AU7889952</v>
          </cell>
          <cell r="C167" t="str">
            <v>Waste &amp; Environment Services &amp; Equipment</v>
          </cell>
        </row>
        <row r="168">
          <cell r="A168" t="str">
            <v>AM5285847 Corp</v>
          </cell>
          <cell r="B168" t="str">
            <v>AM5285847</v>
          </cell>
          <cell r="C168" t="str">
            <v>Real Estate</v>
          </cell>
          <cell r="E168" t="str">
            <v>房地产</v>
          </cell>
        </row>
        <row r="169">
          <cell r="A169" t="str">
            <v>AR0512608 Corp</v>
          </cell>
          <cell r="B169" t="str">
            <v>AR0512608</v>
          </cell>
          <cell r="C169" t="str">
            <v>Real Estate</v>
          </cell>
          <cell r="E169" t="str">
            <v>房地产</v>
          </cell>
        </row>
        <row r="170">
          <cell r="A170" t="str">
            <v>AT7188143 Corp</v>
          </cell>
          <cell r="B170" t="str">
            <v>AT7188143</v>
          </cell>
          <cell r="C170" t="str">
            <v>Transportation &amp; Logistics</v>
          </cell>
        </row>
        <row r="171">
          <cell r="A171" t="str">
            <v>EK7389498 Corp</v>
          </cell>
          <cell r="B171" t="str">
            <v>EK7389498</v>
          </cell>
          <cell r="C171" t="str">
            <v>Software &amp; Services</v>
          </cell>
        </row>
        <row r="172">
          <cell r="A172" t="str">
            <v>AU8896592 Corp</v>
          </cell>
          <cell r="B172" t="str">
            <v>AU8896592</v>
          </cell>
          <cell r="C172" t="str">
            <v>Sovereigns</v>
          </cell>
        </row>
        <row r="173">
          <cell r="A173" t="str">
            <v>AU6065828 Corp</v>
          </cell>
          <cell r="B173" t="str">
            <v>AU6065828</v>
          </cell>
          <cell r="C173" t="str">
            <v>Transportation &amp; Logistics</v>
          </cell>
        </row>
        <row r="174">
          <cell r="A174" t="str">
            <v>AQ7629571 Corp</v>
          </cell>
          <cell r="B174" t="str">
            <v>AQ7629571</v>
          </cell>
          <cell r="C174" t="str">
            <v>Automobiles Manufacturing</v>
          </cell>
        </row>
        <row r="175">
          <cell r="A175" t="str">
            <v>AT7484385 Corp</v>
          </cell>
          <cell r="B175" t="str">
            <v>AT7484385</v>
          </cell>
          <cell r="C175" t="str">
            <v>Real Estate</v>
          </cell>
          <cell r="E175" t="str">
            <v>房地产</v>
          </cell>
        </row>
        <row r="176">
          <cell r="A176" t="str">
            <v>AS2761896 Corp</v>
          </cell>
          <cell r="B176" t="str">
            <v>AS2761896</v>
          </cell>
          <cell r="C176" t="str">
            <v>Real Estate</v>
          </cell>
          <cell r="E176" t="str">
            <v>房地产</v>
          </cell>
        </row>
        <row r="177">
          <cell r="A177" t="str">
            <v>AR0491142 Corp</v>
          </cell>
          <cell r="B177" t="str">
            <v>AR0491142</v>
          </cell>
          <cell r="C177" t="str">
            <v>Financial Services</v>
          </cell>
        </row>
        <row r="178">
          <cell r="A178" t="str">
            <v>AT8075117 Corp</v>
          </cell>
          <cell r="B178" t="str">
            <v>AT8075117</v>
          </cell>
          <cell r="C178" t="str">
            <v>Transportation &amp; Logistics</v>
          </cell>
        </row>
        <row r="179">
          <cell r="A179" t="str">
            <v>UV8899758 Corp</v>
          </cell>
          <cell r="B179" t="str">
            <v>UV8899758</v>
          </cell>
          <cell r="C179" t="str">
            <v>Banks</v>
          </cell>
          <cell r="D179" t="str">
            <v>银行</v>
          </cell>
        </row>
        <row r="180">
          <cell r="A180" t="str">
            <v>JK8897874 Corp</v>
          </cell>
          <cell r="B180" t="str">
            <v>JK8897874</v>
          </cell>
          <cell r="C180" t="str">
            <v>Communications Equipment</v>
          </cell>
        </row>
        <row r="181">
          <cell r="A181" t="str">
            <v>AT9476959 Corp</v>
          </cell>
          <cell r="B181" t="str">
            <v>AT9476959</v>
          </cell>
          <cell r="C181" t="str">
            <v>Financial Services</v>
          </cell>
        </row>
        <row r="182">
          <cell r="A182" t="str">
            <v>AQ8035844 Corp</v>
          </cell>
          <cell r="B182" t="str">
            <v>AQ8035844</v>
          </cell>
          <cell r="C182" t="str">
            <v>Hardware</v>
          </cell>
        </row>
        <row r="183">
          <cell r="A183" t="str">
            <v>QZ6974567 Corp</v>
          </cell>
          <cell r="B183" t="str">
            <v>QZ6974567</v>
          </cell>
          <cell r="C183" t="str">
            <v>Real Estate</v>
          </cell>
          <cell r="E183" t="str">
            <v>房地产</v>
          </cell>
          <cell r="F183" t="str">
            <v>房地产高收益</v>
          </cell>
        </row>
        <row r="184">
          <cell r="A184" t="str">
            <v>AV3862480 Corp</v>
          </cell>
          <cell r="B184" t="str">
            <v>AV3862480</v>
          </cell>
          <cell r="C184" t="str">
            <v>Banks</v>
          </cell>
          <cell r="D184" t="str">
            <v>银行</v>
          </cell>
        </row>
        <row r="185">
          <cell r="A185" t="str">
            <v>AQ8649164 Corp</v>
          </cell>
          <cell r="B185" t="str">
            <v>AQ8649164</v>
          </cell>
          <cell r="C185" t="str">
            <v>Real Estate</v>
          </cell>
          <cell r="G185" t="str">
            <v>城投债</v>
          </cell>
        </row>
        <row r="186">
          <cell r="A186" t="str">
            <v>AS2390696 Corp</v>
          </cell>
          <cell r="B186" t="str">
            <v>AS2390696</v>
          </cell>
          <cell r="C186" t="str">
            <v>Real Estate</v>
          </cell>
          <cell r="E186" t="str">
            <v>房地产</v>
          </cell>
          <cell r="F186" t="str">
            <v>房地产高收益</v>
          </cell>
        </row>
        <row r="187">
          <cell r="A187" t="str">
            <v>AO0808615 Corp</v>
          </cell>
          <cell r="B187" t="str">
            <v>AO0808615</v>
          </cell>
          <cell r="C187" t="str">
            <v>Real Estate</v>
          </cell>
          <cell r="E187" t="str">
            <v>房地产</v>
          </cell>
        </row>
        <row r="188">
          <cell r="A188" t="str">
            <v>EK6884127 Corp</v>
          </cell>
          <cell r="B188" t="str">
            <v>EK6884127</v>
          </cell>
          <cell r="C188" t="str">
            <v>Financial Services</v>
          </cell>
        </row>
        <row r="189">
          <cell r="A189" t="str">
            <v>QZ8848793 Corp</v>
          </cell>
          <cell r="B189" t="str">
            <v>QZ8848793</v>
          </cell>
          <cell r="C189" t="str">
            <v>Real Estate</v>
          </cell>
          <cell r="E189" t="str">
            <v>房地产</v>
          </cell>
        </row>
        <row r="190">
          <cell r="A190" t="str">
            <v>AU3866434 Corp</v>
          </cell>
          <cell r="B190" t="str">
            <v>AU3866434</v>
          </cell>
          <cell r="C190" t="str">
            <v>Real Estate</v>
          </cell>
          <cell r="E190" t="str">
            <v>房地产</v>
          </cell>
          <cell r="F190" t="str">
            <v>房地产投资级</v>
          </cell>
        </row>
        <row r="191">
          <cell r="A191" t="str">
            <v>AP9077391 Corp</v>
          </cell>
          <cell r="B191" t="str">
            <v>AP9077391</v>
          </cell>
          <cell r="C191" t="str">
            <v>Power Generation</v>
          </cell>
          <cell r="G191" t="str">
            <v>城投债</v>
          </cell>
        </row>
        <row r="192">
          <cell r="A192" t="str">
            <v>AM4645199 Corp</v>
          </cell>
          <cell r="B192" t="str">
            <v>AM4645199</v>
          </cell>
          <cell r="C192" t="str">
            <v>Real Estate</v>
          </cell>
          <cell r="E192" t="str">
            <v>房地产</v>
          </cell>
          <cell r="F192" t="str">
            <v>房地产高收益</v>
          </cell>
        </row>
        <row r="193">
          <cell r="A193" t="str">
            <v>EK8808413 Corp</v>
          </cell>
          <cell r="B193" t="str">
            <v>EK8808413</v>
          </cell>
          <cell r="C193" t="str">
            <v>Exploration &amp; Production</v>
          </cell>
        </row>
        <row r="194">
          <cell r="A194" t="str">
            <v>AS7886490 Corp</v>
          </cell>
          <cell r="B194" t="str">
            <v>AS7886490</v>
          </cell>
          <cell r="C194" t="str">
            <v>Real Estate</v>
          </cell>
          <cell r="E194" t="str">
            <v>房地产</v>
          </cell>
          <cell r="F194" t="str">
            <v>房地产投资级</v>
          </cell>
        </row>
        <row r="195">
          <cell r="A195" t="str">
            <v>AS2034799 Corp</v>
          </cell>
          <cell r="B195" t="str">
            <v>AS2034799</v>
          </cell>
          <cell r="C195" t="str">
            <v>Financial Services</v>
          </cell>
        </row>
        <row r="196">
          <cell r="A196" t="str">
            <v>AU4306562 Corp</v>
          </cell>
          <cell r="B196" t="str">
            <v>AU4306562</v>
          </cell>
          <cell r="C196" t="str">
            <v>Banks</v>
          </cell>
          <cell r="D196" t="str">
            <v>银行</v>
          </cell>
        </row>
        <row r="197">
          <cell r="A197" t="str">
            <v>AM7987895 Corp</v>
          </cell>
          <cell r="B197" t="str">
            <v>AM7987895</v>
          </cell>
          <cell r="C197" t="str">
            <v>Real Estate</v>
          </cell>
          <cell r="E197" t="str">
            <v>房地产</v>
          </cell>
          <cell r="F197" t="str">
            <v>房地产高收益</v>
          </cell>
        </row>
        <row r="198">
          <cell r="A198" t="str">
            <v>AU4771302 Corp</v>
          </cell>
          <cell r="B198" t="str">
            <v>AU4771302</v>
          </cell>
          <cell r="C198" t="str">
            <v>Utilities</v>
          </cell>
        </row>
        <row r="199">
          <cell r="A199" t="str">
            <v>AU4771336 Corp</v>
          </cell>
          <cell r="B199" t="str">
            <v>AU4771336</v>
          </cell>
          <cell r="C199" t="str">
            <v>Financial Services</v>
          </cell>
          <cell r="G199" t="str">
            <v>城投债</v>
          </cell>
        </row>
        <row r="200">
          <cell r="A200" t="str">
            <v>AU3996850 Corp</v>
          </cell>
          <cell r="B200" t="str">
            <v>AU3996850</v>
          </cell>
          <cell r="C200" t="str">
            <v>Exploration &amp; Production</v>
          </cell>
        </row>
        <row r="201">
          <cell r="A201" t="str">
            <v>AP7479623 Corp</v>
          </cell>
          <cell r="B201" t="str">
            <v>AP7479623</v>
          </cell>
          <cell r="C201" t="str">
            <v>Travel &amp; Lodging</v>
          </cell>
        </row>
        <row r="202">
          <cell r="A202" t="str">
            <v>AV5972287 Corp</v>
          </cell>
          <cell r="B202" t="str">
            <v>AV5972287</v>
          </cell>
          <cell r="C202" t="str">
            <v>Financial Services</v>
          </cell>
        </row>
        <row r="203">
          <cell r="A203" t="str">
            <v>AQ1800673 Corp</v>
          </cell>
          <cell r="B203" t="str">
            <v>AQ1800673</v>
          </cell>
          <cell r="C203" t="str">
            <v>Coal Operations</v>
          </cell>
        </row>
        <row r="204">
          <cell r="A204" t="str">
            <v>AR8101248 Corp</v>
          </cell>
          <cell r="B204" t="str">
            <v>AR8101248</v>
          </cell>
          <cell r="C204" t="str">
            <v>Internet Media</v>
          </cell>
        </row>
        <row r="205">
          <cell r="A205" t="str">
            <v>EJ6607992 Corp</v>
          </cell>
          <cell r="B205" t="str">
            <v>EJ6607992</v>
          </cell>
          <cell r="C205" t="str">
            <v>Exploration &amp; Production</v>
          </cell>
        </row>
        <row r="206">
          <cell r="A206" t="str">
            <v>AT4766768 Corp</v>
          </cell>
          <cell r="B206" t="str">
            <v>AT4766768</v>
          </cell>
          <cell r="C206" t="str">
            <v>Financial Services</v>
          </cell>
          <cell r="G206" t="str">
            <v>城投债</v>
          </cell>
        </row>
        <row r="207">
          <cell r="A207" t="str">
            <v>AS2162038 Corp</v>
          </cell>
          <cell r="B207" t="str">
            <v>AS2162038</v>
          </cell>
          <cell r="C207" t="str">
            <v>Financial Services</v>
          </cell>
        </row>
        <row r="208">
          <cell r="A208" t="str">
            <v>EK7389431 Corp</v>
          </cell>
          <cell r="B208" t="str">
            <v>EK7389431</v>
          </cell>
          <cell r="C208" t="str">
            <v>Software &amp; Services</v>
          </cell>
        </row>
        <row r="209">
          <cell r="A209" t="str">
            <v>AN0562255 Corp</v>
          </cell>
          <cell r="B209" t="str">
            <v>AN0562255</v>
          </cell>
          <cell r="C209" t="str">
            <v>Real Estate</v>
          </cell>
          <cell r="E209" t="str">
            <v>房地产</v>
          </cell>
        </row>
        <row r="210">
          <cell r="A210" t="str">
            <v>JK8302727 Corp</v>
          </cell>
          <cell r="B210" t="str">
            <v>JK8302727</v>
          </cell>
          <cell r="C210" t="str">
            <v>Real Estate</v>
          </cell>
          <cell r="E210" t="str">
            <v>房地产</v>
          </cell>
        </row>
        <row r="211">
          <cell r="A211" t="str">
            <v>AQ8937288 Corp</v>
          </cell>
          <cell r="B211" t="str">
            <v>AQ8937288</v>
          </cell>
          <cell r="C211" t="str">
            <v>Real Estate</v>
          </cell>
          <cell r="E211" t="str">
            <v>房地产</v>
          </cell>
        </row>
        <row r="212">
          <cell r="A212" t="str">
            <v>AV1227892 Corp</v>
          </cell>
          <cell r="B212" t="str">
            <v>AV1227892</v>
          </cell>
          <cell r="C212" t="str">
            <v>Banks</v>
          </cell>
          <cell r="D212" t="str">
            <v>银行</v>
          </cell>
        </row>
        <row r="213">
          <cell r="A213" t="str">
            <v>AV1915157 Corp</v>
          </cell>
          <cell r="B213" t="str">
            <v>AV1915157</v>
          </cell>
          <cell r="C213" t="str">
            <v>Consumer Finance</v>
          </cell>
        </row>
        <row r="214">
          <cell r="A214" t="str">
            <v>QZ2137458 Corp</v>
          </cell>
          <cell r="B214" t="str">
            <v>QZ2137458</v>
          </cell>
          <cell r="C214" t="str">
            <v>Airlines</v>
          </cell>
        </row>
        <row r="215">
          <cell r="A215" t="str">
            <v>AS7035684 Corp</v>
          </cell>
          <cell r="B215" t="str">
            <v>AS7035684</v>
          </cell>
          <cell r="C215" t="str">
            <v>Real Estate</v>
          </cell>
          <cell r="E215" t="str">
            <v>房地产</v>
          </cell>
          <cell r="F215" t="str">
            <v>房地产高收益</v>
          </cell>
        </row>
        <row r="216">
          <cell r="A216" t="str">
            <v>AM3154615 Corp</v>
          </cell>
          <cell r="B216" t="str">
            <v>AM3154615</v>
          </cell>
          <cell r="C216" t="str">
            <v>Real Estate</v>
          </cell>
          <cell r="E216" t="str">
            <v>房地产</v>
          </cell>
          <cell r="F216" t="str">
            <v>房地产高收益</v>
          </cell>
        </row>
        <row r="217">
          <cell r="A217" t="str">
            <v>AM1708917 Corp</v>
          </cell>
          <cell r="B217" t="str">
            <v>AM1708917</v>
          </cell>
          <cell r="C217" t="str">
            <v>Metals &amp; Mining</v>
          </cell>
          <cell r="G217" t="str">
            <v>城投债</v>
          </cell>
        </row>
        <row r="218">
          <cell r="A218" t="str">
            <v>EK6334347 Corp</v>
          </cell>
          <cell r="B218" t="str">
            <v>EK6334347</v>
          </cell>
          <cell r="C218" t="str">
            <v>Real Estate</v>
          </cell>
          <cell r="E218" t="str">
            <v>房地产</v>
          </cell>
          <cell r="F218" t="str">
            <v>房地产高收益</v>
          </cell>
        </row>
        <row r="219">
          <cell r="A219" t="str">
            <v>EK9883084 Corp</v>
          </cell>
          <cell r="B219" t="str">
            <v>EK9883084</v>
          </cell>
          <cell r="C219" t="str">
            <v>Internet Media</v>
          </cell>
        </row>
        <row r="220">
          <cell r="A220" t="str">
            <v>AS1206653 Corp</v>
          </cell>
          <cell r="B220" t="str">
            <v>AS1206653</v>
          </cell>
          <cell r="C220" t="str">
            <v>Software &amp; Services</v>
          </cell>
        </row>
        <row r="221">
          <cell r="A221" t="str">
            <v>AP7266384 Corp</v>
          </cell>
          <cell r="B221" t="str">
            <v>AP7266384</v>
          </cell>
          <cell r="C221" t="str">
            <v>Internet Media</v>
          </cell>
        </row>
        <row r="222">
          <cell r="A222" t="str">
            <v>AL5169688 Corp</v>
          </cell>
          <cell r="B222" t="str">
            <v>AL5169688</v>
          </cell>
          <cell r="C222" t="str">
            <v>Real Estate</v>
          </cell>
          <cell r="E222" t="str">
            <v>房地产</v>
          </cell>
          <cell r="F222" t="str">
            <v>房地产高收益</v>
          </cell>
        </row>
        <row r="223">
          <cell r="A223" t="str">
            <v>AU2133307 Corp</v>
          </cell>
          <cell r="B223" t="str">
            <v>AU2133307</v>
          </cell>
          <cell r="C223" t="str">
            <v>Industrial Other</v>
          </cell>
          <cell r="G223" t="str">
            <v>城投债</v>
          </cell>
        </row>
        <row r="224">
          <cell r="A224" t="str">
            <v>QZ6919208 Corp</v>
          </cell>
          <cell r="B224" t="str">
            <v>QZ6919208</v>
          </cell>
          <cell r="C224" t="str">
            <v>Chemicals</v>
          </cell>
        </row>
        <row r="225">
          <cell r="A225" t="str">
            <v>AQ8645865 Corp</v>
          </cell>
          <cell r="B225" t="str">
            <v>AQ8645865</v>
          </cell>
          <cell r="C225" t="str">
            <v>Hardware</v>
          </cell>
        </row>
        <row r="226">
          <cell r="A226" t="str">
            <v>AP1551625 Corp</v>
          </cell>
          <cell r="B226" t="str">
            <v>AP1551625</v>
          </cell>
          <cell r="C226" t="str">
            <v>Real Estate</v>
          </cell>
          <cell r="E226" t="str">
            <v>房地产</v>
          </cell>
          <cell r="F226" t="str">
            <v>房地产高收益</v>
          </cell>
        </row>
        <row r="227">
          <cell r="A227" t="str">
            <v>AU2133414 Corp</v>
          </cell>
          <cell r="B227" t="str">
            <v>AU2133414</v>
          </cell>
          <cell r="C227" t="str">
            <v>Real Estate</v>
          </cell>
          <cell r="E227" t="str">
            <v>房地产</v>
          </cell>
          <cell r="F227" t="str">
            <v>房地产高收益</v>
          </cell>
        </row>
        <row r="228">
          <cell r="A228" t="str">
            <v>EK9948192 Corp</v>
          </cell>
          <cell r="B228" t="str">
            <v>EK9948192</v>
          </cell>
          <cell r="C228" t="str">
            <v>Internet Media</v>
          </cell>
        </row>
        <row r="229">
          <cell r="A229" t="str">
            <v>EK1218206 Corp</v>
          </cell>
          <cell r="B229" t="str">
            <v>EK1218206</v>
          </cell>
          <cell r="C229" t="str">
            <v>Retail - Consumer Discretionary</v>
          </cell>
        </row>
        <row r="230">
          <cell r="A230" t="str">
            <v>AS1592391 Corp</v>
          </cell>
          <cell r="B230" t="str">
            <v>AS1592391</v>
          </cell>
          <cell r="C230" t="str">
            <v>Apparel &amp; Textile Products</v>
          </cell>
        </row>
        <row r="231">
          <cell r="A231" t="str">
            <v>AR0737478 Corp</v>
          </cell>
          <cell r="B231" t="str">
            <v>AR0737478</v>
          </cell>
          <cell r="C231" t="str">
            <v>Real Estate</v>
          </cell>
          <cell r="E231" t="str">
            <v>房地产</v>
          </cell>
        </row>
        <row r="232">
          <cell r="A232" t="str">
            <v>EK9970469 Corp</v>
          </cell>
          <cell r="B232" t="str">
            <v>EK9970469</v>
          </cell>
          <cell r="C232" t="str">
            <v>Real Estate</v>
          </cell>
          <cell r="E232" t="str">
            <v>房地产</v>
          </cell>
          <cell r="F232" t="str">
            <v>房地产高收益</v>
          </cell>
        </row>
        <row r="233">
          <cell r="A233" t="str">
            <v>AO3380869 Corp</v>
          </cell>
          <cell r="B233" t="str">
            <v>AO3380869</v>
          </cell>
          <cell r="C233" t="str">
            <v>Real Estate</v>
          </cell>
          <cell r="E233" t="str">
            <v>房地产</v>
          </cell>
          <cell r="F233" t="str">
            <v>房地产高收益</v>
          </cell>
        </row>
        <row r="234">
          <cell r="A234" t="str">
            <v>EK3548907 Corp</v>
          </cell>
          <cell r="B234" t="str">
            <v>EK3548907</v>
          </cell>
          <cell r="C234" t="str">
            <v>Real Estate</v>
          </cell>
          <cell r="E234" t="str">
            <v>房地产</v>
          </cell>
          <cell r="F234" t="str">
            <v>房地产高收益</v>
          </cell>
        </row>
        <row r="235">
          <cell r="A235" t="str">
            <v>AP8052692 Corp</v>
          </cell>
          <cell r="B235" t="str">
            <v>AP8052692</v>
          </cell>
          <cell r="C235" t="str">
            <v>Financial Services</v>
          </cell>
        </row>
        <row r="236">
          <cell r="A236" t="str">
            <v>AQ6874467 Corp</v>
          </cell>
          <cell r="B236" t="str">
            <v>AQ6874467</v>
          </cell>
          <cell r="C236" t="str">
            <v>Commercial Finance</v>
          </cell>
        </row>
        <row r="237">
          <cell r="A237" t="str">
            <v>EK0768581 Corp</v>
          </cell>
          <cell r="B237" t="str">
            <v>EK0768581</v>
          </cell>
          <cell r="C237" t="str">
            <v>Real Estate</v>
          </cell>
          <cell r="E237" t="str">
            <v>房地产</v>
          </cell>
          <cell r="F237" t="str">
            <v>房地产投资级</v>
          </cell>
        </row>
        <row r="238">
          <cell r="A238" t="str">
            <v>AT1182142 Corp</v>
          </cell>
          <cell r="B238" t="str">
            <v>AT1182142</v>
          </cell>
          <cell r="C238" t="str">
            <v>Real Estate</v>
          </cell>
          <cell r="E238" t="str">
            <v>房地产</v>
          </cell>
        </row>
        <row r="239">
          <cell r="A239" t="str">
            <v>AO2482518 Corp</v>
          </cell>
          <cell r="B239" t="str">
            <v>AO2482518</v>
          </cell>
          <cell r="C239" t="str">
            <v>Wireline Telecommunications Services</v>
          </cell>
        </row>
        <row r="240">
          <cell r="A240" t="str">
            <v>AL2949884 Corp</v>
          </cell>
          <cell r="B240" t="str">
            <v>AL2949884</v>
          </cell>
          <cell r="C240" t="str">
            <v>Real Estate</v>
          </cell>
          <cell r="E240" t="str">
            <v>房地产</v>
          </cell>
        </row>
        <row r="241">
          <cell r="A241" t="str">
            <v>AT1180963 Corp</v>
          </cell>
          <cell r="B241" t="str">
            <v>AT1180963</v>
          </cell>
          <cell r="C241" t="str">
            <v>Financial Services</v>
          </cell>
        </row>
        <row r="242">
          <cell r="A242" t="str">
            <v>AV3878890 Corp</v>
          </cell>
          <cell r="B242" t="str">
            <v>AV3878890</v>
          </cell>
          <cell r="C242" t="str">
            <v>Real Estate</v>
          </cell>
          <cell r="E242" t="str">
            <v>房地产</v>
          </cell>
          <cell r="F242" t="str">
            <v>房地产高收益</v>
          </cell>
        </row>
        <row r="243">
          <cell r="A243" t="str">
            <v>QZ4809229 Corp</v>
          </cell>
          <cell r="B243" t="str">
            <v>QZ4809229</v>
          </cell>
          <cell r="C243" t="str">
            <v>Internet Media</v>
          </cell>
        </row>
        <row r="244">
          <cell r="A244" t="str">
            <v>EK8942923 Corp</v>
          </cell>
          <cell r="B244" t="str">
            <v>EK8942923</v>
          </cell>
          <cell r="C244" t="str">
            <v>Communications Equipment</v>
          </cell>
        </row>
        <row r="245">
          <cell r="A245" t="str">
            <v>AQ4030047 Corp</v>
          </cell>
          <cell r="B245" t="str">
            <v>AQ4030047</v>
          </cell>
          <cell r="C245" t="str">
            <v>Financial Services</v>
          </cell>
        </row>
        <row r="246">
          <cell r="A246" t="str">
            <v>AQ7359872 Corp</v>
          </cell>
          <cell r="B246" t="str">
            <v>AQ7359872</v>
          </cell>
          <cell r="C246" t="str">
            <v>Software &amp; Services</v>
          </cell>
        </row>
        <row r="247">
          <cell r="A247" t="str">
            <v>QZ2550783 Corp</v>
          </cell>
          <cell r="B247" t="str">
            <v>QZ2550783</v>
          </cell>
          <cell r="C247" t="str">
            <v>Industrial Other</v>
          </cell>
          <cell r="G247" t="str">
            <v>城投债</v>
          </cell>
        </row>
        <row r="248">
          <cell r="A248" t="str">
            <v>AQ4029965 Corp</v>
          </cell>
          <cell r="B248" t="str">
            <v>AQ4029965</v>
          </cell>
          <cell r="C248" t="str">
            <v>Financial Services</v>
          </cell>
        </row>
        <row r="249">
          <cell r="A249" t="str">
            <v>AQ8121628 Corp</v>
          </cell>
          <cell r="B249" t="str">
            <v>AQ8121628</v>
          </cell>
          <cell r="C249" t="str">
            <v>Food &amp; Beverage</v>
          </cell>
        </row>
        <row r="250">
          <cell r="A250" t="str">
            <v>EK1234294 Corp</v>
          </cell>
          <cell r="B250" t="str">
            <v>EK1234294</v>
          </cell>
          <cell r="C250" t="str">
            <v>Real Estate</v>
          </cell>
          <cell r="E250" t="str">
            <v>房地产</v>
          </cell>
          <cell r="F250" t="str">
            <v>房地产投资级</v>
          </cell>
        </row>
        <row r="251">
          <cell r="A251" t="str">
            <v>LW2395942 Corp</v>
          </cell>
          <cell r="B251" t="str">
            <v>LW2395942</v>
          </cell>
          <cell r="C251" t="str">
            <v>Financial Services</v>
          </cell>
        </row>
        <row r="252">
          <cell r="A252" t="str">
            <v>EJ8590758 Corp</v>
          </cell>
          <cell r="B252" t="str">
            <v>EJ8590758</v>
          </cell>
          <cell r="C252" t="str">
            <v>Exploration &amp; Production</v>
          </cell>
        </row>
        <row r="253">
          <cell r="A253" t="str">
            <v>LW8506674 Corp</v>
          </cell>
          <cell r="B253" t="str">
            <v>LW8506674</v>
          </cell>
          <cell r="C253" t="str">
            <v>Industrial Other</v>
          </cell>
          <cell r="G253" t="str">
            <v>城投债</v>
          </cell>
        </row>
        <row r="254">
          <cell r="A254" t="str">
            <v>AN8057134 Corp</v>
          </cell>
          <cell r="B254" t="str">
            <v>AN8057134</v>
          </cell>
          <cell r="C254" t="str">
            <v>Hardware</v>
          </cell>
        </row>
        <row r="255">
          <cell r="A255" t="str">
            <v>AL7975785 Corp</v>
          </cell>
          <cell r="B255" t="str">
            <v>AL7975785</v>
          </cell>
          <cell r="C255" t="str">
            <v>Real Estate</v>
          </cell>
          <cell r="E255" t="str">
            <v>房地产</v>
          </cell>
          <cell r="F255" t="str">
            <v>房地产投资级</v>
          </cell>
        </row>
        <row r="256">
          <cell r="A256" t="str">
            <v>AN0866854 Corp</v>
          </cell>
          <cell r="B256" t="str">
            <v>AN0866854</v>
          </cell>
          <cell r="C256" t="str">
            <v>Distributors - Consumer Discretionary</v>
          </cell>
        </row>
        <row r="257">
          <cell r="A257" t="str">
            <v>AS2392924 Corp</v>
          </cell>
          <cell r="B257" t="str">
            <v>AS2392924</v>
          </cell>
          <cell r="C257" t="str">
            <v>Real Estate</v>
          </cell>
          <cell r="E257" t="str">
            <v>房地产</v>
          </cell>
        </row>
        <row r="258">
          <cell r="A258" t="str">
            <v>EK7232391 Corp</v>
          </cell>
          <cell r="B258" t="str">
            <v>EK7232391</v>
          </cell>
          <cell r="C258" t="str">
            <v>Real Estate</v>
          </cell>
          <cell r="E258" t="str">
            <v>房地产</v>
          </cell>
        </row>
        <row r="259">
          <cell r="A259" t="str">
            <v>EK3147791 Corp</v>
          </cell>
          <cell r="B259" t="str">
            <v>EK3147791</v>
          </cell>
          <cell r="C259" t="str">
            <v>Internet Media</v>
          </cell>
        </row>
        <row r="260">
          <cell r="A260" t="str">
            <v>QJ9754129 Corp</v>
          </cell>
          <cell r="B260" t="str">
            <v>QJ9754129</v>
          </cell>
          <cell r="C260" t="str">
            <v>Transportation &amp; Logistics</v>
          </cell>
          <cell r="G260" t="str">
            <v>城投债</v>
          </cell>
        </row>
        <row r="261">
          <cell r="A261" t="str">
            <v>LW9737476 Corp</v>
          </cell>
          <cell r="B261" t="str">
            <v>LW9737476</v>
          </cell>
          <cell r="C261" t="str">
            <v>Real Estate</v>
          </cell>
          <cell r="E261" t="str">
            <v>房地产</v>
          </cell>
          <cell r="F261" t="str">
            <v>房地产高收益</v>
          </cell>
        </row>
        <row r="262">
          <cell r="A262" t="str">
            <v>AU4650688 Corp</v>
          </cell>
          <cell r="B262" t="str">
            <v>AU4650688</v>
          </cell>
          <cell r="C262" t="str">
            <v>Real Estate</v>
          </cell>
          <cell r="E262" t="str">
            <v>房地产</v>
          </cell>
        </row>
        <row r="263">
          <cell r="A263" t="str">
            <v>AV2292317 Corp</v>
          </cell>
          <cell r="B263" t="str">
            <v>AV2292317</v>
          </cell>
          <cell r="C263" t="str">
            <v>Airlines</v>
          </cell>
        </row>
        <row r="264">
          <cell r="A264" t="str">
            <v>AL2762634 Corp</v>
          </cell>
          <cell r="B264" t="str">
            <v>AL2762634</v>
          </cell>
          <cell r="C264" t="str">
            <v>Financial Services</v>
          </cell>
        </row>
        <row r="265">
          <cell r="A265" t="str">
            <v>QZ7145803 Corp</v>
          </cell>
          <cell r="B265" t="str">
            <v>QZ7145803</v>
          </cell>
          <cell r="C265" t="str">
            <v>Airlines</v>
          </cell>
        </row>
        <row r="266">
          <cell r="A266" t="str">
            <v>AP8379814 Corp</v>
          </cell>
          <cell r="B266" t="str">
            <v>AP8379814</v>
          </cell>
          <cell r="C266" t="str">
            <v>Power Generation</v>
          </cell>
          <cell r="G266" t="str">
            <v>城投债</v>
          </cell>
        </row>
        <row r="267">
          <cell r="A267" t="str">
            <v>LW1906350 Corp</v>
          </cell>
          <cell r="B267" t="str">
            <v>LW1906350</v>
          </cell>
          <cell r="C267" t="str">
            <v>Financial Services</v>
          </cell>
        </row>
        <row r="268">
          <cell r="A268" t="str">
            <v>UV4192455 Corp</v>
          </cell>
          <cell r="B268" t="str">
            <v>UV4192455</v>
          </cell>
          <cell r="C268" t="str">
            <v>Real Estate</v>
          </cell>
          <cell r="E268" t="str">
            <v>房地产</v>
          </cell>
          <cell r="F268" t="str">
            <v>房地产高收益</v>
          </cell>
        </row>
        <row r="269">
          <cell r="A269" t="str">
            <v>AP9536115 Corp</v>
          </cell>
          <cell r="B269" t="str">
            <v>AP9536115</v>
          </cell>
          <cell r="C269" t="str">
            <v>Real Estate</v>
          </cell>
          <cell r="E269" t="str">
            <v>房地产</v>
          </cell>
          <cell r="F269" t="str">
            <v>房地产高收益</v>
          </cell>
        </row>
        <row r="270">
          <cell r="A270" t="str">
            <v>AT2765424 Corp</v>
          </cell>
          <cell r="B270" t="str">
            <v>AT2765424</v>
          </cell>
          <cell r="C270" t="str">
            <v>Real Estate</v>
          </cell>
          <cell r="G270" t="str">
            <v>城投债</v>
          </cell>
        </row>
        <row r="271">
          <cell r="A271" t="str">
            <v>AR7751621 Corp</v>
          </cell>
          <cell r="B271" t="str">
            <v>AR7751621</v>
          </cell>
          <cell r="C271" t="str">
            <v>Real Estate</v>
          </cell>
          <cell r="E271" t="str">
            <v>房地产</v>
          </cell>
          <cell r="F271" t="str">
            <v>房地产高收益</v>
          </cell>
        </row>
        <row r="272">
          <cell r="A272" t="str">
            <v>AV9406951 Corp</v>
          </cell>
          <cell r="B272" t="str">
            <v>AV9406951</v>
          </cell>
          <cell r="C272" t="str">
            <v>Internet Media</v>
          </cell>
        </row>
        <row r="273">
          <cell r="A273" t="str">
            <v>AS3025309 Corp</v>
          </cell>
          <cell r="B273" t="str">
            <v>AS3025309</v>
          </cell>
          <cell r="C273" t="str">
            <v>Real Estate</v>
          </cell>
          <cell r="E273" t="str">
            <v>房地产</v>
          </cell>
          <cell r="F273" t="str">
            <v>房地产投资级</v>
          </cell>
        </row>
        <row r="274">
          <cell r="A274" t="str">
            <v>AQ1430869 Corp</v>
          </cell>
          <cell r="B274" t="str">
            <v>AQ1430869</v>
          </cell>
          <cell r="C274" t="str">
            <v>Industrial Other</v>
          </cell>
          <cell r="G274" t="str">
            <v>城投债</v>
          </cell>
        </row>
        <row r="275">
          <cell r="A275" t="str">
            <v>AM8001464 Corp</v>
          </cell>
          <cell r="B275" t="str">
            <v>AM8001464</v>
          </cell>
          <cell r="C275" t="str">
            <v>Hardware</v>
          </cell>
        </row>
        <row r="276">
          <cell r="A276" t="str">
            <v>AM5969515 Corp</v>
          </cell>
          <cell r="B276" t="str">
            <v>AM5969515</v>
          </cell>
          <cell r="C276" t="str">
            <v>Real Estate</v>
          </cell>
          <cell r="E276" t="str">
            <v>房地产</v>
          </cell>
          <cell r="F276" t="str">
            <v>房地产投资级</v>
          </cell>
        </row>
        <row r="277">
          <cell r="A277" t="str">
            <v>JV1318239 Corp</v>
          </cell>
          <cell r="B277" t="str">
            <v>JV1318239</v>
          </cell>
          <cell r="C277" t="str">
            <v>Financial Services</v>
          </cell>
        </row>
        <row r="278">
          <cell r="A278" t="str">
            <v>AT0651089 Corp</v>
          </cell>
          <cell r="B278" t="str">
            <v>AT0651089</v>
          </cell>
          <cell r="C278" t="str">
            <v>Real Estate</v>
          </cell>
          <cell r="E278" t="str">
            <v>房地产</v>
          </cell>
        </row>
        <row r="279">
          <cell r="A279" t="str">
            <v>JK8897981 Corp</v>
          </cell>
          <cell r="B279" t="str">
            <v>JK8897981</v>
          </cell>
          <cell r="C279" t="str">
            <v>Retail - Consumer Discretionary</v>
          </cell>
        </row>
        <row r="280">
          <cell r="A280" t="str">
            <v>AR5032743 Corp</v>
          </cell>
          <cell r="B280" t="str">
            <v>AR5032743</v>
          </cell>
          <cell r="C280" t="str">
            <v>Real Estate</v>
          </cell>
          <cell r="E280" t="str">
            <v>房地产</v>
          </cell>
          <cell r="F280" t="str">
            <v>房地产高收益</v>
          </cell>
        </row>
        <row r="281">
          <cell r="A281" t="str">
            <v>EK8747561 Corp</v>
          </cell>
          <cell r="B281" t="str">
            <v>EK8747561</v>
          </cell>
          <cell r="C281" t="str">
            <v>Exploration &amp; Production</v>
          </cell>
        </row>
        <row r="282">
          <cell r="A282" t="str">
            <v>AL0291008 Corp</v>
          </cell>
          <cell r="B282" t="str">
            <v>AL0291008</v>
          </cell>
          <cell r="C282" t="str">
            <v>Real Estate</v>
          </cell>
          <cell r="E282" t="str">
            <v>房地产</v>
          </cell>
        </row>
        <row r="283">
          <cell r="A283" t="str">
            <v>EK7335434 Corp</v>
          </cell>
          <cell r="B283" t="str">
            <v>EK7335434</v>
          </cell>
          <cell r="C283" t="str">
            <v>Industrial Other</v>
          </cell>
          <cell r="G283" t="str">
            <v>城投债</v>
          </cell>
        </row>
        <row r="284">
          <cell r="A284" t="str">
            <v>AR7404189 Corp</v>
          </cell>
          <cell r="B284" t="str">
            <v>AR7404189</v>
          </cell>
          <cell r="C284" t="str">
            <v>Real Estate</v>
          </cell>
          <cell r="G284" t="str">
            <v>城投债</v>
          </cell>
        </row>
        <row r="285">
          <cell r="A285" t="str">
            <v>JV5013893 Corp</v>
          </cell>
          <cell r="B285" t="str">
            <v>JV5013893</v>
          </cell>
          <cell r="C285" t="str">
            <v>Industrial Other</v>
          </cell>
          <cell r="G285" t="str">
            <v>城投债</v>
          </cell>
        </row>
        <row r="286">
          <cell r="A286" t="str">
            <v>AO2464334 Corp</v>
          </cell>
          <cell r="B286" t="str">
            <v>AO2464334</v>
          </cell>
          <cell r="C286" t="str">
            <v>Chemicals</v>
          </cell>
        </row>
        <row r="287">
          <cell r="A287" t="str">
            <v>AO6021825 Corp</v>
          </cell>
          <cell r="B287" t="str">
            <v>AO6021825</v>
          </cell>
          <cell r="C287" t="str">
            <v>Real Estate</v>
          </cell>
          <cell r="E287" t="str">
            <v>房地产</v>
          </cell>
          <cell r="F287" t="str">
            <v>房地产高收益</v>
          </cell>
        </row>
        <row r="288">
          <cell r="A288" t="str">
            <v>AP9077698 Corp</v>
          </cell>
          <cell r="B288" t="str">
            <v>AP9077698</v>
          </cell>
          <cell r="C288" t="str">
            <v>Real Estate</v>
          </cell>
          <cell r="E288" t="str">
            <v>房地产</v>
          </cell>
        </row>
        <row r="289">
          <cell r="A289" t="str">
            <v>AU4962935 Corp</v>
          </cell>
          <cell r="B289" t="str">
            <v>AU4962935</v>
          </cell>
          <cell r="C289" t="str">
            <v>Financial Services</v>
          </cell>
        </row>
        <row r="290">
          <cell r="A290" t="str">
            <v>AU8818612 Corp</v>
          </cell>
          <cell r="B290" t="str">
            <v>AU8818612</v>
          </cell>
          <cell r="C290" t="str">
            <v>Real Estate</v>
          </cell>
          <cell r="E290" t="str">
            <v>房地产</v>
          </cell>
        </row>
        <row r="291">
          <cell r="A291" t="str">
            <v>AQ1983545 Corp</v>
          </cell>
          <cell r="B291" t="str">
            <v>AQ1983545</v>
          </cell>
          <cell r="C291" t="str">
            <v>Retail - Consumer Discretionary</v>
          </cell>
        </row>
        <row r="292">
          <cell r="A292" t="str">
            <v>AM7529663 Corp</v>
          </cell>
          <cell r="B292" t="str">
            <v>AM7529663</v>
          </cell>
          <cell r="C292" t="str">
            <v>Metals &amp; Mining</v>
          </cell>
        </row>
        <row r="293">
          <cell r="A293" t="str">
            <v>AL6742863 Corp</v>
          </cell>
          <cell r="B293" t="str">
            <v>AL6742863</v>
          </cell>
          <cell r="C293" t="str">
            <v>Industrial Other</v>
          </cell>
        </row>
        <row r="294">
          <cell r="A294" t="str">
            <v>AP0441927 Corp</v>
          </cell>
          <cell r="B294" t="str">
            <v>AP0441927</v>
          </cell>
          <cell r="C294" t="str">
            <v>Real Estate</v>
          </cell>
          <cell r="E294" t="str">
            <v>房地产</v>
          </cell>
          <cell r="F294" t="str">
            <v>房地产高收益</v>
          </cell>
        </row>
        <row r="295">
          <cell r="A295" t="str">
            <v>AQ1430851 Corp</v>
          </cell>
          <cell r="B295" t="str">
            <v>AQ1430851</v>
          </cell>
          <cell r="C295" t="str">
            <v>Industrial Other</v>
          </cell>
          <cell r="G295" t="str">
            <v>城投债</v>
          </cell>
        </row>
        <row r="296">
          <cell r="A296" t="str">
            <v>AM2026798 Corp</v>
          </cell>
          <cell r="B296" t="str">
            <v>AM2026798</v>
          </cell>
          <cell r="C296" t="str">
            <v>Real Estate</v>
          </cell>
          <cell r="E296" t="str">
            <v>房地产</v>
          </cell>
        </row>
        <row r="297">
          <cell r="A297" t="str">
            <v>AQ0478331 Corp</v>
          </cell>
          <cell r="B297" t="str">
            <v>AQ0478331</v>
          </cell>
          <cell r="C297" t="str">
            <v>Real Estate</v>
          </cell>
          <cell r="E297" t="str">
            <v>房地产</v>
          </cell>
        </row>
        <row r="298">
          <cell r="A298" t="str">
            <v>EK4516598 Corp</v>
          </cell>
          <cell r="B298" t="str">
            <v>EK4516598</v>
          </cell>
          <cell r="C298" t="str">
            <v>Oil &amp; Gas Services &amp; Equipment</v>
          </cell>
        </row>
        <row r="299">
          <cell r="A299" t="str">
            <v>AS2390746 Corp</v>
          </cell>
          <cell r="B299" t="str">
            <v>AS2390746</v>
          </cell>
          <cell r="C299" t="str">
            <v>Real Estate</v>
          </cell>
          <cell r="E299" t="str">
            <v>房地产</v>
          </cell>
          <cell r="F299" t="str">
            <v>房地产高收益</v>
          </cell>
        </row>
        <row r="300">
          <cell r="A300" t="str">
            <v>JK5741455 Corp</v>
          </cell>
          <cell r="B300" t="str">
            <v>JK5741455</v>
          </cell>
          <cell r="C300" t="str">
            <v>Power Generation</v>
          </cell>
          <cell r="G300" t="str">
            <v>城投债</v>
          </cell>
        </row>
        <row r="301">
          <cell r="A301" t="str">
            <v>AM6918404 Corp</v>
          </cell>
          <cell r="B301" t="str">
            <v>AM6918404</v>
          </cell>
          <cell r="C301" t="str">
            <v>Real Estate</v>
          </cell>
          <cell r="E301" t="str">
            <v>房地产</v>
          </cell>
        </row>
        <row r="302">
          <cell r="A302" t="str">
            <v>QZ3307068 Corp</v>
          </cell>
          <cell r="B302" t="str">
            <v>QZ3307068</v>
          </cell>
          <cell r="C302" t="str">
            <v>Real Estate</v>
          </cell>
          <cell r="E302" t="str">
            <v>房地产</v>
          </cell>
          <cell r="F302" t="str">
            <v>房地产高收益</v>
          </cell>
        </row>
        <row r="303">
          <cell r="A303" t="str">
            <v>AO1470654 Corp</v>
          </cell>
          <cell r="B303" t="str">
            <v>AO1470654</v>
          </cell>
          <cell r="C303" t="str">
            <v>Real Estate</v>
          </cell>
          <cell r="E303" t="str">
            <v>房地产</v>
          </cell>
          <cell r="F303" t="str">
            <v>房地产高收益</v>
          </cell>
        </row>
        <row r="304">
          <cell r="A304" t="str">
            <v>AN6291594 Corp</v>
          </cell>
          <cell r="B304" t="str">
            <v>AN6291594</v>
          </cell>
          <cell r="C304" t="str">
            <v>Real Estate</v>
          </cell>
          <cell r="E304" t="str">
            <v>房地产</v>
          </cell>
          <cell r="F304" t="str">
            <v>房地产高收益</v>
          </cell>
        </row>
        <row r="305">
          <cell r="A305" t="str">
            <v>AV3250819 Corp</v>
          </cell>
          <cell r="B305" t="str">
            <v>AV3250819</v>
          </cell>
          <cell r="C305" t="str">
            <v>Metals &amp; Mining</v>
          </cell>
        </row>
        <row r="306">
          <cell r="A306" t="str">
            <v>AS0643260 Corp</v>
          </cell>
          <cell r="B306" t="str">
            <v>AS0643260</v>
          </cell>
          <cell r="C306" t="str">
            <v>Banks</v>
          </cell>
          <cell r="D306" t="str">
            <v>银行</v>
          </cell>
        </row>
        <row r="307">
          <cell r="A307" t="str">
            <v>AR4235347 Corp</v>
          </cell>
          <cell r="B307" t="str">
            <v>AR4235347</v>
          </cell>
          <cell r="C307" t="str">
            <v>Commercial Finance</v>
          </cell>
        </row>
        <row r="308">
          <cell r="A308" t="str">
            <v>AQ6090551 Corp</v>
          </cell>
          <cell r="B308" t="str">
            <v>AQ6090551</v>
          </cell>
          <cell r="C308" t="str">
            <v>Oil &amp; Gas Services &amp; Equipment</v>
          </cell>
        </row>
        <row r="309">
          <cell r="A309" t="str">
            <v>AM7528640 Corp</v>
          </cell>
          <cell r="B309" t="str">
            <v>AM7528640</v>
          </cell>
          <cell r="C309" t="str">
            <v>Real Estate</v>
          </cell>
          <cell r="E309" t="str">
            <v>房地产</v>
          </cell>
          <cell r="F309" t="str">
            <v>房地产高收益</v>
          </cell>
        </row>
        <row r="310">
          <cell r="A310" t="str">
            <v>AQ7378963 Corp</v>
          </cell>
          <cell r="B310" t="str">
            <v>AQ7378963</v>
          </cell>
          <cell r="C310" t="str">
            <v>Commercial Finance</v>
          </cell>
        </row>
        <row r="311">
          <cell r="A311" t="str">
            <v>AS2176483 Corp</v>
          </cell>
          <cell r="B311" t="str">
            <v>AS2176483</v>
          </cell>
          <cell r="C311" t="str">
            <v>Real Estate</v>
          </cell>
          <cell r="E311" t="str">
            <v>房地产</v>
          </cell>
        </row>
        <row r="312">
          <cell r="A312" t="str">
            <v>AV3250751 Corp</v>
          </cell>
          <cell r="B312" t="str">
            <v>AV3250751</v>
          </cell>
          <cell r="C312" t="str">
            <v>Industrial Other</v>
          </cell>
          <cell r="G312" t="str">
            <v>城投债</v>
          </cell>
        </row>
        <row r="313">
          <cell r="A313" t="str">
            <v>AU2764184 Corp</v>
          </cell>
          <cell r="B313" t="str">
            <v>AU2764184</v>
          </cell>
          <cell r="C313" t="str">
            <v>Homebuilders</v>
          </cell>
          <cell r="G313" t="str">
            <v>城投债</v>
          </cell>
        </row>
        <row r="314">
          <cell r="A314" t="str">
            <v>QJ9358954 Corp</v>
          </cell>
          <cell r="B314" t="str">
            <v>QJ9358954</v>
          </cell>
          <cell r="C314" t="str">
            <v>Travel &amp; Lodging</v>
          </cell>
          <cell r="G314" t="str">
            <v>城投债</v>
          </cell>
        </row>
        <row r="315">
          <cell r="A315" t="str">
            <v>EK3549442 Corp</v>
          </cell>
          <cell r="B315" t="str">
            <v>EK3549442</v>
          </cell>
          <cell r="C315" t="str">
            <v>Real Estate</v>
          </cell>
          <cell r="E315" t="str">
            <v>房地产</v>
          </cell>
          <cell r="F315" t="str">
            <v>房地产高收益</v>
          </cell>
        </row>
        <row r="316">
          <cell r="A316" t="str">
            <v>AN3658340 Corp</v>
          </cell>
          <cell r="B316" t="str">
            <v>AN3658340</v>
          </cell>
          <cell r="C316" t="str">
            <v>Utilities</v>
          </cell>
        </row>
        <row r="317">
          <cell r="A317" t="str">
            <v>AM2031707 Corp</v>
          </cell>
          <cell r="B317" t="str">
            <v>AM2031707</v>
          </cell>
          <cell r="C317" t="str">
            <v>Real Estate</v>
          </cell>
          <cell r="G317" t="str">
            <v>城投债</v>
          </cell>
        </row>
        <row r="318">
          <cell r="A318" t="str">
            <v>AM5139663 Corp</v>
          </cell>
          <cell r="B318" t="str">
            <v>AM5139663</v>
          </cell>
          <cell r="C318" t="str">
            <v>Communications Equipment</v>
          </cell>
        </row>
        <row r="319">
          <cell r="A319" t="str">
            <v>AQ8492763 Corp</v>
          </cell>
          <cell r="B319" t="str">
            <v>AQ8492763</v>
          </cell>
          <cell r="C319" t="str">
            <v>Commercial Finance</v>
          </cell>
        </row>
        <row r="320">
          <cell r="A320" t="str">
            <v>AN2893922 Corp</v>
          </cell>
          <cell r="B320" t="str">
            <v>AN2893922</v>
          </cell>
          <cell r="C320" t="str">
            <v>Financial Services</v>
          </cell>
        </row>
        <row r="321">
          <cell r="A321" t="str">
            <v>AS9062546 Corp</v>
          </cell>
          <cell r="B321" t="str">
            <v>AS9062546</v>
          </cell>
          <cell r="C321" t="str">
            <v>Banks</v>
          </cell>
          <cell r="D321" t="str">
            <v>银行</v>
          </cell>
        </row>
        <row r="322">
          <cell r="A322" t="str">
            <v>QZ2805195 Corp</v>
          </cell>
          <cell r="B322" t="str">
            <v>QZ2805195</v>
          </cell>
          <cell r="C322" t="str">
            <v>Metals &amp; Mining</v>
          </cell>
        </row>
        <row r="323">
          <cell r="A323" t="str">
            <v>AU5875698 Corp</v>
          </cell>
          <cell r="B323" t="str">
            <v>AU5875698</v>
          </cell>
          <cell r="C323" t="str">
            <v>Department Stores</v>
          </cell>
        </row>
        <row r="324">
          <cell r="A324" t="str">
            <v>AL5921435 Corp</v>
          </cell>
          <cell r="B324" t="str">
            <v>AL5921435</v>
          </cell>
          <cell r="C324" t="str">
            <v>Power Generation</v>
          </cell>
          <cell r="G324" t="str">
            <v>城投债</v>
          </cell>
        </row>
        <row r="325">
          <cell r="A325" t="str">
            <v>AP6062792 Corp</v>
          </cell>
          <cell r="B325" t="str">
            <v>AP6062792</v>
          </cell>
          <cell r="C325" t="str">
            <v>Financial Services</v>
          </cell>
        </row>
        <row r="326">
          <cell r="A326" t="str">
            <v>AU3691501 Corp</v>
          </cell>
          <cell r="B326" t="str">
            <v>AU3691501</v>
          </cell>
          <cell r="C326" t="str">
            <v>Waste &amp; Environment Services &amp; Equipment</v>
          </cell>
          <cell r="G326" t="str">
            <v>城投债</v>
          </cell>
        </row>
        <row r="327">
          <cell r="A327" t="str">
            <v>AQ2697623 Corp</v>
          </cell>
          <cell r="B327" t="str">
            <v>AQ2697623</v>
          </cell>
          <cell r="C327" t="str">
            <v>Industrial Other</v>
          </cell>
          <cell r="G327" t="str">
            <v>城投债</v>
          </cell>
        </row>
        <row r="328">
          <cell r="A328" t="str">
            <v>AU3652511 Corp</v>
          </cell>
          <cell r="B328" t="str">
            <v>AU3652511</v>
          </cell>
          <cell r="C328" t="str">
            <v>Financial Services</v>
          </cell>
        </row>
        <row r="329">
          <cell r="A329" t="str">
            <v>EK2633486 Corp</v>
          </cell>
          <cell r="B329" t="str">
            <v>EK2633486</v>
          </cell>
          <cell r="C329" t="str">
            <v>Financial Services</v>
          </cell>
        </row>
        <row r="330">
          <cell r="A330" t="str">
            <v>AM2084151 Corp</v>
          </cell>
          <cell r="B330" t="str">
            <v>AM2084151</v>
          </cell>
          <cell r="C330" t="str">
            <v>Financial Services</v>
          </cell>
        </row>
        <row r="331">
          <cell r="A331" t="str">
            <v>LW2396007 Corp</v>
          </cell>
          <cell r="B331" t="str">
            <v>LW2396007</v>
          </cell>
          <cell r="C331" t="str">
            <v>Financial Services</v>
          </cell>
        </row>
        <row r="332">
          <cell r="A332" t="str">
            <v>AR5229729 Corp</v>
          </cell>
          <cell r="B332" t="str">
            <v>AR5229729</v>
          </cell>
          <cell r="C332" t="str">
            <v>Real Estate</v>
          </cell>
          <cell r="E332" t="str">
            <v>房地产</v>
          </cell>
        </row>
        <row r="333">
          <cell r="A333" t="str">
            <v>AT4549115 Corp</v>
          </cell>
          <cell r="B333" t="str">
            <v>AT4549115</v>
          </cell>
          <cell r="C333" t="str">
            <v>Commercial Finance</v>
          </cell>
        </row>
        <row r="334">
          <cell r="A334" t="str">
            <v>AU5885697 Corp</v>
          </cell>
          <cell r="B334" t="str">
            <v>AU5885697</v>
          </cell>
          <cell r="C334" t="str">
            <v>Real Estate</v>
          </cell>
          <cell r="E334" t="str">
            <v>房地产</v>
          </cell>
        </row>
        <row r="335">
          <cell r="A335" t="str">
            <v>JK2261796 Corp</v>
          </cell>
          <cell r="B335" t="str">
            <v>JK2261796</v>
          </cell>
          <cell r="C335" t="str">
            <v>Banks</v>
          </cell>
          <cell r="D335" t="str">
            <v>银行</v>
          </cell>
        </row>
        <row r="336">
          <cell r="A336" t="str">
            <v>EK4034410 Corp</v>
          </cell>
          <cell r="B336" t="str">
            <v>EK4034410</v>
          </cell>
          <cell r="C336" t="str">
            <v>Real Estate</v>
          </cell>
          <cell r="E336" t="str">
            <v>房地产</v>
          </cell>
        </row>
        <row r="337">
          <cell r="A337" t="str">
            <v>AR8689556 Corp</v>
          </cell>
          <cell r="B337" t="str">
            <v>AR8689556</v>
          </cell>
          <cell r="C337" t="str">
            <v>Internet Media</v>
          </cell>
        </row>
        <row r="338">
          <cell r="A338" t="str">
            <v>AS5539240 Corp</v>
          </cell>
          <cell r="B338" t="str">
            <v>AS5539240</v>
          </cell>
          <cell r="C338" t="str">
            <v>Commercial Finance</v>
          </cell>
        </row>
        <row r="339">
          <cell r="A339" t="str">
            <v>AO1976668 Corp</v>
          </cell>
          <cell r="B339" t="str">
            <v>AO1976668</v>
          </cell>
          <cell r="C339" t="str">
            <v>Financial Services</v>
          </cell>
        </row>
        <row r="340">
          <cell r="A340" t="str">
            <v>AM2472794 Corp</v>
          </cell>
          <cell r="B340" t="str">
            <v>AM2472794</v>
          </cell>
          <cell r="C340" t="str">
            <v>Real Estate</v>
          </cell>
          <cell r="E340" t="str">
            <v>房地产</v>
          </cell>
        </row>
        <row r="341">
          <cell r="A341" t="str">
            <v>AR5450465 Corp</v>
          </cell>
          <cell r="B341" t="str">
            <v>AR5450465</v>
          </cell>
          <cell r="C341" t="str">
            <v>Banks</v>
          </cell>
          <cell r="D341" t="str">
            <v>银行</v>
          </cell>
        </row>
        <row r="342">
          <cell r="A342" t="str">
            <v>AN0014497 Corp</v>
          </cell>
          <cell r="B342" t="str">
            <v>AN0014497</v>
          </cell>
          <cell r="C342" t="str">
            <v>Metals &amp; Mining</v>
          </cell>
        </row>
        <row r="343">
          <cell r="A343" t="str">
            <v>EK6241500 Corp</v>
          </cell>
          <cell r="B343" t="str">
            <v>EK6241500</v>
          </cell>
          <cell r="C343" t="str">
            <v>Manufactured Goods</v>
          </cell>
        </row>
        <row r="344">
          <cell r="A344" t="str">
            <v>AU4771328 Corp</v>
          </cell>
          <cell r="B344" t="str">
            <v>AU4771328</v>
          </cell>
          <cell r="C344" t="str">
            <v>Utilities</v>
          </cell>
        </row>
        <row r="345">
          <cell r="A345" t="str">
            <v>AL7221271 Corp</v>
          </cell>
          <cell r="B345" t="str">
            <v>AL7221271</v>
          </cell>
          <cell r="C345" t="str">
            <v>Apparel &amp; Textile Products</v>
          </cell>
        </row>
        <row r="346">
          <cell r="A346" t="str">
            <v>AQ6875035 Corp</v>
          </cell>
          <cell r="B346" t="str">
            <v>AQ6875035</v>
          </cell>
          <cell r="C346" t="str">
            <v>Financial Services</v>
          </cell>
        </row>
        <row r="347">
          <cell r="A347" t="str">
            <v>AN1924553 Corp</v>
          </cell>
          <cell r="B347" t="str">
            <v>AN1924553</v>
          </cell>
          <cell r="C347" t="str">
            <v>Utilities</v>
          </cell>
        </row>
        <row r="348">
          <cell r="A348" t="str">
            <v>AF2798474 Corp</v>
          </cell>
          <cell r="B348" t="str">
            <v>AF2798474</v>
          </cell>
          <cell r="C348" t="str">
            <v>Industrial Other</v>
          </cell>
          <cell r="G348" t="str">
            <v>城投债</v>
          </cell>
        </row>
        <row r="349">
          <cell r="A349" t="str">
            <v>EK2393909 Corp</v>
          </cell>
          <cell r="B349" t="str">
            <v>EK2393909</v>
          </cell>
          <cell r="C349" t="str">
            <v>Integrated Oils</v>
          </cell>
        </row>
        <row r="350">
          <cell r="A350" t="str">
            <v>AU4089085 Corp</v>
          </cell>
          <cell r="B350" t="str">
            <v>AU4089085</v>
          </cell>
          <cell r="C350" t="str">
            <v>Exploration &amp; Production</v>
          </cell>
        </row>
        <row r="351">
          <cell r="A351" t="str">
            <v>AU4963008 Corp</v>
          </cell>
          <cell r="B351" t="str">
            <v>AU4963008</v>
          </cell>
          <cell r="C351" t="str">
            <v>Financial Services</v>
          </cell>
        </row>
        <row r="352">
          <cell r="A352" t="str">
            <v>EK2364793 Corp</v>
          </cell>
          <cell r="B352" t="str">
            <v>EK2364793</v>
          </cell>
          <cell r="C352" t="str">
            <v>Software &amp; Services</v>
          </cell>
        </row>
        <row r="353">
          <cell r="A353" t="str">
            <v>AV2560556 Corp</v>
          </cell>
          <cell r="B353" t="str">
            <v>AV2560556</v>
          </cell>
          <cell r="C353" t="str">
            <v>Industrial Other</v>
          </cell>
        </row>
        <row r="354">
          <cell r="A354" t="str">
            <v>AQ8842249 Corp</v>
          </cell>
          <cell r="B354" t="str">
            <v>AQ8842249</v>
          </cell>
          <cell r="C354" t="str">
            <v>Property &amp; Casualty Insurance</v>
          </cell>
        </row>
        <row r="355">
          <cell r="A355" t="str">
            <v>AU2133463 Corp</v>
          </cell>
          <cell r="B355" t="str">
            <v>AU2133463</v>
          </cell>
          <cell r="C355" t="str">
            <v>Utilities</v>
          </cell>
        </row>
        <row r="356">
          <cell r="A356" t="str">
            <v>AP0442859 Corp</v>
          </cell>
          <cell r="B356" t="str">
            <v>AP0442859</v>
          </cell>
          <cell r="C356" t="str">
            <v>Exploration &amp; Production</v>
          </cell>
        </row>
        <row r="357">
          <cell r="A357" t="str">
            <v>EK7113146 Corp</v>
          </cell>
          <cell r="B357" t="str">
            <v>EK7113146</v>
          </cell>
          <cell r="C357" t="str">
            <v>Metals &amp; Mining</v>
          </cell>
        </row>
        <row r="358">
          <cell r="A358" t="str">
            <v>EJ8770335 Corp</v>
          </cell>
          <cell r="B358" t="str">
            <v>EJ8770335</v>
          </cell>
          <cell r="C358" t="str">
            <v>Exploration &amp; Production</v>
          </cell>
        </row>
        <row r="359">
          <cell r="A359" t="str">
            <v>EI4567265 Corp</v>
          </cell>
          <cell r="B359" t="str">
            <v>EI4567265</v>
          </cell>
          <cell r="C359" t="str">
            <v>Real Estate</v>
          </cell>
          <cell r="E359" t="str">
            <v>房地产</v>
          </cell>
          <cell r="F359" t="str">
            <v>房地产投资级</v>
          </cell>
        </row>
        <row r="360">
          <cell r="A360" t="str">
            <v>AR6492425 Corp</v>
          </cell>
          <cell r="B360" t="str">
            <v>AR6492425</v>
          </cell>
          <cell r="C360" t="str">
            <v>Chemicals</v>
          </cell>
        </row>
        <row r="361">
          <cell r="A361" t="str">
            <v>EI6397380 Corp</v>
          </cell>
          <cell r="B361" t="str">
            <v>EI6397380</v>
          </cell>
          <cell r="C361" t="str">
            <v>Banks</v>
          </cell>
          <cell r="D361" t="str">
            <v>银行</v>
          </cell>
        </row>
        <row r="362">
          <cell r="A362" t="str">
            <v>JV6993606 Corp</v>
          </cell>
          <cell r="B362" t="str">
            <v>JV6993606</v>
          </cell>
          <cell r="C362" t="str">
            <v>Industrial Other</v>
          </cell>
        </row>
        <row r="363">
          <cell r="A363" t="str">
            <v>AT2987473 Corp</v>
          </cell>
          <cell r="B363" t="str">
            <v>AT2987473</v>
          </cell>
          <cell r="C363" t="str">
            <v>Financial Services</v>
          </cell>
        </row>
        <row r="364">
          <cell r="A364" t="str">
            <v>EK2395714 Corp</v>
          </cell>
          <cell r="B364" t="str">
            <v>EK2395714</v>
          </cell>
          <cell r="C364" t="str">
            <v>Hardware</v>
          </cell>
        </row>
        <row r="365">
          <cell r="A365" t="str">
            <v>QZ6764802 Corp</v>
          </cell>
          <cell r="B365" t="str">
            <v>QZ6764802</v>
          </cell>
          <cell r="C365" t="str">
            <v>Real Estate</v>
          </cell>
          <cell r="E365" t="str">
            <v>房地产</v>
          </cell>
        </row>
        <row r="366">
          <cell r="A366" t="str">
            <v>AS1609559 Corp</v>
          </cell>
          <cell r="B366" t="str">
            <v>AS1609559</v>
          </cell>
          <cell r="C366" t="str">
            <v>Real Estate</v>
          </cell>
          <cell r="E366" t="str">
            <v>房地产</v>
          </cell>
          <cell r="F366" t="str">
            <v>房地产高收益</v>
          </cell>
        </row>
        <row r="367">
          <cell r="A367" t="str">
            <v>AT3051550 Corp</v>
          </cell>
          <cell r="B367" t="str">
            <v>AT3051550</v>
          </cell>
          <cell r="C367" t="str">
            <v>Software &amp; Services</v>
          </cell>
        </row>
        <row r="368">
          <cell r="A368" t="str">
            <v>AO4236268 Corp</v>
          </cell>
          <cell r="B368" t="str">
            <v>AO4236268</v>
          </cell>
          <cell r="C368" t="str">
            <v>Coal Operations</v>
          </cell>
        </row>
        <row r="369">
          <cell r="A369" t="str">
            <v>QZ2275340 Corp</v>
          </cell>
          <cell r="B369" t="str">
            <v>QZ2275340</v>
          </cell>
          <cell r="C369" t="str">
            <v>Property &amp; Casualty Insurance</v>
          </cell>
        </row>
        <row r="370">
          <cell r="A370" t="str">
            <v>AP9967435 Corp</v>
          </cell>
          <cell r="B370" t="str">
            <v>AP9967435</v>
          </cell>
          <cell r="C370" t="str">
            <v>Real Estate</v>
          </cell>
          <cell r="E370" t="str">
            <v>房地产</v>
          </cell>
          <cell r="F370" t="str">
            <v>房地产高收益</v>
          </cell>
        </row>
        <row r="371">
          <cell r="A371" t="str">
            <v>QZ3723710 Corp</v>
          </cell>
          <cell r="B371" t="str">
            <v>QZ3723710</v>
          </cell>
          <cell r="C371" t="str">
            <v>Real Estate</v>
          </cell>
          <cell r="E371" t="str">
            <v>房地产</v>
          </cell>
        </row>
        <row r="372">
          <cell r="A372" t="str">
            <v>AU3875039 Corp</v>
          </cell>
          <cell r="B372" t="str">
            <v>AU3875039</v>
          </cell>
          <cell r="C372" t="str">
            <v>Retail - Consumer Discretionary</v>
          </cell>
        </row>
        <row r="373">
          <cell r="A373" t="str">
            <v>AQ6581021 Corp</v>
          </cell>
          <cell r="B373" t="str">
            <v>AQ6581021</v>
          </cell>
          <cell r="C373" t="str">
            <v>Real Estate</v>
          </cell>
          <cell r="E373" t="str">
            <v>房地产</v>
          </cell>
        </row>
        <row r="374">
          <cell r="A374" t="str">
            <v>AL9811616 Corp</v>
          </cell>
          <cell r="B374" t="str">
            <v>AL9811616</v>
          </cell>
          <cell r="C374" t="str">
            <v>Real Estate</v>
          </cell>
          <cell r="E374" t="str">
            <v>房地产</v>
          </cell>
        </row>
        <row r="375">
          <cell r="A375" t="str">
            <v>AU5559318 Corp</v>
          </cell>
          <cell r="B375" t="str">
            <v>AU5559318</v>
          </cell>
          <cell r="C375" t="str">
            <v>Banks</v>
          </cell>
          <cell r="D375" t="str">
            <v>银行</v>
          </cell>
        </row>
        <row r="376">
          <cell r="A376" t="str">
            <v>AQ7360300 Corp</v>
          </cell>
          <cell r="B376" t="str">
            <v>AQ7360300</v>
          </cell>
          <cell r="C376" t="str">
            <v>Software &amp; Services</v>
          </cell>
        </row>
        <row r="377">
          <cell r="A377" t="str">
            <v>EJ4526129 Corp</v>
          </cell>
          <cell r="B377" t="str">
            <v>EJ4526129</v>
          </cell>
          <cell r="C377" t="str">
            <v>Internet Media</v>
          </cell>
        </row>
        <row r="378">
          <cell r="A378" t="str">
            <v>EK1869644 Corp</v>
          </cell>
          <cell r="B378" t="str">
            <v>EK1869644</v>
          </cell>
          <cell r="C378" t="str">
            <v>Real Estate</v>
          </cell>
          <cell r="E378" t="str">
            <v>房地产</v>
          </cell>
          <cell r="F378" t="str">
            <v>房地产投资级</v>
          </cell>
        </row>
        <row r="379">
          <cell r="A379" t="str">
            <v>AL9592026 Corp</v>
          </cell>
          <cell r="B379" t="str">
            <v>AL9592026</v>
          </cell>
          <cell r="C379" t="str">
            <v>Real Estate</v>
          </cell>
          <cell r="E379" t="str">
            <v>房地产</v>
          </cell>
          <cell r="F379" t="str">
            <v>房地产高收益</v>
          </cell>
        </row>
        <row r="380">
          <cell r="A380" t="str">
            <v>QZ8703253 Corp</v>
          </cell>
          <cell r="B380" t="str">
            <v>QZ8703253</v>
          </cell>
          <cell r="C380" t="str">
            <v>Financial Services</v>
          </cell>
        </row>
        <row r="381">
          <cell r="A381" t="str">
            <v>AN3658118 Corp</v>
          </cell>
          <cell r="B381" t="str">
            <v>AN3658118</v>
          </cell>
          <cell r="C381" t="str">
            <v>Utilities</v>
          </cell>
        </row>
        <row r="382">
          <cell r="A382" t="str">
            <v>AL5921401 Corp</v>
          </cell>
          <cell r="B382" t="str">
            <v>AL5921401</v>
          </cell>
          <cell r="C382" t="str">
            <v>Power Generation</v>
          </cell>
          <cell r="G382" t="str">
            <v>城投债</v>
          </cell>
        </row>
        <row r="383">
          <cell r="A383" t="str">
            <v>AS2762548 Corp</v>
          </cell>
          <cell r="B383" t="str">
            <v>AS2762548</v>
          </cell>
          <cell r="C383" t="str">
            <v>Financial Services</v>
          </cell>
        </row>
        <row r="384">
          <cell r="A384" t="str">
            <v>AQ1240326 Corp</v>
          </cell>
          <cell r="B384" t="str">
            <v>AQ1240326</v>
          </cell>
          <cell r="C384" t="str">
            <v>Real Estate</v>
          </cell>
          <cell r="G384" t="str">
            <v>城投债</v>
          </cell>
        </row>
        <row r="385">
          <cell r="A385" t="str">
            <v>AU4771732 Corp</v>
          </cell>
          <cell r="B385" t="str">
            <v>AU4771732</v>
          </cell>
          <cell r="C385" t="str">
            <v>Financial Services</v>
          </cell>
          <cell r="G385" t="str">
            <v>城投债</v>
          </cell>
        </row>
        <row r="386">
          <cell r="A386" t="str">
            <v>AL9070064 Corp</v>
          </cell>
          <cell r="B386" t="str">
            <v>AL9070064</v>
          </cell>
          <cell r="C386" t="str">
            <v>Real Estate</v>
          </cell>
          <cell r="E386" t="str">
            <v>房地产</v>
          </cell>
        </row>
        <row r="387">
          <cell r="A387" t="str">
            <v>AS2174983 Corp</v>
          </cell>
          <cell r="B387" t="str">
            <v>AS2174983</v>
          </cell>
          <cell r="C387" t="str">
            <v>Metals &amp; Mining</v>
          </cell>
        </row>
        <row r="388">
          <cell r="A388" t="str">
            <v>AS6639197 Corp</v>
          </cell>
          <cell r="B388" t="str">
            <v>AS6639197</v>
          </cell>
          <cell r="C388" t="str">
            <v>Software &amp; Services</v>
          </cell>
        </row>
        <row r="389">
          <cell r="A389" t="str">
            <v>AO4995608 Corp</v>
          </cell>
          <cell r="B389" t="str">
            <v>AO4995608</v>
          </cell>
          <cell r="C389" t="str">
            <v>Commercial Finance</v>
          </cell>
        </row>
        <row r="390">
          <cell r="A390" t="str">
            <v>EK8853419 Corp</v>
          </cell>
          <cell r="B390" t="str">
            <v>EK8853419</v>
          </cell>
          <cell r="C390" t="str">
            <v>Exploration &amp; Production</v>
          </cell>
        </row>
        <row r="391">
          <cell r="A391" t="str">
            <v>EK2776533 Corp</v>
          </cell>
          <cell r="B391" t="str">
            <v>EK2776533</v>
          </cell>
          <cell r="C391" t="str">
            <v>Real Estate</v>
          </cell>
          <cell r="E391" t="str">
            <v>房地产</v>
          </cell>
          <cell r="F391" t="str">
            <v>房地产高收益</v>
          </cell>
        </row>
        <row r="392">
          <cell r="A392" t="str">
            <v>AS6662462 Corp</v>
          </cell>
          <cell r="B392" t="str">
            <v>AS6662462</v>
          </cell>
          <cell r="C392" t="str">
            <v>Real Estate</v>
          </cell>
          <cell r="E392" t="str">
            <v>房地产</v>
          </cell>
        </row>
        <row r="393">
          <cell r="A393" t="str">
            <v>AT2987697 Corp</v>
          </cell>
          <cell r="B393" t="str">
            <v>AT2987697</v>
          </cell>
          <cell r="C393" t="str">
            <v>Financial Services</v>
          </cell>
        </row>
        <row r="394">
          <cell r="A394" t="str">
            <v>EI4606006 Corp</v>
          </cell>
          <cell r="B394" t="str">
            <v>EI4606006</v>
          </cell>
          <cell r="C394" t="str">
            <v>Real Estate</v>
          </cell>
          <cell r="E394" t="str">
            <v>房地产</v>
          </cell>
          <cell r="F394" t="str">
            <v>房地产投资级</v>
          </cell>
        </row>
        <row r="395">
          <cell r="A395" t="str">
            <v>EK3958205 Corp</v>
          </cell>
          <cell r="B395" t="str">
            <v>EK3958205</v>
          </cell>
          <cell r="C395" t="str">
            <v>Real Estate</v>
          </cell>
          <cell r="E395" t="str">
            <v>房地产</v>
          </cell>
        </row>
        <row r="396">
          <cell r="A396" t="str">
            <v>JV7375647 Corp</v>
          </cell>
          <cell r="B396" t="str">
            <v>JV7375647</v>
          </cell>
          <cell r="C396" t="str">
            <v>Real Estate</v>
          </cell>
          <cell r="E396" t="str">
            <v>房地产</v>
          </cell>
        </row>
        <row r="397">
          <cell r="A397" t="str">
            <v>AO6436239 Corp</v>
          </cell>
          <cell r="B397" t="str">
            <v>AO6436239</v>
          </cell>
          <cell r="C397" t="str">
            <v>Food &amp; Beverage</v>
          </cell>
        </row>
        <row r="398">
          <cell r="A398" t="str">
            <v>QZ9221693 Corp</v>
          </cell>
          <cell r="B398" t="str">
            <v>QZ9221693</v>
          </cell>
          <cell r="C398" t="str">
            <v>Real Estate</v>
          </cell>
          <cell r="E398" t="str">
            <v>房地产</v>
          </cell>
        </row>
        <row r="399">
          <cell r="A399" t="str">
            <v>AO8886290 Corp</v>
          </cell>
          <cell r="B399" t="str">
            <v>AO8886290</v>
          </cell>
          <cell r="C399" t="str">
            <v>Financial Services</v>
          </cell>
        </row>
        <row r="400">
          <cell r="A400" t="str">
            <v>QJ7682553 Corp</v>
          </cell>
          <cell r="B400" t="str">
            <v>QJ7682553</v>
          </cell>
          <cell r="C400" t="str">
            <v>Financial Services</v>
          </cell>
        </row>
        <row r="401">
          <cell r="A401" t="str">
            <v>AQ0927519 Corp</v>
          </cell>
          <cell r="B401" t="str">
            <v>AQ0927519</v>
          </cell>
          <cell r="C401" t="str">
            <v>Utilities</v>
          </cell>
          <cell r="G401" t="str">
            <v>城投债</v>
          </cell>
        </row>
        <row r="402">
          <cell r="A402" t="str">
            <v>QJ6158993 Corp</v>
          </cell>
          <cell r="B402" t="str">
            <v>QJ6158993</v>
          </cell>
          <cell r="C402" t="str">
            <v>Commercial Finance</v>
          </cell>
        </row>
        <row r="403">
          <cell r="A403" t="str">
            <v>AO6036781 Corp</v>
          </cell>
          <cell r="B403" t="str">
            <v>AO6036781</v>
          </cell>
          <cell r="C403" t="str">
            <v>Real Estate</v>
          </cell>
          <cell r="E403" t="str">
            <v>房地产</v>
          </cell>
          <cell r="F403" t="str">
            <v>房地产高收益</v>
          </cell>
        </row>
        <row r="404">
          <cell r="A404" t="str">
            <v>AN2785698 Corp</v>
          </cell>
          <cell r="B404" t="str">
            <v>AN2785698</v>
          </cell>
          <cell r="C404" t="str">
            <v>Real Estate</v>
          </cell>
          <cell r="E404" t="str">
            <v>房地产</v>
          </cell>
          <cell r="F404" t="str">
            <v>房地产高收益</v>
          </cell>
        </row>
        <row r="405">
          <cell r="A405" t="str">
            <v>AR5079629 Corp</v>
          </cell>
          <cell r="B405" t="str">
            <v>AR5079629</v>
          </cell>
          <cell r="C405" t="str">
            <v>Financial Services</v>
          </cell>
        </row>
        <row r="406">
          <cell r="A406" t="str">
            <v>AU4089580 Corp</v>
          </cell>
          <cell r="B406" t="str">
            <v>AU4089580</v>
          </cell>
          <cell r="C406" t="str">
            <v>Exploration &amp; Production</v>
          </cell>
        </row>
        <row r="407">
          <cell r="A407" t="str">
            <v>EK8582273 Corp</v>
          </cell>
          <cell r="B407" t="str">
            <v>EK8582273</v>
          </cell>
          <cell r="C407" t="str">
            <v>Real Estate</v>
          </cell>
          <cell r="E407" t="str">
            <v>房地产</v>
          </cell>
          <cell r="F407" t="str">
            <v>房地产高收益</v>
          </cell>
        </row>
        <row r="408">
          <cell r="A408" t="str">
            <v>AV9223943 Corp</v>
          </cell>
          <cell r="B408" t="str">
            <v>AV9223943</v>
          </cell>
          <cell r="C408" t="str">
            <v>Real Estate</v>
          </cell>
          <cell r="E408" t="str">
            <v>房地产</v>
          </cell>
        </row>
        <row r="409">
          <cell r="A409" t="str">
            <v>AF2691893 Corp</v>
          </cell>
          <cell r="B409" t="str">
            <v>AF2691893</v>
          </cell>
          <cell r="C409" t="str">
            <v>Industrial Other</v>
          </cell>
        </row>
        <row r="410">
          <cell r="A410" t="str">
            <v>AN2992344 Corp</v>
          </cell>
          <cell r="B410" t="str">
            <v>AN2992344</v>
          </cell>
          <cell r="C410" t="str">
            <v>Financial Services</v>
          </cell>
        </row>
        <row r="411">
          <cell r="A411" t="str">
            <v>AQ1425547 Corp</v>
          </cell>
          <cell r="B411" t="str">
            <v>AQ1425547</v>
          </cell>
          <cell r="C411" t="str">
            <v>Real Estate</v>
          </cell>
          <cell r="E411" t="str">
            <v>房地产</v>
          </cell>
          <cell r="F411" t="str">
            <v>房地产高收益</v>
          </cell>
        </row>
        <row r="412">
          <cell r="A412" t="str">
            <v>AP9971353 Corp</v>
          </cell>
          <cell r="B412" t="str">
            <v>AP9971353</v>
          </cell>
          <cell r="C412" t="str">
            <v>Real Estate</v>
          </cell>
          <cell r="E412" t="str">
            <v>房地产</v>
          </cell>
        </row>
        <row r="413">
          <cell r="A413" t="str">
            <v>AQ8035174 Corp</v>
          </cell>
          <cell r="B413" t="str">
            <v>AQ8035174</v>
          </cell>
          <cell r="C413" t="str">
            <v>Real Estate</v>
          </cell>
          <cell r="E413" t="str">
            <v>房地产</v>
          </cell>
          <cell r="F413" t="str">
            <v>房地产高收益</v>
          </cell>
        </row>
        <row r="414">
          <cell r="A414" t="str">
            <v>AS2985727 Corp</v>
          </cell>
          <cell r="B414" t="str">
            <v>AS2985727</v>
          </cell>
          <cell r="C414" t="str">
            <v>Financial Services</v>
          </cell>
        </row>
        <row r="415">
          <cell r="A415" t="str">
            <v>EK5933933 Corp</v>
          </cell>
          <cell r="B415" t="str">
            <v>EK5933933</v>
          </cell>
          <cell r="C415" t="str">
            <v>Railroad</v>
          </cell>
          <cell r="G415" t="str">
            <v>城投债</v>
          </cell>
        </row>
        <row r="416">
          <cell r="A416" t="str">
            <v>AN2053550 Corp</v>
          </cell>
          <cell r="B416" t="str">
            <v>AN2053550</v>
          </cell>
          <cell r="C416" t="str">
            <v>Real Estate</v>
          </cell>
          <cell r="E416" t="str">
            <v>房地产</v>
          </cell>
          <cell r="F416" t="str">
            <v>房地产高收益</v>
          </cell>
        </row>
        <row r="417">
          <cell r="A417" t="str">
            <v>QZ8853223 Corp</v>
          </cell>
          <cell r="B417" t="str">
            <v>QZ8853223</v>
          </cell>
          <cell r="C417" t="str">
            <v>Industrial Other</v>
          </cell>
          <cell r="G417" t="str">
            <v>城投债</v>
          </cell>
        </row>
        <row r="418">
          <cell r="A418" t="str">
            <v>EK5867008 Corp</v>
          </cell>
          <cell r="B418" t="str">
            <v>EK5867008</v>
          </cell>
          <cell r="C418" t="str">
            <v>Banks</v>
          </cell>
          <cell r="D418" t="str">
            <v>银行</v>
          </cell>
        </row>
        <row r="419">
          <cell r="A419" t="str">
            <v>AQ1449281 Corp</v>
          </cell>
          <cell r="B419" t="str">
            <v>AQ1449281</v>
          </cell>
          <cell r="C419" t="str">
            <v>Financial Services</v>
          </cell>
        </row>
        <row r="420">
          <cell r="A420" t="str">
            <v>EK5021549 Corp</v>
          </cell>
          <cell r="B420" t="str">
            <v>EK5021549</v>
          </cell>
          <cell r="C420" t="str">
            <v>Banks</v>
          </cell>
          <cell r="D420" t="str">
            <v>银行</v>
          </cell>
        </row>
        <row r="421">
          <cell r="A421" t="str">
            <v>LW0208816 Corp</v>
          </cell>
          <cell r="B421" t="str">
            <v>LW0208816</v>
          </cell>
          <cell r="C421" t="str">
            <v>Industrial Other</v>
          </cell>
          <cell r="G421" t="str">
            <v>城投债</v>
          </cell>
        </row>
        <row r="422">
          <cell r="A422" t="str">
            <v>AM9348591 Corp</v>
          </cell>
          <cell r="B422" t="str">
            <v>AM9348591</v>
          </cell>
          <cell r="C422" t="str">
            <v>Chemicals</v>
          </cell>
        </row>
        <row r="423">
          <cell r="A423" t="str">
            <v>AS3796115 Corp</v>
          </cell>
          <cell r="B423" t="str">
            <v>AS3796115</v>
          </cell>
          <cell r="C423" t="str">
            <v>Exploration &amp; Production</v>
          </cell>
        </row>
        <row r="424">
          <cell r="A424" t="str">
            <v>EK5046744 Corp</v>
          </cell>
          <cell r="B424" t="str">
            <v>EK5046744</v>
          </cell>
          <cell r="C424" t="str">
            <v>Oil &amp; Gas Services &amp; Equipment</v>
          </cell>
        </row>
        <row r="425">
          <cell r="A425" t="str">
            <v>AM9801870 Corp</v>
          </cell>
          <cell r="B425" t="str">
            <v>AM9801870</v>
          </cell>
          <cell r="C425" t="str">
            <v>Retail - Consumer Discretionary</v>
          </cell>
        </row>
        <row r="426">
          <cell r="A426" t="str">
            <v>AS8987826 Corp</v>
          </cell>
          <cell r="B426" t="str">
            <v>AS8987826</v>
          </cell>
          <cell r="C426" t="str">
            <v>Banks</v>
          </cell>
          <cell r="D426" t="str">
            <v>银行</v>
          </cell>
        </row>
        <row r="427">
          <cell r="A427" t="str">
            <v>EJ1507213 Corp</v>
          </cell>
          <cell r="B427" t="str">
            <v>EJ1507213</v>
          </cell>
          <cell r="C427" t="str">
            <v>Exploration &amp; Production</v>
          </cell>
        </row>
        <row r="428">
          <cell r="A428" t="str">
            <v>AQ2229591 Corp</v>
          </cell>
          <cell r="B428" t="str">
            <v>AQ2229591</v>
          </cell>
          <cell r="C428" t="str">
            <v>Transportation &amp; Logistics</v>
          </cell>
          <cell r="G428" t="str">
            <v>城投债</v>
          </cell>
        </row>
        <row r="429">
          <cell r="A429" t="str">
            <v>EK9882847 Corp</v>
          </cell>
          <cell r="B429" t="str">
            <v>EK9882847</v>
          </cell>
          <cell r="C429" t="str">
            <v>Internet Media</v>
          </cell>
        </row>
        <row r="430">
          <cell r="A430" t="str">
            <v>AP9331202 Corp</v>
          </cell>
          <cell r="B430" t="str">
            <v>AP9331202</v>
          </cell>
          <cell r="C430" t="str">
            <v>Commercial Finance</v>
          </cell>
        </row>
        <row r="431">
          <cell r="A431" t="str">
            <v>AN2298650 Corp</v>
          </cell>
          <cell r="B431" t="str">
            <v>AN2298650</v>
          </cell>
          <cell r="C431" t="str">
            <v>Transportation &amp; Logistics</v>
          </cell>
          <cell r="G431" t="str">
            <v>城投债</v>
          </cell>
        </row>
        <row r="432">
          <cell r="A432" t="str">
            <v>LW5325110 Corp</v>
          </cell>
          <cell r="B432" t="str">
            <v>LW5325110</v>
          </cell>
          <cell r="C432" t="str">
            <v>Industrial Other</v>
          </cell>
          <cell r="G432" t="str">
            <v>城投债</v>
          </cell>
        </row>
        <row r="433">
          <cell r="A433" t="str">
            <v>AO8886308 Corp</v>
          </cell>
          <cell r="B433" t="str">
            <v>AO8886308</v>
          </cell>
          <cell r="C433" t="str">
            <v>Financial Services</v>
          </cell>
        </row>
        <row r="434">
          <cell r="A434" t="str">
            <v>QZ9221677 Corp</v>
          </cell>
          <cell r="B434" t="str">
            <v>QZ9221677</v>
          </cell>
          <cell r="C434" t="str">
            <v>Industrial Other</v>
          </cell>
          <cell r="G434" t="str">
            <v>城投债</v>
          </cell>
        </row>
        <row r="435">
          <cell r="A435" t="str">
            <v>AV9232605 Corp</v>
          </cell>
          <cell r="B435" t="str">
            <v>AV9232605</v>
          </cell>
          <cell r="C435" t="str">
            <v>Financial Services</v>
          </cell>
          <cell r="G435" t="str">
            <v>城投债</v>
          </cell>
        </row>
        <row r="436">
          <cell r="A436" t="str">
            <v>EK4598711 Corp</v>
          </cell>
          <cell r="B436" t="str">
            <v>EK4598711</v>
          </cell>
          <cell r="C436" t="str">
            <v>Financial Services</v>
          </cell>
        </row>
        <row r="437">
          <cell r="A437" t="str">
            <v>LW2424957 Corp</v>
          </cell>
          <cell r="B437" t="str">
            <v>LW2424957</v>
          </cell>
          <cell r="C437" t="str">
            <v>Home Improvement</v>
          </cell>
        </row>
        <row r="438">
          <cell r="A438" t="str">
            <v>AP6228310 Corp</v>
          </cell>
          <cell r="B438" t="str">
            <v>AP6228310</v>
          </cell>
          <cell r="C438" t="str">
            <v>Financial Services</v>
          </cell>
        </row>
        <row r="439">
          <cell r="A439" t="str">
            <v>AL1340606 Corp</v>
          </cell>
          <cell r="B439" t="str">
            <v>AL1340606</v>
          </cell>
          <cell r="C439" t="str">
            <v>Financial Services</v>
          </cell>
        </row>
        <row r="440">
          <cell r="A440" t="str">
            <v>QZ6968296 Corp</v>
          </cell>
          <cell r="B440" t="str">
            <v>QZ6968296</v>
          </cell>
          <cell r="C440" t="str">
            <v>Commercial Finance</v>
          </cell>
        </row>
        <row r="441">
          <cell r="A441" t="str">
            <v>AV1228007 Corp</v>
          </cell>
          <cell r="B441" t="str">
            <v>AV1228007</v>
          </cell>
          <cell r="C441" t="str">
            <v>Banks</v>
          </cell>
          <cell r="D441" t="str">
            <v>银行</v>
          </cell>
        </row>
        <row r="442">
          <cell r="A442" t="str">
            <v>AV3858629 Corp</v>
          </cell>
          <cell r="B442" t="str">
            <v>AV3858629</v>
          </cell>
          <cell r="C442" t="str">
            <v>Financial Services</v>
          </cell>
        </row>
        <row r="443">
          <cell r="A443" t="str">
            <v>LW7220228 Corp</v>
          </cell>
          <cell r="B443" t="str">
            <v>LW7220228</v>
          </cell>
          <cell r="C443" t="str">
            <v>Banks</v>
          </cell>
          <cell r="D443" t="str">
            <v>银行</v>
          </cell>
        </row>
        <row r="444">
          <cell r="A444" t="str">
            <v>AR9449653 Corp</v>
          </cell>
          <cell r="B444" t="str">
            <v>AR9449653</v>
          </cell>
          <cell r="C444" t="str">
            <v>Real Estate</v>
          </cell>
          <cell r="E444" t="str">
            <v>房地产</v>
          </cell>
        </row>
        <row r="445">
          <cell r="A445" t="str">
            <v>EK9216780 Corp</v>
          </cell>
          <cell r="B445" t="str">
            <v>EK9216780</v>
          </cell>
          <cell r="C445" t="str">
            <v>Financial Services</v>
          </cell>
          <cell r="G445" t="str">
            <v>城投债</v>
          </cell>
        </row>
        <row r="446">
          <cell r="A446" t="str">
            <v>AN2481066 Corp</v>
          </cell>
          <cell r="B446" t="str">
            <v>AN2481066</v>
          </cell>
          <cell r="C446" t="str">
            <v>Hardware</v>
          </cell>
        </row>
        <row r="447">
          <cell r="A447" t="str">
            <v>AO3380323 Corp</v>
          </cell>
          <cell r="B447" t="str">
            <v>AO3380323</v>
          </cell>
          <cell r="C447" t="str">
            <v>Industrial Other</v>
          </cell>
        </row>
        <row r="448">
          <cell r="A448" t="str">
            <v>AR4805305 Corp</v>
          </cell>
          <cell r="B448" t="str">
            <v>AR4805305</v>
          </cell>
          <cell r="C448" t="str">
            <v>Real Estate</v>
          </cell>
          <cell r="E448" t="str">
            <v>房地产</v>
          </cell>
        </row>
        <row r="449">
          <cell r="A449" t="str">
            <v>EJ6314714 Corp</v>
          </cell>
          <cell r="B449" t="str">
            <v>EJ6314714</v>
          </cell>
          <cell r="C449" t="str">
            <v>Exploration &amp; Production</v>
          </cell>
        </row>
        <row r="450">
          <cell r="A450" t="str">
            <v>AO0198827 Corp</v>
          </cell>
          <cell r="B450" t="str">
            <v>AO0198827</v>
          </cell>
          <cell r="C450" t="str">
            <v>Apparel &amp; Textile Products</v>
          </cell>
        </row>
        <row r="451">
          <cell r="A451" t="str">
            <v>AP1982374 Corp</v>
          </cell>
          <cell r="B451" t="str">
            <v>AP1982374</v>
          </cell>
          <cell r="C451" t="str">
            <v>Real Estate</v>
          </cell>
          <cell r="E451" t="str">
            <v>房地产</v>
          </cell>
        </row>
        <row r="452">
          <cell r="A452" t="str">
            <v>AO1306718 Corp</v>
          </cell>
          <cell r="B452" t="str">
            <v>AO1306718</v>
          </cell>
          <cell r="C452" t="str">
            <v>Internet Media</v>
          </cell>
        </row>
        <row r="453">
          <cell r="A453" t="str">
            <v>AS2175493 Corp</v>
          </cell>
          <cell r="B453" t="str">
            <v>AS2175493</v>
          </cell>
          <cell r="C453" t="str">
            <v>Real Estate</v>
          </cell>
          <cell r="E453" t="str">
            <v>房地产</v>
          </cell>
          <cell r="F453" t="str">
            <v>房地产投资级</v>
          </cell>
        </row>
        <row r="454">
          <cell r="A454" t="str">
            <v>AR5032768 Corp</v>
          </cell>
          <cell r="B454" t="str">
            <v>AR5032768</v>
          </cell>
          <cell r="C454" t="str">
            <v>Real Estate</v>
          </cell>
          <cell r="E454" t="str">
            <v>房地产</v>
          </cell>
        </row>
        <row r="455">
          <cell r="A455" t="str">
            <v>EK1153189 Corp</v>
          </cell>
          <cell r="B455" t="str">
            <v>EK1153189</v>
          </cell>
          <cell r="C455" t="str">
            <v>Industrial Other</v>
          </cell>
          <cell r="G455" t="str">
            <v>城投债</v>
          </cell>
        </row>
        <row r="456">
          <cell r="A456" t="str">
            <v>JK8193878 Corp</v>
          </cell>
          <cell r="B456" t="str">
            <v>JK8193878</v>
          </cell>
          <cell r="C456" t="str">
            <v>Power Generation</v>
          </cell>
          <cell r="G456" t="str">
            <v>城投债</v>
          </cell>
        </row>
        <row r="457">
          <cell r="A457" t="str">
            <v>EJ1943855 Corp</v>
          </cell>
          <cell r="B457" t="str">
            <v>EJ1943855</v>
          </cell>
          <cell r="C457" t="str">
            <v>Exploration &amp; Production</v>
          </cell>
        </row>
        <row r="458">
          <cell r="A458" t="str">
            <v>AM6439682 Corp</v>
          </cell>
          <cell r="B458" t="str">
            <v>AM6439682</v>
          </cell>
          <cell r="C458" t="str">
            <v>Financial Services</v>
          </cell>
        </row>
        <row r="459">
          <cell r="A459" t="str">
            <v>AR7751605 Corp</v>
          </cell>
          <cell r="B459" t="str">
            <v>AR7751605</v>
          </cell>
          <cell r="C459" t="str">
            <v>Metals &amp; Mining</v>
          </cell>
        </row>
        <row r="460">
          <cell r="A460" t="str">
            <v>EJ4365304 Corp</v>
          </cell>
          <cell r="B460" t="str">
            <v>EJ4365304</v>
          </cell>
          <cell r="C460" t="str">
            <v>Real Estate</v>
          </cell>
          <cell r="E460" t="str">
            <v>房地产</v>
          </cell>
          <cell r="F460" t="str">
            <v>房地产投资级</v>
          </cell>
        </row>
        <row r="461">
          <cell r="A461" t="str">
            <v>QZ2407232 Corp</v>
          </cell>
          <cell r="B461" t="str">
            <v>QZ2407232</v>
          </cell>
          <cell r="C461" t="str">
            <v>Commercial Finance</v>
          </cell>
        </row>
        <row r="462">
          <cell r="A462" t="str">
            <v>AV3862530 Corp</v>
          </cell>
          <cell r="B462" t="str">
            <v>AV3862530</v>
          </cell>
          <cell r="C462" t="str">
            <v>Banks</v>
          </cell>
          <cell r="D462" t="str">
            <v>银行</v>
          </cell>
        </row>
        <row r="463">
          <cell r="A463" t="str">
            <v>QZ4675612 Corp</v>
          </cell>
          <cell r="B463" t="str">
            <v>QZ4675612</v>
          </cell>
          <cell r="C463" t="str">
            <v>Real Estate</v>
          </cell>
          <cell r="E463" t="str">
            <v>房地产</v>
          </cell>
          <cell r="F463" t="str">
            <v>房地产高收益</v>
          </cell>
        </row>
        <row r="464">
          <cell r="A464" t="str">
            <v>AT5359498 Corp</v>
          </cell>
          <cell r="B464" t="str">
            <v>AT5359498</v>
          </cell>
          <cell r="C464" t="str">
            <v>Financial Services</v>
          </cell>
        </row>
        <row r="465">
          <cell r="A465" t="str">
            <v>AL3884619 Corp</v>
          </cell>
          <cell r="B465" t="str">
            <v>AL3884619</v>
          </cell>
          <cell r="C465" t="str">
            <v>Real Estate</v>
          </cell>
          <cell r="E465" t="str">
            <v>房地产</v>
          </cell>
        </row>
        <row r="466">
          <cell r="A466" t="str">
            <v>AO4037500 Corp</v>
          </cell>
          <cell r="B466" t="str">
            <v>AO4037500</v>
          </cell>
          <cell r="C466" t="str">
            <v>Waste &amp; Environment Services &amp; Equipment</v>
          </cell>
        </row>
        <row r="467">
          <cell r="A467" t="str">
            <v>AR0489674 Corp</v>
          </cell>
          <cell r="B467" t="str">
            <v>AR0489674</v>
          </cell>
          <cell r="C467" t="str">
            <v>Transportation &amp; Logistics</v>
          </cell>
        </row>
        <row r="468">
          <cell r="A468" t="str">
            <v>AM7132682 Corp</v>
          </cell>
          <cell r="B468" t="str">
            <v>AM7132682</v>
          </cell>
          <cell r="C468" t="str">
            <v>Real Estate</v>
          </cell>
          <cell r="E468" t="str">
            <v>房地产</v>
          </cell>
          <cell r="F468" t="str">
            <v>房地产高收益</v>
          </cell>
        </row>
        <row r="469">
          <cell r="A469" t="str">
            <v>AQ0476558 Corp</v>
          </cell>
          <cell r="B469" t="str">
            <v>AQ0476558</v>
          </cell>
          <cell r="C469" t="str">
            <v>Banks</v>
          </cell>
          <cell r="D469" t="str">
            <v>银行</v>
          </cell>
        </row>
        <row r="470">
          <cell r="A470" t="str">
            <v>AT0618575 Corp</v>
          </cell>
          <cell r="B470" t="str">
            <v>AT0618575</v>
          </cell>
          <cell r="C470" t="str">
            <v>Real Estate</v>
          </cell>
          <cell r="E470" t="str">
            <v>房地产</v>
          </cell>
        </row>
        <row r="471">
          <cell r="A471" t="str">
            <v>AS6645921 Corp</v>
          </cell>
          <cell r="B471" t="str">
            <v>AS6645921</v>
          </cell>
          <cell r="C471" t="str">
            <v>Transportation &amp; Logistics</v>
          </cell>
        </row>
        <row r="472">
          <cell r="A472" t="str">
            <v>JK8303915 Corp</v>
          </cell>
          <cell r="B472" t="str">
            <v>JK8303915</v>
          </cell>
          <cell r="C472" t="str">
            <v>Government Development Banks</v>
          </cell>
        </row>
        <row r="473">
          <cell r="A473" t="str">
            <v>AM4182748 Corp</v>
          </cell>
          <cell r="B473" t="str">
            <v>AM4182748</v>
          </cell>
          <cell r="C473" t="str">
            <v>Banks</v>
          </cell>
          <cell r="D473" t="str">
            <v>银行</v>
          </cell>
        </row>
        <row r="474">
          <cell r="A474" t="str">
            <v>AO5686255 Corp</v>
          </cell>
          <cell r="B474" t="str">
            <v>AO5686255</v>
          </cell>
          <cell r="C474" t="str">
            <v>Real Estate</v>
          </cell>
          <cell r="E474" t="str">
            <v>房地产</v>
          </cell>
        </row>
        <row r="475">
          <cell r="A475" t="str">
            <v>EK8583594 Corp</v>
          </cell>
          <cell r="B475" t="str">
            <v>EK8583594</v>
          </cell>
          <cell r="C475" t="str">
            <v>Financial Services</v>
          </cell>
        </row>
        <row r="476">
          <cell r="A476" t="str">
            <v>EK9948259 Corp</v>
          </cell>
          <cell r="B476" t="str">
            <v>EK9948259</v>
          </cell>
          <cell r="C476" t="str">
            <v>Internet Media</v>
          </cell>
        </row>
        <row r="477">
          <cell r="A477" t="str">
            <v>AS5140312 Corp</v>
          </cell>
          <cell r="B477" t="str">
            <v>AS5140312</v>
          </cell>
          <cell r="C477" t="str">
            <v>Financial Services</v>
          </cell>
        </row>
        <row r="478">
          <cell r="A478" t="str">
            <v>AO0407038 Corp</v>
          </cell>
          <cell r="B478" t="str">
            <v>AO0407038</v>
          </cell>
          <cell r="C478" t="str">
            <v>Metals &amp; Mining</v>
          </cell>
        </row>
        <row r="479">
          <cell r="A479" t="str">
            <v>AP2352932 Corp</v>
          </cell>
          <cell r="B479" t="str">
            <v>AP2352932</v>
          </cell>
          <cell r="C479" t="str">
            <v>Real Estate</v>
          </cell>
          <cell r="E479" t="str">
            <v>房地产</v>
          </cell>
        </row>
        <row r="480">
          <cell r="A480" t="str">
            <v>LW9070068 Corp</v>
          </cell>
          <cell r="B480" t="str">
            <v>LW9070068</v>
          </cell>
          <cell r="C480" t="str">
            <v>Metals &amp; Mining</v>
          </cell>
        </row>
        <row r="481">
          <cell r="A481" t="str">
            <v>AQ7360656 Corp</v>
          </cell>
          <cell r="B481" t="str">
            <v>AQ7360656</v>
          </cell>
          <cell r="C481" t="str">
            <v>Real Estate</v>
          </cell>
          <cell r="E481" t="str">
            <v>房地产</v>
          </cell>
        </row>
        <row r="482">
          <cell r="A482" t="str">
            <v>AO4424393 Corp</v>
          </cell>
          <cell r="B482" t="str">
            <v>AO4424393</v>
          </cell>
          <cell r="C482" t="str">
            <v>Real Estate</v>
          </cell>
          <cell r="E482" t="str">
            <v>房地产</v>
          </cell>
          <cell r="F482" t="str">
            <v>房地产高收益</v>
          </cell>
        </row>
        <row r="483">
          <cell r="A483" t="str">
            <v>AP7853900 Corp</v>
          </cell>
          <cell r="B483" t="str">
            <v>AP7853900</v>
          </cell>
          <cell r="C483" t="str">
            <v>Commercial Finance</v>
          </cell>
        </row>
        <row r="484">
          <cell r="A484" t="str">
            <v>EK2672385 Corp</v>
          </cell>
          <cell r="B484" t="str">
            <v>EK2672385</v>
          </cell>
          <cell r="C484" t="str">
            <v>Financial Services</v>
          </cell>
        </row>
        <row r="485">
          <cell r="A485" t="str">
            <v>EJ4808303 Corp</v>
          </cell>
          <cell r="B485" t="str">
            <v>EJ4808303</v>
          </cell>
          <cell r="C485" t="str">
            <v>Machinery Manufacturing</v>
          </cell>
        </row>
        <row r="486">
          <cell r="A486" t="str">
            <v>AM6439732 Corp</v>
          </cell>
          <cell r="B486" t="str">
            <v>AM6439732</v>
          </cell>
          <cell r="C486" t="str">
            <v>Financial Services</v>
          </cell>
        </row>
        <row r="487">
          <cell r="A487" t="str">
            <v>AO5999575 Corp</v>
          </cell>
          <cell r="B487" t="str">
            <v>AO5999575</v>
          </cell>
          <cell r="C487" t="str">
            <v>Financial Services</v>
          </cell>
        </row>
        <row r="488">
          <cell r="A488" t="str">
            <v>AV9216301 Corp</v>
          </cell>
          <cell r="B488" t="str">
            <v>AV9216301</v>
          </cell>
          <cell r="C488" t="str">
            <v>Real Estate</v>
          </cell>
          <cell r="E488" t="str">
            <v>房地产</v>
          </cell>
        </row>
        <row r="489">
          <cell r="A489" t="str">
            <v>AU5157543 Corp</v>
          </cell>
          <cell r="B489" t="str">
            <v>AU5157543</v>
          </cell>
          <cell r="C489" t="str">
            <v>Banks</v>
          </cell>
          <cell r="D489" t="str">
            <v>银行</v>
          </cell>
        </row>
        <row r="490">
          <cell r="A490" t="str">
            <v>AN2328267 Corp</v>
          </cell>
          <cell r="B490" t="str">
            <v>AN2328267</v>
          </cell>
          <cell r="C490" t="str">
            <v>Metals &amp; Mining</v>
          </cell>
        </row>
        <row r="491">
          <cell r="A491" t="str">
            <v>AV8516578 Corp</v>
          </cell>
          <cell r="B491" t="str">
            <v>AV8516578</v>
          </cell>
          <cell r="C491" t="str">
            <v>Industrial Other</v>
          </cell>
          <cell r="G491" t="str">
            <v>城投债</v>
          </cell>
        </row>
        <row r="492">
          <cell r="A492" t="str">
            <v>AO1474409 Corp</v>
          </cell>
          <cell r="B492" t="str">
            <v>AO1474409</v>
          </cell>
          <cell r="C492" t="str">
            <v>Internet Media</v>
          </cell>
        </row>
        <row r="493">
          <cell r="A493" t="str">
            <v>AP6546356 Corp</v>
          </cell>
          <cell r="B493" t="str">
            <v>AP6546356</v>
          </cell>
          <cell r="C493" t="str">
            <v>Industrial Other</v>
          </cell>
        </row>
        <row r="494">
          <cell r="A494" t="str">
            <v>QZ3836264 Corp</v>
          </cell>
          <cell r="B494" t="str">
            <v>QZ3836264</v>
          </cell>
          <cell r="C494" t="str">
            <v>Transportation &amp; Logistics</v>
          </cell>
        </row>
        <row r="495">
          <cell r="A495" t="str">
            <v>QZ6182815 Corp</v>
          </cell>
          <cell r="B495" t="str">
            <v>QZ6182815</v>
          </cell>
          <cell r="C495" t="str">
            <v>Financial Services</v>
          </cell>
        </row>
        <row r="496">
          <cell r="A496" t="str">
            <v>AP9970645 Corp</v>
          </cell>
          <cell r="B496" t="str">
            <v>AP9970645</v>
          </cell>
          <cell r="C496" t="str">
            <v>Medical Equipment &amp; Devices Manufacturing</v>
          </cell>
        </row>
        <row r="497">
          <cell r="A497" t="str">
            <v>AO0808607 Corp</v>
          </cell>
          <cell r="B497" t="str">
            <v>AO0808607</v>
          </cell>
          <cell r="C497" t="str">
            <v>Real Estate</v>
          </cell>
          <cell r="E497" t="str">
            <v>房地产</v>
          </cell>
        </row>
        <row r="498">
          <cell r="A498" t="str">
            <v>AQ9877590 Corp</v>
          </cell>
          <cell r="B498" t="str">
            <v>AQ9877590</v>
          </cell>
          <cell r="C498" t="str">
            <v>Financial Services</v>
          </cell>
        </row>
        <row r="499">
          <cell r="A499" t="str">
            <v>AV0298506 Corp</v>
          </cell>
          <cell r="B499" t="str">
            <v>AV0298506</v>
          </cell>
          <cell r="C499" t="str">
            <v>Industrial Other</v>
          </cell>
          <cell r="G499" t="str">
            <v>城投债</v>
          </cell>
        </row>
        <row r="500">
          <cell r="A500" t="str">
            <v>AT2132229 Corp</v>
          </cell>
          <cell r="B500" t="str">
            <v>AT2132229</v>
          </cell>
          <cell r="C500" t="str">
            <v>Real Estate</v>
          </cell>
          <cell r="E500" t="str">
            <v>房地产</v>
          </cell>
        </row>
        <row r="501">
          <cell r="A501" t="str">
            <v>AR8047813 Corp</v>
          </cell>
          <cell r="B501" t="str">
            <v>AR8047813</v>
          </cell>
          <cell r="C501" t="str">
            <v>Metals &amp; Mining</v>
          </cell>
          <cell r="G501" t="str">
            <v>城投债</v>
          </cell>
        </row>
        <row r="502">
          <cell r="A502" t="str">
            <v>AR8868788 Corp</v>
          </cell>
          <cell r="B502" t="str">
            <v>AR8868788</v>
          </cell>
          <cell r="C502" t="str">
            <v>Hardware</v>
          </cell>
        </row>
        <row r="503">
          <cell r="A503" t="str">
            <v>AU2815424 Corp</v>
          </cell>
          <cell r="B503" t="str">
            <v>AU2815424</v>
          </cell>
          <cell r="C503" t="str">
            <v>Real Estate</v>
          </cell>
          <cell r="G503" t="str">
            <v>城投债</v>
          </cell>
        </row>
        <row r="504">
          <cell r="A504" t="str">
            <v>EI5490665 Corp</v>
          </cell>
          <cell r="B504" t="str">
            <v>EI5490665</v>
          </cell>
          <cell r="C504" t="str">
            <v>Exploration &amp; Production</v>
          </cell>
        </row>
        <row r="505">
          <cell r="A505" t="str">
            <v>AS5772445 Corp</v>
          </cell>
          <cell r="B505" t="str">
            <v>AS5772445</v>
          </cell>
          <cell r="C505" t="str">
            <v>Banks</v>
          </cell>
          <cell r="D505" t="str">
            <v>银行</v>
          </cell>
        </row>
        <row r="506">
          <cell r="A506" t="str">
            <v>AM8508278 Corp</v>
          </cell>
          <cell r="B506" t="str">
            <v>AM8508278</v>
          </cell>
          <cell r="C506" t="str">
            <v>Commercial Finance</v>
          </cell>
        </row>
        <row r="507">
          <cell r="A507" t="str">
            <v>AS1974490 Corp</v>
          </cell>
          <cell r="B507" t="str">
            <v>AS1974490</v>
          </cell>
          <cell r="C507" t="str">
            <v>Utilities</v>
          </cell>
          <cell r="G507" t="str">
            <v>城投债</v>
          </cell>
        </row>
        <row r="508">
          <cell r="A508" t="str">
            <v>AM0552217 Corp</v>
          </cell>
          <cell r="B508" t="str">
            <v>AM0552217</v>
          </cell>
          <cell r="C508" t="str">
            <v>Life Insurance</v>
          </cell>
        </row>
        <row r="509">
          <cell r="A509" t="str">
            <v>AQ6089074 Corp</v>
          </cell>
          <cell r="B509" t="str">
            <v>AQ6089074</v>
          </cell>
          <cell r="C509" t="str">
            <v>Banks</v>
          </cell>
          <cell r="D509" t="str">
            <v>银行</v>
          </cell>
        </row>
        <row r="510">
          <cell r="A510" t="str">
            <v>EJ4504167 Corp</v>
          </cell>
          <cell r="B510" t="str">
            <v>EJ4504167</v>
          </cell>
          <cell r="C510" t="str">
            <v>Transportation &amp; Logistics</v>
          </cell>
        </row>
        <row r="511">
          <cell r="A511" t="str">
            <v>EK9987620 Corp</v>
          </cell>
          <cell r="B511" t="str">
            <v>EK9987620</v>
          </cell>
          <cell r="C511" t="str">
            <v>Banks</v>
          </cell>
          <cell r="D511" t="str">
            <v>银行</v>
          </cell>
        </row>
        <row r="512">
          <cell r="A512" t="str">
            <v>EJ1387608 Corp</v>
          </cell>
          <cell r="B512" t="str">
            <v>EJ1387608</v>
          </cell>
          <cell r="C512" t="str">
            <v>Utilities</v>
          </cell>
          <cell r="G512" t="str">
            <v>城投债</v>
          </cell>
        </row>
        <row r="513">
          <cell r="A513" t="str">
            <v>UV8797580 Corp</v>
          </cell>
          <cell r="B513" t="str">
            <v>UV8797580</v>
          </cell>
          <cell r="C513" t="str">
            <v>Transportation &amp; Logistics</v>
          </cell>
        </row>
        <row r="514">
          <cell r="A514" t="str">
            <v>LW7423756 Corp</v>
          </cell>
          <cell r="B514" t="str">
            <v>LW7423756</v>
          </cell>
          <cell r="C514" t="str">
            <v>Real Estate</v>
          </cell>
          <cell r="G514" t="str">
            <v>城投债</v>
          </cell>
        </row>
        <row r="515">
          <cell r="A515" t="str">
            <v>EJ6449700 Corp</v>
          </cell>
          <cell r="B515" t="str">
            <v>EJ6449700</v>
          </cell>
          <cell r="C515" t="str">
            <v>Integrated Oils</v>
          </cell>
        </row>
        <row r="516">
          <cell r="A516" t="str">
            <v>AU5156917 Corp</v>
          </cell>
          <cell r="B516" t="str">
            <v>AU5156917</v>
          </cell>
          <cell r="C516" t="str">
            <v>Real Estate</v>
          </cell>
          <cell r="E516" t="str">
            <v>房地产</v>
          </cell>
          <cell r="F516" t="str">
            <v>房地产高收益</v>
          </cell>
        </row>
        <row r="517">
          <cell r="A517" t="str">
            <v>AN2893708 Corp</v>
          </cell>
          <cell r="B517" t="str">
            <v>AN2893708</v>
          </cell>
          <cell r="C517" t="str">
            <v>Financial Services</v>
          </cell>
        </row>
        <row r="518">
          <cell r="A518" t="str">
            <v>UV3123600 Corp</v>
          </cell>
          <cell r="B518" t="str">
            <v>UV3123600</v>
          </cell>
          <cell r="C518" t="str">
            <v>Oil &amp; Gas Services &amp; Equipment</v>
          </cell>
        </row>
        <row r="519">
          <cell r="A519" t="str">
            <v>AS8928408 Corp</v>
          </cell>
          <cell r="B519" t="str">
            <v>AS8928408</v>
          </cell>
          <cell r="C519" t="str">
            <v>Banks</v>
          </cell>
          <cell r="D519" t="str">
            <v>银行</v>
          </cell>
        </row>
        <row r="520">
          <cell r="A520" t="str">
            <v>AQ9351794 Corp</v>
          </cell>
          <cell r="B520" t="str">
            <v>AQ9351794</v>
          </cell>
          <cell r="C520" t="str">
            <v>Hardware</v>
          </cell>
        </row>
        <row r="521">
          <cell r="A521" t="str">
            <v>AQ3093855 Corp</v>
          </cell>
          <cell r="B521" t="str">
            <v>AQ3093855</v>
          </cell>
          <cell r="C521" t="str">
            <v>Financial Services</v>
          </cell>
          <cell r="G521" t="str">
            <v>城投债</v>
          </cell>
        </row>
        <row r="522">
          <cell r="A522" t="str">
            <v>QZ8703089 Corp</v>
          </cell>
          <cell r="B522" t="str">
            <v>QZ8703089</v>
          </cell>
          <cell r="C522" t="str">
            <v>Industrial Other</v>
          </cell>
          <cell r="G522" t="str">
            <v>城投债</v>
          </cell>
        </row>
        <row r="523">
          <cell r="A523" t="str">
            <v>AQ1070657 Corp</v>
          </cell>
          <cell r="B523" t="str">
            <v>AQ1070657</v>
          </cell>
          <cell r="C523" t="str">
            <v>Government Development Banks</v>
          </cell>
        </row>
        <row r="524">
          <cell r="A524" t="str">
            <v>EJ5184944 Corp</v>
          </cell>
          <cell r="B524" t="str">
            <v>EJ5184944</v>
          </cell>
          <cell r="C524" t="str">
            <v>Real Estate</v>
          </cell>
          <cell r="E524" t="str">
            <v>房地产</v>
          </cell>
        </row>
        <row r="525">
          <cell r="A525" t="str">
            <v>AV8279557 Corp</v>
          </cell>
          <cell r="B525" t="str">
            <v>AV8279557</v>
          </cell>
          <cell r="C525" t="str">
            <v>Metals &amp; Mining</v>
          </cell>
          <cell r="G525" t="str">
            <v>城投债</v>
          </cell>
        </row>
        <row r="526">
          <cell r="A526" t="str">
            <v>AL4700855 Corp</v>
          </cell>
          <cell r="B526" t="str">
            <v>AL4700855</v>
          </cell>
          <cell r="C526" t="str">
            <v>Power Generation</v>
          </cell>
        </row>
        <row r="527">
          <cell r="A527" t="str">
            <v>AS3617188 Corp</v>
          </cell>
          <cell r="B527" t="str">
            <v>AS3617188</v>
          </cell>
          <cell r="C527" t="str">
            <v>Utilities</v>
          </cell>
        </row>
        <row r="528">
          <cell r="A528" t="str">
            <v>AQ1807520 Corp</v>
          </cell>
          <cell r="B528" t="str">
            <v>AQ1807520</v>
          </cell>
          <cell r="C528" t="str">
            <v>Industrial Other</v>
          </cell>
          <cell r="G528" t="str">
            <v>城投债</v>
          </cell>
        </row>
        <row r="529">
          <cell r="A529" t="str">
            <v>UV3430096 Corp</v>
          </cell>
          <cell r="B529" t="str">
            <v>UV3430096</v>
          </cell>
          <cell r="C529" t="str">
            <v>Oil &amp; Gas Services &amp; Equipment</v>
          </cell>
        </row>
        <row r="530">
          <cell r="A530" t="str">
            <v>AR5450481 Corp</v>
          </cell>
          <cell r="B530" t="str">
            <v>AR5450481</v>
          </cell>
          <cell r="C530" t="str">
            <v>Banks</v>
          </cell>
          <cell r="D530" t="str">
            <v>银行</v>
          </cell>
        </row>
        <row r="531">
          <cell r="A531" t="str">
            <v>AQ8492078 Corp</v>
          </cell>
          <cell r="B531" t="str">
            <v>AQ8492078</v>
          </cell>
          <cell r="C531" t="str">
            <v>Hardware</v>
          </cell>
        </row>
        <row r="532">
          <cell r="A532" t="str">
            <v>AS0642825 Corp</v>
          </cell>
          <cell r="B532" t="str">
            <v>AS0642825</v>
          </cell>
          <cell r="C532" t="str">
            <v>Banks</v>
          </cell>
          <cell r="D532" t="str">
            <v>银行</v>
          </cell>
        </row>
        <row r="533">
          <cell r="A533" t="str">
            <v>EK9581035 Corp</v>
          </cell>
          <cell r="B533" t="str">
            <v>EK9581035</v>
          </cell>
          <cell r="C533" t="str">
            <v>Chemicals</v>
          </cell>
        </row>
        <row r="534">
          <cell r="A534" t="str">
            <v>AM6439740 Corp</v>
          </cell>
          <cell r="B534" t="str">
            <v>AM6439740</v>
          </cell>
          <cell r="C534" t="str">
            <v>Financial Services</v>
          </cell>
        </row>
        <row r="535">
          <cell r="A535" t="str">
            <v>AO2221924 Corp</v>
          </cell>
          <cell r="B535" t="str">
            <v>AO2221924</v>
          </cell>
          <cell r="C535" t="str">
            <v>Metals &amp; Mining</v>
          </cell>
          <cell r="G535" t="str">
            <v>城投债</v>
          </cell>
        </row>
        <row r="536">
          <cell r="A536" t="str">
            <v>AT8718856 Corp</v>
          </cell>
          <cell r="B536" t="str">
            <v>AT8718856</v>
          </cell>
          <cell r="C536" t="str">
            <v>Banks</v>
          </cell>
          <cell r="D536" t="str">
            <v>银行</v>
          </cell>
        </row>
        <row r="537">
          <cell r="A537" t="str">
            <v>AN6467277 Corp</v>
          </cell>
          <cell r="B537" t="str">
            <v>AN6467277</v>
          </cell>
          <cell r="C537" t="str">
            <v>Manufactured Goods</v>
          </cell>
        </row>
        <row r="538">
          <cell r="A538" t="str">
            <v>EI6695551 Corp</v>
          </cell>
          <cell r="B538" t="str">
            <v>EI6695551</v>
          </cell>
          <cell r="C538" t="str">
            <v>Utilities</v>
          </cell>
        </row>
        <row r="539">
          <cell r="A539" t="str">
            <v>AQ2525600 Corp</v>
          </cell>
          <cell r="B539" t="str">
            <v>AQ2525600</v>
          </cell>
          <cell r="C539" t="str">
            <v>Metals &amp; Mining</v>
          </cell>
        </row>
        <row r="540">
          <cell r="A540" t="str">
            <v>AU5710630 Corp</v>
          </cell>
          <cell r="B540" t="str">
            <v>AU5710630</v>
          </cell>
          <cell r="C540" t="str">
            <v>Banks</v>
          </cell>
          <cell r="D540" t="str">
            <v>银行</v>
          </cell>
        </row>
        <row r="541">
          <cell r="A541" t="str">
            <v>LW7220004 Corp</v>
          </cell>
          <cell r="B541" t="str">
            <v>LW7220004</v>
          </cell>
          <cell r="C541" t="str">
            <v>Industrial Other</v>
          </cell>
          <cell r="G541" t="str">
            <v>城投债</v>
          </cell>
        </row>
        <row r="542">
          <cell r="A542" t="str">
            <v>AO8492685 Corp</v>
          </cell>
          <cell r="B542" t="str">
            <v>AO8492685</v>
          </cell>
          <cell r="C542" t="str">
            <v>Financial Services</v>
          </cell>
        </row>
        <row r="543">
          <cell r="A543" t="str">
            <v>AQ3408426 Corp</v>
          </cell>
          <cell r="B543" t="str">
            <v>AQ3408426</v>
          </cell>
          <cell r="C543" t="str">
            <v>Real Estate</v>
          </cell>
          <cell r="G543" t="str">
            <v>城投债</v>
          </cell>
        </row>
        <row r="544">
          <cell r="A544" t="str">
            <v>JV8124077 Corp</v>
          </cell>
          <cell r="B544" t="str">
            <v>JV8124077</v>
          </cell>
          <cell r="C544" t="str">
            <v>Railroad</v>
          </cell>
        </row>
        <row r="545">
          <cell r="A545" t="str">
            <v>LW1229043 Corp</v>
          </cell>
          <cell r="B545" t="str">
            <v>LW1229043</v>
          </cell>
          <cell r="C545" t="str">
            <v>Commercial Finance</v>
          </cell>
        </row>
        <row r="546">
          <cell r="A546" t="str">
            <v>EJ5313410 Corp</v>
          </cell>
          <cell r="B546" t="str">
            <v>EJ5313410</v>
          </cell>
          <cell r="C546" t="str">
            <v>Airlines</v>
          </cell>
        </row>
        <row r="547">
          <cell r="A547" t="str">
            <v>AR9570029 Corp</v>
          </cell>
          <cell r="B547" t="str">
            <v>AR9570029</v>
          </cell>
          <cell r="C547" t="str">
            <v>Metals &amp; Mining</v>
          </cell>
        </row>
        <row r="548">
          <cell r="A548" t="str">
            <v>EJ3463209 Corp</v>
          </cell>
          <cell r="B548" t="str">
            <v>EJ3463209</v>
          </cell>
          <cell r="C548" t="str">
            <v>Oil &amp; Gas Services &amp; Equipment</v>
          </cell>
        </row>
        <row r="549">
          <cell r="A549" t="str">
            <v>AU5710622 Corp</v>
          </cell>
          <cell r="B549" t="str">
            <v>AU5710622</v>
          </cell>
          <cell r="C549" t="str">
            <v>Banks</v>
          </cell>
          <cell r="D549" t="str">
            <v>银行</v>
          </cell>
        </row>
        <row r="550">
          <cell r="A550" t="str">
            <v>EK2476571 Corp</v>
          </cell>
          <cell r="B550" t="str">
            <v>EK2476571</v>
          </cell>
          <cell r="C550" t="str">
            <v>Utilities</v>
          </cell>
        </row>
        <row r="551">
          <cell r="A551" t="str">
            <v>EK2633544 Corp</v>
          </cell>
          <cell r="B551" t="str">
            <v>EK2633544</v>
          </cell>
          <cell r="C551" t="str">
            <v>Financial Services</v>
          </cell>
        </row>
        <row r="552">
          <cell r="A552" t="str">
            <v>AN8623950 Corp</v>
          </cell>
          <cell r="B552" t="str">
            <v>AN8623950</v>
          </cell>
          <cell r="C552" t="str">
            <v>Financial Services</v>
          </cell>
        </row>
        <row r="553">
          <cell r="A553" t="str">
            <v>AQ9233497 Corp</v>
          </cell>
          <cell r="B553" t="str">
            <v>AQ9233497</v>
          </cell>
          <cell r="C553" t="str">
            <v>Financial Services</v>
          </cell>
        </row>
        <row r="554">
          <cell r="A554" t="str">
            <v>EI6534578 Corp</v>
          </cell>
          <cell r="B554" t="str">
            <v>EI6534578</v>
          </cell>
          <cell r="C554" t="str">
            <v>Exploration &amp; Production</v>
          </cell>
        </row>
        <row r="555">
          <cell r="A555" t="str">
            <v>AS5540214 Corp</v>
          </cell>
          <cell r="B555" t="str">
            <v>AS5540214</v>
          </cell>
          <cell r="C555" t="str">
            <v>Banks</v>
          </cell>
          <cell r="D555" t="str">
            <v>银行</v>
          </cell>
        </row>
        <row r="556">
          <cell r="A556" t="str">
            <v>AL3710160 Corp</v>
          </cell>
          <cell r="B556" t="str">
            <v>AL3710160</v>
          </cell>
          <cell r="C556" t="str">
            <v>Metals &amp; Mining</v>
          </cell>
        </row>
        <row r="557">
          <cell r="A557" t="str">
            <v>QZ9491601 Corp</v>
          </cell>
          <cell r="B557" t="str">
            <v>QZ9491601</v>
          </cell>
          <cell r="C557" t="str">
            <v>Financial Services</v>
          </cell>
        </row>
        <row r="558">
          <cell r="A558" t="str">
            <v>AP9331384 Corp</v>
          </cell>
          <cell r="B558" t="str">
            <v>AP9331384</v>
          </cell>
          <cell r="C558" t="str">
            <v>Commercial Finance</v>
          </cell>
        </row>
        <row r="559">
          <cell r="A559" t="str">
            <v>EK8028939 Corp</v>
          </cell>
          <cell r="B559" t="str">
            <v>EK8028939</v>
          </cell>
          <cell r="C559" t="str">
            <v>Commercial Finance</v>
          </cell>
        </row>
        <row r="560">
          <cell r="A560" t="str">
            <v>EK2632462 Corp</v>
          </cell>
          <cell r="B560" t="str">
            <v>EK2632462</v>
          </cell>
          <cell r="C560" t="str">
            <v>Exploration &amp; Production</v>
          </cell>
        </row>
        <row r="561">
          <cell r="A561" t="str">
            <v>AS1216181 Corp</v>
          </cell>
          <cell r="B561" t="str">
            <v>AS1216181</v>
          </cell>
          <cell r="C561" t="str">
            <v>Banks</v>
          </cell>
          <cell r="D561" t="str">
            <v>银行</v>
          </cell>
        </row>
        <row r="562">
          <cell r="A562" t="str">
            <v>AQ7341029 Corp</v>
          </cell>
          <cell r="B562" t="str">
            <v>AQ7341029</v>
          </cell>
          <cell r="C562" t="str">
            <v>Financial Services</v>
          </cell>
        </row>
        <row r="563">
          <cell r="A563" t="str">
            <v>AL2762667 Corp</v>
          </cell>
          <cell r="B563" t="str">
            <v>AL2762667</v>
          </cell>
          <cell r="C563" t="str">
            <v>Financial Services</v>
          </cell>
        </row>
        <row r="564">
          <cell r="A564" t="str">
            <v>AO5336224 Corp</v>
          </cell>
          <cell r="B564" t="str">
            <v>AO5336224</v>
          </cell>
          <cell r="C564" t="str">
            <v>Transportation &amp; Logistics</v>
          </cell>
        </row>
        <row r="565">
          <cell r="A565" t="str">
            <v>AL3710558 Corp</v>
          </cell>
          <cell r="B565" t="str">
            <v>AL3710558</v>
          </cell>
          <cell r="C565" t="str">
            <v>Banks</v>
          </cell>
          <cell r="D565" t="str">
            <v>银行</v>
          </cell>
        </row>
        <row r="566">
          <cell r="A566" t="str">
            <v>QJ0258021 Corp</v>
          </cell>
          <cell r="B566" t="str">
            <v>QJ0258021</v>
          </cell>
          <cell r="C566" t="str">
            <v>Government Development Banks</v>
          </cell>
        </row>
        <row r="567">
          <cell r="A567" t="str">
            <v>EK5800645 Corp</v>
          </cell>
          <cell r="B567" t="str">
            <v>EK5800645</v>
          </cell>
          <cell r="C567" t="str">
            <v>Utilities</v>
          </cell>
        </row>
        <row r="568">
          <cell r="A568" t="str">
            <v>JK9193133 Corp</v>
          </cell>
          <cell r="B568" t="str">
            <v>JK9193133</v>
          </cell>
          <cell r="C568" t="str">
            <v>Exploration &amp; Production</v>
          </cell>
        </row>
        <row r="569">
          <cell r="A569" t="str">
            <v>EK2478981 Corp</v>
          </cell>
          <cell r="B569" t="str">
            <v>EK2478981</v>
          </cell>
          <cell r="C569" t="str">
            <v>Real Estate</v>
          </cell>
          <cell r="E569" t="str">
            <v>房地产</v>
          </cell>
          <cell r="F569" t="str">
            <v>房地产投资级</v>
          </cell>
        </row>
        <row r="570">
          <cell r="A570" t="str">
            <v>AP8109310 Corp</v>
          </cell>
          <cell r="B570" t="str">
            <v>AP8109310</v>
          </cell>
          <cell r="C570" t="str">
            <v>Banks</v>
          </cell>
          <cell r="D570" t="str">
            <v>银行</v>
          </cell>
        </row>
        <row r="571">
          <cell r="A571" t="str">
            <v>AR4804746 Corp</v>
          </cell>
          <cell r="B571" t="str">
            <v>AR4804746</v>
          </cell>
          <cell r="C571" t="str">
            <v>Banks</v>
          </cell>
          <cell r="D571" t="str">
            <v>银行</v>
          </cell>
        </row>
        <row r="572">
          <cell r="A572" t="str">
            <v>EK9987745 Corp</v>
          </cell>
          <cell r="B572" t="str">
            <v>EK9987745</v>
          </cell>
          <cell r="C572" t="str">
            <v>Banks</v>
          </cell>
          <cell r="D572" t="str">
            <v>银行</v>
          </cell>
        </row>
        <row r="573">
          <cell r="A573" t="str">
            <v>AM6769690 Corp</v>
          </cell>
          <cell r="B573" t="str">
            <v>AM6769690</v>
          </cell>
          <cell r="C573" t="str">
            <v>Commercial Finance</v>
          </cell>
        </row>
        <row r="574">
          <cell r="A574" t="str">
            <v>AQ4308997 Corp</v>
          </cell>
          <cell r="B574" t="str">
            <v>AQ4308997</v>
          </cell>
          <cell r="C574" t="str">
            <v>Industrial Other</v>
          </cell>
        </row>
        <row r="575">
          <cell r="A575" t="str">
            <v>AQ0921322 Corp</v>
          </cell>
          <cell r="B575" t="str">
            <v>AQ0921322</v>
          </cell>
          <cell r="C575" t="str">
            <v>Distributors - Consumer Discretionary</v>
          </cell>
        </row>
        <row r="576">
          <cell r="A576" t="str">
            <v>AQ1399593 Corp</v>
          </cell>
          <cell r="B576" t="str">
            <v>AQ1399593</v>
          </cell>
          <cell r="C576" t="str">
            <v>Industrial Other</v>
          </cell>
        </row>
        <row r="577">
          <cell r="A577" t="str">
            <v>AQ9095011 Corp</v>
          </cell>
          <cell r="B577" t="str">
            <v>AQ9095011</v>
          </cell>
          <cell r="C577" t="str">
            <v>Real Estate</v>
          </cell>
          <cell r="E577" t="str">
            <v>房地产</v>
          </cell>
          <cell r="F577" t="str">
            <v>房地产投资级</v>
          </cell>
        </row>
        <row r="578">
          <cell r="A578" t="str">
            <v>LW3759807 Corp</v>
          </cell>
          <cell r="B578" t="str">
            <v>LW3759807</v>
          </cell>
          <cell r="C578" t="str">
            <v>Semiconductors</v>
          </cell>
        </row>
        <row r="579">
          <cell r="A579" t="str">
            <v>JV6133476 Corp</v>
          </cell>
          <cell r="B579" t="str">
            <v>JV6133476</v>
          </cell>
          <cell r="C579" t="str">
            <v>Life Insurance</v>
          </cell>
        </row>
        <row r="580">
          <cell r="A580" t="str">
            <v>EJ4615047 Corp</v>
          </cell>
          <cell r="B580" t="str">
            <v>EJ4615047</v>
          </cell>
          <cell r="C580" t="str">
            <v>Banks</v>
          </cell>
          <cell r="D580" t="str">
            <v>银行</v>
          </cell>
        </row>
        <row r="581">
          <cell r="A581" t="str">
            <v>AO2963293 Corp</v>
          </cell>
          <cell r="B581" t="str">
            <v>AO2963293</v>
          </cell>
          <cell r="C581" t="str">
            <v>Utilities</v>
          </cell>
        </row>
        <row r="582">
          <cell r="A582" t="str">
            <v>AR1784032 Corp</v>
          </cell>
          <cell r="B582" t="str">
            <v>AR1784032</v>
          </cell>
          <cell r="C582" t="str">
            <v>Financial Services</v>
          </cell>
          <cell r="G582" t="str">
            <v>城投债</v>
          </cell>
        </row>
        <row r="583">
          <cell r="A583" t="str">
            <v>AO8119031 Corp</v>
          </cell>
          <cell r="B583" t="str">
            <v>AO8119031</v>
          </cell>
          <cell r="C583" t="str">
            <v>Financial Services</v>
          </cell>
        </row>
        <row r="584">
          <cell r="A584" t="str">
            <v>EK6928296 Corp</v>
          </cell>
          <cell r="B584" t="str">
            <v>EK6928296</v>
          </cell>
          <cell r="C584" t="str">
            <v>Financial Services</v>
          </cell>
        </row>
        <row r="585">
          <cell r="A585" t="str">
            <v>AV3543759 Corp</v>
          </cell>
          <cell r="B585" t="str">
            <v>AV3543759</v>
          </cell>
          <cell r="C585" t="str">
            <v>Financial Services</v>
          </cell>
          <cell r="G585" t="str">
            <v>城投债</v>
          </cell>
        </row>
        <row r="586">
          <cell r="A586" t="str">
            <v>AR0737510 Corp</v>
          </cell>
          <cell r="B586" t="str">
            <v>AR0737510</v>
          </cell>
          <cell r="C586" t="str">
            <v>Real Estate</v>
          </cell>
          <cell r="E586" t="str">
            <v>房地产</v>
          </cell>
        </row>
        <row r="587">
          <cell r="A587" t="str">
            <v>AU0003452 Corp</v>
          </cell>
          <cell r="B587" t="str">
            <v>AU0003452</v>
          </cell>
          <cell r="C587" t="str">
            <v>Real Estate</v>
          </cell>
          <cell r="E587" t="str">
            <v>房地产</v>
          </cell>
        </row>
        <row r="588">
          <cell r="A588" t="str">
            <v>AN1569762 Corp</v>
          </cell>
          <cell r="B588" t="str">
            <v>AN1569762</v>
          </cell>
          <cell r="C588" t="str">
            <v>Exploration &amp; Production</v>
          </cell>
        </row>
        <row r="589">
          <cell r="A589" t="str">
            <v>EJ3953654 Corp</v>
          </cell>
          <cell r="B589" t="str">
            <v>EJ3953654</v>
          </cell>
          <cell r="C589" t="str">
            <v>Banks</v>
          </cell>
          <cell r="D589" t="str">
            <v>银行</v>
          </cell>
        </row>
        <row r="590">
          <cell r="A590" t="str">
            <v>AQ0903783 Corp</v>
          </cell>
          <cell r="B590" t="str">
            <v>AQ0903783</v>
          </cell>
          <cell r="C590" t="str">
            <v>Financial Services</v>
          </cell>
        </row>
        <row r="591">
          <cell r="A591" t="str">
            <v>AV9406944 Corp</v>
          </cell>
          <cell r="B591" t="str">
            <v>AV9406944</v>
          </cell>
          <cell r="C591" t="str">
            <v>Internet Media</v>
          </cell>
        </row>
        <row r="592">
          <cell r="A592" t="str">
            <v>AS7682717 Corp</v>
          </cell>
          <cell r="B592" t="str">
            <v>AS7682717</v>
          </cell>
          <cell r="C592" t="str">
            <v>Banks</v>
          </cell>
          <cell r="D592" t="str">
            <v>银行</v>
          </cell>
        </row>
        <row r="593">
          <cell r="A593" t="str">
            <v>AN0568609 Corp</v>
          </cell>
          <cell r="B593" t="str">
            <v>AN0568609</v>
          </cell>
          <cell r="C593" t="str">
            <v>Commercial Finance</v>
          </cell>
        </row>
        <row r="594">
          <cell r="A594" t="str">
            <v>AR4804951 Corp</v>
          </cell>
          <cell r="B594" t="str">
            <v>AR4804951</v>
          </cell>
          <cell r="C594" t="str">
            <v>Banks</v>
          </cell>
          <cell r="D594" t="str">
            <v>银行</v>
          </cell>
        </row>
        <row r="595">
          <cell r="A595" t="str">
            <v>QZ6601251 Corp</v>
          </cell>
          <cell r="B595" t="str">
            <v>QZ6601251</v>
          </cell>
          <cell r="C595" t="str">
            <v>Exploration &amp; Production</v>
          </cell>
        </row>
        <row r="596">
          <cell r="A596" t="str">
            <v>QZ9617916 Corp</v>
          </cell>
          <cell r="B596" t="str">
            <v>QZ9617916</v>
          </cell>
          <cell r="C596" t="str">
            <v>Financial Services</v>
          </cell>
          <cell r="G596" t="str">
            <v>城投债</v>
          </cell>
        </row>
        <row r="597">
          <cell r="A597" t="str">
            <v>QZ5130120 Corp</v>
          </cell>
          <cell r="B597" t="str">
            <v>QZ5130120</v>
          </cell>
          <cell r="C597" t="str">
            <v>Real Estate</v>
          </cell>
          <cell r="E597" t="str">
            <v>房地产</v>
          </cell>
          <cell r="F597" t="str">
            <v>房地产高收益</v>
          </cell>
        </row>
        <row r="598">
          <cell r="A598" t="str">
            <v>EJ1530777 Corp</v>
          </cell>
          <cell r="B598" t="str">
            <v>EJ1530777</v>
          </cell>
          <cell r="C598" t="str">
            <v>Transportation &amp; Logistics</v>
          </cell>
        </row>
        <row r="599">
          <cell r="A599" t="str">
            <v>EJ6120293 Corp</v>
          </cell>
          <cell r="B599" t="str">
            <v>EJ6120293</v>
          </cell>
          <cell r="C599" t="str">
            <v>Banks</v>
          </cell>
          <cell r="D599" t="str">
            <v>银行</v>
          </cell>
        </row>
        <row r="600">
          <cell r="A600" t="str">
            <v>AR0490987 Corp</v>
          </cell>
          <cell r="B600" t="str">
            <v>AR0490987</v>
          </cell>
          <cell r="C600" t="str">
            <v>Financial Services</v>
          </cell>
        </row>
        <row r="601">
          <cell r="A601" t="str">
            <v>EI6405266 Corp</v>
          </cell>
          <cell r="B601" t="str">
            <v>EI6405266</v>
          </cell>
          <cell r="C601" t="str">
            <v>Real Estate</v>
          </cell>
          <cell r="E601" t="str">
            <v>房地产</v>
          </cell>
          <cell r="F601" t="str">
            <v>房地产投资级</v>
          </cell>
        </row>
        <row r="602">
          <cell r="A602" t="str">
            <v>EK9077950 Corp</v>
          </cell>
          <cell r="B602" t="str">
            <v>EK9077950</v>
          </cell>
          <cell r="C602" t="str">
            <v>Financial Services</v>
          </cell>
          <cell r="G602" t="str">
            <v>城投债</v>
          </cell>
        </row>
        <row r="603">
          <cell r="A603" t="str">
            <v>AN7224412 Corp</v>
          </cell>
          <cell r="B603" t="str">
            <v>AN7224412</v>
          </cell>
          <cell r="C603" t="str">
            <v>Utilities</v>
          </cell>
        </row>
        <row r="604">
          <cell r="A604" t="str">
            <v>AO3442545 Corp</v>
          </cell>
          <cell r="B604" t="str">
            <v>AO3442545</v>
          </cell>
          <cell r="C604" t="str">
            <v>Banks</v>
          </cell>
          <cell r="D604" t="str">
            <v>银行</v>
          </cell>
        </row>
        <row r="605">
          <cell r="A605" t="str">
            <v>QZ9119152 Corp</v>
          </cell>
          <cell r="B605" t="str">
            <v>QZ9119152</v>
          </cell>
          <cell r="C605" t="str">
            <v>Banks</v>
          </cell>
          <cell r="D605" t="str">
            <v>银行</v>
          </cell>
        </row>
        <row r="606">
          <cell r="A606" t="str">
            <v>AN2893120 Corp</v>
          </cell>
          <cell r="B606" t="str">
            <v>AN2893120</v>
          </cell>
          <cell r="C606" t="str">
            <v>Food &amp; Beverage</v>
          </cell>
        </row>
        <row r="607">
          <cell r="A607" t="str">
            <v>JK8194413 Corp</v>
          </cell>
          <cell r="B607" t="str">
            <v>JK8194413</v>
          </cell>
          <cell r="C607" t="str">
            <v>Commercial Finance</v>
          </cell>
        </row>
        <row r="608">
          <cell r="A608" t="str">
            <v>AQ3537042 Corp</v>
          </cell>
          <cell r="B608" t="str">
            <v>AQ3537042</v>
          </cell>
          <cell r="C608" t="str">
            <v>Industrial Other</v>
          </cell>
          <cell r="G608" t="str">
            <v>城投债</v>
          </cell>
        </row>
        <row r="609">
          <cell r="A609" t="str">
            <v>AM4457306 Corp</v>
          </cell>
          <cell r="B609" t="str">
            <v>AM4457306</v>
          </cell>
          <cell r="C609" t="str">
            <v>Real Estate</v>
          </cell>
          <cell r="E609" t="str">
            <v>房地产</v>
          </cell>
          <cell r="F609" t="str">
            <v>房地产高收益</v>
          </cell>
        </row>
        <row r="610">
          <cell r="A610" t="str">
            <v>EK4187713 Corp</v>
          </cell>
          <cell r="B610" t="str">
            <v>EK4187713</v>
          </cell>
          <cell r="C610" t="str">
            <v>Machinery Manufacturing</v>
          </cell>
        </row>
        <row r="611">
          <cell r="A611" t="str">
            <v>QZ0663075 Corp</v>
          </cell>
          <cell r="B611" t="str">
            <v>QZ0663075</v>
          </cell>
          <cell r="C611" t="str">
            <v>Real Estate</v>
          </cell>
          <cell r="E611" t="str">
            <v>房地产</v>
          </cell>
        </row>
        <row r="612">
          <cell r="A612" t="str">
            <v>AO1976551 Corp</v>
          </cell>
          <cell r="B612" t="str">
            <v>AO1976551</v>
          </cell>
          <cell r="C612" t="str">
            <v>Banks</v>
          </cell>
          <cell r="D612" t="str">
            <v>银行</v>
          </cell>
        </row>
        <row r="613">
          <cell r="A613" t="str">
            <v>AM0700048 Corp</v>
          </cell>
          <cell r="B613" t="str">
            <v>AM0700048</v>
          </cell>
          <cell r="C613" t="str">
            <v>Industrial Other</v>
          </cell>
          <cell r="G613" t="str">
            <v>城投债</v>
          </cell>
        </row>
        <row r="614">
          <cell r="A614" t="str">
            <v>AL0587629 Corp</v>
          </cell>
          <cell r="B614" t="str">
            <v>AL0587629</v>
          </cell>
          <cell r="C614" t="str">
            <v>Real Estate</v>
          </cell>
          <cell r="E614" t="str">
            <v>房地产</v>
          </cell>
          <cell r="F614" t="str">
            <v>房地产高收益</v>
          </cell>
        </row>
        <row r="615">
          <cell r="A615" t="str">
            <v>AM7666689 Corp</v>
          </cell>
          <cell r="B615" t="str">
            <v>AM7666689</v>
          </cell>
          <cell r="C615" t="str">
            <v>Commercial Finance</v>
          </cell>
        </row>
        <row r="616">
          <cell r="A616" t="str">
            <v>AQ8941025 Corp</v>
          </cell>
          <cell r="B616" t="str">
            <v>AQ8941025</v>
          </cell>
          <cell r="C616" t="str">
            <v>Distributors - Consumer Discretionary</v>
          </cell>
        </row>
        <row r="617">
          <cell r="A617" t="str">
            <v>AQ7360367 Corp</v>
          </cell>
          <cell r="B617" t="str">
            <v>AQ7360367</v>
          </cell>
          <cell r="C617" t="str">
            <v>Software &amp; Services</v>
          </cell>
        </row>
        <row r="618">
          <cell r="A618" t="str">
            <v>JV6223806 Corp</v>
          </cell>
          <cell r="B618" t="str">
            <v>JV6223806</v>
          </cell>
          <cell r="C618" t="str">
            <v>Real Estate</v>
          </cell>
          <cell r="E618" t="str">
            <v>房地产</v>
          </cell>
        </row>
        <row r="619">
          <cell r="A619" t="str">
            <v>JK6122424 Corp</v>
          </cell>
          <cell r="B619" t="str">
            <v>JK6122424</v>
          </cell>
          <cell r="C619" t="str">
            <v>Financial Services</v>
          </cell>
          <cell r="G619" t="str">
            <v>城投债</v>
          </cell>
        </row>
        <row r="620">
          <cell r="A620" t="str">
            <v>EK4068509 Corp</v>
          </cell>
          <cell r="B620" t="str">
            <v>EK4068509</v>
          </cell>
          <cell r="C620" t="str">
            <v>Government Development Banks</v>
          </cell>
        </row>
        <row r="621">
          <cell r="A621" t="str">
            <v>EJ9676887 Corp</v>
          </cell>
          <cell r="B621" t="str">
            <v>EJ9676887</v>
          </cell>
          <cell r="C621" t="str">
            <v>Metals &amp; Mining</v>
          </cell>
        </row>
        <row r="622">
          <cell r="A622" t="str">
            <v>LW3919849 Corp</v>
          </cell>
          <cell r="B622" t="str">
            <v>LW3919849</v>
          </cell>
          <cell r="C622" t="str">
            <v>Financial Services</v>
          </cell>
          <cell r="G622" t="str">
            <v>城投债</v>
          </cell>
        </row>
        <row r="623">
          <cell r="A623" t="str">
            <v>EJ5723501 Corp</v>
          </cell>
          <cell r="B623" t="str">
            <v>EJ5723501</v>
          </cell>
          <cell r="C623" t="str">
            <v>Financial Services</v>
          </cell>
        </row>
        <row r="624">
          <cell r="A624" t="str">
            <v>LW7226365 Corp</v>
          </cell>
          <cell r="B624" t="str">
            <v>LW7226365</v>
          </cell>
          <cell r="C624" t="str">
            <v>Industrial Other</v>
          </cell>
          <cell r="G624" t="str">
            <v>城投债</v>
          </cell>
        </row>
        <row r="625">
          <cell r="A625" t="str">
            <v>AR2278273 Corp</v>
          </cell>
          <cell r="B625" t="str">
            <v>AR2278273</v>
          </cell>
          <cell r="C625" t="str">
            <v>Real Estate</v>
          </cell>
          <cell r="E625" t="str">
            <v>房地产</v>
          </cell>
        </row>
        <row r="626">
          <cell r="A626" t="str">
            <v>AR5450390 Corp</v>
          </cell>
          <cell r="B626" t="str">
            <v>AR5450390</v>
          </cell>
          <cell r="C626" t="str">
            <v>Banks</v>
          </cell>
          <cell r="D626" t="str">
            <v>银行</v>
          </cell>
        </row>
        <row r="627">
          <cell r="A627" t="str">
            <v>AV8749757 Corp</v>
          </cell>
          <cell r="B627" t="str">
            <v>AV8749757</v>
          </cell>
          <cell r="C627" t="str">
            <v>Transportation &amp; Logistics</v>
          </cell>
        </row>
        <row r="628">
          <cell r="A628" t="str">
            <v>AO5336562 Corp</v>
          </cell>
          <cell r="B628" t="str">
            <v>AO5336562</v>
          </cell>
          <cell r="C628" t="str">
            <v>Transportation &amp; Logistics</v>
          </cell>
        </row>
        <row r="629">
          <cell r="A629" t="str">
            <v>EJ9002621 Corp</v>
          </cell>
          <cell r="B629" t="str">
            <v>EJ9002621</v>
          </cell>
          <cell r="C629" t="str">
            <v>Real Estate</v>
          </cell>
          <cell r="E629" t="str">
            <v>房地产</v>
          </cell>
          <cell r="F629" t="str">
            <v>房地产投资级</v>
          </cell>
        </row>
        <row r="630">
          <cell r="A630" t="str">
            <v>AS1974797 Corp</v>
          </cell>
          <cell r="B630" t="str">
            <v>AS1974797</v>
          </cell>
          <cell r="C630" t="str">
            <v>Real Estate</v>
          </cell>
          <cell r="E630" t="str">
            <v>房地产</v>
          </cell>
        </row>
        <row r="631">
          <cell r="A631" t="str">
            <v>AL3515551 Corp</v>
          </cell>
          <cell r="B631" t="str">
            <v>AL3515551</v>
          </cell>
          <cell r="C631" t="str">
            <v>Financial Services</v>
          </cell>
          <cell r="G631" t="str">
            <v>城投债</v>
          </cell>
        </row>
        <row r="632">
          <cell r="A632" t="str">
            <v>AN0568666 Corp</v>
          </cell>
          <cell r="B632" t="str">
            <v>AN0568666</v>
          </cell>
          <cell r="C632" t="str">
            <v>Commercial Finance</v>
          </cell>
        </row>
        <row r="633">
          <cell r="A633" t="str">
            <v>JK9343258 Corp</v>
          </cell>
          <cell r="B633" t="str">
            <v>JK9343258</v>
          </cell>
          <cell r="C633" t="str">
            <v>Industrial Other</v>
          </cell>
          <cell r="G633" t="str">
            <v>城投债</v>
          </cell>
        </row>
        <row r="634">
          <cell r="A634" t="str">
            <v>UV3655353 Corp</v>
          </cell>
          <cell r="B634" t="str">
            <v>UV3655353</v>
          </cell>
          <cell r="C634" t="str">
            <v>Transportation &amp; Logistics</v>
          </cell>
        </row>
        <row r="635">
          <cell r="A635" t="str">
            <v>AQ8492367 Corp</v>
          </cell>
          <cell r="B635" t="str">
            <v>AQ8492367</v>
          </cell>
          <cell r="C635" t="str">
            <v>Real Estate</v>
          </cell>
          <cell r="E635" t="str">
            <v>房地产</v>
          </cell>
          <cell r="F635" t="str">
            <v>房地产高收益</v>
          </cell>
        </row>
        <row r="636">
          <cell r="A636" t="str">
            <v>AQ8577951 Corp</v>
          </cell>
          <cell r="B636" t="str">
            <v>AQ8577951</v>
          </cell>
          <cell r="C636" t="str">
            <v>Financial Services</v>
          </cell>
          <cell r="G636" t="str">
            <v>城投债</v>
          </cell>
        </row>
        <row r="637">
          <cell r="A637" t="str">
            <v>AO1976544 Corp</v>
          </cell>
          <cell r="B637" t="str">
            <v>AO1976544</v>
          </cell>
          <cell r="C637" t="str">
            <v>Banks</v>
          </cell>
          <cell r="D637" t="str">
            <v>银行</v>
          </cell>
        </row>
        <row r="638">
          <cell r="A638" t="str">
            <v>EK2478924 Corp</v>
          </cell>
          <cell r="B638" t="str">
            <v>EK2478924</v>
          </cell>
          <cell r="C638" t="str">
            <v>Real Estate</v>
          </cell>
          <cell r="E638" t="str">
            <v>房地产</v>
          </cell>
          <cell r="F638" t="str">
            <v>房地产投资级</v>
          </cell>
        </row>
        <row r="639">
          <cell r="A639" t="str">
            <v>AN6455173 Corp</v>
          </cell>
          <cell r="B639" t="str">
            <v>AN6455173</v>
          </cell>
          <cell r="C639" t="str">
            <v>Real Estate</v>
          </cell>
          <cell r="E639" t="str">
            <v>房地产</v>
          </cell>
          <cell r="F639" t="str">
            <v>房地产投资级</v>
          </cell>
        </row>
        <row r="640">
          <cell r="A640" t="str">
            <v>AS2389748 Corp</v>
          </cell>
          <cell r="B640" t="str">
            <v>AS2389748</v>
          </cell>
          <cell r="C640" t="str">
            <v>Real Estate</v>
          </cell>
          <cell r="E640" t="str">
            <v>房地产</v>
          </cell>
          <cell r="F640" t="str">
            <v>房地产高收益</v>
          </cell>
        </row>
        <row r="641">
          <cell r="A641" t="str">
            <v>AS6104499 Corp</v>
          </cell>
          <cell r="B641" t="str">
            <v>AS6104499</v>
          </cell>
          <cell r="C641" t="str">
            <v>Financial Services</v>
          </cell>
        </row>
        <row r="642">
          <cell r="A642" t="str">
            <v>AP2869455 Corp</v>
          </cell>
          <cell r="B642" t="str">
            <v>AP2869455</v>
          </cell>
          <cell r="C642" t="str">
            <v>Metals &amp; Mining</v>
          </cell>
        </row>
        <row r="643">
          <cell r="A643" t="str">
            <v>LW1904967 Corp</v>
          </cell>
          <cell r="B643" t="str">
            <v>LW1904967</v>
          </cell>
          <cell r="C643" t="str">
            <v>Banks</v>
          </cell>
          <cell r="D643" t="str">
            <v>银行</v>
          </cell>
        </row>
        <row r="644">
          <cell r="A644" t="str">
            <v>AR4805289 Corp</v>
          </cell>
          <cell r="B644" t="str">
            <v>AR4805289</v>
          </cell>
          <cell r="C644" t="str">
            <v>Banks</v>
          </cell>
          <cell r="D644" t="str">
            <v>银行</v>
          </cell>
        </row>
        <row r="645">
          <cell r="A645" t="str">
            <v>QZ3172595 Corp</v>
          </cell>
          <cell r="B645" t="str">
            <v>QZ3172595</v>
          </cell>
          <cell r="C645" t="str">
            <v>Financial Services</v>
          </cell>
        </row>
        <row r="646">
          <cell r="A646" t="str">
            <v>UV3450110 Corp</v>
          </cell>
          <cell r="B646" t="str">
            <v>UV3450110</v>
          </cell>
          <cell r="C646" t="str">
            <v>Metals &amp; Mining</v>
          </cell>
        </row>
        <row r="647">
          <cell r="A647" t="str">
            <v>AM2350842 Corp</v>
          </cell>
          <cell r="B647" t="str">
            <v>AM2350842</v>
          </cell>
          <cell r="C647" t="str">
            <v>Financial Services</v>
          </cell>
        </row>
        <row r="648">
          <cell r="A648" t="str">
            <v>AP8109401 Corp</v>
          </cell>
          <cell r="B648" t="str">
            <v>AP8109401</v>
          </cell>
          <cell r="C648" t="str">
            <v>Banks</v>
          </cell>
          <cell r="D648" t="str">
            <v>银行</v>
          </cell>
        </row>
        <row r="649">
          <cell r="A649" t="str">
            <v>AN2054327 Corp</v>
          </cell>
          <cell r="B649" t="str">
            <v>AN2054327</v>
          </cell>
          <cell r="C649" t="str">
            <v>Banks</v>
          </cell>
          <cell r="D649" t="str">
            <v>银行</v>
          </cell>
        </row>
        <row r="650">
          <cell r="A650" t="str">
            <v>AQ1627514 Corp</v>
          </cell>
          <cell r="B650" t="str">
            <v>AQ1627514</v>
          </cell>
          <cell r="C650" t="str">
            <v>Utilities</v>
          </cell>
        </row>
        <row r="651">
          <cell r="A651" t="str">
            <v>AS1603552 Corp</v>
          </cell>
          <cell r="B651" t="str">
            <v>AS1603552</v>
          </cell>
          <cell r="C651" t="str">
            <v>Banks</v>
          </cell>
          <cell r="D651" t="str">
            <v>银行</v>
          </cell>
        </row>
        <row r="652">
          <cell r="A652" t="str">
            <v>AS8865311 Corp</v>
          </cell>
          <cell r="B652" t="str">
            <v>AS8865311</v>
          </cell>
          <cell r="C652" t="str">
            <v>Wireline Telecommunications Services</v>
          </cell>
        </row>
        <row r="653">
          <cell r="A653" t="str">
            <v>LW3418958 Corp</v>
          </cell>
          <cell r="B653" t="str">
            <v>LW3418958</v>
          </cell>
          <cell r="C653" t="str">
            <v>Banks</v>
          </cell>
          <cell r="D653" t="str">
            <v>银行</v>
          </cell>
        </row>
        <row r="654">
          <cell r="A654" t="str">
            <v>AR7148760 Corp</v>
          </cell>
          <cell r="B654" t="str">
            <v>AR7148760</v>
          </cell>
          <cell r="C654" t="str">
            <v>Apparel &amp; Textile Products</v>
          </cell>
        </row>
        <row r="655">
          <cell r="A655" t="str">
            <v>QZ9966313 Corp</v>
          </cell>
          <cell r="B655" t="str">
            <v>QZ9966313</v>
          </cell>
          <cell r="C655" t="str">
            <v>Commercial Finance</v>
          </cell>
        </row>
        <row r="656">
          <cell r="A656" t="str">
            <v>AL0896855 Corp</v>
          </cell>
          <cell r="B656" t="str">
            <v>AL0896855</v>
          </cell>
          <cell r="C656" t="str">
            <v>Power Generation</v>
          </cell>
        </row>
        <row r="657">
          <cell r="A657" t="str">
            <v>AN1495018 Corp</v>
          </cell>
          <cell r="B657" t="str">
            <v>AN1495018</v>
          </cell>
          <cell r="C657" t="str">
            <v>Real Estate</v>
          </cell>
          <cell r="E657" t="str">
            <v>房地产</v>
          </cell>
        </row>
        <row r="658">
          <cell r="A658" t="str">
            <v>AN5271795 Corp</v>
          </cell>
          <cell r="B658" t="str">
            <v>AN5271795</v>
          </cell>
          <cell r="C658" t="str">
            <v>Banks</v>
          </cell>
          <cell r="D658" t="str">
            <v>银行</v>
          </cell>
        </row>
        <row r="659">
          <cell r="A659" t="str">
            <v>AO0198454 Corp</v>
          </cell>
          <cell r="B659" t="str">
            <v>AO0198454</v>
          </cell>
          <cell r="C659" t="str">
            <v>Banks</v>
          </cell>
          <cell r="D659" t="str">
            <v>银行</v>
          </cell>
        </row>
        <row r="660">
          <cell r="A660" t="str">
            <v>AT8288363 Corp</v>
          </cell>
          <cell r="B660" t="str">
            <v>AT8288363</v>
          </cell>
          <cell r="C660" t="str">
            <v>Real Estate</v>
          </cell>
          <cell r="E660" t="str">
            <v>房地产</v>
          </cell>
        </row>
        <row r="661">
          <cell r="A661" t="str">
            <v>AV9413171 Corp</v>
          </cell>
          <cell r="B661" t="str">
            <v>AV9413171</v>
          </cell>
          <cell r="C661" t="str">
            <v>Industrial Other</v>
          </cell>
        </row>
        <row r="662">
          <cell r="A662" t="str">
            <v>JK2261705 Corp</v>
          </cell>
          <cell r="B662" t="str">
            <v>JK2261705</v>
          </cell>
          <cell r="C662" t="str">
            <v>Banks</v>
          </cell>
          <cell r="D662" t="str">
            <v>银行</v>
          </cell>
        </row>
        <row r="663">
          <cell r="A663" t="str">
            <v>AR4805131 Corp</v>
          </cell>
          <cell r="B663" t="str">
            <v>AR4805131</v>
          </cell>
          <cell r="C663" t="str">
            <v>Banks</v>
          </cell>
          <cell r="D663" t="str">
            <v>银行</v>
          </cell>
        </row>
        <row r="664">
          <cell r="A664" t="str">
            <v>AR6494611 Corp</v>
          </cell>
          <cell r="B664" t="str">
            <v>AR6494611</v>
          </cell>
          <cell r="C664" t="str">
            <v>Financial Services</v>
          </cell>
          <cell r="G664" t="str">
            <v>城投债</v>
          </cell>
        </row>
        <row r="665">
          <cell r="A665" t="str">
            <v>EK0229725 Corp</v>
          </cell>
          <cell r="B665" t="str">
            <v>EK0229725</v>
          </cell>
          <cell r="C665" t="str">
            <v>Banks</v>
          </cell>
          <cell r="D665" t="str">
            <v>银行</v>
          </cell>
        </row>
        <row r="666">
          <cell r="A666" t="str">
            <v>LW0603370 Corp</v>
          </cell>
          <cell r="B666" t="str">
            <v>LW0603370</v>
          </cell>
          <cell r="C666" t="str">
            <v>Banks</v>
          </cell>
          <cell r="D666" t="str">
            <v>银行</v>
          </cell>
        </row>
        <row r="667">
          <cell r="A667" t="str">
            <v>AM1709394 Corp</v>
          </cell>
          <cell r="B667" t="str">
            <v>AM1709394</v>
          </cell>
          <cell r="C667" t="str">
            <v>Government Development Banks</v>
          </cell>
        </row>
        <row r="668">
          <cell r="A668" t="str">
            <v>QJ7702153 Corp</v>
          </cell>
          <cell r="B668" t="str">
            <v>QJ7702153</v>
          </cell>
          <cell r="C668" t="str">
            <v>Industrial Other</v>
          </cell>
        </row>
        <row r="669">
          <cell r="A669" t="str">
            <v>AQ8492011 Corp</v>
          </cell>
          <cell r="B669" t="str">
            <v>AQ8492011</v>
          </cell>
          <cell r="C669" t="str">
            <v>Hardware</v>
          </cell>
        </row>
        <row r="670">
          <cell r="A670" t="str">
            <v>QZ1871446 Corp</v>
          </cell>
          <cell r="B670" t="str">
            <v>QZ1871446</v>
          </cell>
          <cell r="C670" t="str">
            <v>Industrial Other</v>
          </cell>
          <cell r="G670" t="str">
            <v>城投债</v>
          </cell>
        </row>
        <row r="671">
          <cell r="A671" t="str">
            <v>EI4501181 Corp</v>
          </cell>
          <cell r="B671" t="str">
            <v>EI4501181</v>
          </cell>
          <cell r="C671" t="str">
            <v>Banks</v>
          </cell>
          <cell r="D671" t="str">
            <v>银行</v>
          </cell>
        </row>
        <row r="672">
          <cell r="A672" t="str">
            <v>AP8109385 Corp</v>
          </cell>
          <cell r="B672" t="str">
            <v>AP8109385</v>
          </cell>
          <cell r="C672" t="str">
            <v>Banks</v>
          </cell>
          <cell r="D672" t="str">
            <v>银行</v>
          </cell>
        </row>
        <row r="673">
          <cell r="A673" t="str">
            <v>TT3371065 Corp</v>
          </cell>
          <cell r="B673" t="str">
            <v>TT3371065</v>
          </cell>
          <cell r="C673" t="str">
            <v>Sovereigns</v>
          </cell>
        </row>
        <row r="674">
          <cell r="A674" t="str">
            <v>JV1318247 Corp</v>
          </cell>
          <cell r="B674" t="str">
            <v>JV1318247</v>
          </cell>
          <cell r="C674" t="str">
            <v>Financial Services</v>
          </cell>
        </row>
        <row r="675">
          <cell r="A675" t="str">
            <v>AS5771975 Corp</v>
          </cell>
          <cell r="B675" t="str">
            <v>AS5771975</v>
          </cell>
          <cell r="C675" t="str">
            <v>Financial Services</v>
          </cell>
        </row>
        <row r="676">
          <cell r="A676" t="str">
            <v>EI6678300 Corp</v>
          </cell>
          <cell r="B676" t="str">
            <v>EI6678300</v>
          </cell>
          <cell r="C676" t="str">
            <v>Utilities</v>
          </cell>
          <cell r="G676" t="str">
            <v>城投债</v>
          </cell>
        </row>
        <row r="677">
          <cell r="A677" t="str">
            <v>AQ1070616 Corp</v>
          </cell>
          <cell r="B677" t="str">
            <v>AQ1070616</v>
          </cell>
          <cell r="C677" t="str">
            <v>Government Development Banks</v>
          </cell>
        </row>
        <row r="678">
          <cell r="A678" t="str">
            <v>EK4236288 Corp</v>
          </cell>
          <cell r="B678" t="str">
            <v>EK4236288</v>
          </cell>
          <cell r="C678" t="str">
            <v>Commercial Finance</v>
          </cell>
        </row>
        <row r="679">
          <cell r="A679" t="str">
            <v>AM4182763 Corp</v>
          </cell>
          <cell r="B679" t="str">
            <v>AM4182763</v>
          </cell>
          <cell r="C679" t="str">
            <v>Banks</v>
          </cell>
          <cell r="D679" t="str">
            <v>银行</v>
          </cell>
        </row>
        <row r="680">
          <cell r="A680" t="str">
            <v>AS1405354 Corp</v>
          </cell>
          <cell r="B680" t="str">
            <v>AS1405354</v>
          </cell>
          <cell r="C680" t="str">
            <v>Banks</v>
          </cell>
          <cell r="D680" t="str">
            <v>银行</v>
          </cell>
        </row>
        <row r="681">
          <cell r="A681" t="str">
            <v>EK5874566 Corp</v>
          </cell>
          <cell r="B681" t="str">
            <v>EK5874566</v>
          </cell>
          <cell r="C681" t="str">
            <v>Auto Parts Manufacturing</v>
          </cell>
        </row>
        <row r="682">
          <cell r="A682" t="str">
            <v>QJ6542667 Corp</v>
          </cell>
          <cell r="B682" t="str">
            <v>QJ6542667</v>
          </cell>
          <cell r="C682" t="str">
            <v>Banks</v>
          </cell>
          <cell r="D682" t="str">
            <v>银行</v>
          </cell>
        </row>
        <row r="683">
          <cell r="A683" t="str">
            <v>AM5123741 Corp</v>
          </cell>
          <cell r="B683" t="str">
            <v>AM5123741</v>
          </cell>
          <cell r="C683" t="str">
            <v>Banks</v>
          </cell>
          <cell r="D683" t="str">
            <v>银行</v>
          </cell>
        </row>
        <row r="684">
          <cell r="A684" t="str">
            <v>EK2476399 Corp</v>
          </cell>
          <cell r="B684" t="str">
            <v>EK2476399</v>
          </cell>
          <cell r="C684" t="str">
            <v>Utilities</v>
          </cell>
        </row>
        <row r="685">
          <cell r="A685" t="str">
            <v>AS1796927 Corp</v>
          </cell>
          <cell r="B685" t="str">
            <v>AS1796927</v>
          </cell>
          <cell r="C685" t="str">
            <v>Real Estate</v>
          </cell>
          <cell r="E685" t="str">
            <v>房地产</v>
          </cell>
          <cell r="F685" t="str">
            <v>房地产高收益</v>
          </cell>
        </row>
        <row r="686">
          <cell r="A686" t="str">
            <v>LW1228953 Corp</v>
          </cell>
          <cell r="B686" t="str">
            <v>LW1228953</v>
          </cell>
          <cell r="C686" t="str">
            <v>Commercial Finance</v>
          </cell>
        </row>
        <row r="687">
          <cell r="A687" t="str">
            <v>EK8747744 Corp</v>
          </cell>
          <cell r="B687" t="str">
            <v>EK8747744</v>
          </cell>
          <cell r="C687" t="str">
            <v>Exploration &amp; Production</v>
          </cell>
        </row>
        <row r="688">
          <cell r="A688" t="str">
            <v>EK4598893 Corp</v>
          </cell>
          <cell r="B688" t="str">
            <v>EK4598893</v>
          </cell>
          <cell r="C688" t="str">
            <v>Financial Services</v>
          </cell>
        </row>
        <row r="689">
          <cell r="A689" t="str">
            <v>EI8946648 Corp</v>
          </cell>
          <cell r="B689" t="str">
            <v>EI8946648</v>
          </cell>
          <cell r="C689" t="str">
            <v>Banks</v>
          </cell>
          <cell r="D689" t="str">
            <v>银行</v>
          </cell>
        </row>
        <row r="690">
          <cell r="A690" t="str">
            <v>LW9528040 Corp</v>
          </cell>
          <cell r="B690" t="str">
            <v>LW9528040</v>
          </cell>
          <cell r="C690" t="str">
            <v>Metals &amp; Mining</v>
          </cell>
        </row>
        <row r="691">
          <cell r="A691" t="str">
            <v>EK1623926 Corp</v>
          </cell>
          <cell r="B691" t="str">
            <v>EK1623926</v>
          </cell>
          <cell r="C691" t="str">
            <v>Exploration &amp; Production</v>
          </cell>
        </row>
        <row r="692">
          <cell r="A692" t="str">
            <v>AN7232209 Corp</v>
          </cell>
          <cell r="B692" t="str">
            <v>AN7232209</v>
          </cell>
          <cell r="C692" t="str">
            <v>Chemicals</v>
          </cell>
        </row>
        <row r="693">
          <cell r="A693" t="str">
            <v>AS5116742 Corp</v>
          </cell>
          <cell r="B693" t="str">
            <v>AS5116742</v>
          </cell>
          <cell r="C693" t="str">
            <v>Real Estate</v>
          </cell>
          <cell r="E693" t="str">
            <v>房地产</v>
          </cell>
          <cell r="F693" t="str">
            <v>房地产高收益</v>
          </cell>
        </row>
        <row r="694">
          <cell r="A694" t="str">
            <v>EJ6625374 Corp</v>
          </cell>
          <cell r="B694" t="str">
            <v>EJ6625374</v>
          </cell>
          <cell r="C694" t="str">
            <v>Industrial Other</v>
          </cell>
        </row>
        <row r="695">
          <cell r="A695" t="str">
            <v>AP9971445 Corp</v>
          </cell>
          <cell r="B695" t="str">
            <v>AP9971445</v>
          </cell>
          <cell r="C695" t="str">
            <v>Real Estate</v>
          </cell>
          <cell r="E695" t="str">
            <v>房地产</v>
          </cell>
          <cell r="F695" t="str">
            <v>房地产高收益</v>
          </cell>
        </row>
        <row r="696">
          <cell r="A696" t="str">
            <v>LW7417683 Corp</v>
          </cell>
          <cell r="B696" t="str">
            <v>LW7417683</v>
          </cell>
          <cell r="C696" t="str">
            <v>Banks</v>
          </cell>
          <cell r="D696" t="str">
            <v>银行</v>
          </cell>
        </row>
        <row r="697">
          <cell r="A697" t="str">
            <v>QZ6622786 Corp</v>
          </cell>
          <cell r="B697" t="str">
            <v>QZ6622786</v>
          </cell>
          <cell r="C697" t="str">
            <v>Metals &amp; Mining</v>
          </cell>
          <cell r="G697" t="str">
            <v>城投债</v>
          </cell>
        </row>
        <row r="698">
          <cell r="A698" t="str">
            <v>AQ8492789 Corp</v>
          </cell>
          <cell r="B698" t="str">
            <v>AQ8492789</v>
          </cell>
          <cell r="C698" t="str">
            <v>Commercial Finance</v>
          </cell>
        </row>
        <row r="699">
          <cell r="A699" t="str">
            <v>AU0476880 Corp</v>
          </cell>
          <cell r="B699" t="str">
            <v>AU0476880</v>
          </cell>
          <cell r="C699" t="str">
            <v>Industrial Other</v>
          </cell>
          <cell r="G699" t="str">
            <v>城投债</v>
          </cell>
        </row>
        <row r="700">
          <cell r="A700" t="str">
            <v>AU1534729 Corp</v>
          </cell>
          <cell r="B700" t="str">
            <v>AU1534729</v>
          </cell>
          <cell r="C700" t="str">
            <v>Travel &amp; Lodging</v>
          </cell>
          <cell r="G700" t="str">
            <v>城投债</v>
          </cell>
        </row>
        <row r="701">
          <cell r="A701" t="str">
            <v>AN4612890 Corp</v>
          </cell>
          <cell r="B701" t="str">
            <v>AN4612890</v>
          </cell>
          <cell r="C701" t="str">
            <v>Banks</v>
          </cell>
          <cell r="D701" t="str">
            <v>银行</v>
          </cell>
        </row>
        <row r="702">
          <cell r="A702" t="str">
            <v>EK0277229 Corp</v>
          </cell>
          <cell r="B702" t="str">
            <v>EK0277229</v>
          </cell>
          <cell r="C702" t="str">
            <v>Real Estate</v>
          </cell>
          <cell r="E702" t="str">
            <v>房地产</v>
          </cell>
          <cell r="F702" t="str">
            <v>房地产投资级</v>
          </cell>
        </row>
        <row r="703">
          <cell r="A703" t="str">
            <v>QZ6601269 Corp</v>
          </cell>
          <cell r="B703" t="str">
            <v>QZ6601269</v>
          </cell>
          <cell r="C703" t="str">
            <v>Exploration &amp; Production</v>
          </cell>
        </row>
        <row r="704">
          <cell r="A704" t="str">
            <v>AQ1430661 Corp</v>
          </cell>
          <cell r="B704" t="str">
            <v>AQ1430661</v>
          </cell>
          <cell r="C704" t="str">
            <v>Industrial Other</v>
          </cell>
          <cell r="G704" t="str">
            <v>城投债</v>
          </cell>
        </row>
        <row r="705">
          <cell r="A705" t="str">
            <v>AO1474169 Corp</v>
          </cell>
          <cell r="B705" t="str">
            <v>AO1474169</v>
          </cell>
          <cell r="C705" t="str">
            <v>Real Estate</v>
          </cell>
          <cell r="E705" t="str">
            <v>房地产</v>
          </cell>
          <cell r="F705" t="str">
            <v>房地产投资级</v>
          </cell>
        </row>
        <row r="706">
          <cell r="A706" t="str">
            <v>AS7683269 Corp</v>
          </cell>
          <cell r="B706" t="str">
            <v>AS7683269</v>
          </cell>
          <cell r="C706" t="str">
            <v>Real Estate</v>
          </cell>
          <cell r="E706" t="str">
            <v>房地产</v>
          </cell>
        </row>
        <row r="707">
          <cell r="A707" t="str">
            <v>AV3270411 Corp</v>
          </cell>
          <cell r="B707" t="str">
            <v>AV3270411</v>
          </cell>
          <cell r="C707" t="str">
            <v>Real Estate</v>
          </cell>
          <cell r="E707" t="str">
            <v>房地产</v>
          </cell>
        </row>
        <row r="708">
          <cell r="A708" t="str">
            <v>EK1770644 Corp</v>
          </cell>
          <cell r="B708" t="str">
            <v>EK1770644</v>
          </cell>
          <cell r="C708" t="str">
            <v>Financial Services</v>
          </cell>
        </row>
        <row r="709">
          <cell r="A709" t="str">
            <v>AN6843543 Corp</v>
          </cell>
          <cell r="B709" t="str">
            <v>AN6843543</v>
          </cell>
          <cell r="C709" t="str">
            <v>Food &amp; Beverage</v>
          </cell>
        </row>
        <row r="710">
          <cell r="A710" t="str">
            <v>AR4805263 Corp</v>
          </cell>
          <cell r="B710" t="str">
            <v>AR4805263</v>
          </cell>
          <cell r="C710" t="str">
            <v>Financial Services</v>
          </cell>
          <cell r="G710" t="str">
            <v>城投债</v>
          </cell>
        </row>
        <row r="711">
          <cell r="A711" t="str">
            <v>EK0275900 Corp</v>
          </cell>
          <cell r="B711" t="str">
            <v>EK0275900</v>
          </cell>
          <cell r="C711" t="str">
            <v>Transportation &amp; Logistics</v>
          </cell>
        </row>
        <row r="712">
          <cell r="A712" t="str">
            <v>AQ4537538 Corp</v>
          </cell>
          <cell r="B712" t="str">
            <v>AQ4537538</v>
          </cell>
          <cell r="C712" t="str">
            <v>Industrial Other</v>
          </cell>
          <cell r="G712" t="str">
            <v>城投债</v>
          </cell>
        </row>
        <row r="713">
          <cell r="A713" t="str">
            <v>AM5815676 Corp</v>
          </cell>
          <cell r="B713" t="str">
            <v>AM5815676</v>
          </cell>
          <cell r="C713" t="str">
            <v>Banks</v>
          </cell>
          <cell r="D713" t="str">
            <v>银行</v>
          </cell>
        </row>
        <row r="714">
          <cell r="A714" t="str">
            <v>AT8711521 Corp</v>
          </cell>
          <cell r="B714" t="str">
            <v>AT8711521</v>
          </cell>
          <cell r="C714" t="str">
            <v>Real Estate</v>
          </cell>
          <cell r="G714" t="str">
            <v>城投债</v>
          </cell>
        </row>
        <row r="715">
          <cell r="A715" t="str">
            <v>EK6195474 Corp</v>
          </cell>
          <cell r="B715" t="str">
            <v>EK6195474</v>
          </cell>
          <cell r="C715" t="str">
            <v>Retail - Consumer Discretionary</v>
          </cell>
        </row>
        <row r="716">
          <cell r="A716" t="str">
            <v>AV8517345 Corp</v>
          </cell>
          <cell r="B716" t="str">
            <v>AV8517345</v>
          </cell>
          <cell r="C716" t="str">
            <v>Real Estate</v>
          </cell>
          <cell r="G716" t="str">
            <v>城投债</v>
          </cell>
        </row>
        <row r="717">
          <cell r="A717" t="str">
            <v>UV4391396 Corp</v>
          </cell>
          <cell r="B717" t="str">
            <v>UV4391396</v>
          </cell>
          <cell r="C717" t="str">
            <v>Real Estate</v>
          </cell>
          <cell r="E717" t="str">
            <v>房地产</v>
          </cell>
          <cell r="F717" t="str">
            <v>房地产高收益</v>
          </cell>
        </row>
        <row r="718">
          <cell r="A718" t="str">
            <v>AP0442727 Corp</v>
          </cell>
          <cell r="B718" t="str">
            <v>AP0442727</v>
          </cell>
          <cell r="C718" t="str">
            <v>Exploration &amp; Production</v>
          </cell>
        </row>
        <row r="719">
          <cell r="A719" t="str">
            <v>AL6265030 Corp</v>
          </cell>
          <cell r="B719" t="str">
            <v>AL6265030</v>
          </cell>
          <cell r="C719" t="str">
            <v>Financial Services</v>
          </cell>
          <cell r="G719" t="str">
            <v>城投债</v>
          </cell>
        </row>
        <row r="720">
          <cell r="A720" t="str">
            <v>EK5783700 Corp</v>
          </cell>
          <cell r="B720" t="str">
            <v>EK5783700</v>
          </cell>
          <cell r="C720" t="str">
            <v>Transportation &amp; Logistics</v>
          </cell>
        </row>
        <row r="721">
          <cell r="A721" t="str">
            <v>AF2571897 Corp</v>
          </cell>
          <cell r="B721" t="str">
            <v>AF2571897</v>
          </cell>
          <cell r="C721" t="str">
            <v>Financial Services</v>
          </cell>
        </row>
        <row r="722">
          <cell r="A722" t="str">
            <v>AP0442628 Corp</v>
          </cell>
          <cell r="B722" t="str">
            <v>AP0442628</v>
          </cell>
          <cell r="C722" t="str">
            <v>Exploration &amp; Production</v>
          </cell>
        </row>
        <row r="723">
          <cell r="A723" t="str">
            <v>AQ5969169 Corp</v>
          </cell>
          <cell r="B723" t="str">
            <v>AQ5969169</v>
          </cell>
          <cell r="C723" t="str">
            <v>Banks</v>
          </cell>
          <cell r="D723" t="str">
            <v>银行</v>
          </cell>
        </row>
        <row r="724">
          <cell r="A724" t="str">
            <v>AM6597869 Corp</v>
          </cell>
          <cell r="B724" t="str">
            <v>AM6597869</v>
          </cell>
          <cell r="C724" t="str">
            <v>Government Development Banks</v>
          </cell>
        </row>
        <row r="725">
          <cell r="A725" t="str">
            <v>AN7216442 Corp</v>
          </cell>
          <cell r="B725" t="str">
            <v>AN7216442</v>
          </cell>
          <cell r="C725" t="str">
            <v>Banks</v>
          </cell>
          <cell r="D725" t="str">
            <v>银行</v>
          </cell>
        </row>
        <row r="726">
          <cell r="A726" t="str">
            <v>AM8508385 Corp</v>
          </cell>
          <cell r="B726" t="str">
            <v>AM8508385</v>
          </cell>
          <cell r="C726" t="str">
            <v>Commercial Finance</v>
          </cell>
        </row>
        <row r="727">
          <cell r="A727" t="str">
            <v>QJ7708549 Corp</v>
          </cell>
          <cell r="B727" t="str">
            <v>QJ7708549</v>
          </cell>
          <cell r="C727" t="str">
            <v>Financial Services</v>
          </cell>
        </row>
        <row r="728">
          <cell r="A728" t="str">
            <v>AP3619941 Corp</v>
          </cell>
          <cell r="B728" t="str">
            <v>AP3619941</v>
          </cell>
          <cell r="C728" t="str">
            <v>Banks</v>
          </cell>
          <cell r="D728" t="str">
            <v>银行</v>
          </cell>
        </row>
        <row r="729">
          <cell r="A729" t="str">
            <v>AN2786548 Corp</v>
          </cell>
          <cell r="B729" t="str">
            <v>AN2786548</v>
          </cell>
          <cell r="C729" t="str">
            <v>Banks</v>
          </cell>
          <cell r="D729" t="str">
            <v>银行</v>
          </cell>
        </row>
        <row r="730">
          <cell r="A730" t="str">
            <v>EK5183927 Corp</v>
          </cell>
          <cell r="B730" t="str">
            <v>EK5183927</v>
          </cell>
          <cell r="C730" t="str">
            <v>Semiconductors</v>
          </cell>
        </row>
        <row r="731">
          <cell r="A731" t="str">
            <v>AN3868675 Corp</v>
          </cell>
          <cell r="B731" t="str">
            <v>AN3868675</v>
          </cell>
          <cell r="C731" t="str">
            <v>Utilities</v>
          </cell>
        </row>
        <row r="732">
          <cell r="A732" t="str">
            <v>AP5359231 Corp</v>
          </cell>
          <cell r="B732" t="str">
            <v>AP5359231</v>
          </cell>
          <cell r="C732" t="str">
            <v>Commercial Finance</v>
          </cell>
        </row>
        <row r="733">
          <cell r="A733" t="str">
            <v>EK2336486 Corp</v>
          </cell>
          <cell r="B733" t="str">
            <v>EK2336486</v>
          </cell>
          <cell r="C733" t="str">
            <v>Software &amp; Services</v>
          </cell>
        </row>
        <row r="734">
          <cell r="A734" t="str">
            <v>AN2054384 Corp</v>
          </cell>
          <cell r="B734" t="str">
            <v>AN2054384</v>
          </cell>
          <cell r="C734" t="str">
            <v>Banks</v>
          </cell>
          <cell r="D734" t="str">
            <v>银行</v>
          </cell>
        </row>
        <row r="735">
          <cell r="A735" t="str">
            <v>LW2966346 Corp</v>
          </cell>
          <cell r="B735" t="str">
            <v>LW2966346</v>
          </cell>
          <cell r="C735" t="str">
            <v>Industrial Other</v>
          </cell>
          <cell r="G735" t="str">
            <v>城投债</v>
          </cell>
        </row>
        <row r="736">
          <cell r="A736" t="str">
            <v>AR7148364 Corp</v>
          </cell>
          <cell r="B736" t="str">
            <v>AR7148364</v>
          </cell>
          <cell r="C736" t="str">
            <v>Real Estate</v>
          </cell>
          <cell r="E736" t="str">
            <v>房地产</v>
          </cell>
          <cell r="F736" t="str">
            <v>房地产高收益</v>
          </cell>
        </row>
        <row r="737">
          <cell r="A737" t="str">
            <v>QZ6968361 Corp</v>
          </cell>
          <cell r="B737" t="str">
            <v>QZ6968361</v>
          </cell>
          <cell r="C737" t="str">
            <v>Commercial Finance</v>
          </cell>
        </row>
        <row r="738">
          <cell r="A738" t="str">
            <v>QZ7669331 Corp</v>
          </cell>
          <cell r="B738" t="str">
            <v>QZ7669331</v>
          </cell>
          <cell r="C738" t="str">
            <v>Financial Services</v>
          </cell>
        </row>
        <row r="739">
          <cell r="A739" t="str">
            <v>JK8304186 Corp</v>
          </cell>
          <cell r="B739" t="str">
            <v>JK8304186</v>
          </cell>
          <cell r="C739" t="str">
            <v>Government Development Banks</v>
          </cell>
        </row>
        <row r="740">
          <cell r="A740" t="str">
            <v>AL1049447 Corp</v>
          </cell>
          <cell r="B740" t="str">
            <v>AL1049447</v>
          </cell>
          <cell r="C740" t="str">
            <v>Financial Services</v>
          </cell>
          <cell r="G740" t="str">
            <v>城投债</v>
          </cell>
        </row>
        <row r="741">
          <cell r="A741" t="str">
            <v>AV8023104 Corp</v>
          </cell>
          <cell r="B741" t="str">
            <v>AV8023104</v>
          </cell>
          <cell r="C741" t="str">
            <v>Real Estate</v>
          </cell>
          <cell r="E741" t="str">
            <v>房地产</v>
          </cell>
        </row>
        <row r="742">
          <cell r="A742" t="str">
            <v>LW9900520 Corp</v>
          </cell>
          <cell r="B742" t="str">
            <v>LW9900520</v>
          </cell>
          <cell r="C742" t="str">
            <v>Financial Services</v>
          </cell>
        </row>
        <row r="743">
          <cell r="A743" t="str">
            <v>EK6258108 Corp</v>
          </cell>
          <cell r="B743" t="str">
            <v>EK6258108</v>
          </cell>
          <cell r="C743" t="str">
            <v>Commercial Finance</v>
          </cell>
        </row>
        <row r="744">
          <cell r="A744" t="str">
            <v>AO3654040 Corp</v>
          </cell>
          <cell r="B744" t="str">
            <v>AO3654040</v>
          </cell>
          <cell r="C744" t="str">
            <v>Commercial Finance</v>
          </cell>
        </row>
        <row r="745">
          <cell r="A745" t="str">
            <v>AS9277433 Corp</v>
          </cell>
          <cell r="B745" t="str">
            <v>AS9277433</v>
          </cell>
          <cell r="C745" t="str">
            <v>Real Estate</v>
          </cell>
          <cell r="E745" t="str">
            <v>房地产</v>
          </cell>
        </row>
        <row r="746">
          <cell r="A746" t="str">
            <v>EK6195532 Corp</v>
          </cell>
          <cell r="B746" t="str">
            <v>EK6195532</v>
          </cell>
          <cell r="C746" t="str">
            <v>Retail - Consumer Discretionary</v>
          </cell>
        </row>
        <row r="747">
          <cell r="A747" t="str">
            <v>AM6770185 Corp</v>
          </cell>
          <cell r="B747" t="str">
            <v>AM6770185</v>
          </cell>
          <cell r="C747" t="str">
            <v>Commercial Finance</v>
          </cell>
        </row>
        <row r="748">
          <cell r="A748" t="str">
            <v>JK9193166 Corp</v>
          </cell>
          <cell r="B748" t="str">
            <v>JK9193166</v>
          </cell>
          <cell r="C748" t="str">
            <v>Exploration &amp; Production</v>
          </cell>
        </row>
        <row r="749">
          <cell r="A749" t="str">
            <v>AQ7099759 Corp</v>
          </cell>
          <cell r="B749" t="str">
            <v>AQ7099759</v>
          </cell>
          <cell r="C749" t="str">
            <v>Software &amp; Services</v>
          </cell>
        </row>
        <row r="750">
          <cell r="A750" t="str">
            <v>AS9547272 Corp</v>
          </cell>
          <cell r="B750" t="str">
            <v>AS9547272</v>
          </cell>
          <cell r="C750" t="str">
            <v>Banks</v>
          </cell>
          <cell r="D750" t="str">
            <v>银行</v>
          </cell>
        </row>
        <row r="751">
          <cell r="A751" t="str">
            <v>AN1928349 Corp</v>
          </cell>
          <cell r="B751" t="str">
            <v>AN1928349</v>
          </cell>
          <cell r="C751" t="str">
            <v>Financial Services</v>
          </cell>
        </row>
        <row r="752">
          <cell r="A752" t="str">
            <v>AS6389892 Corp</v>
          </cell>
          <cell r="B752" t="str">
            <v>AS6389892</v>
          </cell>
          <cell r="C752" t="str">
            <v>Banks</v>
          </cell>
          <cell r="D752" t="str">
            <v>银行</v>
          </cell>
        </row>
        <row r="753">
          <cell r="A753" t="str">
            <v>AN4999735 Corp</v>
          </cell>
          <cell r="B753" t="str">
            <v>AN4999735</v>
          </cell>
          <cell r="C753" t="str">
            <v>Banks</v>
          </cell>
          <cell r="D753" t="str">
            <v>银行</v>
          </cell>
        </row>
        <row r="754">
          <cell r="A754" t="str">
            <v>AN2610912 Corp</v>
          </cell>
          <cell r="B754" t="str">
            <v>AN2610912</v>
          </cell>
          <cell r="C754" t="str">
            <v>Utilities</v>
          </cell>
        </row>
        <row r="755">
          <cell r="A755" t="str">
            <v>AQ1430620 Corp</v>
          </cell>
          <cell r="B755" t="str">
            <v>AQ1430620</v>
          </cell>
          <cell r="C755" t="str">
            <v>Banks</v>
          </cell>
          <cell r="D755" t="str">
            <v>银行</v>
          </cell>
        </row>
        <row r="756">
          <cell r="A756" t="str">
            <v>AP1145170 Corp</v>
          </cell>
          <cell r="B756" t="str">
            <v>AP1145170</v>
          </cell>
          <cell r="C756" t="str">
            <v>Financial Services</v>
          </cell>
        </row>
        <row r="757">
          <cell r="A757" t="str">
            <v>AQ4031649 Corp</v>
          </cell>
          <cell r="B757" t="str">
            <v>AQ4031649</v>
          </cell>
          <cell r="C757" t="str">
            <v>Industrial Other</v>
          </cell>
          <cell r="G757" t="str">
            <v>城投债</v>
          </cell>
        </row>
        <row r="758">
          <cell r="A758" t="str">
            <v>AQ3408632 Corp</v>
          </cell>
          <cell r="B758" t="str">
            <v>AQ3408632</v>
          </cell>
          <cell r="C758" t="str">
            <v>Banks</v>
          </cell>
          <cell r="D758" t="str">
            <v>银行</v>
          </cell>
        </row>
        <row r="759">
          <cell r="A759" t="str">
            <v>AM4186269 Corp</v>
          </cell>
          <cell r="B759" t="str">
            <v>AM4186269</v>
          </cell>
          <cell r="C759" t="str">
            <v>Banks</v>
          </cell>
          <cell r="D759" t="str">
            <v>银行</v>
          </cell>
        </row>
        <row r="760">
          <cell r="A760" t="str">
            <v>LW2092507 Corp</v>
          </cell>
          <cell r="B760" t="str">
            <v>LW2092507</v>
          </cell>
          <cell r="C760" t="str">
            <v>Government Development Banks</v>
          </cell>
        </row>
        <row r="761">
          <cell r="A761" t="str">
            <v>AR8847428 Corp</v>
          </cell>
          <cell r="B761" t="str">
            <v>AR8847428</v>
          </cell>
          <cell r="C761" t="str">
            <v>Financial Services</v>
          </cell>
          <cell r="G761" t="str">
            <v>城投债</v>
          </cell>
        </row>
        <row r="762">
          <cell r="A762" t="str">
            <v>AN2172483 Corp</v>
          </cell>
          <cell r="B762" t="str">
            <v>AN2172483</v>
          </cell>
          <cell r="C762" t="str">
            <v>Financial Services</v>
          </cell>
        </row>
        <row r="763">
          <cell r="A763" t="str">
            <v>LW3605505 Corp</v>
          </cell>
          <cell r="B763" t="str">
            <v>LW3605505</v>
          </cell>
          <cell r="C763" t="str">
            <v>Banks</v>
          </cell>
          <cell r="D763" t="str">
            <v>银行</v>
          </cell>
        </row>
        <row r="764">
          <cell r="A764" t="str">
            <v>AO3838932 Corp</v>
          </cell>
          <cell r="B764" t="str">
            <v>AO3838932</v>
          </cell>
          <cell r="C764" t="str">
            <v>Financial Services</v>
          </cell>
        </row>
        <row r="765">
          <cell r="A765" t="str">
            <v>AQ2863225 Corp</v>
          </cell>
          <cell r="B765" t="str">
            <v>AQ2863225</v>
          </cell>
          <cell r="C765" t="str">
            <v>Financial Services</v>
          </cell>
        </row>
        <row r="766">
          <cell r="A766" t="str">
            <v>UV3450128 Corp</v>
          </cell>
          <cell r="B766" t="str">
            <v>UV3450128</v>
          </cell>
          <cell r="C766" t="str">
            <v>Metals &amp; Mining</v>
          </cell>
        </row>
        <row r="767">
          <cell r="A767" t="str">
            <v>AT1019864 Corp</v>
          </cell>
          <cell r="B767" t="str">
            <v>AT1019864</v>
          </cell>
          <cell r="C767" t="str">
            <v>Real Estate</v>
          </cell>
          <cell r="E767" t="str">
            <v>房地产</v>
          </cell>
        </row>
        <row r="768">
          <cell r="A768" t="str">
            <v>LW1072666 Corp</v>
          </cell>
          <cell r="B768" t="str">
            <v>LW1072666</v>
          </cell>
          <cell r="C768" t="str">
            <v>Utilities</v>
          </cell>
        </row>
        <row r="769">
          <cell r="A769" t="str">
            <v>AN3868626 Corp</v>
          </cell>
          <cell r="B769" t="str">
            <v>AN3868626</v>
          </cell>
          <cell r="C769" t="str">
            <v>Utilities</v>
          </cell>
        </row>
        <row r="770">
          <cell r="A770" t="str">
            <v>AS9546043 Corp</v>
          </cell>
          <cell r="B770" t="str">
            <v>AS9546043</v>
          </cell>
          <cell r="C770" t="str">
            <v>Financial Services</v>
          </cell>
        </row>
        <row r="771">
          <cell r="A771" t="str">
            <v>AP7480241 Corp</v>
          </cell>
          <cell r="B771" t="str">
            <v>AP7480241</v>
          </cell>
          <cell r="C771" t="str">
            <v>Internet Media</v>
          </cell>
        </row>
        <row r="772">
          <cell r="A772" t="str">
            <v>AO4969777 Corp</v>
          </cell>
          <cell r="B772" t="str">
            <v>AO4969777</v>
          </cell>
          <cell r="C772" t="str">
            <v>Transportation &amp; Logistics</v>
          </cell>
        </row>
        <row r="773">
          <cell r="A773" t="str">
            <v>AN2786506 Corp</v>
          </cell>
          <cell r="B773" t="str">
            <v>AN2786506</v>
          </cell>
          <cell r="C773" t="str">
            <v>Banks</v>
          </cell>
          <cell r="D773" t="str">
            <v>银行</v>
          </cell>
        </row>
        <row r="774">
          <cell r="A774" t="str">
            <v>AM7529788 Corp</v>
          </cell>
          <cell r="B774" t="str">
            <v>AM7529788</v>
          </cell>
          <cell r="C774" t="str">
            <v>Government Development Banks</v>
          </cell>
        </row>
        <row r="775">
          <cell r="A775" t="str">
            <v>EJ1146574 Corp</v>
          </cell>
          <cell r="B775" t="str">
            <v>EJ1146574</v>
          </cell>
          <cell r="C775" t="str">
            <v>Utilities</v>
          </cell>
        </row>
        <row r="776">
          <cell r="A776" t="str">
            <v>AQ8492516 Corp</v>
          </cell>
          <cell r="B776" t="str">
            <v>AQ8492516</v>
          </cell>
          <cell r="C776" t="str">
            <v>Financial Services</v>
          </cell>
          <cell r="G776" t="str">
            <v>城投债</v>
          </cell>
        </row>
        <row r="777">
          <cell r="A777" t="str">
            <v>LW4572191 Corp</v>
          </cell>
          <cell r="B777" t="str">
            <v>LW4572191</v>
          </cell>
          <cell r="C777" t="str">
            <v>Industrial Other</v>
          </cell>
          <cell r="G777" t="str">
            <v>城投债</v>
          </cell>
        </row>
        <row r="778">
          <cell r="A778" t="str">
            <v>EJ9674007 Corp</v>
          </cell>
          <cell r="B778" t="str">
            <v>EJ9674007</v>
          </cell>
          <cell r="C778" t="str">
            <v>Real Estate</v>
          </cell>
          <cell r="E778" t="str">
            <v>房地产</v>
          </cell>
        </row>
        <row r="779">
          <cell r="A779" t="str">
            <v>LW7442806 Corp</v>
          </cell>
          <cell r="B779" t="str">
            <v>LW7442806</v>
          </cell>
          <cell r="C779" t="str">
            <v>Industrial Other</v>
          </cell>
          <cell r="G779" t="str">
            <v>城投债</v>
          </cell>
        </row>
        <row r="780">
          <cell r="A780" t="str">
            <v>UV4380704 Corp</v>
          </cell>
          <cell r="B780" t="str">
            <v>UV4380704</v>
          </cell>
          <cell r="C780" t="str">
            <v>Power Generation</v>
          </cell>
        </row>
        <row r="781">
          <cell r="A781" t="str">
            <v>EK7232755 Corp</v>
          </cell>
          <cell r="B781" t="str">
            <v>EK7232755</v>
          </cell>
          <cell r="C781" t="str">
            <v>Real Estate</v>
          </cell>
          <cell r="E781" t="str">
            <v>房地产</v>
          </cell>
        </row>
        <row r="782">
          <cell r="A782" t="str">
            <v>AU2899451 Corp</v>
          </cell>
          <cell r="B782" t="str">
            <v>AU2899451</v>
          </cell>
          <cell r="C782" t="str">
            <v>Financial Services</v>
          </cell>
        </row>
        <row r="783">
          <cell r="A783" t="str">
            <v>LW0007101 Corp</v>
          </cell>
          <cell r="B783" t="str">
            <v>LW0007101</v>
          </cell>
          <cell r="C783" t="str">
            <v>Banks</v>
          </cell>
          <cell r="D783" t="str">
            <v>银行</v>
          </cell>
        </row>
        <row r="784">
          <cell r="A784" t="str">
            <v>LW1711453 Corp</v>
          </cell>
          <cell r="B784" t="str">
            <v>LW1711453</v>
          </cell>
          <cell r="C784" t="str">
            <v>Automobiles Manufacturing</v>
          </cell>
        </row>
        <row r="785">
          <cell r="A785" t="str">
            <v>EK4068384 Corp</v>
          </cell>
          <cell r="B785" t="str">
            <v>EK4068384</v>
          </cell>
          <cell r="C785" t="str">
            <v>Government Development Banks</v>
          </cell>
        </row>
        <row r="786">
          <cell r="A786" t="str">
            <v>EK2361013 Corp</v>
          </cell>
          <cell r="B786" t="str">
            <v>EK2361013</v>
          </cell>
          <cell r="C786" t="str">
            <v>Real Estate</v>
          </cell>
          <cell r="E786" t="str">
            <v>房地产</v>
          </cell>
          <cell r="F786" t="str">
            <v>房地产投资级</v>
          </cell>
        </row>
        <row r="787">
          <cell r="A787" t="str">
            <v>EK5054318 Corp</v>
          </cell>
          <cell r="B787" t="str">
            <v>EK5054318</v>
          </cell>
          <cell r="C787" t="str">
            <v>Financial Services</v>
          </cell>
        </row>
        <row r="788">
          <cell r="A788" t="str">
            <v>EK7359434 Corp</v>
          </cell>
          <cell r="B788" t="str">
            <v>EK7359434</v>
          </cell>
          <cell r="C788" t="str">
            <v>Software &amp; Services</v>
          </cell>
        </row>
        <row r="789">
          <cell r="A789" t="str">
            <v>EJ1312762 Corp</v>
          </cell>
          <cell r="B789" t="str">
            <v>EJ1312762</v>
          </cell>
          <cell r="C789" t="str">
            <v>Exploration &amp; Production</v>
          </cell>
        </row>
        <row r="790">
          <cell r="A790" t="str">
            <v>QJ1755876 Corp</v>
          </cell>
          <cell r="B790" t="str">
            <v>QJ1755876</v>
          </cell>
          <cell r="C790" t="str">
            <v>Banks</v>
          </cell>
          <cell r="D790" t="str">
            <v>银行</v>
          </cell>
        </row>
        <row r="791">
          <cell r="A791" t="str">
            <v>JV6132189 Corp</v>
          </cell>
          <cell r="B791" t="str">
            <v>JV6132189</v>
          </cell>
          <cell r="C791" t="str">
            <v>Life Insurance</v>
          </cell>
        </row>
        <row r="792">
          <cell r="A792" t="str">
            <v>EJ5354265 Corp</v>
          </cell>
          <cell r="B792" t="str">
            <v>EJ5354265</v>
          </cell>
          <cell r="C792" t="str">
            <v>Industrial Other</v>
          </cell>
        </row>
        <row r="793">
          <cell r="A793" t="str">
            <v>QZ9966735 Corp</v>
          </cell>
          <cell r="B793" t="str">
            <v>QZ9966735</v>
          </cell>
          <cell r="C793" t="str">
            <v>Commercial Finance</v>
          </cell>
        </row>
        <row r="794">
          <cell r="A794" t="str">
            <v>LW7417600 Corp</v>
          </cell>
          <cell r="B794" t="str">
            <v>LW7417600</v>
          </cell>
          <cell r="C794" t="str">
            <v>Banks</v>
          </cell>
          <cell r="D794" t="str">
            <v>银行</v>
          </cell>
        </row>
        <row r="795">
          <cell r="A795" t="str">
            <v>AQ3443399 Corp</v>
          </cell>
          <cell r="B795" t="str">
            <v>AQ3443399</v>
          </cell>
          <cell r="C795" t="str">
            <v>Financial Services</v>
          </cell>
        </row>
        <row r="796">
          <cell r="A796" t="str">
            <v>EK5642955 Corp</v>
          </cell>
          <cell r="B796" t="str">
            <v>EK5642955</v>
          </cell>
          <cell r="C796" t="str">
            <v>Financial Services</v>
          </cell>
        </row>
        <row r="797">
          <cell r="A797" t="str">
            <v>AR7374234 Corp</v>
          </cell>
          <cell r="B797" t="str">
            <v>AR7374234</v>
          </cell>
          <cell r="C797" t="str">
            <v>Financial Services</v>
          </cell>
          <cell r="G797" t="str">
            <v>城投债</v>
          </cell>
        </row>
        <row r="798">
          <cell r="A798" t="str">
            <v>AM5815692 Corp</v>
          </cell>
          <cell r="B798" t="str">
            <v>AM5815692</v>
          </cell>
          <cell r="C798" t="str">
            <v>Banks</v>
          </cell>
          <cell r="D798" t="str">
            <v>银行</v>
          </cell>
        </row>
        <row r="799">
          <cell r="A799" t="str">
            <v>AN2170727 Corp</v>
          </cell>
          <cell r="B799" t="str">
            <v>AN2170727</v>
          </cell>
          <cell r="C799" t="str">
            <v>Banks</v>
          </cell>
          <cell r="D799" t="str">
            <v>银行</v>
          </cell>
        </row>
        <row r="800">
          <cell r="A800" t="str">
            <v>AP3446220 Corp</v>
          </cell>
          <cell r="B800" t="str">
            <v>AP3446220</v>
          </cell>
          <cell r="C800" t="str">
            <v>Banks</v>
          </cell>
          <cell r="D800" t="str">
            <v>银行</v>
          </cell>
        </row>
        <row r="801">
          <cell r="A801" t="str">
            <v>AR6704654 Corp</v>
          </cell>
          <cell r="B801" t="str">
            <v>AR6704654</v>
          </cell>
          <cell r="C801" t="str">
            <v>Financial Services</v>
          </cell>
          <cell r="G801" t="str">
            <v>城投债</v>
          </cell>
        </row>
        <row r="802">
          <cell r="A802" t="str">
            <v>EJ9717616 Corp</v>
          </cell>
          <cell r="B802" t="str">
            <v>EJ9717616</v>
          </cell>
          <cell r="C802" t="str">
            <v>Banks</v>
          </cell>
          <cell r="D802" t="str">
            <v>银行</v>
          </cell>
        </row>
        <row r="803">
          <cell r="A803" t="str">
            <v>LW1070884 Corp</v>
          </cell>
          <cell r="B803" t="str">
            <v>LW1070884</v>
          </cell>
          <cell r="C803" t="str">
            <v>Utilities</v>
          </cell>
        </row>
        <row r="804">
          <cell r="A804" t="str">
            <v>LW8916931 Corp</v>
          </cell>
          <cell r="B804" t="str">
            <v>LW8916931</v>
          </cell>
          <cell r="C804" t="str">
            <v>Internet Media</v>
          </cell>
        </row>
        <row r="805">
          <cell r="A805" t="str">
            <v>EK6118427 Corp</v>
          </cell>
          <cell r="B805" t="str">
            <v>EK6118427</v>
          </cell>
          <cell r="C805" t="str">
            <v>Exploration &amp; Production</v>
          </cell>
        </row>
        <row r="806">
          <cell r="A806" t="str">
            <v>LW0599800 Corp</v>
          </cell>
          <cell r="B806" t="str">
            <v>LW0599800</v>
          </cell>
          <cell r="C806" t="str">
            <v>Banks</v>
          </cell>
          <cell r="D806" t="str">
            <v>银行</v>
          </cell>
        </row>
        <row r="807">
          <cell r="A807" t="str">
            <v>QZ9965687 Corp</v>
          </cell>
          <cell r="B807" t="str">
            <v>QZ9965687</v>
          </cell>
          <cell r="C807" t="str">
            <v>Banks</v>
          </cell>
          <cell r="G807" t="str">
            <v>城投债</v>
          </cell>
        </row>
        <row r="808">
          <cell r="A808" t="str">
            <v>UV3650834 Corp</v>
          </cell>
          <cell r="B808" t="str">
            <v>UV3650834</v>
          </cell>
          <cell r="C808" t="str">
            <v>Transportation &amp; Logistics</v>
          </cell>
        </row>
        <row r="809">
          <cell r="A809" t="str">
            <v>QJ4001120 Corp</v>
          </cell>
          <cell r="B809" t="str">
            <v>QJ4001120</v>
          </cell>
          <cell r="C809" t="str">
            <v>Utilities</v>
          </cell>
        </row>
        <row r="810">
          <cell r="A810" t="str">
            <v>UV5435119 Corp</v>
          </cell>
          <cell r="B810" t="str">
            <v>UV5435119</v>
          </cell>
          <cell r="C810" t="str">
            <v>Financial Services</v>
          </cell>
        </row>
        <row r="811">
          <cell r="A811" t="str">
            <v>AM4829447 Corp</v>
          </cell>
          <cell r="B811" t="str">
            <v>AM4829447</v>
          </cell>
          <cell r="C811" t="str">
            <v>Banks</v>
          </cell>
          <cell r="D811" t="str">
            <v>银行</v>
          </cell>
        </row>
        <row r="812">
          <cell r="A812" t="str">
            <v>AR5959747 Corp</v>
          </cell>
          <cell r="B812" t="str">
            <v>AR5959747</v>
          </cell>
          <cell r="C812" t="str">
            <v>Banks</v>
          </cell>
          <cell r="D812" t="str">
            <v>银行</v>
          </cell>
        </row>
        <row r="813">
          <cell r="A813" t="str">
            <v>AS5537186 Corp</v>
          </cell>
          <cell r="B813" t="str">
            <v>AS5537186</v>
          </cell>
          <cell r="C813" t="str">
            <v>Financial Services</v>
          </cell>
        </row>
        <row r="814">
          <cell r="A814" t="str">
            <v>AP6228278 Corp</v>
          </cell>
          <cell r="B814" t="str">
            <v>AP6228278</v>
          </cell>
          <cell r="C814" t="str">
            <v>Transportation &amp; Logistics</v>
          </cell>
        </row>
        <row r="815">
          <cell r="A815" t="str">
            <v>AN1557247 Corp</v>
          </cell>
          <cell r="B815" t="str">
            <v>AN1557247</v>
          </cell>
          <cell r="C815" t="str">
            <v>Exploration &amp; Production</v>
          </cell>
        </row>
        <row r="816">
          <cell r="A816" t="str">
            <v>LW3614622 Corp</v>
          </cell>
          <cell r="B816" t="str">
            <v>LW3614622</v>
          </cell>
          <cell r="C816" t="str">
            <v>Banks</v>
          </cell>
          <cell r="D816" t="str">
            <v>银行</v>
          </cell>
        </row>
        <row r="817">
          <cell r="A817" t="str">
            <v>EK6956230 Corp</v>
          </cell>
          <cell r="B817" t="str">
            <v>EK6956230</v>
          </cell>
          <cell r="C817" t="str">
            <v>Coal Operations</v>
          </cell>
        </row>
        <row r="818">
          <cell r="A818" t="str">
            <v>JK2261465 Corp</v>
          </cell>
          <cell r="B818" t="str">
            <v>JK2261465</v>
          </cell>
          <cell r="C818" t="str">
            <v>Banks</v>
          </cell>
          <cell r="D818" t="str">
            <v>银行</v>
          </cell>
        </row>
        <row r="819">
          <cell r="A819" t="str">
            <v>EJ6822377 Corp</v>
          </cell>
          <cell r="B819" t="str">
            <v>EJ6822377</v>
          </cell>
          <cell r="C819" t="str">
            <v>Utilities</v>
          </cell>
        </row>
        <row r="820">
          <cell r="A820" t="str">
            <v>AQ6875100 Corp</v>
          </cell>
          <cell r="B820" t="str">
            <v>AQ6875100</v>
          </cell>
          <cell r="C820" t="str">
            <v>Financial Services</v>
          </cell>
        </row>
        <row r="821">
          <cell r="A821" t="str">
            <v>AO1474094 Corp</v>
          </cell>
          <cell r="B821" t="str">
            <v>AO1474094</v>
          </cell>
          <cell r="C821" t="str">
            <v>Real Estate</v>
          </cell>
          <cell r="E821" t="str">
            <v>房地产</v>
          </cell>
          <cell r="F821" t="str">
            <v>房地产投资级</v>
          </cell>
        </row>
        <row r="822">
          <cell r="A822" t="str">
            <v>AQ1981861 Corp</v>
          </cell>
          <cell r="B822" t="str">
            <v>AQ1981861</v>
          </cell>
          <cell r="C822" t="str">
            <v>Banks</v>
          </cell>
          <cell r="D822" t="str">
            <v>银行</v>
          </cell>
        </row>
        <row r="823">
          <cell r="A823" t="str">
            <v>QZ8848116 Corp</v>
          </cell>
          <cell r="B823" t="str">
            <v>QZ8848116</v>
          </cell>
          <cell r="C823" t="str">
            <v>Financial Services</v>
          </cell>
        </row>
        <row r="824">
          <cell r="A824" t="str">
            <v>QZ6601178 Corp</v>
          </cell>
          <cell r="B824" t="str">
            <v>QZ6601178</v>
          </cell>
          <cell r="C824" t="str">
            <v>Exploration &amp; Production</v>
          </cell>
        </row>
        <row r="825">
          <cell r="A825" t="str">
            <v>AO3383970 Corp</v>
          </cell>
          <cell r="B825" t="str">
            <v>AO3383970</v>
          </cell>
          <cell r="C825" t="str">
            <v>Chemicals</v>
          </cell>
        </row>
        <row r="826">
          <cell r="A826" t="str">
            <v>JV7198478 Corp</v>
          </cell>
          <cell r="B826" t="str">
            <v>JV7198478</v>
          </cell>
          <cell r="C826" t="str">
            <v>Banks</v>
          </cell>
          <cell r="D826" t="str">
            <v>银行</v>
          </cell>
        </row>
        <row r="827">
          <cell r="A827" t="str">
            <v>LW7942730 Corp</v>
          </cell>
          <cell r="B827" t="str">
            <v>LW7942730</v>
          </cell>
          <cell r="C827" t="str">
            <v>Banks</v>
          </cell>
          <cell r="D827" t="str">
            <v>银行</v>
          </cell>
        </row>
        <row r="828">
          <cell r="A828" t="str">
            <v>AN0390376 Corp</v>
          </cell>
          <cell r="B828" t="str">
            <v>AN0390376</v>
          </cell>
          <cell r="C828" t="str">
            <v>Industrial Other</v>
          </cell>
          <cell r="G828" t="str">
            <v>城投债</v>
          </cell>
        </row>
        <row r="829">
          <cell r="A829" t="str">
            <v>AT8520310 Corp</v>
          </cell>
          <cell r="B829" t="str">
            <v>AT8520310</v>
          </cell>
          <cell r="C829" t="str">
            <v>Real Estate</v>
          </cell>
          <cell r="E829" t="str">
            <v>房地产</v>
          </cell>
        </row>
        <row r="830">
          <cell r="A830" t="str">
            <v>QZ9490595 Corp</v>
          </cell>
          <cell r="B830" t="str">
            <v>QZ9490595</v>
          </cell>
          <cell r="C830" t="str">
            <v>Financial Services</v>
          </cell>
        </row>
        <row r="831">
          <cell r="A831" t="str">
            <v>LW2245170 Corp</v>
          </cell>
          <cell r="B831" t="str">
            <v>LW2245170</v>
          </cell>
          <cell r="C831" t="str">
            <v>Government Development Banks</v>
          </cell>
        </row>
        <row r="832">
          <cell r="A832" t="str">
            <v>EK6956172 Corp</v>
          </cell>
          <cell r="B832" t="str">
            <v>EK6956172</v>
          </cell>
          <cell r="C832" t="str">
            <v>Coal Operations</v>
          </cell>
        </row>
        <row r="833">
          <cell r="A833" t="str">
            <v>EK6315759 Corp</v>
          </cell>
          <cell r="B833" t="str">
            <v>EK6315759</v>
          </cell>
          <cell r="C833" t="str">
            <v>Metals &amp; Mining</v>
          </cell>
        </row>
        <row r="834">
          <cell r="A834" t="str">
            <v>AS3655402 Corp</v>
          </cell>
          <cell r="B834" t="str">
            <v>AS3655402</v>
          </cell>
          <cell r="C834" t="str">
            <v>Real Estate</v>
          </cell>
          <cell r="E834" t="str">
            <v>房地产</v>
          </cell>
        </row>
        <row r="835">
          <cell r="A835" t="str">
            <v>AM5017190 Corp</v>
          </cell>
          <cell r="B835" t="str">
            <v>AM5017190</v>
          </cell>
          <cell r="C835" t="str">
            <v>Banks</v>
          </cell>
          <cell r="D835" t="str">
            <v>银行</v>
          </cell>
        </row>
        <row r="836">
          <cell r="A836" t="str">
            <v>AN8602079 Corp</v>
          </cell>
          <cell r="B836" t="str">
            <v>AN8602079</v>
          </cell>
          <cell r="C836" t="str">
            <v>Banks</v>
          </cell>
          <cell r="D836" t="str">
            <v>银行</v>
          </cell>
        </row>
        <row r="837">
          <cell r="A837" t="str">
            <v>AQ3247683 Corp</v>
          </cell>
          <cell r="B837" t="str">
            <v>AQ3247683</v>
          </cell>
          <cell r="C837" t="str">
            <v>Banks</v>
          </cell>
          <cell r="D837" t="str">
            <v>银行</v>
          </cell>
        </row>
        <row r="838">
          <cell r="A838" t="str">
            <v>EK9000861 Corp</v>
          </cell>
          <cell r="B838" t="str">
            <v>EK9000861</v>
          </cell>
          <cell r="C838" t="str">
            <v>Utilities</v>
          </cell>
        </row>
        <row r="839">
          <cell r="A839" t="str">
            <v>EK1623868 Corp</v>
          </cell>
          <cell r="B839" t="str">
            <v>EK1623868</v>
          </cell>
          <cell r="C839" t="str">
            <v>Exploration &amp; Production</v>
          </cell>
        </row>
        <row r="840">
          <cell r="A840" t="str">
            <v>AP3209982 Corp</v>
          </cell>
          <cell r="B840" t="str">
            <v>AP3209982</v>
          </cell>
          <cell r="C840" t="str">
            <v>Forest &amp; Paper Products Manufacturing</v>
          </cell>
        </row>
        <row r="841">
          <cell r="A841" t="str">
            <v>QJ9458382 Corp</v>
          </cell>
          <cell r="B841" t="str">
            <v>QJ9458382</v>
          </cell>
          <cell r="C841" t="str">
            <v>Financial Services</v>
          </cell>
        </row>
        <row r="842">
          <cell r="A842" t="str">
            <v>AQ1982075 Corp</v>
          </cell>
          <cell r="B842" t="str">
            <v>AQ1982075</v>
          </cell>
          <cell r="C842" t="str">
            <v>Banks</v>
          </cell>
          <cell r="D842" t="str">
            <v>银行</v>
          </cell>
        </row>
        <row r="843">
          <cell r="A843" t="str">
            <v>EK6120225 Corp</v>
          </cell>
          <cell r="B843" t="str">
            <v>EK6120225</v>
          </cell>
          <cell r="C843" t="str">
            <v>Commercial Finance</v>
          </cell>
        </row>
        <row r="844">
          <cell r="A844" t="str">
            <v>JV1916180 Corp</v>
          </cell>
          <cell r="B844" t="str">
            <v>JV1916180</v>
          </cell>
          <cell r="C844" t="str">
            <v>Machinery Manufacturing</v>
          </cell>
        </row>
        <row r="845">
          <cell r="A845" t="str">
            <v>AL5169605 Corp</v>
          </cell>
          <cell r="B845" t="str">
            <v>AL5169605</v>
          </cell>
          <cell r="C845" t="str">
            <v>Financial Services</v>
          </cell>
          <cell r="G845" t="str">
            <v>城投债</v>
          </cell>
        </row>
        <row r="846">
          <cell r="A846" t="str">
            <v>LW2238431 Corp</v>
          </cell>
          <cell r="B846" t="str">
            <v>LW2238431</v>
          </cell>
          <cell r="C846" t="str">
            <v>Power Generation</v>
          </cell>
        </row>
        <row r="847">
          <cell r="A847" t="str">
            <v>AO3380851 Corp</v>
          </cell>
          <cell r="B847" t="str">
            <v>AO3380851</v>
          </cell>
          <cell r="C847" t="str">
            <v>Financial Services</v>
          </cell>
          <cell r="G847" t="str">
            <v>城投债</v>
          </cell>
        </row>
        <row r="848">
          <cell r="A848" t="str">
            <v>AN2610961 Corp</v>
          </cell>
          <cell r="B848" t="str">
            <v>AN2610961</v>
          </cell>
          <cell r="C848" t="str">
            <v>Financial Services</v>
          </cell>
        </row>
        <row r="849">
          <cell r="A849" t="str">
            <v>AL0690928 Corp</v>
          </cell>
          <cell r="B849" t="str">
            <v>AL0690928</v>
          </cell>
          <cell r="C849" t="str">
            <v>Real Estate</v>
          </cell>
          <cell r="G849" t="str">
            <v>城投债</v>
          </cell>
        </row>
        <row r="850">
          <cell r="A850" t="str">
            <v>EK0864208 Corp</v>
          </cell>
          <cell r="B850" t="str">
            <v>EK0864208</v>
          </cell>
          <cell r="C850" t="str">
            <v>Real Estate</v>
          </cell>
          <cell r="E850" t="str">
            <v>房地产</v>
          </cell>
          <cell r="F850" t="str">
            <v>房地产投资级</v>
          </cell>
        </row>
        <row r="851">
          <cell r="A851" t="str">
            <v>EK9014482 Corp</v>
          </cell>
          <cell r="B851" t="str">
            <v>EK9014482</v>
          </cell>
          <cell r="C851" t="str">
            <v>Utilities</v>
          </cell>
        </row>
        <row r="852">
          <cell r="A852" t="str">
            <v>AQ4168813 Corp</v>
          </cell>
          <cell r="B852" t="str">
            <v>AQ4168813</v>
          </cell>
          <cell r="C852" t="str">
            <v>Industrial Other</v>
          </cell>
          <cell r="G852" t="str">
            <v>城投债</v>
          </cell>
        </row>
        <row r="853">
          <cell r="A853" t="str">
            <v>AQ3866136 Corp</v>
          </cell>
          <cell r="B853" t="str">
            <v>AQ3866136</v>
          </cell>
          <cell r="C853" t="str">
            <v>Financial Services</v>
          </cell>
          <cell r="G853" t="str">
            <v>城投债</v>
          </cell>
        </row>
        <row r="854">
          <cell r="A854" t="str">
            <v>JK3831407 Corp</v>
          </cell>
          <cell r="B854" t="str">
            <v>JK3831407</v>
          </cell>
          <cell r="C854" t="str">
            <v>Industrial Other</v>
          </cell>
          <cell r="G854" t="str">
            <v>城投债</v>
          </cell>
        </row>
        <row r="855">
          <cell r="A855" t="str">
            <v>EK0188376 Corp</v>
          </cell>
          <cell r="B855" t="str">
            <v>EK0188376</v>
          </cell>
          <cell r="C855" t="str">
            <v>Machinery Manufacturing</v>
          </cell>
        </row>
        <row r="856">
          <cell r="A856" t="str">
            <v>AL2797440 Corp</v>
          </cell>
          <cell r="B856" t="str">
            <v>AL2797440</v>
          </cell>
          <cell r="C856" t="str">
            <v>Industrial Other</v>
          </cell>
          <cell r="G856" t="str">
            <v>城投债</v>
          </cell>
        </row>
        <row r="857">
          <cell r="A857" t="str">
            <v>EK9160319 Corp</v>
          </cell>
          <cell r="B857" t="str">
            <v>EK9160319</v>
          </cell>
          <cell r="C857" t="str">
            <v>Banks</v>
          </cell>
          <cell r="D857" t="str">
            <v>银行</v>
          </cell>
        </row>
        <row r="858">
          <cell r="A858" t="str">
            <v>AQ1627480 Corp</v>
          </cell>
          <cell r="B858" t="str">
            <v>AQ1627480</v>
          </cell>
          <cell r="C858" t="str">
            <v>Utilities</v>
          </cell>
        </row>
        <row r="859">
          <cell r="A859" t="str">
            <v>QZ1446835 Corp</v>
          </cell>
          <cell r="B859" t="str">
            <v>QZ1446835</v>
          </cell>
          <cell r="C859" t="str">
            <v>Internet Media</v>
          </cell>
        </row>
        <row r="860">
          <cell r="A860" t="str">
            <v>LW3630099 Corp</v>
          </cell>
          <cell r="B860" t="str">
            <v>LW3630099</v>
          </cell>
          <cell r="C860" t="str">
            <v>Real Estate</v>
          </cell>
          <cell r="E860" t="str">
            <v>房地产</v>
          </cell>
          <cell r="F860" t="str">
            <v>房地产投资级</v>
          </cell>
        </row>
        <row r="861">
          <cell r="A861" t="str">
            <v>QZ1261333 Corp</v>
          </cell>
          <cell r="B861" t="str">
            <v>QZ1261333</v>
          </cell>
          <cell r="C861" t="str">
            <v>Banks</v>
          </cell>
          <cell r="D861" t="str">
            <v>银行</v>
          </cell>
        </row>
        <row r="862">
          <cell r="A862" t="str">
            <v>QZ9785341 Corp</v>
          </cell>
          <cell r="B862" t="str">
            <v>QZ9785341</v>
          </cell>
          <cell r="C862" t="str">
            <v>Financial Services</v>
          </cell>
          <cell r="G862" t="str">
            <v>城投债</v>
          </cell>
        </row>
        <row r="863">
          <cell r="A863" t="str">
            <v>QZ3728164 Corp</v>
          </cell>
          <cell r="B863" t="str">
            <v>QZ3728164</v>
          </cell>
          <cell r="C863" t="str">
            <v>Industrial Other</v>
          </cell>
          <cell r="G863" t="str">
            <v>城投债</v>
          </cell>
        </row>
        <row r="864">
          <cell r="A864" t="str">
            <v>UV8423005 Corp</v>
          </cell>
          <cell r="B864" t="str">
            <v>UV8423005</v>
          </cell>
          <cell r="C864" t="str">
            <v>Government Development Banks</v>
          </cell>
        </row>
        <row r="865">
          <cell r="A865" t="str">
            <v>LW9069821 Corp</v>
          </cell>
          <cell r="B865" t="str">
            <v>LW9069821</v>
          </cell>
          <cell r="C865" t="str">
            <v>Industrial Other</v>
          </cell>
        </row>
        <row r="866">
          <cell r="A866" t="str">
            <v>AN6663685 Corp</v>
          </cell>
          <cell r="B866" t="str">
            <v>AN6663685</v>
          </cell>
          <cell r="C866" t="str">
            <v>Entertainment Content</v>
          </cell>
        </row>
        <row r="867">
          <cell r="A867" t="str">
            <v>AS9547462 Corp</v>
          </cell>
          <cell r="B867" t="str">
            <v>AS9547462</v>
          </cell>
          <cell r="C867" t="str">
            <v>Banks</v>
          </cell>
          <cell r="D867" t="str">
            <v>银行</v>
          </cell>
        </row>
        <row r="868">
          <cell r="A868" t="str">
            <v>AN3643037 Corp</v>
          </cell>
          <cell r="B868" t="str">
            <v>AN3643037</v>
          </cell>
          <cell r="C868" t="str">
            <v>Financial Services</v>
          </cell>
        </row>
        <row r="869">
          <cell r="A869" t="str">
            <v>EJ5711357 Corp</v>
          </cell>
          <cell r="B869" t="str">
            <v>EJ5711357</v>
          </cell>
          <cell r="C869" t="str">
            <v>Financial Services</v>
          </cell>
        </row>
        <row r="870">
          <cell r="A870" t="str">
            <v>AQ0903528 Corp</v>
          </cell>
          <cell r="B870" t="str">
            <v>AQ0903528</v>
          </cell>
          <cell r="C870" t="str">
            <v>Financial Services</v>
          </cell>
        </row>
        <row r="871">
          <cell r="A871" t="str">
            <v>AQ1981812 Corp</v>
          </cell>
          <cell r="B871" t="str">
            <v>AQ1981812</v>
          </cell>
          <cell r="C871" t="str">
            <v>Banks</v>
          </cell>
          <cell r="D871" t="str">
            <v>银行</v>
          </cell>
        </row>
        <row r="872">
          <cell r="A872" t="str">
            <v>AL3710590 Corp</v>
          </cell>
          <cell r="B872" t="str">
            <v>AL3710590</v>
          </cell>
          <cell r="C872" t="str">
            <v>Commercial Finance</v>
          </cell>
        </row>
        <row r="873">
          <cell r="A873" t="str">
            <v>JV7289442 Corp</v>
          </cell>
          <cell r="B873" t="str">
            <v>JV7289442</v>
          </cell>
          <cell r="C873" t="str">
            <v>Metals &amp; Mining</v>
          </cell>
        </row>
        <row r="874">
          <cell r="A874" t="str">
            <v>JK9193158 Corp</v>
          </cell>
          <cell r="B874" t="str">
            <v>JK9193158</v>
          </cell>
          <cell r="C874" t="str">
            <v>Exploration &amp; Production</v>
          </cell>
        </row>
        <row r="875">
          <cell r="A875" t="str">
            <v>EK2998707 Corp</v>
          </cell>
          <cell r="B875" t="str">
            <v>EK2998707</v>
          </cell>
          <cell r="C875" t="str">
            <v>Real Estate</v>
          </cell>
          <cell r="E875" t="str">
            <v>房地产</v>
          </cell>
          <cell r="F875" t="str">
            <v>房地产投资级</v>
          </cell>
        </row>
        <row r="876">
          <cell r="A876" t="str">
            <v>EJ4439349 Corp</v>
          </cell>
          <cell r="B876" t="str">
            <v>EJ4439349</v>
          </cell>
          <cell r="C876" t="str">
            <v>Life Insurance</v>
          </cell>
        </row>
        <row r="877">
          <cell r="A877" t="str">
            <v>AQ3408616 Corp</v>
          </cell>
          <cell r="B877" t="str">
            <v>AQ3408616</v>
          </cell>
          <cell r="C877" t="str">
            <v>Banks</v>
          </cell>
          <cell r="D877" t="str">
            <v>银行</v>
          </cell>
        </row>
        <row r="878">
          <cell r="A878" t="str">
            <v>AQ2691899 Corp</v>
          </cell>
          <cell r="B878" t="str">
            <v>AQ2691899</v>
          </cell>
          <cell r="C878" t="str">
            <v>Chemicals</v>
          </cell>
        </row>
        <row r="879">
          <cell r="A879" t="str">
            <v>AL2761958 Corp</v>
          </cell>
          <cell r="B879" t="str">
            <v>AL2761958</v>
          </cell>
          <cell r="C879" t="str">
            <v>Real Estate</v>
          </cell>
          <cell r="G879" t="str">
            <v>城投债</v>
          </cell>
        </row>
        <row r="880">
          <cell r="A880" t="str">
            <v>LW2238399 Corp</v>
          </cell>
          <cell r="B880" t="str">
            <v>LW2238399</v>
          </cell>
          <cell r="C880" t="str">
            <v>Power Generation</v>
          </cell>
        </row>
        <row r="881">
          <cell r="A881" t="str">
            <v>QZ1988083 Corp</v>
          </cell>
          <cell r="B881" t="str">
            <v>QZ1988083</v>
          </cell>
          <cell r="C881" t="str">
            <v>Banks</v>
          </cell>
          <cell r="D881" t="str">
            <v>银行</v>
          </cell>
        </row>
        <row r="882">
          <cell r="A882" t="str">
            <v>UV4188180 Corp</v>
          </cell>
          <cell r="B882" t="str">
            <v>UV4188180</v>
          </cell>
          <cell r="C882" t="str">
            <v>Real Estate</v>
          </cell>
          <cell r="E882" t="str">
            <v>房地产</v>
          </cell>
        </row>
        <row r="883">
          <cell r="A883" t="str">
            <v>LW1229027 Corp</v>
          </cell>
          <cell r="B883" t="str">
            <v>LW1229027</v>
          </cell>
          <cell r="C883" t="str">
            <v>Commercial Finance</v>
          </cell>
        </row>
        <row r="884">
          <cell r="A884" t="str">
            <v>EK6195714 Corp</v>
          </cell>
          <cell r="B884" t="str">
            <v>EK6195714</v>
          </cell>
          <cell r="C884" t="str">
            <v>Retail - Consumer Discretionary</v>
          </cell>
        </row>
        <row r="885">
          <cell r="A885" t="str">
            <v>EK7359616 Corp</v>
          </cell>
          <cell r="B885" t="str">
            <v>EK7359616</v>
          </cell>
          <cell r="C885" t="str">
            <v>Software &amp; Services</v>
          </cell>
        </row>
        <row r="886">
          <cell r="A886" t="str">
            <v>QZ5422410 Corp</v>
          </cell>
          <cell r="B886" t="str">
            <v>QZ5422410</v>
          </cell>
          <cell r="C886" t="str">
            <v>Banks</v>
          </cell>
          <cell r="D886" t="str">
            <v>银行</v>
          </cell>
        </row>
        <row r="887">
          <cell r="A887" t="str">
            <v>AL5168078 Corp</v>
          </cell>
          <cell r="B887" t="str">
            <v>AL5168078</v>
          </cell>
          <cell r="C887" t="str">
            <v>Financial Services</v>
          </cell>
        </row>
        <row r="888">
          <cell r="A888" t="str">
            <v>EK9572232 Corp</v>
          </cell>
          <cell r="B888" t="str">
            <v>EK9572232</v>
          </cell>
          <cell r="C888" t="str">
            <v>Power Generation</v>
          </cell>
        </row>
        <row r="889">
          <cell r="A889" t="str">
            <v>EK6143177 Corp</v>
          </cell>
          <cell r="B889" t="str">
            <v>EK6143177</v>
          </cell>
          <cell r="C889" t="str">
            <v>Financial Services</v>
          </cell>
        </row>
        <row r="890">
          <cell r="A890" t="str">
            <v>LW4233869 Corp</v>
          </cell>
          <cell r="B890" t="str">
            <v>LW4233869</v>
          </cell>
          <cell r="C890" t="str">
            <v>Commercial Finance</v>
          </cell>
        </row>
        <row r="891">
          <cell r="A891" t="str">
            <v>AU5879393 Corp</v>
          </cell>
          <cell r="B891" t="str">
            <v>AU5879393</v>
          </cell>
          <cell r="C891" t="str">
            <v>Financial Services</v>
          </cell>
        </row>
        <row r="892">
          <cell r="A892" t="str">
            <v>AH0084873 Corp</v>
          </cell>
          <cell r="B892" t="str">
            <v>AH0084873</v>
          </cell>
          <cell r="C892" t="str">
            <v>Retail - Consumer Discretionary</v>
          </cell>
        </row>
        <row r="893">
          <cell r="A893" t="str">
            <v>AO0198678 Corp</v>
          </cell>
          <cell r="B893" t="str">
            <v>AO0198678</v>
          </cell>
          <cell r="C893" t="str">
            <v>Banks</v>
          </cell>
          <cell r="D893" t="str">
            <v>银行</v>
          </cell>
        </row>
        <row r="894">
          <cell r="A894" t="str">
            <v>AS9016294 Corp</v>
          </cell>
          <cell r="B894" t="str">
            <v>AS9016294</v>
          </cell>
          <cell r="C894" t="str">
            <v>Wireline Telecommunications Services</v>
          </cell>
        </row>
        <row r="895">
          <cell r="A895" t="str">
            <v>AO2467220 Corp</v>
          </cell>
          <cell r="B895" t="str">
            <v>AO2467220</v>
          </cell>
          <cell r="C895" t="str">
            <v>Banks</v>
          </cell>
          <cell r="D895" t="str">
            <v>银行</v>
          </cell>
        </row>
        <row r="896">
          <cell r="A896" t="str">
            <v>AN1562064 Corp</v>
          </cell>
          <cell r="B896" t="str">
            <v>AN1562064</v>
          </cell>
          <cell r="C896" t="str">
            <v>Exploration &amp; Production</v>
          </cell>
        </row>
        <row r="897">
          <cell r="A897" t="str">
            <v>AS8988675 Corp</v>
          </cell>
          <cell r="B897" t="str">
            <v>AS8988675</v>
          </cell>
          <cell r="C897" t="str">
            <v>Real Estate</v>
          </cell>
          <cell r="E897" t="str">
            <v>房地产</v>
          </cell>
        </row>
        <row r="898">
          <cell r="A898" t="str">
            <v>JV5907524 Corp</v>
          </cell>
          <cell r="B898" t="str">
            <v>JV5907524</v>
          </cell>
          <cell r="C898" t="str">
            <v>Banks</v>
          </cell>
          <cell r="D898" t="str">
            <v>银行</v>
          </cell>
        </row>
        <row r="899">
          <cell r="A899" t="str">
            <v>AN7326308 Corp</v>
          </cell>
          <cell r="B899" t="str">
            <v>AN7326308</v>
          </cell>
          <cell r="C899" t="str">
            <v>Airlines</v>
          </cell>
        </row>
        <row r="900">
          <cell r="A900" t="str">
            <v>AV2907575 Corp</v>
          </cell>
          <cell r="B900" t="str">
            <v>AV2907575</v>
          </cell>
          <cell r="C900" t="str">
            <v>Real Estate</v>
          </cell>
          <cell r="E900" t="str">
            <v>房地产</v>
          </cell>
        </row>
        <row r="901">
          <cell r="A901" t="str">
            <v>QZ6160951 Corp</v>
          </cell>
          <cell r="B901" t="str">
            <v>QZ6160951</v>
          </cell>
          <cell r="C901" t="str">
            <v>Financial Services</v>
          </cell>
          <cell r="G901" t="str">
            <v>城投债</v>
          </cell>
        </row>
        <row r="902">
          <cell r="A902" t="str">
            <v>UV8271800 Corp</v>
          </cell>
          <cell r="B902" t="str">
            <v>UV8271800</v>
          </cell>
          <cell r="C902" t="str">
            <v>Financial Services</v>
          </cell>
        </row>
        <row r="903">
          <cell r="A903" t="str">
            <v>AQ1981788 Corp</v>
          </cell>
          <cell r="B903" t="str">
            <v>AQ1981788</v>
          </cell>
          <cell r="C903" t="str">
            <v>Banks</v>
          </cell>
          <cell r="D903" t="str">
            <v>银行</v>
          </cell>
        </row>
        <row r="904">
          <cell r="A904" t="str">
            <v>EK9212581 Corp</v>
          </cell>
          <cell r="B904" t="str">
            <v>EK9212581</v>
          </cell>
          <cell r="C904" t="str">
            <v>Banks</v>
          </cell>
          <cell r="D904" t="str">
            <v>银行</v>
          </cell>
        </row>
        <row r="905">
          <cell r="A905" t="str">
            <v>AL1805814 Corp</v>
          </cell>
          <cell r="B905" t="str">
            <v>AL1805814</v>
          </cell>
          <cell r="C905" t="str">
            <v>Commercial Finance</v>
          </cell>
        </row>
        <row r="906">
          <cell r="A906" t="str">
            <v>AR9548785 Corp</v>
          </cell>
          <cell r="B906" t="str">
            <v>AR9548785</v>
          </cell>
          <cell r="C906" t="str">
            <v>Travel &amp; Lodging</v>
          </cell>
        </row>
        <row r="907">
          <cell r="A907" t="str">
            <v>AL7989539 Corp</v>
          </cell>
          <cell r="B907" t="str">
            <v>AL7989539</v>
          </cell>
          <cell r="C907" t="str">
            <v>Financial Services</v>
          </cell>
          <cell r="G907" t="str">
            <v>城投债</v>
          </cell>
        </row>
        <row r="908">
          <cell r="A908" t="str">
            <v>LW4718836 Corp</v>
          </cell>
          <cell r="B908" t="str">
            <v>LW4718836</v>
          </cell>
          <cell r="C908" t="str">
            <v>Government Development Banks</v>
          </cell>
        </row>
        <row r="909">
          <cell r="A909" t="str">
            <v>EK1623801 Corp</v>
          </cell>
          <cell r="B909" t="str">
            <v>EK1623801</v>
          </cell>
          <cell r="C909" t="str">
            <v>Exploration &amp; Production</v>
          </cell>
        </row>
        <row r="910">
          <cell r="A910" t="str">
            <v>LW3629646 Corp</v>
          </cell>
          <cell r="B910" t="str">
            <v>LW3629646</v>
          </cell>
          <cell r="C910" t="str">
            <v>Real Estate</v>
          </cell>
          <cell r="E910" t="str">
            <v>房地产</v>
          </cell>
          <cell r="F910" t="str">
            <v>房地产投资级</v>
          </cell>
        </row>
        <row r="911">
          <cell r="A911" t="str">
            <v>AQ9933757 Corp</v>
          </cell>
          <cell r="B911" t="str">
            <v>AQ9933757</v>
          </cell>
          <cell r="C911" t="str">
            <v>Real Estate</v>
          </cell>
          <cell r="E911" t="str">
            <v>房地产</v>
          </cell>
        </row>
        <row r="912">
          <cell r="A912" t="str">
            <v>AL5883981 Corp</v>
          </cell>
          <cell r="B912" t="str">
            <v>AL5883981</v>
          </cell>
          <cell r="C912" t="str">
            <v>Retail - Consumer Discretionary</v>
          </cell>
          <cell r="G912" t="str">
            <v>城投债</v>
          </cell>
        </row>
        <row r="913">
          <cell r="A913" t="str">
            <v>LW9385722 Corp</v>
          </cell>
          <cell r="B913" t="str">
            <v>LW9385722</v>
          </cell>
          <cell r="C913" t="str">
            <v>Commercial Finance</v>
          </cell>
        </row>
        <row r="914">
          <cell r="A914" t="str">
            <v>AM5814992 Corp</v>
          </cell>
          <cell r="B914" t="str">
            <v>AM5814992</v>
          </cell>
          <cell r="C914" t="str">
            <v>Airlines</v>
          </cell>
        </row>
        <row r="915">
          <cell r="A915" t="str">
            <v>AQ7360235 Corp</v>
          </cell>
          <cell r="B915" t="str">
            <v>AQ7360235</v>
          </cell>
          <cell r="C915" t="str">
            <v>Software &amp; Services</v>
          </cell>
        </row>
        <row r="916">
          <cell r="A916" t="str">
            <v>AN6114945 Corp</v>
          </cell>
          <cell r="B916" t="str">
            <v>AN6114945</v>
          </cell>
          <cell r="C916" t="str">
            <v>Banks</v>
          </cell>
          <cell r="D916" t="str">
            <v>银行</v>
          </cell>
        </row>
        <row r="917">
          <cell r="A917" t="str">
            <v>AS7886441 Corp</v>
          </cell>
          <cell r="B917" t="str">
            <v>AS7886441</v>
          </cell>
          <cell r="C917" t="str">
            <v>Banks</v>
          </cell>
          <cell r="D917" t="str">
            <v>银行</v>
          </cell>
        </row>
        <row r="918">
          <cell r="A918" t="str">
            <v>UV8424037 Corp</v>
          </cell>
          <cell r="B918" t="str">
            <v>UV8424037</v>
          </cell>
          <cell r="C918" t="str">
            <v>Government Development Banks</v>
          </cell>
        </row>
        <row r="919">
          <cell r="A919" t="str">
            <v>AQ3247709 Corp</v>
          </cell>
          <cell r="B919" t="str">
            <v>AQ3247709</v>
          </cell>
          <cell r="C919" t="str">
            <v>Banks</v>
          </cell>
          <cell r="D919" t="str">
            <v>银行</v>
          </cell>
        </row>
        <row r="920">
          <cell r="A920" t="str">
            <v>AN6115124 Corp</v>
          </cell>
          <cell r="B920" t="str">
            <v>AN6115124</v>
          </cell>
          <cell r="C920" t="str">
            <v>Banks</v>
          </cell>
          <cell r="D920" t="str">
            <v>银行</v>
          </cell>
        </row>
        <row r="921">
          <cell r="A921" t="str">
            <v>AL8422530 Corp</v>
          </cell>
          <cell r="B921" t="str">
            <v>AL8422530</v>
          </cell>
          <cell r="C921" t="str">
            <v>Real Estate</v>
          </cell>
          <cell r="E921" t="str">
            <v>房地产</v>
          </cell>
        </row>
        <row r="922">
          <cell r="A922" t="str">
            <v>EK5816724 Corp</v>
          </cell>
          <cell r="B922" t="str">
            <v>EK5816724</v>
          </cell>
          <cell r="C922" t="str">
            <v>Auto Parts Manufacturing</v>
          </cell>
        </row>
        <row r="923">
          <cell r="A923" t="str">
            <v>EJ8542569 Corp</v>
          </cell>
          <cell r="B923" t="str">
            <v>EJ8542569</v>
          </cell>
          <cell r="C923" t="str">
            <v>Real Estate</v>
          </cell>
          <cell r="E923" t="str">
            <v>房地产</v>
          </cell>
          <cell r="F923" t="str">
            <v>房地产高收益</v>
          </cell>
        </row>
        <row r="924">
          <cell r="A924" t="str">
            <v>AM6909791 Corp</v>
          </cell>
          <cell r="B924" t="str">
            <v>AM6909791</v>
          </cell>
          <cell r="C924" t="str">
            <v>Banks</v>
          </cell>
          <cell r="D924" t="str">
            <v>银行</v>
          </cell>
        </row>
        <row r="925">
          <cell r="A925" t="str">
            <v>AM5016515 Corp</v>
          </cell>
          <cell r="B925" t="str">
            <v>AM5016515</v>
          </cell>
          <cell r="C925" t="str">
            <v>Banks</v>
          </cell>
          <cell r="D925" t="str">
            <v>银行</v>
          </cell>
        </row>
        <row r="926">
          <cell r="A926" t="str">
            <v>AQ1981895 Corp</v>
          </cell>
          <cell r="B926" t="str">
            <v>AQ1981895</v>
          </cell>
          <cell r="C926" t="str">
            <v>Banks</v>
          </cell>
          <cell r="D926" t="str">
            <v>银行</v>
          </cell>
        </row>
        <row r="927">
          <cell r="A927" t="str">
            <v>AT2160212 Corp</v>
          </cell>
          <cell r="B927" t="str">
            <v>AT2160212</v>
          </cell>
          <cell r="C927" t="str">
            <v>Real Estate</v>
          </cell>
          <cell r="E927" t="str">
            <v>房地产</v>
          </cell>
        </row>
        <row r="928">
          <cell r="A928" t="str">
            <v>JK4705741 Corp</v>
          </cell>
          <cell r="B928" t="str">
            <v>JK4705741</v>
          </cell>
          <cell r="C928" t="str">
            <v>Financial Services</v>
          </cell>
        </row>
        <row r="929">
          <cell r="A929" t="str">
            <v>QZ5422725 Corp</v>
          </cell>
          <cell r="B929" t="str">
            <v>QZ5422725</v>
          </cell>
          <cell r="C929" t="str">
            <v>Banks</v>
          </cell>
          <cell r="D929" t="str">
            <v>银行</v>
          </cell>
        </row>
        <row r="930">
          <cell r="A930" t="str">
            <v>AQ4957827 Corp</v>
          </cell>
          <cell r="B930" t="str">
            <v>AQ4957827</v>
          </cell>
          <cell r="C930" t="str">
            <v>Industrial Other</v>
          </cell>
          <cell r="G930" t="str">
            <v>城投债</v>
          </cell>
        </row>
        <row r="931">
          <cell r="A931" t="str">
            <v>AU1441156 Corp</v>
          </cell>
          <cell r="B931" t="str">
            <v>AU1441156</v>
          </cell>
          <cell r="C931" t="str">
            <v>Financial Services</v>
          </cell>
        </row>
        <row r="932">
          <cell r="A932" t="str">
            <v>AM4031184 Corp</v>
          </cell>
          <cell r="B932" t="str">
            <v>AM4031184</v>
          </cell>
          <cell r="C932" t="str">
            <v>Banks</v>
          </cell>
          <cell r="D932" t="str">
            <v>银行</v>
          </cell>
        </row>
        <row r="933">
          <cell r="A933" t="str">
            <v>EI0159000 Corp</v>
          </cell>
          <cell r="B933" t="str">
            <v>EI0159000</v>
          </cell>
          <cell r="C933" t="str">
            <v>Metals &amp; Mining</v>
          </cell>
        </row>
        <row r="934">
          <cell r="A934" t="str">
            <v>AU1522617 Corp</v>
          </cell>
          <cell r="B934" t="str">
            <v>AU1522617</v>
          </cell>
          <cell r="C934" t="str">
            <v>Industrial Other</v>
          </cell>
        </row>
        <row r="935">
          <cell r="A935" t="str">
            <v>AU6067162 Corp</v>
          </cell>
          <cell r="B935" t="str">
            <v>AU6067162</v>
          </cell>
          <cell r="C935" t="str">
            <v>Industrial Other</v>
          </cell>
          <cell r="G935" t="str">
            <v>城投债</v>
          </cell>
        </row>
        <row r="936">
          <cell r="A936" t="str">
            <v>QZ6450428 Corp</v>
          </cell>
          <cell r="B936" t="str">
            <v>QZ6450428</v>
          </cell>
          <cell r="C936" t="str">
            <v>Life Insurance</v>
          </cell>
        </row>
        <row r="937">
          <cell r="A937" t="str">
            <v>AU2898016 Corp</v>
          </cell>
          <cell r="B937" t="str">
            <v>AU2898016</v>
          </cell>
          <cell r="C937" t="str">
            <v>Financial Services</v>
          </cell>
          <cell r="G937" t="str">
            <v>城投债</v>
          </cell>
        </row>
        <row r="938">
          <cell r="A938" t="str">
            <v>EK9014664 Corp</v>
          </cell>
          <cell r="B938" t="str">
            <v>EK9014664</v>
          </cell>
          <cell r="C938" t="str">
            <v>Utilities</v>
          </cell>
        </row>
        <row r="939">
          <cell r="A939" t="str">
            <v>AM2348275 Corp</v>
          </cell>
          <cell r="B939" t="str">
            <v>AM2348275</v>
          </cell>
          <cell r="C939" t="str">
            <v>Financial Services</v>
          </cell>
          <cell r="G939" t="str">
            <v>城投债</v>
          </cell>
        </row>
        <row r="940">
          <cell r="A940" t="str">
            <v>AO1662789 Corp</v>
          </cell>
          <cell r="B940" t="str">
            <v>AO1662789</v>
          </cell>
          <cell r="C940" t="str">
            <v>Real Estate</v>
          </cell>
          <cell r="G940" t="str">
            <v>城投债</v>
          </cell>
        </row>
        <row r="941">
          <cell r="A941" t="str">
            <v>LW1353587 Corp</v>
          </cell>
          <cell r="B941" t="str">
            <v>LW1353587</v>
          </cell>
          <cell r="C941" t="str">
            <v>Banks</v>
          </cell>
          <cell r="D941" t="str">
            <v>银行</v>
          </cell>
        </row>
        <row r="942">
          <cell r="A942" t="str">
            <v>LW2509138 Corp</v>
          </cell>
          <cell r="B942" t="str">
            <v>LW2509138</v>
          </cell>
          <cell r="C942" t="str">
            <v>Travel &amp; Lodging</v>
          </cell>
          <cell r="G942" t="str">
            <v>城投债</v>
          </cell>
        </row>
        <row r="943">
          <cell r="A943" t="str">
            <v>EK5856209 Corp</v>
          </cell>
          <cell r="B943" t="str">
            <v>EK5856209</v>
          </cell>
          <cell r="C943" t="str">
            <v>Banks</v>
          </cell>
          <cell r="D943" t="str">
            <v>银行</v>
          </cell>
        </row>
        <row r="944">
          <cell r="A944" t="str">
            <v>AR1697283 Corp</v>
          </cell>
          <cell r="B944" t="str">
            <v>AR1697283</v>
          </cell>
          <cell r="C944" t="str">
            <v>Industrial Other</v>
          </cell>
          <cell r="G944" t="str">
            <v>城投债</v>
          </cell>
        </row>
        <row r="945">
          <cell r="A945" t="str">
            <v>EK6810817 Corp</v>
          </cell>
          <cell r="B945" t="str">
            <v>EK6810817</v>
          </cell>
          <cell r="C945" t="str">
            <v>Retail - Consumer Discretionary</v>
          </cell>
        </row>
        <row r="946">
          <cell r="A946" t="str">
            <v>AS6156952 Corp</v>
          </cell>
          <cell r="B946" t="str">
            <v>AS6156952</v>
          </cell>
          <cell r="C946" t="str">
            <v>Real Estate</v>
          </cell>
          <cell r="E946" t="str">
            <v>房地产</v>
          </cell>
        </row>
        <row r="947">
          <cell r="A947" t="str">
            <v>AO3839104 Corp</v>
          </cell>
          <cell r="B947" t="str">
            <v>AO3839104</v>
          </cell>
          <cell r="C947" t="str">
            <v>Entertainment Content</v>
          </cell>
        </row>
        <row r="948">
          <cell r="A948" t="str">
            <v>AQ8496624 Corp</v>
          </cell>
          <cell r="B948" t="str">
            <v>AQ8496624</v>
          </cell>
          <cell r="C948" t="str">
            <v>Coal Operations</v>
          </cell>
        </row>
        <row r="949">
          <cell r="A949" t="str">
            <v>AN6309362 Corp</v>
          </cell>
          <cell r="B949" t="str">
            <v>AN6309362</v>
          </cell>
          <cell r="C949" t="str">
            <v>Aerospace &amp; Defense</v>
          </cell>
        </row>
        <row r="950">
          <cell r="A950" t="str">
            <v>AR0340117 Corp</v>
          </cell>
          <cell r="B950" t="str">
            <v>AR0340117</v>
          </cell>
          <cell r="C950" t="str">
            <v>Financial Services</v>
          </cell>
        </row>
        <row r="951">
          <cell r="A951" t="str">
            <v>EK5374104 Corp</v>
          </cell>
          <cell r="B951" t="str">
            <v>EK5374104</v>
          </cell>
          <cell r="C951" t="str">
            <v>Commercial Finance</v>
          </cell>
        </row>
        <row r="952">
          <cell r="A952" t="str">
            <v>AP9534060 Corp</v>
          </cell>
          <cell r="B952" t="str">
            <v>AP9534060</v>
          </cell>
          <cell r="C952" t="str">
            <v>Banks</v>
          </cell>
          <cell r="D952" t="str">
            <v>银行</v>
          </cell>
        </row>
        <row r="953">
          <cell r="A953" t="str">
            <v>AN7325086 Corp</v>
          </cell>
          <cell r="B953" t="str">
            <v>AN7325086</v>
          </cell>
          <cell r="C953" t="str">
            <v>Airlines</v>
          </cell>
        </row>
        <row r="954">
          <cell r="A954" t="str">
            <v>AQ2695429 Corp</v>
          </cell>
          <cell r="B954" t="str">
            <v>AQ2695429</v>
          </cell>
          <cell r="C954" t="str">
            <v>Financial Services</v>
          </cell>
        </row>
        <row r="955">
          <cell r="A955" t="str">
            <v>AT8350569 Corp</v>
          </cell>
          <cell r="B955" t="str">
            <v>AT8350569</v>
          </cell>
          <cell r="C955" t="str">
            <v>Financial Services</v>
          </cell>
        </row>
        <row r="956">
          <cell r="A956" t="str">
            <v>AS2536546 Corp</v>
          </cell>
          <cell r="B956" t="str">
            <v>AS2536546</v>
          </cell>
          <cell r="C956" t="str">
            <v>Government Development Banks</v>
          </cell>
        </row>
        <row r="957">
          <cell r="A957" t="str">
            <v>QZ6765809 Corp</v>
          </cell>
          <cell r="B957" t="str">
            <v>QZ6765809</v>
          </cell>
          <cell r="C957" t="str">
            <v>Real Estate</v>
          </cell>
          <cell r="E957" t="str">
            <v>房地产</v>
          </cell>
          <cell r="F957" t="str">
            <v>房地产投资级</v>
          </cell>
        </row>
        <row r="958">
          <cell r="A958" t="str">
            <v>AQ3408582 Corp</v>
          </cell>
          <cell r="B958" t="str">
            <v>AQ3408582</v>
          </cell>
          <cell r="C958" t="str">
            <v>Banks</v>
          </cell>
          <cell r="D958" t="str">
            <v>银行</v>
          </cell>
        </row>
        <row r="959">
          <cell r="A959" t="str">
            <v>EJ1923519 Corp</v>
          </cell>
          <cell r="B959" t="str">
            <v>EJ1923519</v>
          </cell>
          <cell r="C959" t="str">
            <v>Coal Operations</v>
          </cell>
        </row>
        <row r="960">
          <cell r="A960" t="str">
            <v>EK5410940 Corp</v>
          </cell>
          <cell r="B960" t="str">
            <v>EK5410940</v>
          </cell>
          <cell r="C960" t="str">
            <v>Utilities</v>
          </cell>
        </row>
        <row r="961">
          <cell r="A961" t="str">
            <v>EK1337303 Corp</v>
          </cell>
          <cell r="B961" t="str">
            <v>EK1337303</v>
          </cell>
          <cell r="C961" t="str">
            <v>Internet Media</v>
          </cell>
        </row>
        <row r="962">
          <cell r="A962" t="str">
            <v>AL4163922 Corp</v>
          </cell>
          <cell r="B962" t="str">
            <v>AL4163922</v>
          </cell>
          <cell r="C962" t="str">
            <v>Financial Services</v>
          </cell>
        </row>
        <row r="963">
          <cell r="A963" t="str">
            <v>EK2612548 Corp</v>
          </cell>
          <cell r="B963" t="str">
            <v>EK2612548</v>
          </cell>
          <cell r="C963" t="str">
            <v>Exploration &amp; Production</v>
          </cell>
        </row>
        <row r="964">
          <cell r="A964" t="str">
            <v>AQ5553633 Corp</v>
          </cell>
          <cell r="B964" t="str">
            <v>AQ5553633</v>
          </cell>
          <cell r="C964" t="str">
            <v>Financial Services</v>
          </cell>
          <cell r="G964" t="str">
            <v>城投债</v>
          </cell>
        </row>
        <row r="965">
          <cell r="A965" t="str">
            <v>AR5960174 Corp</v>
          </cell>
          <cell r="B965" t="str">
            <v>AR5960174</v>
          </cell>
          <cell r="C965" t="str">
            <v>Banks</v>
          </cell>
          <cell r="D965" t="str">
            <v>银行</v>
          </cell>
        </row>
        <row r="966">
          <cell r="A966" t="str">
            <v>AV6908660 Corp</v>
          </cell>
          <cell r="B966" t="str">
            <v>AV6908660</v>
          </cell>
          <cell r="C966" t="str">
            <v>Financial Services</v>
          </cell>
        </row>
        <row r="967">
          <cell r="A967" t="str">
            <v>AL0452725 Corp</v>
          </cell>
          <cell r="B967" t="str">
            <v>AL0452725</v>
          </cell>
          <cell r="C967" t="str">
            <v>Government Development Banks</v>
          </cell>
        </row>
        <row r="968">
          <cell r="A968" t="str">
            <v>AT4489650 Corp</v>
          </cell>
          <cell r="B968" t="str">
            <v>AT4489650</v>
          </cell>
          <cell r="C968" t="str">
            <v>Metals &amp; Mining</v>
          </cell>
        </row>
        <row r="969">
          <cell r="A969" t="str">
            <v>JV4353670 Corp</v>
          </cell>
          <cell r="B969" t="str">
            <v>JV4353670</v>
          </cell>
          <cell r="C969" t="str">
            <v>Metals &amp; Mining</v>
          </cell>
        </row>
        <row r="970">
          <cell r="A970" t="str">
            <v>QZ4978586 Corp</v>
          </cell>
          <cell r="B970" t="str">
            <v>QZ4978586</v>
          </cell>
          <cell r="C970" t="str">
            <v>Banks</v>
          </cell>
          <cell r="D970" t="str">
            <v>银行</v>
          </cell>
        </row>
        <row r="971">
          <cell r="A971" t="str">
            <v>QZ6975127 Corp</v>
          </cell>
          <cell r="B971" t="str">
            <v>QZ6975127</v>
          </cell>
          <cell r="C971" t="str">
            <v>Banks</v>
          </cell>
          <cell r="D971" t="str">
            <v>银行</v>
          </cell>
        </row>
        <row r="972">
          <cell r="A972" t="str">
            <v>AS7036807 Corp</v>
          </cell>
          <cell r="B972" t="str">
            <v>AS7036807</v>
          </cell>
          <cell r="C972" t="str">
            <v>Entertainment Content</v>
          </cell>
        </row>
        <row r="973">
          <cell r="A973" t="str">
            <v>JV2077230 Corp</v>
          </cell>
          <cell r="B973" t="str">
            <v>JV2077230</v>
          </cell>
          <cell r="C973" t="str">
            <v>Real Estate</v>
          </cell>
          <cell r="E973" t="str">
            <v>房地产</v>
          </cell>
        </row>
        <row r="974">
          <cell r="A974" t="str">
            <v>AQ6090247 Corp</v>
          </cell>
          <cell r="B974" t="str">
            <v>AQ6090247</v>
          </cell>
          <cell r="C974" t="str">
            <v>Oil &amp; Gas Services &amp; Equipment</v>
          </cell>
        </row>
        <row r="975">
          <cell r="A975" t="str">
            <v>AP2686222 Corp</v>
          </cell>
          <cell r="B975" t="str">
            <v>AP2686222</v>
          </cell>
          <cell r="C975" t="str">
            <v>Real Estate</v>
          </cell>
          <cell r="G975" t="str">
            <v>城投债</v>
          </cell>
        </row>
        <row r="976">
          <cell r="A976" t="str">
            <v>AP9534094 Corp</v>
          </cell>
          <cell r="B976" t="str">
            <v>AP9534094</v>
          </cell>
          <cell r="C976" t="str">
            <v>Banks</v>
          </cell>
          <cell r="D976" t="str">
            <v>银行</v>
          </cell>
        </row>
        <row r="977">
          <cell r="A977" t="str">
            <v>AO2467758 Corp</v>
          </cell>
          <cell r="B977" t="str">
            <v>AO2467758</v>
          </cell>
          <cell r="C977" t="str">
            <v>Banks</v>
          </cell>
          <cell r="D977" t="str">
            <v>银行</v>
          </cell>
        </row>
        <row r="978">
          <cell r="A978" t="str">
            <v>AV0022609 Corp</v>
          </cell>
          <cell r="B978" t="str">
            <v>AV0022609</v>
          </cell>
          <cell r="C978" t="str">
            <v>Financial Services</v>
          </cell>
          <cell r="G978" t="str">
            <v>城投债</v>
          </cell>
        </row>
        <row r="979">
          <cell r="A979" t="str">
            <v>AR4804837 Corp</v>
          </cell>
          <cell r="B979" t="str">
            <v>AR4804837</v>
          </cell>
          <cell r="C979" t="str">
            <v>Banks</v>
          </cell>
          <cell r="D979" t="str">
            <v>银行</v>
          </cell>
        </row>
        <row r="980">
          <cell r="A980" t="str">
            <v>EJ8208245 Corp</v>
          </cell>
          <cell r="B980" t="str">
            <v>EJ8208245</v>
          </cell>
          <cell r="C980" t="str">
            <v>Transportation &amp; Logistics</v>
          </cell>
        </row>
        <row r="981">
          <cell r="A981" t="str">
            <v>AP0279624 Corp</v>
          </cell>
          <cell r="B981" t="str">
            <v>AP0279624</v>
          </cell>
          <cell r="C981" t="str">
            <v>Banks</v>
          </cell>
          <cell r="D981" t="str">
            <v>银行</v>
          </cell>
        </row>
        <row r="982">
          <cell r="A982" t="str">
            <v>AU3996322 Corp</v>
          </cell>
          <cell r="B982" t="str">
            <v>AU3996322</v>
          </cell>
          <cell r="C982" t="str">
            <v>Exploration &amp; Production</v>
          </cell>
        </row>
        <row r="983">
          <cell r="A983" t="str">
            <v>AL4313287 Corp</v>
          </cell>
          <cell r="B983" t="str">
            <v>AL4313287</v>
          </cell>
          <cell r="C983" t="str">
            <v>Entertainment Resources</v>
          </cell>
          <cell r="G983" t="str">
            <v>城投债</v>
          </cell>
        </row>
        <row r="984">
          <cell r="A984" t="str">
            <v>AV6228069 Corp</v>
          </cell>
          <cell r="B984" t="str">
            <v>AV6228069</v>
          </cell>
          <cell r="C984" t="str">
            <v>Financial Services</v>
          </cell>
        </row>
        <row r="985">
          <cell r="A985" t="str">
            <v>AL0691181 Corp</v>
          </cell>
          <cell r="B985" t="str">
            <v>AL0691181</v>
          </cell>
          <cell r="C985" t="str">
            <v>Metals &amp; Mining</v>
          </cell>
        </row>
        <row r="986">
          <cell r="A986" t="str">
            <v>EJ6436848 Corp</v>
          </cell>
          <cell r="B986" t="str">
            <v>EJ6436848</v>
          </cell>
          <cell r="C986" t="str">
            <v>Integrated Oils</v>
          </cell>
        </row>
        <row r="987">
          <cell r="A987" t="str">
            <v>AQ4518322 Corp</v>
          </cell>
          <cell r="B987" t="str">
            <v>AQ4518322</v>
          </cell>
          <cell r="C987" t="str">
            <v>Chemicals</v>
          </cell>
        </row>
        <row r="988">
          <cell r="A988" t="str">
            <v>EK1848937 Corp</v>
          </cell>
          <cell r="B988" t="str">
            <v>EK1848937</v>
          </cell>
          <cell r="C988" t="str">
            <v>Utilities</v>
          </cell>
        </row>
        <row r="989">
          <cell r="A989" t="str">
            <v>EK8705825 Corp</v>
          </cell>
          <cell r="B989" t="str">
            <v>EK8705825</v>
          </cell>
          <cell r="C989" t="str">
            <v>Exploration &amp; Production</v>
          </cell>
        </row>
        <row r="990">
          <cell r="A990" t="str">
            <v>AP0279707 Corp</v>
          </cell>
          <cell r="B990" t="str">
            <v>AP0279707</v>
          </cell>
          <cell r="C990" t="str">
            <v>Banks</v>
          </cell>
          <cell r="D990" t="str">
            <v>银行</v>
          </cell>
        </row>
        <row r="991">
          <cell r="A991" t="str">
            <v>JK9793502 Corp</v>
          </cell>
          <cell r="B991" t="str">
            <v>JK9793502</v>
          </cell>
          <cell r="C991" t="str">
            <v>Utilities</v>
          </cell>
        </row>
        <row r="992">
          <cell r="A992" t="str">
            <v>AS2073102 Corp</v>
          </cell>
          <cell r="B992" t="str">
            <v>AS2073102</v>
          </cell>
          <cell r="C992" t="str">
            <v>Financial Services</v>
          </cell>
        </row>
        <row r="993">
          <cell r="A993" t="str">
            <v>JV2699207 Corp</v>
          </cell>
          <cell r="B993" t="str">
            <v>JV2699207</v>
          </cell>
          <cell r="C993" t="str">
            <v>Banks</v>
          </cell>
          <cell r="D993" t="str">
            <v>银行</v>
          </cell>
        </row>
        <row r="994">
          <cell r="A994" t="str">
            <v>AT6830133 Corp</v>
          </cell>
          <cell r="B994" t="str">
            <v>AT6830133</v>
          </cell>
          <cell r="C994" t="str">
            <v>Government Development Banks</v>
          </cell>
        </row>
        <row r="995">
          <cell r="A995" t="str">
            <v>EK7403141 Corp</v>
          </cell>
          <cell r="B995" t="str">
            <v>EK7403141</v>
          </cell>
          <cell r="C995" t="str">
            <v>Industrial Other</v>
          </cell>
          <cell r="G995" t="str">
            <v>城投债</v>
          </cell>
        </row>
        <row r="996">
          <cell r="A996" t="str">
            <v>AT4965022 Corp</v>
          </cell>
          <cell r="B996" t="str">
            <v>AT4965022</v>
          </cell>
          <cell r="C996" t="str">
            <v>Industrial Other</v>
          </cell>
          <cell r="G996" t="str">
            <v>城投债</v>
          </cell>
        </row>
        <row r="997">
          <cell r="A997" t="str">
            <v>AL7023370 Corp</v>
          </cell>
          <cell r="B997" t="str">
            <v>AL7023370</v>
          </cell>
          <cell r="C997" t="str">
            <v>Financial Services</v>
          </cell>
          <cell r="G997" t="str">
            <v>城投债</v>
          </cell>
        </row>
        <row r="998">
          <cell r="A998" t="str">
            <v>EI5386954 Corp</v>
          </cell>
          <cell r="B998" t="str">
            <v>EI5386954</v>
          </cell>
          <cell r="C998" t="str">
            <v>Exploration &amp; Production</v>
          </cell>
        </row>
        <row r="999">
          <cell r="A999" t="str">
            <v>AV7948699 Corp</v>
          </cell>
          <cell r="B999" t="str">
            <v>AV7948699</v>
          </cell>
          <cell r="C999" t="str">
            <v>Financial Services</v>
          </cell>
        </row>
        <row r="1000">
          <cell r="A1000" t="str">
            <v>EJ7829025 Corp</v>
          </cell>
          <cell r="B1000" t="str">
            <v>EJ7829025</v>
          </cell>
          <cell r="C1000" t="str">
            <v>Exploration &amp; Production</v>
          </cell>
        </row>
        <row r="1001">
          <cell r="A1001" t="str">
            <v>AN3658175 Corp</v>
          </cell>
          <cell r="B1001" t="str">
            <v>AN3658175</v>
          </cell>
          <cell r="C1001" t="str">
            <v>Utilities</v>
          </cell>
        </row>
        <row r="1002">
          <cell r="A1002" t="str">
            <v>AN3658050 Corp</v>
          </cell>
          <cell r="B1002" t="str">
            <v>AN3658050</v>
          </cell>
          <cell r="C1002" t="str">
            <v>Utilities</v>
          </cell>
        </row>
        <row r="1003">
          <cell r="A1003" t="str">
            <v>AN8263518 Corp</v>
          </cell>
          <cell r="B1003" t="str">
            <v>AN8263518</v>
          </cell>
          <cell r="C1003" t="str">
            <v>Government Development Banks</v>
          </cell>
        </row>
        <row r="1004">
          <cell r="A1004" t="str">
            <v>AU5886885 Corp</v>
          </cell>
          <cell r="B1004" t="str">
            <v>AU5886885</v>
          </cell>
          <cell r="C1004" t="str">
            <v>Government Development Banks</v>
          </cell>
        </row>
        <row r="1005">
          <cell r="A1005" t="str">
            <v>AV3545341 Corp</v>
          </cell>
          <cell r="B1005" t="str">
            <v>AV3545341</v>
          </cell>
          <cell r="C1005" t="str">
            <v>Financial Services</v>
          </cell>
        </row>
        <row r="1006">
          <cell r="A1006" t="str">
            <v>AR6719322 Corp</v>
          </cell>
          <cell r="B1006" t="str">
            <v>AR6719322</v>
          </cell>
          <cell r="C1006" t="str">
            <v>Financial Services</v>
          </cell>
        </row>
        <row r="1007">
          <cell r="A1007" t="str">
            <v>AM7529994 Corp</v>
          </cell>
          <cell r="B1007" t="str">
            <v>AM7529994</v>
          </cell>
          <cell r="C1007" t="str">
            <v>Financial Services</v>
          </cell>
        </row>
        <row r="1008">
          <cell r="A1008" t="str">
            <v>EJ8010450 Corp</v>
          </cell>
          <cell r="B1008" t="str">
            <v>EJ8010450</v>
          </cell>
          <cell r="C1008" t="str">
            <v>Real Estate</v>
          </cell>
          <cell r="E1008" t="str">
            <v>房地产</v>
          </cell>
        </row>
        <row r="1009">
          <cell r="A1009" t="str">
            <v>AU0912850 Corp</v>
          </cell>
          <cell r="B1009" t="str">
            <v>AU0912850</v>
          </cell>
          <cell r="C1009" t="str">
            <v>Government Development Banks</v>
          </cell>
        </row>
        <row r="1010">
          <cell r="A1010" t="str">
            <v>EJ6456010 Corp</v>
          </cell>
          <cell r="B1010" t="str">
            <v>EJ6456010</v>
          </cell>
          <cell r="C1010" t="str">
            <v>Real Estate</v>
          </cell>
          <cell r="E1010" t="str">
            <v>房地产</v>
          </cell>
        </row>
        <row r="1011">
          <cell r="A1011" t="str">
            <v>AV9615833 Corp</v>
          </cell>
          <cell r="B1011" t="str">
            <v>AV9615833</v>
          </cell>
          <cell r="C1011" t="str">
            <v>Commercial Finance</v>
          </cell>
        </row>
        <row r="1012">
          <cell r="A1012" t="str">
            <v>AU3995613 Corp</v>
          </cell>
          <cell r="B1012" t="str">
            <v>AU3995613</v>
          </cell>
          <cell r="C1012" t="str">
            <v>Exploration &amp; Production</v>
          </cell>
        </row>
        <row r="1013">
          <cell r="A1013" t="str">
            <v>AQ4183960 Corp</v>
          </cell>
          <cell r="B1013" t="str">
            <v>AQ4183960</v>
          </cell>
          <cell r="C1013" t="str">
            <v>Real Estate</v>
          </cell>
          <cell r="E1013" t="str">
            <v>房地产</v>
          </cell>
        </row>
        <row r="1014">
          <cell r="A1014" t="str">
            <v>EK5373981 Corp</v>
          </cell>
          <cell r="B1014" t="str">
            <v>EK5373981</v>
          </cell>
          <cell r="C1014" t="str">
            <v>Commercial Finance</v>
          </cell>
        </row>
        <row r="1015">
          <cell r="A1015" t="str">
            <v>LW3418602 Corp</v>
          </cell>
          <cell r="B1015" t="str">
            <v>LW3418602</v>
          </cell>
          <cell r="C1015" t="str">
            <v>Food &amp; Beverage</v>
          </cell>
        </row>
        <row r="1016">
          <cell r="A1016" t="str">
            <v>AT0617171 Corp</v>
          </cell>
          <cell r="B1016" t="str">
            <v>AT0617171</v>
          </cell>
          <cell r="C1016" t="str">
            <v>Industrial Other</v>
          </cell>
          <cell r="G1016" t="str">
            <v>城投债</v>
          </cell>
        </row>
        <row r="1017">
          <cell r="A1017" t="str">
            <v>AS5372949 Corp</v>
          </cell>
          <cell r="B1017" t="str">
            <v>AS5372949</v>
          </cell>
          <cell r="C1017" t="str">
            <v>Financial Services</v>
          </cell>
        </row>
        <row r="1018">
          <cell r="A1018" t="str">
            <v>AP0442651 Corp</v>
          </cell>
          <cell r="B1018" t="str">
            <v>AP0442651</v>
          </cell>
          <cell r="C1018" t="str">
            <v>Exploration &amp; Production</v>
          </cell>
        </row>
        <row r="1019">
          <cell r="A1019" t="str">
            <v>AS1592110 Corp</v>
          </cell>
          <cell r="B1019" t="str">
            <v>AS1592110</v>
          </cell>
          <cell r="C1019" t="str">
            <v>Apparel &amp; Textile Products</v>
          </cell>
        </row>
        <row r="1020">
          <cell r="A1020" t="str">
            <v>AU4119247 Corp</v>
          </cell>
          <cell r="B1020" t="str">
            <v>AU4119247</v>
          </cell>
          <cell r="C1020" t="str">
            <v>Government Development Banks</v>
          </cell>
        </row>
        <row r="1021">
          <cell r="A1021" t="str">
            <v>EJ6658383 Corp</v>
          </cell>
          <cell r="B1021" t="str">
            <v>EJ6658383</v>
          </cell>
          <cell r="C1021" t="str">
            <v>Department Stores</v>
          </cell>
        </row>
        <row r="1022">
          <cell r="A1022" t="str">
            <v>AN2610904 Corp</v>
          </cell>
          <cell r="B1022" t="str">
            <v>AN2610904</v>
          </cell>
          <cell r="C1022" t="str">
            <v>Utilities</v>
          </cell>
        </row>
        <row r="1023">
          <cell r="A1023" t="str">
            <v>DD1167897 Corp</v>
          </cell>
          <cell r="B1023" t="str">
            <v>DD1167897</v>
          </cell>
          <cell r="C1023" t="str">
            <v>Exploration &amp; Production</v>
          </cell>
        </row>
        <row r="1024">
          <cell r="A1024" t="str">
            <v>AU3899922 Corp</v>
          </cell>
          <cell r="B1024" t="str">
            <v>AU3899922</v>
          </cell>
          <cell r="C1024" t="str">
            <v>Industrial Other</v>
          </cell>
          <cell r="G1024" t="str">
            <v>城投债</v>
          </cell>
        </row>
        <row r="1025">
          <cell r="A1025" t="str">
            <v>AN1571800 Corp</v>
          </cell>
          <cell r="B1025" t="str">
            <v>AN1571800</v>
          </cell>
          <cell r="C1025" t="str">
            <v>Exploration &amp; Production</v>
          </cell>
        </row>
        <row r="1026">
          <cell r="A1026" t="str">
            <v>AQ5077682 Corp</v>
          </cell>
          <cell r="B1026" t="str">
            <v>AQ5077682</v>
          </cell>
          <cell r="C1026" t="str">
            <v>Government Development Banks</v>
          </cell>
        </row>
        <row r="1027">
          <cell r="A1027" t="str">
            <v>AQ1240540 Corp</v>
          </cell>
          <cell r="B1027" t="str">
            <v>AQ1240540</v>
          </cell>
          <cell r="C1027" t="str">
            <v>Industrial Other</v>
          </cell>
          <cell r="G1027" t="str">
            <v>城投债</v>
          </cell>
        </row>
        <row r="1028">
          <cell r="A1028" t="str">
            <v>AR6907984 Corp</v>
          </cell>
          <cell r="B1028" t="str">
            <v>AR6907984</v>
          </cell>
          <cell r="C1028" t="str">
            <v>Financial Services</v>
          </cell>
        </row>
        <row r="1029">
          <cell r="A1029" t="str">
            <v>AU4576206 Corp</v>
          </cell>
          <cell r="B1029" t="str">
            <v>AU4576206</v>
          </cell>
          <cell r="C1029" t="str">
            <v>Transportation &amp; Logistics</v>
          </cell>
        </row>
        <row r="1030">
          <cell r="A1030" t="str">
            <v>JK4145682 Corp</v>
          </cell>
          <cell r="B1030" t="str">
            <v>JK4145682</v>
          </cell>
          <cell r="C1030" t="str">
            <v>Financial Services</v>
          </cell>
        </row>
        <row r="1031">
          <cell r="A1031" t="str">
            <v>AR0495317 Corp</v>
          </cell>
          <cell r="B1031" t="str">
            <v>AR0495317</v>
          </cell>
          <cell r="C1031" t="str">
            <v>Industrial Other</v>
          </cell>
        </row>
        <row r="1032">
          <cell r="A1032" t="str">
            <v>QZ6769694 Corp</v>
          </cell>
          <cell r="B1032" t="str">
            <v>QZ6769694</v>
          </cell>
          <cell r="C1032" t="str">
            <v>Commercial Finance</v>
          </cell>
        </row>
        <row r="1033">
          <cell r="A1033" t="str">
            <v>JK9052263 Corp</v>
          </cell>
          <cell r="B1033" t="str">
            <v>JK9052263</v>
          </cell>
          <cell r="C1033" t="str">
            <v>Exploration &amp; Production</v>
          </cell>
        </row>
        <row r="1034">
          <cell r="A1034" t="str">
            <v>AN8624909 Corp</v>
          </cell>
          <cell r="B1034" t="str">
            <v>AN8624909</v>
          </cell>
          <cell r="C1034" t="str">
            <v>Banks</v>
          </cell>
          <cell r="D1034" t="str">
            <v>银行</v>
          </cell>
        </row>
        <row r="1035">
          <cell r="A1035" t="str">
            <v>EI4501348 Corp</v>
          </cell>
          <cell r="B1035" t="str">
            <v>EI4501348</v>
          </cell>
          <cell r="C1035" t="str">
            <v>Real Estate</v>
          </cell>
          <cell r="E1035" t="str">
            <v>房地产</v>
          </cell>
          <cell r="F1035" t="str">
            <v>房地产投资级</v>
          </cell>
        </row>
        <row r="1036">
          <cell r="A1036" t="str">
            <v>AR4641353 Corp</v>
          </cell>
          <cell r="B1036" t="str">
            <v>AR4641353</v>
          </cell>
          <cell r="C1036" t="str">
            <v>Commercial Finance</v>
          </cell>
        </row>
        <row r="1037">
          <cell r="A1037" t="str">
            <v>EK6035860 Corp</v>
          </cell>
          <cell r="B1037" t="str">
            <v>EK6035860</v>
          </cell>
          <cell r="C1037" t="str">
            <v>Retail - Consumer Discretionary</v>
          </cell>
        </row>
        <row r="1038">
          <cell r="A1038" t="str">
            <v>EJ4832113 Corp</v>
          </cell>
          <cell r="B1038" t="str">
            <v>EJ4832113</v>
          </cell>
          <cell r="C1038" t="str">
            <v>Machinery Manufacturing</v>
          </cell>
        </row>
        <row r="1039">
          <cell r="A1039" t="str">
            <v>AL4312628 Corp</v>
          </cell>
          <cell r="B1039" t="str">
            <v>AL4312628</v>
          </cell>
          <cell r="C1039" t="str">
            <v>Industrial Other</v>
          </cell>
          <cell r="G1039" t="str">
            <v>城投债</v>
          </cell>
        </row>
        <row r="1040">
          <cell r="A1040" t="str">
            <v>EK1483487 Corp</v>
          </cell>
          <cell r="B1040" t="str">
            <v>EK1483487</v>
          </cell>
          <cell r="C1040" t="str">
            <v>Food &amp; Beverage</v>
          </cell>
        </row>
        <row r="1041">
          <cell r="A1041" t="str">
            <v>AT2537682 Corp</v>
          </cell>
          <cell r="B1041" t="str">
            <v>AT2537682</v>
          </cell>
          <cell r="C1041" t="str">
            <v>Industrial Other</v>
          </cell>
        </row>
        <row r="1042">
          <cell r="A1042" t="str">
            <v>AS1799244 Corp</v>
          </cell>
          <cell r="B1042" t="str">
            <v>AS1799244</v>
          </cell>
          <cell r="C1042" t="str">
            <v>Financial Services</v>
          </cell>
        </row>
        <row r="1043">
          <cell r="A1043" t="str">
            <v>LW4373236 Corp</v>
          </cell>
          <cell r="B1043" t="str">
            <v>LW4373236</v>
          </cell>
          <cell r="C1043" t="str">
            <v>Commercial Finance</v>
          </cell>
        </row>
        <row r="1044">
          <cell r="A1044" t="str">
            <v>AU4088988 Corp</v>
          </cell>
          <cell r="B1044" t="str">
            <v>AU4088988</v>
          </cell>
          <cell r="C1044" t="str">
            <v>Exploration &amp; Production</v>
          </cell>
        </row>
        <row r="1045">
          <cell r="A1045" t="str">
            <v>AU4108679 Corp</v>
          </cell>
          <cell r="B1045" t="str">
            <v>AU4108679</v>
          </cell>
          <cell r="C1045" t="str">
            <v>Financial Services</v>
          </cell>
        </row>
        <row r="1046">
          <cell r="A1046" t="str">
            <v>AS4406797 Corp</v>
          </cell>
          <cell r="B1046" t="str">
            <v>AS4406797</v>
          </cell>
          <cell r="C1046" t="str">
            <v>Financial Services</v>
          </cell>
        </row>
        <row r="1047">
          <cell r="A1047" t="str">
            <v>EJ9755160 Corp</v>
          </cell>
          <cell r="B1047" t="str">
            <v>EJ9755160</v>
          </cell>
          <cell r="C1047" t="str">
            <v>Internet Media</v>
          </cell>
        </row>
        <row r="1048">
          <cell r="A1048" t="str">
            <v>AQ8948210 Corp</v>
          </cell>
          <cell r="B1048" t="str">
            <v>AQ8948210</v>
          </cell>
          <cell r="C1048" t="str">
            <v>Commercial Finance</v>
          </cell>
        </row>
        <row r="1049">
          <cell r="A1049" t="str">
            <v>AQ5666658 Corp</v>
          </cell>
          <cell r="B1049" t="str">
            <v>AQ5666658</v>
          </cell>
          <cell r="C1049" t="str">
            <v>Apparel &amp; Textile Products</v>
          </cell>
        </row>
        <row r="1050">
          <cell r="A1050" t="str">
            <v>AR9851585 Corp</v>
          </cell>
          <cell r="B1050" t="str">
            <v>AR9851585</v>
          </cell>
          <cell r="C1050" t="str">
            <v>Chemicals</v>
          </cell>
        </row>
        <row r="1051">
          <cell r="A1051" t="str">
            <v>UV8667965 Corp</v>
          </cell>
          <cell r="B1051" t="str">
            <v>UV8667965</v>
          </cell>
          <cell r="C1051" t="str">
            <v>Banks</v>
          </cell>
          <cell r="D1051" t="str">
            <v>银行</v>
          </cell>
        </row>
        <row r="1052">
          <cell r="A1052" t="str">
            <v>EJ6793164 Corp</v>
          </cell>
          <cell r="B1052" t="str">
            <v>EJ6793164</v>
          </cell>
          <cell r="C1052" t="str">
            <v>Utilities</v>
          </cell>
        </row>
        <row r="1053">
          <cell r="A1053" t="str">
            <v>AS2582730 Corp</v>
          </cell>
          <cell r="B1053" t="str">
            <v>AS2582730</v>
          </cell>
          <cell r="C1053" t="str">
            <v>Financial Services</v>
          </cell>
          <cell r="G1053" t="str">
            <v>城投债</v>
          </cell>
        </row>
        <row r="1054">
          <cell r="A1054" t="str">
            <v>QJ9902959 Corp</v>
          </cell>
          <cell r="B1054" t="str">
            <v>QJ9902959</v>
          </cell>
          <cell r="C1054" t="str">
            <v>Banks</v>
          </cell>
          <cell r="D1054" t="str">
            <v>银行</v>
          </cell>
        </row>
        <row r="1055">
          <cell r="A1055" t="str">
            <v>AS1606399 Corp</v>
          </cell>
          <cell r="B1055" t="str">
            <v>AS1606399</v>
          </cell>
          <cell r="C1055" t="str">
            <v>Metals &amp; Mining</v>
          </cell>
        </row>
        <row r="1056">
          <cell r="A1056" t="str">
            <v>QZ6440189 Corp</v>
          </cell>
          <cell r="B1056" t="str">
            <v>QZ6440189</v>
          </cell>
          <cell r="C1056" t="str">
            <v>Exploration &amp; Production</v>
          </cell>
        </row>
        <row r="1057">
          <cell r="A1057" t="str">
            <v>AR1985290 Corp</v>
          </cell>
          <cell r="B1057" t="str">
            <v>AR1985290</v>
          </cell>
          <cell r="C1057" t="str">
            <v>Financial Services</v>
          </cell>
        </row>
        <row r="1058">
          <cell r="A1058" t="str">
            <v>EK2465418 Corp</v>
          </cell>
          <cell r="B1058" t="str">
            <v>EK2465418</v>
          </cell>
          <cell r="C1058" t="str">
            <v>Utilities</v>
          </cell>
        </row>
        <row r="1059">
          <cell r="A1059" t="str">
            <v>AQ5129517 Corp</v>
          </cell>
          <cell r="B1059" t="str">
            <v>AQ5129517</v>
          </cell>
          <cell r="C1059" t="str">
            <v>Industrial Other</v>
          </cell>
          <cell r="G1059" t="str">
            <v>城投债</v>
          </cell>
        </row>
        <row r="1060">
          <cell r="A1060" t="str">
            <v>AL0459159 Corp</v>
          </cell>
          <cell r="B1060" t="str">
            <v>AL0459159</v>
          </cell>
          <cell r="C1060" t="str">
            <v>Industrial Other</v>
          </cell>
          <cell r="G1060" t="str">
            <v>城投债</v>
          </cell>
        </row>
        <row r="1061">
          <cell r="A1061" t="str">
            <v>AN3893129 Corp</v>
          </cell>
          <cell r="B1061" t="str">
            <v>AN3893129</v>
          </cell>
          <cell r="C1061" t="str">
            <v>Banks</v>
          </cell>
          <cell r="D1061" t="str">
            <v>银行</v>
          </cell>
        </row>
        <row r="1062">
          <cell r="A1062" t="str">
            <v>AT9358256 Corp</v>
          </cell>
          <cell r="B1062" t="str">
            <v>AT9358256</v>
          </cell>
          <cell r="C1062" t="str">
            <v>Commercial Finance</v>
          </cell>
        </row>
        <row r="1063">
          <cell r="A1063" t="str">
            <v>EK6036041 Corp</v>
          </cell>
          <cell r="B1063" t="str">
            <v>EK6036041</v>
          </cell>
          <cell r="C1063" t="str">
            <v>Retail - Consumer Discretionary</v>
          </cell>
        </row>
        <row r="1064">
          <cell r="A1064" t="str">
            <v>LW1395653 Corp</v>
          </cell>
          <cell r="B1064" t="str">
            <v>LW1395653</v>
          </cell>
          <cell r="C1064" t="str">
            <v>Power Generation</v>
          </cell>
        </row>
        <row r="1065">
          <cell r="A1065" t="str">
            <v>JK9103280 Corp</v>
          </cell>
          <cell r="B1065" t="str">
            <v>JK9103280</v>
          </cell>
          <cell r="C1065" t="str">
            <v>Exploration &amp; Production</v>
          </cell>
        </row>
        <row r="1066">
          <cell r="A1066" t="str">
            <v>EK4536570 Corp</v>
          </cell>
          <cell r="B1066" t="str">
            <v>EK4536570</v>
          </cell>
          <cell r="C1066" t="str">
            <v>Oil &amp; Gas Services &amp; Equipment</v>
          </cell>
        </row>
        <row r="1067">
          <cell r="A1067" t="str">
            <v>AL6846771 Corp</v>
          </cell>
          <cell r="B1067" t="str">
            <v>AL6846771</v>
          </cell>
          <cell r="C1067" t="str">
            <v>Industrial Other</v>
          </cell>
          <cell r="G1067" t="str">
            <v>城投债</v>
          </cell>
        </row>
        <row r="1068">
          <cell r="A1068" t="str">
            <v>AU3498964 Corp</v>
          </cell>
          <cell r="B1068" t="str">
            <v>AU3498964</v>
          </cell>
          <cell r="C1068" t="str">
            <v>Real Estate</v>
          </cell>
          <cell r="E1068" t="str">
            <v>房地产</v>
          </cell>
        </row>
        <row r="1069">
          <cell r="A1069" t="str">
            <v>LW2085592 Corp</v>
          </cell>
          <cell r="B1069" t="str">
            <v>LW2085592</v>
          </cell>
          <cell r="C1069" t="str">
            <v>Power Generation</v>
          </cell>
        </row>
        <row r="1070">
          <cell r="A1070" t="str">
            <v>EJ9888557 Corp</v>
          </cell>
          <cell r="B1070" t="str">
            <v>EJ9888557</v>
          </cell>
          <cell r="C1070" t="str">
            <v>Real Estate</v>
          </cell>
          <cell r="E1070" t="str">
            <v>房地产</v>
          </cell>
        </row>
        <row r="1071">
          <cell r="A1071" t="str">
            <v>EI6397422 Corp</v>
          </cell>
          <cell r="B1071" t="str">
            <v>EI6397422</v>
          </cell>
          <cell r="C1071" t="str">
            <v>Exploration &amp; Production</v>
          </cell>
        </row>
        <row r="1072">
          <cell r="A1072" t="str">
            <v>LW0911328 Corp</v>
          </cell>
          <cell r="B1072" t="str">
            <v>LW0911328</v>
          </cell>
          <cell r="C1072" t="str">
            <v>Utilities</v>
          </cell>
        </row>
        <row r="1073">
          <cell r="A1073" t="str">
            <v>AP6182228 Corp</v>
          </cell>
          <cell r="B1073" t="str">
            <v>AP6182228</v>
          </cell>
          <cell r="C1073" t="str">
            <v>Commercial Finance</v>
          </cell>
        </row>
        <row r="1074">
          <cell r="A1074" t="str">
            <v>EK4930237 Corp</v>
          </cell>
          <cell r="B1074" t="str">
            <v>EK4930237</v>
          </cell>
          <cell r="C1074" t="str">
            <v>Real Estate</v>
          </cell>
          <cell r="E1074" t="str">
            <v>房地产</v>
          </cell>
        </row>
        <row r="1075">
          <cell r="A1075" t="str">
            <v>QZ2449747 Corp</v>
          </cell>
          <cell r="B1075" t="str">
            <v>QZ2449747</v>
          </cell>
          <cell r="C1075" t="str">
            <v>Financial Services</v>
          </cell>
        </row>
        <row r="1076">
          <cell r="A1076" t="str">
            <v>EK2342237 Corp</v>
          </cell>
          <cell r="B1076" t="str">
            <v>EK2342237</v>
          </cell>
          <cell r="C1076" t="str">
            <v>Real Estate</v>
          </cell>
          <cell r="E1076" t="str">
            <v>房地产</v>
          </cell>
          <cell r="F1076" t="str">
            <v>房地产投资级</v>
          </cell>
        </row>
        <row r="1077">
          <cell r="A1077" t="str">
            <v>EK5373924 Corp</v>
          </cell>
          <cell r="B1077" t="str">
            <v>EK5373924</v>
          </cell>
          <cell r="C1077" t="str">
            <v>Commercial Finance</v>
          </cell>
        </row>
        <row r="1078">
          <cell r="A1078" t="str">
            <v>AV4587250 Corp</v>
          </cell>
          <cell r="B1078" t="str">
            <v>AV4587250</v>
          </cell>
          <cell r="C1078" t="str">
            <v>Financial Services</v>
          </cell>
        </row>
        <row r="1079">
          <cell r="A1079" t="str">
            <v>EK0274374 Corp</v>
          </cell>
          <cell r="B1079" t="str">
            <v>EK0274374</v>
          </cell>
          <cell r="C1079" t="str">
            <v>Renewable Energy</v>
          </cell>
        </row>
        <row r="1080">
          <cell r="A1080" t="str">
            <v>AL7587309 Corp</v>
          </cell>
          <cell r="B1080" t="str">
            <v>AL7587309</v>
          </cell>
          <cell r="C1080" t="str">
            <v>Financial Services</v>
          </cell>
        </row>
        <row r="1081">
          <cell r="A1081" t="str">
            <v>LW6620139 Corp</v>
          </cell>
          <cell r="B1081" t="str">
            <v>LW6620139</v>
          </cell>
          <cell r="C1081" t="str">
            <v>Government Development Banks</v>
          </cell>
        </row>
        <row r="1082">
          <cell r="A1082" t="str">
            <v>EK9311516 Corp</v>
          </cell>
          <cell r="B1082" t="str">
            <v>EK9311516</v>
          </cell>
          <cell r="C1082" t="str">
            <v>Power Generation</v>
          </cell>
        </row>
        <row r="1083">
          <cell r="A1083" t="str">
            <v>JK6122515 Corp</v>
          </cell>
          <cell r="B1083" t="str">
            <v>JK6122515</v>
          </cell>
          <cell r="C1083" t="str">
            <v>Metals &amp; Mining</v>
          </cell>
        </row>
        <row r="1084">
          <cell r="A1084" t="str">
            <v>AQ3541689 Corp</v>
          </cell>
          <cell r="B1084" t="str">
            <v>AQ3541689</v>
          </cell>
          <cell r="C1084" t="str">
            <v>Commercial Finance</v>
          </cell>
        </row>
        <row r="1085">
          <cell r="A1085" t="str">
            <v>AL8377635 Corp</v>
          </cell>
          <cell r="B1085" t="str">
            <v>AL8377635</v>
          </cell>
          <cell r="C1085" t="str">
            <v>Industrial Other</v>
          </cell>
          <cell r="G1085" t="str">
            <v>城投债</v>
          </cell>
        </row>
        <row r="1086">
          <cell r="A1086" t="str">
            <v>EJ1491665 Corp</v>
          </cell>
          <cell r="B1086" t="str">
            <v>EJ1491665</v>
          </cell>
          <cell r="C1086" t="str">
            <v>Exploration &amp; Production</v>
          </cell>
        </row>
        <row r="1087">
          <cell r="A1087" t="str">
            <v>AS7035932 Corp</v>
          </cell>
          <cell r="B1087" t="str">
            <v>AS7035932</v>
          </cell>
          <cell r="C1087" t="str">
            <v>Industrial Other</v>
          </cell>
          <cell r="G1087" t="str">
            <v>城投债</v>
          </cell>
        </row>
        <row r="1088">
          <cell r="A1088" t="str">
            <v>AT2135172 Corp</v>
          </cell>
          <cell r="B1088" t="str">
            <v>AT2135172</v>
          </cell>
          <cell r="C1088" t="str">
            <v>Industrial Other</v>
          </cell>
          <cell r="G1088" t="str">
            <v>城投债</v>
          </cell>
        </row>
        <row r="1089">
          <cell r="A1089" t="str">
            <v>EJ6280667 Corp</v>
          </cell>
          <cell r="B1089" t="str">
            <v>EJ6280667</v>
          </cell>
          <cell r="C1089" t="str">
            <v>Exploration &amp; Production</v>
          </cell>
        </row>
        <row r="1090">
          <cell r="A1090" t="str">
            <v>EK3807741 Corp</v>
          </cell>
          <cell r="B1090" t="str">
            <v>EK3807741</v>
          </cell>
          <cell r="C1090" t="str">
            <v>Banks</v>
          </cell>
          <cell r="D1090" t="str">
            <v>银行</v>
          </cell>
        </row>
        <row r="1091">
          <cell r="A1091" t="str">
            <v>AV9412603 Corp</v>
          </cell>
          <cell r="B1091" t="str">
            <v>AV9412603</v>
          </cell>
          <cell r="C1091" t="str">
            <v>Financial Services</v>
          </cell>
        </row>
        <row r="1092">
          <cell r="A1092" t="str">
            <v>EJ1292816 Corp</v>
          </cell>
          <cell r="B1092" t="str">
            <v>EJ1292816</v>
          </cell>
          <cell r="C1092" t="str">
            <v>Exploration &amp; Production</v>
          </cell>
        </row>
        <row r="1093">
          <cell r="A1093" t="str">
            <v>AQ4979391 Corp</v>
          </cell>
          <cell r="B1093" t="str">
            <v>AQ4979391</v>
          </cell>
          <cell r="C1093" t="str">
            <v>Financial Services</v>
          </cell>
          <cell r="G1093" t="str">
            <v>城投债</v>
          </cell>
        </row>
        <row r="1094">
          <cell r="A1094" t="str">
            <v>AL2811290 Corp</v>
          </cell>
          <cell r="B1094" t="str">
            <v>AL2811290</v>
          </cell>
          <cell r="C1094" t="str">
            <v>Commercial Finance</v>
          </cell>
        </row>
        <row r="1095">
          <cell r="A1095" t="str">
            <v>EK3977916 Corp</v>
          </cell>
          <cell r="B1095" t="str">
            <v>EK3977916</v>
          </cell>
          <cell r="C1095" t="str">
            <v>Government Development Banks</v>
          </cell>
        </row>
        <row r="1096">
          <cell r="A1096" t="str">
            <v>AT7853027 Corp</v>
          </cell>
          <cell r="B1096" t="str">
            <v>AT7853027</v>
          </cell>
          <cell r="C1096" t="str">
            <v>Financial Services</v>
          </cell>
        </row>
        <row r="1097">
          <cell r="A1097" t="str">
            <v>AR0492611 Corp</v>
          </cell>
          <cell r="B1097" t="str">
            <v>AR0492611</v>
          </cell>
          <cell r="C1097" t="str">
            <v>Banks</v>
          </cell>
          <cell r="D1097" t="str">
            <v>银行</v>
          </cell>
        </row>
        <row r="1098">
          <cell r="A1098" t="str">
            <v>AL6885597 Corp</v>
          </cell>
          <cell r="B1098" t="str">
            <v>AL6885597</v>
          </cell>
          <cell r="C1098" t="str">
            <v>Industrial Other</v>
          </cell>
          <cell r="G1098" t="str">
            <v>城投债</v>
          </cell>
        </row>
        <row r="1099">
          <cell r="A1099" t="str">
            <v>AP0442578 Corp</v>
          </cell>
          <cell r="B1099" t="str">
            <v>AP0442578</v>
          </cell>
          <cell r="C1099" t="str">
            <v>Exploration &amp; Production</v>
          </cell>
        </row>
        <row r="1100">
          <cell r="A1100" t="str">
            <v>LW7993527 Corp</v>
          </cell>
          <cell r="B1100" t="str">
            <v>LW7993527</v>
          </cell>
          <cell r="C1100" t="str">
            <v>Commercial Finance</v>
          </cell>
        </row>
        <row r="1101">
          <cell r="A1101" t="str">
            <v>AT9890928 Corp</v>
          </cell>
          <cell r="B1101" t="str">
            <v>AT9890928</v>
          </cell>
          <cell r="C1101" t="str">
            <v>Banks</v>
          </cell>
          <cell r="D1101" t="str">
            <v>银行</v>
          </cell>
        </row>
        <row r="1102">
          <cell r="A1102" t="str">
            <v>AP0442818 Corp</v>
          </cell>
          <cell r="B1102" t="str">
            <v>AP0442818</v>
          </cell>
          <cell r="C1102" t="str">
            <v>Exploration &amp; Production</v>
          </cell>
        </row>
        <row r="1103">
          <cell r="A1103" t="str">
            <v>LW0249752 Corp</v>
          </cell>
          <cell r="B1103" t="str">
            <v>LW0249752</v>
          </cell>
          <cell r="C1103" t="str">
            <v>Commercial Finance</v>
          </cell>
        </row>
        <row r="1104">
          <cell r="A1104" t="str">
            <v>QZ6441732 Corp</v>
          </cell>
          <cell r="B1104" t="str">
            <v>QZ6441732</v>
          </cell>
          <cell r="C1104" t="str">
            <v>Life Insurance</v>
          </cell>
        </row>
        <row r="1105">
          <cell r="A1105" t="str">
            <v>EK8848559 Corp</v>
          </cell>
          <cell r="B1105" t="str">
            <v>EK8848559</v>
          </cell>
          <cell r="C1105" t="str">
            <v>Utilities</v>
          </cell>
        </row>
        <row r="1106">
          <cell r="A1106" t="str">
            <v>AR5032669 Corp</v>
          </cell>
          <cell r="B1106" t="str">
            <v>AR5032669</v>
          </cell>
          <cell r="C1106" t="str">
            <v>Government Development Banks</v>
          </cell>
        </row>
        <row r="1107">
          <cell r="A1107" t="str">
            <v>AT3493885 Corp</v>
          </cell>
          <cell r="B1107" t="str">
            <v>AT3493885</v>
          </cell>
          <cell r="C1107" t="str">
            <v>Financial Services</v>
          </cell>
        </row>
        <row r="1108">
          <cell r="A1108" t="str">
            <v>AT9454576 Corp</v>
          </cell>
          <cell r="B1108" t="str">
            <v>AT9454576</v>
          </cell>
          <cell r="C1108" t="str">
            <v>Construction Materials Manufacturing</v>
          </cell>
        </row>
        <row r="1109">
          <cell r="A1109" t="str">
            <v>AN8608977 Corp</v>
          </cell>
          <cell r="B1109" t="str">
            <v>AN8608977</v>
          </cell>
          <cell r="C1109" t="str">
            <v>Financial Services</v>
          </cell>
        </row>
        <row r="1110">
          <cell r="A1110" t="str">
            <v>AQ5484763 Corp</v>
          </cell>
          <cell r="B1110" t="str">
            <v>AQ5484763</v>
          </cell>
          <cell r="C1110" t="str">
            <v>Financial Services</v>
          </cell>
        </row>
        <row r="1111">
          <cell r="A1111" t="str">
            <v>AQ4186781 Corp</v>
          </cell>
          <cell r="B1111" t="str">
            <v>AQ4186781</v>
          </cell>
          <cell r="C1111" t="str">
            <v>Metals &amp; Mining</v>
          </cell>
        </row>
        <row r="1112">
          <cell r="A1112" t="str">
            <v>EK4658200 Corp</v>
          </cell>
          <cell r="B1112" t="str">
            <v>EK4658200</v>
          </cell>
          <cell r="C1112" t="str">
            <v>Oil &amp; Gas Services &amp; Equipment</v>
          </cell>
        </row>
        <row r="1113">
          <cell r="A1113" t="str">
            <v>AT7598713 Corp</v>
          </cell>
          <cell r="B1113" t="str">
            <v>AT7598713</v>
          </cell>
          <cell r="C1113" t="str">
            <v>Government Development Banks</v>
          </cell>
        </row>
        <row r="1114">
          <cell r="A1114" t="str">
            <v>AN1560704 Corp</v>
          </cell>
          <cell r="B1114" t="str">
            <v>AN1560704</v>
          </cell>
          <cell r="C1114" t="str">
            <v>Exploration &amp; Production</v>
          </cell>
        </row>
        <row r="1115">
          <cell r="A1115" t="str">
            <v>AS3044920 Corp</v>
          </cell>
          <cell r="B1115" t="str">
            <v>AS3044920</v>
          </cell>
          <cell r="C1115" t="str">
            <v>Financial Services</v>
          </cell>
        </row>
        <row r="1116">
          <cell r="A1116" t="str">
            <v>AV8978992 Corp</v>
          </cell>
          <cell r="B1116" t="str">
            <v>AV8978992</v>
          </cell>
          <cell r="C1116" t="str">
            <v>Financial Services</v>
          </cell>
        </row>
        <row r="1117">
          <cell r="A1117" t="str">
            <v>AP6717437 Corp</v>
          </cell>
          <cell r="B1117" t="str">
            <v>AP6717437</v>
          </cell>
          <cell r="C1117" t="str">
            <v>Sovereigns</v>
          </cell>
        </row>
        <row r="1118">
          <cell r="A1118" t="str">
            <v>AT3213895 Corp</v>
          </cell>
          <cell r="B1118" t="str">
            <v>AT3213895</v>
          </cell>
          <cell r="C1118" t="str">
            <v>Real Estate</v>
          </cell>
          <cell r="E1118" t="str">
            <v>房地产</v>
          </cell>
        </row>
        <row r="1119">
          <cell r="A1119" t="str">
            <v>AQ4739373 Corp</v>
          </cell>
          <cell r="B1119" t="str">
            <v>AQ4739373</v>
          </cell>
          <cell r="C1119" t="str">
            <v>Financial Services</v>
          </cell>
          <cell r="G1119" t="str">
            <v>城投债</v>
          </cell>
        </row>
        <row r="1120">
          <cell r="A1120" t="str">
            <v>AR2852853 Corp</v>
          </cell>
          <cell r="B1120" t="str">
            <v>AR2852853</v>
          </cell>
          <cell r="C1120" t="str">
            <v>Financial Services</v>
          </cell>
        </row>
        <row r="1121">
          <cell r="A1121" t="str">
            <v>EK4998317 Corp</v>
          </cell>
          <cell r="B1121" t="str">
            <v>EK4998317</v>
          </cell>
          <cell r="C1121" t="str">
            <v>Semiconductors</v>
          </cell>
        </row>
        <row r="1122">
          <cell r="A1122" t="str">
            <v>EJ8763371 Corp</v>
          </cell>
          <cell r="B1122" t="str">
            <v>EJ8763371</v>
          </cell>
          <cell r="C1122" t="str">
            <v>Exploration &amp; Production</v>
          </cell>
        </row>
        <row r="1123">
          <cell r="A1123" t="str">
            <v>AR9850637 Corp</v>
          </cell>
          <cell r="B1123" t="str">
            <v>AR9850637</v>
          </cell>
          <cell r="C1123" t="str">
            <v>Financial Services</v>
          </cell>
          <cell r="G1123" t="str">
            <v>城投债</v>
          </cell>
        </row>
        <row r="1124">
          <cell r="A1124" t="str">
            <v>AS2544854 Corp</v>
          </cell>
          <cell r="B1124" t="str">
            <v>AS2544854</v>
          </cell>
          <cell r="C1124" t="str">
            <v>Utilities</v>
          </cell>
        </row>
        <row r="1125">
          <cell r="A1125" t="str">
            <v>EJ1049802 Corp</v>
          </cell>
          <cell r="B1125" t="str">
            <v>EJ1049802</v>
          </cell>
          <cell r="C1125" t="str">
            <v>Utilities</v>
          </cell>
        </row>
        <row r="1126">
          <cell r="A1126" t="str">
            <v>QZ5249417 Corp</v>
          </cell>
          <cell r="B1126" t="str">
            <v>QZ5249417</v>
          </cell>
          <cell r="C1126" t="str">
            <v>Industrial Other</v>
          </cell>
          <cell r="G1126" t="str">
            <v>城投债</v>
          </cell>
        </row>
        <row r="1127">
          <cell r="A1127" t="str">
            <v>EK2611169 Corp</v>
          </cell>
          <cell r="B1127" t="str">
            <v>EK2611169</v>
          </cell>
          <cell r="C1127" t="str">
            <v>Financial Services</v>
          </cell>
        </row>
        <row r="1128">
          <cell r="A1128" t="str">
            <v>EK6035985 Corp</v>
          </cell>
          <cell r="B1128" t="str">
            <v>EK6035985</v>
          </cell>
          <cell r="C1128" t="str">
            <v>Retail - Consumer Discretionary</v>
          </cell>
        </row>
        <row r="1129">
          <cell r="A1129" t="str">
            <v>EK8989403 Corp</v>
          </cell>
          <cell r="B1129" t="str">
            <v>EK8989403</v>
          </cell>
          <cell r="C1129" t="str">
            <v>Utilities</v>
          </cell>
        </row>
        <row r="1130">
          <cell r="A1130" t="str">
            <v>EK2477603 Corp</v>
          </cell>
          <cell r="B1130" t="str">
            <v>EK2477603</v>
          </cell>
          <cell r="C1130" t="str">
            <v>Financial Services</v>
          </cell>
        </row>
        <row r="1131">
          <cell r="A1131" t="str">
            <v>EI6397703 Corp</v>
          </cell>
          <cell r="B1131" t="str">
            <v>EI6397703</v>
          </cell>
          <cell r="C1131" t="str">
            <v>Real Estate</v>
          </cell>
          <cell r="E1131" t="str">
            <v>房地产</v>
          </cell>
          <cell r="F1131" t="str">
            <v>房地产投资级</v>
          </cell>
        </row>
        <row r="1132">
          <cell r="A1132" t="str">
            <v>AS3617220 Corp</v>
          </cell>
          <cell r="B1132" t="str">
            <v>AS3617220</v>
          </cell>
          <cell r="C1132" t="str">
            <v>Utilities</v>
          </cell>
        </row>
        <row r="1133">
          <cell r="A1133" t="str">
            <v>EK1600106 Corp</v>
          </cell>
          <cell r="B1133" t="str">
            <v>EK1600106</v>
          </cell>
          <cell r="C1133" t="str">
            <v>Exploration &amp; Production</v>
          </cell>
        </row>
        <row r="1134">
          <cell r="A1134" t="str">
            <v>AN3868667 Corp</v>
          </cell>
          <cell r="B1134" t="str">
            <v>AN3868667</v>
          </cell>
          <cell r="C1134" t="str">
            <v>Utilities</v>
          </cell>
        </row>
        <row r="1135">
          <cell r="A1135" t="str">
            <v>AP7073285 Corp</v>
          </cell>
          <cell r="B1135" t="str">
            <v>AP7073285</v>
          </cell>
          <cell r="C1135" t="str">
            <v>Sovereigns</v>
          </cell>
        </row>
        <row r="1136">
          <cell r="A1136" t="str">
            <v>AQ1624255 Corp</v>
          </cell>
          <cell r="B1136" t="str">
            <v>AQ1624255</v>
          </cell>
          <cell r="C1136" t="str">
            <v>Industrial Other</v>
          </cell>
          <cell r="G1136" t="str">
            <v>城投债</v>
          </cell>
        </row>
        <row r="1137">
          <cell r="A1137" t="str">
            <v>EJ1380009 Corp</v>
          </cell>
          <cell r="B1137" t="str">
            <v>EJ1380009</v>
          </cell>
          <cell r="C1137" t="str">
            <v>Utilities</v>
          </cell>
          <cell r="G1137" t="str">
            <v>城投债</v>
          </cell>
        </row>
        <row r="1138">
          <cell r="A1138" t="str">
            <v>AO8216803 Corp</v>
          </cell>
          <cell r="B1138" t="str">
            <v>AO8216803</v>
          </cell>
          <cell r="C1138" t="str">
            <v>Apparel &amp; Textile Products</v>
          </cell>
        </row>
        <row r="1139">
          <cell r="A1139" t="str">
            <v>EK8721707 Corp</v>
          </cell>
          <cell r="B1139" t="str">
            <v>EK8721707</v>
          </cell>
          <cell r="C1139" t="str">
            <v>Exploration &amp; Production</v>
          </cell>
        </row>
        <row r="1140">
          <cell r="A1140" t="str">
            <v>AT6728121 Corp</v>
          </cell>
          <cell r="B1140" t="str">
            <v>AT6728121</v>
          </cell>
          <cell r="C1140" t="str">
            <v>Government Development Banks</v>
          </cell>
        </row>
        <row r="1141">
          <cell r="A1141" t="str">
            <v>AL2629569 Corp</v>
          </cell>
          <cell r="B1141" t="str">
            <v>AL2629569</v>
          </cell>
          <cell r="C1141" t="str">
            <v>Financial Services</v>
          </cell>
        </row>
        <row r="1142">
          <cell r="A1142" t="str">
            <v>AM1709261 Corp</v>
          </cell>
          <cell r="B1142" t="str">
            <v>AM1709261</v>
          </cell>
          <cell r="C1142" t="str">
            <v>Government Development Banks</v>
          </cell>
        </row>
        <row r="1143">
          <cell r="A1143" t="str">
            <v>QZ6440205 Corp</v>
          </cell>
          <cell r="B1143" t="str">
            <v>QZ6440205</v>
          </cell>
          <cell r="C1143" t="str">
            <v>Exploration &amp; Production</v>
          </cell>
        </row>
        <row r="1144">
          <cell r="A1144" t="str">
            <v>AT5811118 Corp</v>
          </cell>
          <cell r="B1144" t="str">
            <v>AT5811118</v>
          </cell>
          <cell r="C1144" t="str">
            <v>Banks</v>
          </cell>
          <cell r="D1144" t="str">
            <v>银行</v>
          </cell>
        </row>
        <row r="1145">
          <cell r="A1145" t="str">
            <v>AN1565448 Corp</v>
          </cell>
          <cell r="B1145" t="str">
            <v>AN1565448</v>
          </cell>
          <cell r="C1145" t="str">
            <v>Exploration &amp; Production</v>
          </cell>
        </row>
        <row r="1146">
          <cell r="A1146" t="str">
            <v>QZ5994111 Corp</v>
          </cell>
          <cell r="B1146" t="str">
            <v>QZ5994111</v>
          </cell>
          <cell r="C1146" t="str">
            <v>Banks</v>
          </cell>
          <cell r="D1146" t="str">
            <v>银行</v>
          </cell>
        </row>
        <row r="1147">
          <cell r="A1147" t="str">
            <v>AO5899221 Corp</v>
          </cell>
          <cell r="B1147" t="str">
            <v>AO5899221</v>
          </cell>
          <cell r="C1147" t="str">
            <v>Banks</v>
          </cell>
          <cell r="D1147" t="str">
            <v>银行</v>
          </cell>
        </row>
        <row r="1148">
          <cell r="A1148" t="str">
            <v>EK1600049 Corp</v>
          </cell>
          <cell r="B1148" t="str">
            <v>EK1600049</v>
          </cell>
          <cell r="C1148" t="str">
            <v>Exploration &amp; Production</v>
          </cell>
        </row>
        <row r="1149">
          <cell r="A1149" t="str">
            <v>EK3176717 Corp</v>
          </cell>
          <cell r="B1149" t="str">
            <v>EK3176717</v>
          </cell>
          <cell r="C1149" t="str">
            <v>Renewable Energy</v>
          </cell>
        </row>
        <row r="1150">
          <cell r="A1150" t="str">
            <v>JV4452134 Corp</v>
          </cell>
          <cell r="B1150" t="str">
            <v>JV4452134</v>
          </cell>
          <cell r="C1150" t="str">
            <v>Commercial Finance</v>
          </cell>
        </row>
        <row r="1151">
          <cell r="A1151" t="str">
            <v>AS1424892 Corp</v>
          </cell>
          <cell r="B1151" t="str">
            <v>AS1424892</v>
          </cell>
          <cell r="C1151" t="str">
            <v>Industrial Other</v>
          </cell>
        </row>
        <row r="1152">
          <cell r="A1152" t="str">
            <v>QJ6051123 Corp</v>
          </cell>
          <cell r="B1152" t="str">
            <v>QJ6051123</v>
          </cell>
          <cell r="C1152" t="str">
            <v>Commercial Finance</v>
          </cell>
        </row>
        <row r="1153">
          <cell r="A1153" t="str">
            <v>AR0494187 Corp</v>
          </cell>
          <cell r="B1153" t="str">
            <v>AR0494187</v>
          </cell>
          <cell r="C1153" t="str">
            <v>Banks</v>
          </cell>
          <cell r="D1153" t="str">
            <v>银行</v>
          </cell>
        </row>
        <row r="1154">
          <cell r="A1154" t="str">
            <v>EK4161734 Corp</v>
          </cell>
          <cell r="B1154" t="str">
            <v>EK4161734</v>
          </cell>
          <cell r="C1154" t="str">
            <v>Internet Media</v>
          </cell>
        </row>
        <row r="1155">
          <cell r="A1155" t="str">
            <v>AS2622742 Corp</v>
          </cell>
          <cell r="B1155" t="str">
            <v>AS2622742</v>
          </cell>
          <cell r="C1155" t="str">
            <v>Government Development Banks</v>
          </cell>
        </row>
        <row r="1156">
          <cell r="A1156" t="str">
            <v>AO8795368 Corp</v>
          </cell>
          <cell r="B1156" t="str">
            <v>AO8795368</v>
          </cell>
          <cell r="C1156" t="str">
            <v>Banks</v>
          </cell>
          <cell r="D1156" t="str">
            <v>银行</v>
          </cell>
        </row>
        <row r="1157">
          <cell r="A1157" t="str">
            <v>AU5888592 Corp</v>
          </cell>
          <cell r="B1157" t="str">
            <v>AU5888592</v>
          </cell>
          <cell r="C1157" t="str">
            <v>Banks</v>
          </cell>
          <cell r="D1157" t="str">
            <v>银行</v>
          </cell>
        </row>
        <row r="1158">
          <cell r="A1158" t="str">
            <v>LW1112074 Corp</v>
          </cell>
          <cell r="B1158" t="str">
            <v>LW1112074</v>
          </cell>
          <cell r="C1158" t="str">
            <v>Commercial Finance</v>
          </cell>
        </row>
        <row r="1159">
          <cell r="A1159" t="str">
            <v>EI6613539 Corp</v>
          </cell>
          <cell r="B1159" t="str">
            <v>EI6613539</v>
          </cell>
          <cell r="C1159" t="str">
            <v>Utilities</v>
          </cell>
        </row>
        <row r="1160">
          <cell r="A1160" t="str">
            <v>EI6599407 Corp</v>
          </cell>
          <cell r="B1160" t="str">
            <v>EI6599407</v>
          </cell>
          <cell r="C1160" t="str">
            <v>Utilities</v>
          </cell>
          <cell r="G1160" t="str">
            <v>城投债</v>
          </cell>
        </row>
        <row r="1161">
          <cell r="A1161" t="str">
            <v>QZ6440239 Corp</v>
          </cell>
          <cell r="B1161" t="str">
            <v>QZ6440239</v>
          </cell>
          <cell r="C1161" t="str">
            <v>Exploration &amp; Production</v>
          </cell>
        </row>
        <row r="1162">
          <cell r="A1162" t="str">
            <v>AQ4053031 Corp</v>
          </cell>
          <cell r="B1162" t="str">
            <v>AQ4053031</v>
          </cell>
          <cell r="C1162" t="str">
            <v>Financial Services</v>
          </cell>
        </row>
        <row r="1163">
          <cell r="A1163" t="str">
            <v>QZ6764695 Corp</v>
          </cell>
          <cell r="B1163" t="str">
            <v>QZ6764695</v>
          </cell>
          <cell r="C1163" t="str">
            <v>Commercial Finance</v>
          </cell>
        </row>
        <row r="1164">
          <cell r="A1164" t="str">
            <v>EK9371353 Corp</v>
          </cell>
          <cell r="B1164" t="str">
            <v>EK9371353</v>
          </cell>
          <cell r="C1164" t="str">
            <v>Banks</v>
          </cell>
          <cell r="D1164" t="str">
            <v>银行</v>
          </cell>
        </row>
        <row r="1165">
          <cell r="A1165" t="str">
            <v>AU8465075 Corp</v>
          </cell>
          <cell r="B1165" t="str">
            <v>AU8465075</v>
          </cell>
          <cell r="C1165" t="str">
            <v>Financial Services</v>
          </cell>
        </row>
        <row r="1166">
          <cell r="A1166" t="str">
            <v>AS8090209 Corp</v>
          </cell>
          <cell r="B1166" t="str">
            <v>AS8090209</v>
          </cell>
          <cell r="C1166" t="str">
            <v>Financial Services</v>
          </cell>
        </row>
        <row r="1167">
          <cell r="A1167" t="str">
            <v>AQ6089827 Corp</v>
          </cell>
          <cell r="B1167" t="str">
            <v>AQ6089827</v>
          </cell>
          <cell r="C1167" t="str">
            <v>Food &amp; Beverage</v>
          </cell>
        </row>
        <row r="1168">
          <cell r="A1168" t="str">
            <v>AQ8253587 Corp</v>
          </cell>
          <cell r="B1168" t="str">
            <v>AQ8253587</v>
          </cell>
          <cell r="C1168" t="str">
            <v>Industrial Other</v>
          </cell>
          <cell r="G1168" t="str">
            <v>城投债</v>
          </cell>
        </row>
        <row r="1169">
          <cell r="A1169" t="str">
            <v>AT6506980 Corp</v>
          </cell>
          <cell r="B1169" t="str">
            <v>AT6506980</v>
          </cell>
          <cell r="C1169" t="str">
            <v>Banks</v>
          </cell>
          <cell r="D1169" t="str">
            <v>银行</v>
          </cell>
        </row>
        <row r="1170">
          <cell r="A1170" t="str">
            <v>EJ1926058 Corp</v>
          </cell>
          <cell r="B1170" t="str">
            <v>EJ1926058</v>
          </cell>
          <cell r="C1170" t="str">
            <v>Exploration &amp; Production</v>
          </cell>
        </row>
        <row r="1171">
          <cell r="A1171" t="str">
            <v>EK3914604 Corp</v>
          </cell>
          <cell r="B1171" t="str">
            <v>EK3914604</v>
          </cell>
          <cell r="C1171" t="str">
            <v>Banks</v>
          </cell>
          <cell r="D1171" t="str">
            <v>银行</v>
          </cell>
        </row>
        <row r="1172">
          <cell r="A1172" t="str">
            <v>QZ6003151 Corp</v>
          </cell>
          <cell r="B1172" t="str">
            <v>QZ6003151</v>
          </cell>
          <cell r="C1172" t="str">
            <v>Commercial Finance</v>
          </cell>
        </row>
        <row r="1173">
          <cell r="A1173" t="str">
            <v>AQ4322279 Corp</v>
          </cell>
          <cell r="B1173" t="str">
            <v>AQ4322279</v>
          </cell>
          <cell r="C1173" t="str">
            <v>Industrial Other</v>
          </cell>
        </row>
        <row r="1174">
          <cell r="A1174" t="str">
            <v>EK1589770 Corp</v>
          </cell>
          <cell r="B1174" t="str">
            <v>EK1589770</v>
          </cell>
          <cell r="C1174" t="str">
            <v>Exploration &amp; Production</v>
          </cell>
        </row>
        <row r="1175">
          <cell r="A1175" t="str">
            <v>AR8691503 Corp</v>
          </cell>
          <cell r="B1175" t="str">
            <v>AR8691503</v>
          </cell>
          <cell r="C1175" t="str">
            <v>Life Insurance</v>
          </cell>
        </row>
        <row r="1176">
          <cell r="A1176" t="str">
            <v>JV6528543 Corp</v>
          </cell>
          <cell r="B1176" t="str">
            <v>JV6528543</v>
          </cell>
          <cell r="C1176" t="str">
            <v>Medical Equipment &amp; Devices Manufacturing</v>
          </cell>
        </row>
        <row r="1177">
          <cell r="A1177" t="str">
            <v>LW1112504 Corp</v>
          </cell>
          <cell r="B1177" t="str">
            <v>LW1112504</v>
          </cell>
          <cell r="C1177" t="str">
            <v>Commercial Finance</v>
          </cell>
        </row>
        <row r="1178">
          <cell r="A1178" t="str">
            <v>EK0324153 Corp</v>
          </cell>
          <cell r="B1178" t="str">
            <v>EK0324153</v>
          </cell>
          <cell r="C1178" t="str">
            <v>Renewable Energy</v>
          </cell>
        </row>
        <row r="1179">
          <cell r="A1179" t="str">
            <v>UV8174533 Corp</v>
          </cell>
          <cell r="B1179" t="str">
            <v>UV8174533</v>
          </cell>
          <cell r="C1179" t="str">
            <v>Government Development Banks</v>
          </cell>
        </row>
        <row r="1180">
          <cell r="A1180" t="str">
            <v>EK5230272 Corp</v>
          </cell>
          <cell r="B1180" t="str">
            <v>EK5230272</v>
          </cell>
          <cell r="C1180" t="str">
            <v>Renewable Energy</v>
          </cell>
        </row>
        <row r="1181">
          <cell r="A1181" t="str">
            <v>AL7975397 Corp</v>
          </cell>
          <cell r="B1181" t="str">
            <v>AL7975397</v>
          </cell>
          <cell r="C1181" t="str">
            <v>Industrial Other</v>
          </cell>
          <cell r="G1181" t="str">
            <v>城投债</v>
          </cell>
        </row>
        <row r="1182">
          <cell r="A1182" t="str">
            <v>EK4169109 Corp</v>
          </cell>
          <cell r="B1182" t="str">
            <v>EK4169109</v>
          </cell>
          <cell r="C1182" t="str">
            <v>Banks</v>
          </cell>
          <cell r="D1182" t="str">
            <v>银行</v>
          </cell>
        </row>
        <row r="1183">
          <cell r="A1183" t="str">
            <v>AR8717654 Corp</v>
          </cell>
          <cell r="B1183" t="str">
            <v>AR8717654</v>
          </cell>
          <cell r="C1183" t="str">
            <v>Life Insurance</v>
          </cell>
        </row>
        <row r="1184">
          <cell r="A1184" t="str">
            <v>AS3039193 Corp</v>
          </cell>
          <cell r="B1184" t="str">
            <v>AS3039193</v>
          </cell>
          <cell r="C1184" t="str">
            <v>Banks</v>
          </cell>
          <cell r="D1184" t="str">
            <v>银行</v>
          </cell>
        </row>
        <row r="1185">
          <cell r="A1185" t="str">
            <v>QZ6911841 Corp</v>
          </cell>
          <cell r="B1185" t="str">
            <v>QZ6911841</v>
          </cell>
          <cell r="C1185" t="str">
            <v>Chemicals</v>
          </cell>
        </row>
        <row r="1186">
          <cell r="A1186" t="str">
            <v>EH9197912 Corp</v>
          </cell>
          <cell r="B1186" t="str">
            <v>EH9197912</v>
          </cell>
          <cell r="C1186" t="str">
            <v>Exploration &amp; Production</v>
          </cell>
        </row>
        <row r="1187">
          <cell r="A1187" t="str">
            <v>EI3662463 Corp</v>
          </cell>
          <cell r="B1187" t="str">
            <v>EI3662463</v>
          </cell>
          <cell r="C1187" t="str">
            <v>Banks</v>
          </cell>
          <cell r="D1187" t="str">
            <v>银行</v>
          </cell>
        </row>
        <row r="1188">
          <cell r="A1188" t="str">
            <v>AL1468050 Corp</v>
          </cell>
          <cell r="B1188" t="str">
            <v>AL1468050</v>
          </cell>
          <cell r="C1188" t="str">
            <v>Commercial Finance</v>
          </cell>
        </row>
        <row r="1189">
          <cell r="A1189" t="str">
            <v>AR5074869 Corp</v>
          </cell>
          <cell r="B1189" t="str">
            <v>AR5074869</v>
          </cell>
          <cell r="C1189" t="str">
            <v>Banks</v>
          </cell>
          <cell r="D1189" t="str">
            <v>银行</v>
          </cell>
        </row>
        <row r="1190">
          <cell r="A1190" t="str">
            <v>AS1632510 Corp</v>
          </cell>
          <cell r="B1190" t="str">
            <v>AS1632510</v>
          </cell>
          <cell r="C1190" t="str">
            <v>Banks</v>
          </cell>
          <cell r="D1190" t="str">
            <v>银行</v>
          </cell>
        </row>
        <row r="1191">
          <cell r="A1191" t="str">
            <v>AQ6337721 Corp</v>
          </cell>
          <cell r="B1191" t="str">
            <v>AQ6337721</v>
          </cell>
          <cell r="C1191" t="str">
            <v>Financial Services</v>
          </cell>
        </row>
        <row r="1192">
          <cell r="A1192" t="str">
            <v>AN3868121 Corp</v>
          </cell>
          <cell r="B1192" t="str">
            <v>AN3868121</v>
          </cell>
          <cell r="C1192" t="str">
            <v>Utilities</v>
          </cell>
        </row>
        <row r="1193">
          <cell r="A1193" t="str">
            <v>QZ8731999 Corp</v>
          </cell>
          <cell r="B1193" t="str">
            <v>QZ8731999</v>
          </cell>
          <cell r="C1193" t="str">
            <v>Banks</v>
          </cell>
          <cell r="D1193" t="str">
            <v>银行</v>
          </cell>
        </row>
        <row r="1194">
          <cell r="A1194" t="str">
            <v>ED0435716 Corp</v>
          </cell>
          <cell r="B1194" t="str">
            <v>ED0435716</v>
          </cell>
          <cell r="C1194" t="str">
            <v>Internet Media</v>
          </cell>
        </row>
        <row r="1195">
          <cell r="A1195" t="str">
            <v>EJ9888433 Corp</v>
          </cell>
          <cell r="B1195" t="str">
            <v>EJ9888433</v>
          </cell>
          <cell r="C1195" t="str">
            <v>Real Estate</v>
          </cell>
          <cell r="E1195" t="str">
            <v>房地产</v>
          </cell>
        </row>
        <row r="1196">
          <cell r="A1196" t="str">
            <v>AQ3866508 Corp</v>
          </cell>
          <cell r="B1196" t="str">
            <v>AQ3866508</v>
          </cell>
          <cell r="C1196" t="str">
            <v>Banks</v>
          </cell>
          <cell r="D1196" t="str">
            <v>银行</v>
          </cell>
        </row>
        <row r="1197">
          <cell r="A1197" t="str">
            <v>AS3211529 Corp</v>
          </cell>
          <cell r="B1197" t="str">
            <v>AS3211529</v>
          </cell>
          <cell r="C1197" t="str">
            <v>Financial Services</v>
          </cell>
        </row>
        <row r="1198">
          <cell r="A1198" t="str">
            <v>EK4161858 Corp</v>
          </cell>
          <cell r="B1198" t="str">
            <v>EK4161858</v>
          </cell>
          <cell r="C1198" t="str">
            <v>Internet Media</v>
          </cell>
        </row>
        <row r="1199">
          <cell r="A1199" t="str">
            <v>AU6128618 Corp</v>
          </cell>
          <cell r="B1199" t="str">
            <v>AU6128618</v>
          </cell>
          <cell r="C1199" t="str">
            <v>Banks</v>
          </cell>
          <cell r="D1199" t="str">
            <v>银行</v>
          </cell>
        </row>
        <row r="1200">
          <cell r="A1200" t="str">
            <v>AM2033414 Corp</v>
          </cell>
          <cell r="B1200" t="str">
            <v>AM2033414</v>
          </cell>
          <cell r="C1200" t="str">
            <v>Banks</v>
          </cell>
          <cell r="D1200" t="str">
            <v>银行</v>
          </cell>
        </row>
        <row r="1201">
          <cell r="A1201" t="str">
            <v>AS4221915 Corp</v>
          </cell>
          <cell r="B1201" t="str">
            <v>AS4221915</v>
          </cell>
          <cell r="C1201" t="str">
            <v>Banks</v>
          </cell>
          <cell r="D1201" t="str">
            <v>银行</v>
          </cell>
        </row>
        <row r="1202">
          <cell r="A1202" t="str">
            <v>QZ9483475 Corp</v>
          </cell>
          <cell r="B1202" t="str">
            <v>QZ9483475</v>
          </cell>
          <cell r="C1202" t="str">
            <v>Banks</v>
          </cell>
          <cell r="D1202" t="str">
            <v>银行</v>
          </cell>
        </row>
        <row r="1203">
          <cell r="A1203" t="str">
            <v>AO4041684 Corp</v>
          </cell>
          <cell r="B1203" t="str">
            <v>AO4041684</v>
          </cell>
          <cell r="C1203" t="str">
            <v>Banks</v>
          </cell>
          <cell r="D1203" t="str">
            <v>银行</v>
          </cell>
        </row>
        <row r="1204">
          <cell r="A1204" t="str">
            <v>EJ3451006 Corp</v>
          </cell>
          <cell r="B1204" t="str">
            <v>EJ3451006</v>
          </cell>
          <cell r="C1204" t="str">
            <v>Oil &amp; Gas Services &amp; Equipment</v>
          </cell>
        </row>
        <row r="1205">
          <cell r="A1205" t="str">
            <v>AT6123893 Corp</v>
          </cell>
          <cell r="B1205" t="str">
            <v>AT6123893</v>
          </cell>
          <cell r="C1205" t="str">
            <v>Banks</v>
          </cell>
          <cell r="D1205" t="str">
            <v>银行</v>
          </cell>
        </row>
        <row r="1206">
          <cell r="A1206" t="str">
            <v>EK4048345 Corp</v>
          </cell>
          <cell r="B1206" t="str">
            <v>EK4048345</v>
          </cell>
          <cell r="C1206" t="str">
            <v>Banks</v>
          </cell>
          <cell r="D1206" t="str">
            <v>银行</v>
          </cell>
        </row>
        <row r="1207">
          <cell r="A1207" t="str">
            <v>AU5189124 Corp</v>
          </cell>
          <cell r="B1207" t="str">
            <v>AU5189124</v>
          </cell>
          <cell r="C1207" t="str">
            <v>Banks</v>
          </cell>
          <cell r="D1207" t="str">
            <v>银行</v>
          </cell>
        </row>
        <row r="1208">
          <cell r="A1208" t="str">
            <v>QZ6615319 Corp</v>
          </cell>
          <cell r="B1208" t="str">
            <v>QZ6615319</v>
          </cell>
          <cell r="C1208" t="str">
            <v>Commercial Finance</v>
          </cell>
        </row>
        <row r="1209">
          <cell r="A1209" t="str">
            <v>AM7529721 Corp</v>
          </cell>
          <cell r="B1209" t="str">
            <v>AM7529721</v>
          </cell>
          <cell r="C1209" t="str">
            <v>Government Development Banks</v>
          </cell>
        </row>
        <row r="1210">
          <cell r="A1210" t="str">
            <v>QZ2810104 Corp</v>
          </cell>
          <cell r="B1210" t="str">
            <v>QZ2810104</v>
          </cell>
          <cell r="C1210" t="str">
            <v>Banks</v>
          </cell>
          <cell r="D1210" t="str">
            <v>银行</v>
          </cell>
        </row>
        <row r="1211">
          <cell r="A1211" t="str">
            <v>AT6121194 Corp</v>
          </cell>
          <cell r="B1211" t="str">
            <v>AT6121194</v>
          </cell>
          <cell r="C1211" t="str">
            <v>Banks</v>
          </cell>
          <cell r="D1211" t="str">
            <v>银行</v>
          </cell>
        </row>
        <row r="1212">
          <cell r="A1212" t="str">
            <v>AT6506832 Corp</v>
          </cell>
          <cell r="B1212" t="str">
            <v>AT6506832</v>
          </cell>
          <cell r="C1212" t="str">
            <v>Banks</v>
          </cell>
          <cell r="D1212" t="str">
            <v>银行</v>
          </cell>
        </row>
        <row r="1213">
          <cell r="A1213" t="str">
            <v>QZ4871088 Corp</v>
          </cell>
          <cell r="B1213" t="str">
            <v>QZ4871088</v>
          </cell>
          <cell r="C1213" t="str">
            <v>Banks</v>
          </cell>
          <cell r="D1213" t="str">
            <v>银行</v>
          </cell>
        </row>
        <row r="1214">
          <cell r="A1214" t="str">
            <v>AU5024859 Corp</v>
          </cell>
          <cell r="B1214" t="str">
            <v>AU5024859</v>
          </cell>
          <cell r="C1214" t="str">
            <v>Government Development Banks</v>
          </cell>
        </row>
        <row r="1215">
          <cell r="A1215" t="str">
            <v>AP3235995 Corp</v>
          </cell>
          <cell r="B1215" t="str">
            <v>AP3235995</v>
          </cell>
          <cell r="C1215" t="str">
            <v>Banks</v>
          </cell>
          <cell r="D1215" t="str">
            <v>银行</v>
          </cell>
        </row>
        <row r="1216">
          <cell r="A1216" t="str">
            <v>EK4243664 Corp</v>
          </cell>
          <cell r="B1216" t="str">
            <v>EK4243664</v>
          </cell>
          <cell r="C1216" t="str">
            <v>Banks</v>
          </cell>
          <cell r="D1216" t="str">
            <v>银行</v>
          </cell>
        </row>
        <row r="1217">
          <cell r="A1217" t="str">
            <v>JK9103298 Corp</v>
          </cell>
          <cell r="B1217" t="str">
            <v>JK9103298</v>
          </cell>
          <cell r="C1217" t="str">
            <v>Exploration &amp; Production</v>
          </cell>
        </row>
        <row r="1218">
          <cell r="A1218" t="str">
            <v>AT6124628 Corp</v>
          </cell>
          <cell r="B1218" t="str">
            <v>AT6124628</v>
          </cell>
          <cell r="C1218" t="str">
            <v>Banks</v>
          </cell>
          <cell r="D1218" t="str">
            <v>银行</v>
          </cell>
        </row>
        <row r="1219">
          <cell r="A1219" t="str">
            <v>AQ9158470 Corp</v>
          </cell>
          <cell r="B1219" t="str">
            <v>AQ9158470</v>
          </cell>
          <cell r="C1219" t="str">
            <v>Utilities</v>
          </cell>
        </row>
        <row r="1220">
          <cell r="A1220" t="str">
            <v>AS1775715 Corp</v>
          </cell>
          <cell r="B1220" t="str">
            <v>AS1775715</v>
          </cell>
          <cell r="C1220" t="str">
            <v>Banks</v>
          </cell>
          <cell r="D1220" t="str">
            <v>银行</v>
          </cell>
        </row>
        <row r="1221">
          <cell r="A1221" t="str">
            <v>QZ8731494 Corp</v>
          </cell>
          <cell r="B1221" t="str">
            <v>QZ8731494</v>
          </cell>
          <cell r="C1221" t="str">
            <v>Banks</v>
          </cell>
          <cell r="D1221" t="str">
            <v>银行</v>
          </cell>
        </row>
        <row r="1222">
          <cell r="A1222" t="str">
            <v>QJ4661972 Corp</v>
          </cell>
          <cell r="B1222" t="str">
            <v>QJ4661972</v>
          </cell>
          <cell r="C1222" t="str">
            <v>Retail - Consumer Discretionary</v>
          </cell>
        </row>
        <row r="1223">
          <cell r="A1223" t="str">
            <v>LW0486156 Corp</v>
          </cell>
          <cell r="B1223" t="str">
            <v>LW0486156</v>
          </cell>
          <cell r="C1223" t="str">
            <v>Financial Services</v>
          </cell>
        </row>
        <row r="1224">
          <cell r="A1224" t="str">
            <v>JK7449511 Corp</v>
          </cell>
          <cell r="B1224" t="str">
            <v>JK7449511</v>
          </cell>
          <cell r="C1224" t="str">
            <v>Banks</v>
          </cell>
          <cell r="D1224" t="str">
            <v>银行</v>
          </cell>
        </row>
        <row r="1225">
          <cell r="A1225" t="str">
            <v>UV8414020 Corp</v>
          </cell>
          <cell r="B1225" t="str">
            <v>UV8414020</v>
          </cell>
          <cell r="C1225" t="str">
            <v>Government Development Banks</v>
          </cell>
        </row>
        <row r="1226">
          <cell r="A1226" t="str">
            <v>AP9081773 Corp</v>
          </cell>
          <cell r="B1226" t="str">
            <v>AP9081773</v>
          </cell>
          <cell r="C1226" t="str">
            <v>Government Development Banks</v>
          </cell>
        </row>
        <row r="1227">
          <cell r="A1227" t="str">
            <v>AS4008304 Corp</v>
          </cell>
          <cell r="B1227" t="str">
            <v>AS4008304</v>
          </cell>
          <cell r="C1227" t="str">
            <v>Banks</v>
          </cell>
          <cell r="D1227" t="str">
            <v>银行</v>
          </cell>
        </row>
        <row r="1228">
          <cell r="A1228" t="str">
            <v>AM9821381 Corp</v>
          </cell>
          <cell r="B1228" t="str">
            <v>AM9821381</v>
          </cell>
          <cell r="C1228" t="str">
            <v>Banks</v>
          </cell>
          <cell r="D1228" t="str">
            <v>银行</v>
          </cell>
        </row>
        <row r="1229">
          <cell r="A1229" t="str">
            <v>AT4780959 Corp</v>
          </cell>
          <cell r="B1229" t="str">
            <v>AT4780959</v>
          </cell>
          <cell r="C1229" t="str">
            <v>Financial Services</v>
          </cell>
        </row>
        <row r="1230">
          <cell r="A1230" t="str">
            <v>AT4966202 Corp</v>
          </cell>
          <cell r="B1230" t="str">
            <v>AT4966202</v>
          </cell>
          <cell r="C1230" t="str">
            <v>Financial Services</v>
          </cell>
        </row>
        <row r="1231">
          <cell r="A1231" t="str">
            <v>AT1204086 Corp</v>
          </cell>
          <cell r="B1231" t="str">
            <v>AT1204086</v>
          </cell>
          <cell r="C1231" t="str">
            <v>Financial Services</v>
          </cell>
        </row>
        <row r="1232">
          <cell r="A1232" t="str">
            <v>AM6597885 Corp</v>
          </cell>
          <cell r="B1232" t="str">
            <v>AM6597885</v>
          </cell>
          <cell r="C1232" t="str">
            <v>Government Development Banks</v>
          </cell>
        </row>
        <row r="1233">
          <cell r="A1233" t="str">
            <v>QZ6620038 Corp</v>
          </cell>
          <cell r="B1233" t="str">
            <v>QZ6620038</v>
          </cell>
          <cell r="C1233" t="str">
            <v>Banks</v>
          </cell>
          <cell r="D1233" t="str">
            <v>银行</v>
          </cell>
        </row>
        <row r="1234">
          <cell r="A1234" t="str">
            <v>AS3450200 Corp</v>
          </cell>
          <cell r="B1234" t="str">
            <v>AS3450200</v>
          </cell>
          <cell r="C1234" t="str">
            <v>Banks</v>
          </cell>
          <cell r="D1234" t="str">
            <v>银行</v>
          </cell>
        </row>
        <row r="1235">
          <cell r="A1235" t="str">
            <v>AN2894854 Corp</v>
          </cell>
          <cell r="B1235" t="str">
            <v>AN2894854</v>
          </cell>
          <cell r="C1235" t="str">
            <v>Banks</v>
          </cell>
          <cell r="D1235" t="str">
            <v>银行</v>
          </cell>
        </row>
        <row r="1236">
          <cell r="A1236" t="str">
            <v>QZ4888967 Corp</v>
          </cell>
          <cell r="B1236" t="str">
            <v>QZ4888967</v>
          </cell>
          <cell r="C1236" t="str">
            <v>Banks</v>
          </cell>
          <cell r="D1236" t="str">
            <v>银行</v>
          </cell>
        </row>
        <row r="1237">
          <cell r="A1237" t="str">
            <v>AP2365876 Corp</v>
          </cell>
          <cell r="B1237" t="str">
            <v>AP2365876</v>
          </cell>
          <cell r="C1237" t="str">
            <v>Banks</v>
          </cell>
          <cell r="D1237" t="str">
            <v>银行</v>
          </cell>
        </row>
        <row r="1238">
          <cell r="A1238" t="str">
            <v>AO3387922 Corp</v>
          </cell>
          <cell r="B1238" t="str">
            <v>AO3387922</v>
          </cell>
          <cell r="C1238" t="str">
            <v>Chemicals</v>
          </cell>
        </row>
        <row r="1239">
          <cell r="A1239" t="str">
            <v>AN2357423 Corp</v>
          </cell>
          <cell r="B1239" t="str">
            <v>AN2357423</v>
          </cell>
          <cell r="C1239" t="str">
            <v>Banks</v>
          </cell>
          <cell r="D1239" t="str">
            <v>银行</v>
          </cell>
        </row>
        <row r="1240">
          <cell r="A1240" t="str">
            <v>AU1897159 Corp</v>
          </cell>
          <cell r="B1240" t="str">
            <v>AU1897159</v>
          </cell>
          <cell r="C1240" t="str">
            <v>Banks</v>
          </cell>
          <cell r="D1240" t="str">
            <v>银行</v>
          </cell>
        </row>
        <row r="1241">
          <cell r="A1241" t="str">
            <v>AP6543544 Corp</v>
          </cell>
          <cell r="B1241" t="str">
            <v>AP6543544</v>
          </cell>
          <cell r="C1241" t="str">
            <v>Banks</v>
          </cell>
          <cell r="D1241" t="str">
            <v>银行</v>
          </cell>
        </row>
        <row r="1242">
          <cell r="A1242" t="str">
            <v>QZ4986423 Corp</v>
          </cell>
          <cell r="B1242" t="str">
            <v>QZ4986423</v>
          </cell>
          <cell r="C1242" t="str">
            <v>Banks</v>
          </cell>
          <cell r="D1242" t="str">
            <v>银行</v>
          </cell>
        </row>
        <row r="1243">
          <cell r="A1243" t="str">
            <v>AN1924850 Corp</v>
          </cell>
          <cell r="B1243" t="str">
            <v>AN1924850</v>
          </cell>
          <cell r="C1243" t="str">
            <v>Banks</v>
          </cell>
          <cell r="D1243" t="str">
            <v>银行</v>
          </cell>
        </row>
        <row r="1244">
          <cell r="A1244" t="str">
            <v>AQ3414663 Corp</v>
          </cell>
          <cell r="B1244" t="str">
            <v>AQ3414663</v>
          </cell>
          <cell r="C1244" t="str">
            <v>Banks</v>
          </cell>
          <cell r="D1244" t="str">
            <v>银行</v>
          </cell>
        </row>
        <row r="1245">
          <cell r="A1245" t="str">
            <v>AX1834537 Corp</v>
          </cell>
          <cell r="B1245" t="str">
            <v>AX1834537</v>
          </cell>
          <cell r="C1245" t="str">
            <v>银行</v>
          </cell>
          <cell r="D1245" t="str">
            <v>银行</v>
          </cell>
        </row>
        <row r="1246">
          <cell r="A1246" t="str">
            <v>AX3066401 Corp</v>
          </cell>
          <cell r="B1246" t="str">
            <v>AX3066401</v>
          </cell>
          <cell r="C1246" t="str">
            <v>房地产</v>
          </cell>
          <cell r="E1246" t="str">
            <v>房地产</v>
          </cell>
          <cell r="F1246" t="str">
            <v>房地产投资级</v>
          </cell>
        </row>
        <row r="1247">
          <cell r="A1247" t="str">
            <v>AX2375126 Corp</v>
          </cell>
          <cell r="B1247" t="str">
            <v>AX2375126</v>
          </cell>
          <cell r="C1247" t="str">
            <v>金融服务</v>
          </cell>
        </row>
        <row r="1248">
          <cell r="A1248" t="str">
            <v>AX3502264 Corp</v>
          </cell>
          <cell r="B1248" t="str">
            <v>AX3502264</v>
          </cell>
          <cell r="C1248" t="str">
            <v>制药</v>
          </cell>
        </row>
        <row r="1249">
          <cell r="A1249" t="str">
            <v>AX2133483 Corp</v>
          </cell>
          <cell r="B1249" t="str">
            <v>AX2133483</v>
          </cell>
          <cell r="C1249" t="str">
            <v>房地产</v>
          </cell>
          <cell r="E1249" t="str">
            <v>房地产</v>
          </cell>
          <cell r="F1249" t="str">
            <v>房地产投资级</v>
          </cell>
        </row>
        <row r="1250">
          <cell r="A1250" t="str">
            <v>AX4500416 Corp</v>
          </cell>
          <cell r="B1250" t="str">
            <v>AX4500416</v>
          </cell>
          <cell r="C1250" t="str">
            <v>房地产</v>
          </cell>
          <cell r="E1250" t="str">
            <v>房地产</v>
          </cell>
          <cell r="F1250" t="str">
            <v>房地产投资级</v>
          </cell>
        </row>
        <row r="1251">
          <cell r="A1251" t="str">
            <v>AX4102452 Corp</v>
          </cell>
          <cell r="B1251" t="str">
            <v>AX4102452</v>
          </cell>
          <cell r="C1251" t="str">
            <v>商业金融</v>
          </cell>
        </row>
        <row r="1252">
          <cell r="A1252" t="str">
            <v>AX3286603 Corp</v>
          </cell>
          <cell r="B1252" t="str">
            <v>AX3286603</v>
          </cell>
          <cell r="C1252" t="str">
            <v>房地产</v>
          </cell>
          <cell r="E1252" t="str">
            <v>房地产</v>
          </cell>
        </row>
        <row r="1253">
          <cell r="A1253" t="str">
            <v>AX3066633 Corp</v>
          </cell>
          <cell r="B1253" t="str">
            <v>AX3066633</v>
          </cell>
          <cell r="C1253" t="str">
            <v>运输与物流</v>
          </cell>
        </row>
        <row r="1254">
          <cell r="A1254" t="str">
            <v>AX2818166 Corp</v>
          </cell>
          <cell r="B1254" t="str">
            <v>AX2818166</v>
          </cell>
          <cell r="C1254" t="str">
            <v>房地产</v>
          </cell>
          <cell r="E1254" t="str">
            <v>房地产</v>
          </cell>
        </row>
        <row r="1255">
          <cell r="A1255" t="str">
            <v>AX2128525 Corp</v>
          </cell>
          <cell r="B1255" t="str">
            <v>AX2128525</v>
          </cell>
          <cell r="C1255" t="str">
            <v>房地产</v>
          </cell>
          <cell r="E1255" t="str">
            <v>房地产</v>
          </cell>
        </row>
        <row r="1256">
          <cell r="A1256" t="str">
            <v>AX2374996 Corp</v>
          </cell>
          <cell r="B1256" t="str">
            <v>AX2374996</v>
          </cell>
          <cell r="C1256" t="str">
            <v>金融服务</v>
          </cell>
        </row>
        <row r="1257">
          <cell r="A1257" t="str">
            <v>AW9830612 Corp</v>
          </cell>
          <cell r="B1257" t="str">
            <v>AW9830612</v>
          </cell>
          <cell r="C1257" t="str">
            <v>汽车制造</v>
          </cell>
        </row>
        <row r="1258">
          <cell r="A1258" t="str">
            <v>AW9830604 Corp</v>
          </cell>
          <cell r="B1258" t="str">
            <v>AW9830604</v>
          </cell>
          <cell r="C1258" t="str">
            <v>汽车制造</v>
          </cell>
        </row>
        <row r="1259">
          <cell r="A1259" t="str">
            <v>AW7146607 Corp</v>
          </cell>
          <cell r="B1259" t="str">
            <v>AW7146607</v>
          </cell>
          <cell r="C1259" t="str">
            <v>硬件</v>
          </cell>
        </row>
        <row r="1260">
          <cell r="A1260" t="str">
            <v>AW7116873 Corp</v>
          </cell>
          <cell r="B1260" t="str">
            <v>AW7116873</v>
          </cell>
          <cell r="C1260" t="str">
            <v>商业金融</v>
          </cell>
        </row>
        <row r="1261">
          <cell r="A1261" t="str">
            <v>AW5998199 Corp</v>
          </cell>
          <cell r="B1261" t="str">
            <v>AW5998199</v>
          </cell>
          <cell r="C1261" t="str">
            <v>银行</v>
          </cell>
          <cell r="D1261" t="str">
            <v>银行</v>
          </cell>
        </row>
        <row r="1262">
          <cell r="A1262" t="str">
            <v>AX3489975 Corp</v>
          </cell>
          <cell r="B1262" t="str">
            <v>AX3489975</v>
          </cell>
          <cell r="C1262" t="str">
            <v>房地产</v>
          </cell>
          <cell r="E1262" t="str">
            <v>房地产</v>
          </cell>
        </row>
        <row r="1263">
          <cell r="A1263" t="str">
            <v>AW9403584 Corp</v>
          </cell>
          <cell r="B1263" t="str">
            <v>AW9403584</v>
          </cell>
          <cell r="C1263" t="str">
            <v>房地产</v>
          </cell>
          <cell r="E1263" t="str">
            <v>房地产</v>
          </cell>
        </row>
        <row r="1264">
          <cell r="A1264" t="str">
            <v>AX2374335 Corp</v>
          </cell>
          <cell r="B1264" t="str">
            <v>AX2374335</v>
          </cell>
          <cell r="C1264" t="str">
            <v>房地产</v>
          </cell>
          <cell r="E1264" t="str">
            <v>房地产</v>
          </cell>
          <cell r="F1264" t="str">
            <v>房地产高收益</v>
          </cell>
        </row>
        <row r="1265">
          <cell r="A1265" t="str">
            <v>AX3286595 Corp</v>
          </cell>
          <cell r="B1265" t="str">
            <v>AX3286595</v>
          </cell>
          <cell r="C1265" t="str">
            <v>房地产</v>
          </cell>
          <cell r="E1265" t="str">
            <v>房地产</v>
          </cell>
        </row>
        <row r="1266">
          <cell r="A1266" t="str">
            <v>AX1631545 Corp</v>
          </cell>
          <cell r="B1266" t="str">
            <v>AX1631545</v>
          </cell>
          <cell r="C1266" t="str">
            <v>房地产</v>
          </cell>
          <cell r="E1266" t="str">
            <v>房地产</v>
          </cell>
          <cell r="F1266" t="str">
            <v>房地产高收益</v>
          </cell>
        </row>
        <row r="1267">
          <cell r="A1267" t="str">
            <v>AX3064588 Corp</v>
          </cell>
          <cell r="B1267" t="str">
            <v>AX3064588</v>
          </cell>
          <cell r="C1267" t="str">
            <v>房地产</v>
          </cell>
          <cell r="E1267" t="str">
            <v>房地产</v>
          </cell>
          <cell r="F1267" t="str">
            <v>房地产高收益</v>
          </cell>
        </row>
        <row r="1268">
          <cell r="A1268" t="str">
            <v>AW7945255 Corp</v>
          </cell>
          <cell r="B1268" t="str">
            <v>AW7945255</v>
          </cell>
          <cell r="C1268" t="str">
            <v>房地产</v>
          </cell>
          <cell r="E1268" t="str">
            <v>房地产</v>
          </cell>
        </row>
        <row r="1269">
          <cell r="A1269" t="str">
            <v>AW8945916 Corp</v>
          </cell>
          <cell r="B1269" t="str">
            <v>AW8945916</v>
          </cell>
          <cell r="C1269" t="str">
            <v>房地产</v>
          </cell>
          <cell r="E1269" t="str">
            <v>房地产</v>
          </cell>
        </row>
        <row r="1270">
          <cell r="A1270" t="str">
            <v>AW7689804 Corp</v>
          </cell>
          <cell r="B1270" t="str">
            <v>AW7689804</v>
          </cell>
          <cell r="C1270" t="str">
            <v>房地产</v>
          </cell>
          <cell r="E1270" t="str">
            <v>房地产</v>
          </cell>
        </row>
        <row r="1271">
          <cell r="A1271" t="str">
            <v>AX4499155 Corp</v>
          </cell>
          <cell r="B1271" t="str">
            <v>AX4499155</v>
          </cell>
          <cell r="C1271" t="str">
            <v>房地产</v>
          </cell>
          <cell r="E1271" t="str">
            <v>房地产</v>
          </cell>
          <cell r="F1271" t="str">
            <v>房地产高收益</v>
          </cell>
        </row>
        <row r="1272">
          <cell r="A1272" t="str">
            <v>AX4102403 Corp</v>
          </cell>
          <cell r="B1272" t="str">
            <v>AX4102403</v>
          </cell>
          <cell r="C1272" t="str">
            <v>电力生产</v>
          </cell>
        </row>
        <row r="1273">
          <cell r="A1273" t="str">
            <v>AX3932297 Corp</v>
          </cell>
          <cell r="B1273" t="str">
            <v>AX3932297</v>
          </cell>
          <cell r="C1273" t="str">
            <v>商业金融</v>
          </cell>
        </row>
        <row r="1274">
          <cell r="A1274" t="str">
            <v>AW8726480 Corp</v>
          </cell>
          <cell r="B1274" t="str">
            <v>AW8726480</v>
          </cell>
          <cell r="C1274" t="str">
            <v>房地产</v>
          </cell>
          <cell r="E1274" t="str">
            <v>房地产</v>
          </cell>
        </row>
        <row r="1275">
          <cell r="A1275" t="str">
            <v>AX3928550 Corp</v>
          </cell>
          <cell r="B1275" t="str">
            <v>AX3928550</v>
          </cell>
          <cell r="C1275" t="str">
            <v>房地产</v>
          </cell>
          <cell r="E1275" t="str">
            <v>房地产</v>
          </cell>
        </row>
        <row r="1276">
          <cell r="A1276" t="str">
            <v>AX4245392 Corp</v>
          </cell>
          <cell r="B1276" t="str">
            <v>AX4245392</v>
          </cell>
          <cell r="C1276" t="str">
            <v>金融服务</v>
          </cell>
        </row>
        <row r="1277">
          <cell r="A1277" t="str">
            <v>AX4067713 Corp</v>
          </cell>
          <cell r="B1277" t="str">
            <v>AX4067713</v>
          </cell>
          <cell r="C1277" t="str">
            <v>房地产</v>
          </cell>
          <cell r="E1277" t="str">
            <v>房地产</v>
          </cell>
        </row>
        <row r="1278">
          <cell r="A1278" t="str">
            <v>AX2376173 Corp</v>
          </cell>
          <cell r="B1278" t="str">
            <v>AX2376173</v>
          </cell>
          <cell r="C1278" t="str">
            <v>金属与矿业</v>
          </cell>
          <cell r="G1278" t="str">
            <v>城投债</v>
          </cell>
        </row>
        <row r="1279">
          <cell r="A1279" t="str">
            <v>AX2129655 Corp</v>
          </cell>
          <cell r="B1279" t="str">
            <v>AX2129655</v>
          </cell>
          <cell r="C1279" t="str">
            <v>房地产</v>
          </cell>
          <cell r="E1279" t="str">
            <v>房地产</v>
          </cell>
        </row>
        <row r="1280">
          <cell r="A1280" t="str">
            <v>AX1826566 Corp</v>
          </cell>
          <cell r="B1280" t="str">
            <v>AX1826566</v>
          </cell>
          <cell r="C1280" t="str">
            <v>金融服务</v>
          </cell>
        </row>
        <row r="1281">
          <cell r="A1281" t="str">
            <v>AX1839510 Corp</v>
          </cell>
          <cell r="B1281" t="str">
            <v>AX1839510</v>
          </cell>
          <cell r="C1281" t="str">
            <v>房地产</v>
          </cell>
          <cell r="E1281" t="str">
            <v>房地产</v>
          </cell>
          <cell r="F1281" t="str">
            <v>房地产高收益</v>
          </cell>
        </row>
        <row r="1282">
          <cell r="A1282" t="str">
            <v>AX0030186 Corp</v>
          </cell>
          <cell r="B1282" t="str">
            <v>AX0030186</v>
          </cell>
          <cell r="C1282" t="str">
            <v>金融服务</v>
          </cell>
          <cell r="G1282" t="str">
            <v>城投债</v>
          </cell>
        </row>
        <row r="1283">
          <cell r="A1283" t="str">
            <v>AW8982265 Corp</v>
          </cell>
          <cell r="B1283" t="str">
            <v>AW8982265</v>
          </cell>
          <cell r="C1283" t="str">
            <v>金属与矿业</v>
          </cell>
        </row>
        <row r="1284">
          <cell r="A1284" t="str">
            <v>AW9651562 Corp</v>
          </cell>
          <cell r="B1284" t="str">
            <v>AW9651562</v>
          </cell>
          <cell r="C1284" t="str">
            <v>工业其他</v>
          </cell>
          <cell r="G1284" t="str">
            <v>城投债</v>
          </cell>
        </row>
        <row r="1285">
          <cell r="A1285" t="str">
            <v>AW4163837 Corp</v>
          </cell>
          <cell r="B1285" t="str">
            <v>AW4163837</v>
          </cell>
          <cell r="C1285" t="str">
            <v>工业其他</v>
          </cell>
        </row>
        <row r="1286">
          <cell r="A1286" t="str">
            <v>AW5061493 Corp</v>
          </cell>
          <cell r="B1286" t="str">
            <v>AW5061493</v>
          </cell>
          <cell r="C1286" t="str">
            <v>煤炭业务</v>
          </cell>
        </row>
        <row r="1287">
          <cell r="A1287" t="str">
            <v>AW3710620 Corp</v>
          </cell>
          <cell r="B1287" t="str">
            <v>AW3710620</v>
          </cell>
          <cell r="C1287" t="str">
            <v>房地产</v>
          </cell>
          <cell r="E1287" t="str">
            <v>房地产</v>
          </cell>
        </row>
        <row r="1288">
          <cell r="A1288" t="str">
            <v>AW8738550 Corp</v>
          </cell>
          <cell r="B1288" t="str">
            <v>AW8738550</v>
          </cell>
          <cell r="C1288" t="str">
            <v>硬件</v>
          </cell>
        </row>
        <row r="1289">
          <cell r="A1289" t="str">
            <v>AW7114241 Corp</v>
          </cell>
          <cell r="B1289" t="str">
            <v>AW7114241</v>
          </cell>
          <cell r="C1289" t="str">
            <v>房地产</v>
          </cell>
          <cell r="E1289" t="str">
            <v>房地产</v>
          </cell>
        </row>
        <row r="1290">
          <cell r="A1290" t="str">
            <v>AW7117269 Corp</v>
          </cell>
          <cell r="B1290" t="str">
            <v>AW7117269</v>
          </cell>
          <cell r="C1290" t="str">
            <v>房地产</v>
          </cell>
          <cell r="E1290" t="str">
            <v>房地产</v>
          </cell>
        </row>
        <row r="1291">
          <cell r="A1291" t="str">
            <v>AW5670269 Corp</v>
          </cell>
          <cell r="B1291" t="str">
            <v>AW5670269</v>
          </cell>
          <cell r="C1291" t="str">
            <v>商业金融</v>
          </cell>
        </row>
        <row r="1292">
          <cell r="A1292" t="str">
            <v>AW5324255 Corp</v>
          </cell>
          <cell r="B1292" t="str">
            <v>AW5324255</v>
          </cell>
          <cell r="C1292" t="str">
            <v>金融服务</v>
          </cell>
        </row>
        <row r="1293">
          <cell r="A1293" t="str">
            <v>AW9657122 Corp</v>
          </cell>
          <cell r="B1293" t="str">
            <v>AW9657122</v>
          </cell>
          <cell r="C1293" t="str">
            <v>零售-非必需消费品</v>
          </cell>
        </row>
        <row r="1294">
          <cell r="A1294" t="str">
            <v>AX2807821 Corp</v>
          </cell>
          <cell r="B1294" t="str">
            <v>AX2807821</v>
          </cell>
          <cell r="C1294" t="str">
            <v>房地产</v>
          </cell>
          <cell r="E1294" t="str">
            <v>房地产</v>
          </cell>
        </row>
        <row r="1295">
          <cell r="A1295" t="str">
            <v>AX1631511 Corp</v>
          </cell>
          <cell r="B1295" t="str">
            <v>AX1631511</v>
          </cell>
          <cell r="C1295" t="str">
            <v>房地产</v>
          </cell>
          <cell r="E1295" t="str">
            <v>房地产</v>
          </cell>
          <cell r="F1295" t="str">
            <v>房地产高收益</v>
          </cell>
        </row>
        <row r="1296">
          <cell r="A1296" t="str">
            <v>AW8743360 Corp</v>
          </cell>
          <cell r="B1296" t="str">
            <v>AW8743360</v>
          </cell>
          <cell r="C1296" t="str">
            <v>政府开发银行</v>
          </cell>
        </row>
        <row r="1297">
          <cell r="A1297" t="str">
            <v>AW4354246 Corp</v>
          </cell>
          <cell r="B1297" t="str">
            <v>AW4354246</v>
          </cell>
          <cell r="C1297" t="str">
            <v>房地产</v>
          </cell>
          <cell r="E1297" t="str">
            <v>房地产</v>
          </cell>
        </row>
        <row r="1298">
          <cell r="A1298" t="str">
            <v>AW8726514 Corp</v>
          </cell>
          <cell r="B1298" t="str">
            <v>AW8726514</v>
          </cell>
          <cell r="C1298" t="str">
            <v>房地产</v>
          </cell>
          <cell r="E1298" t="str">
            <v>房地产</v>
          </cell>
          <cell r="F1298" t="str">
            <v>房地产高收益</v>
          </cell>
        </row>
        <row r="1299">
          <cell r="A1299" t="str">
            <v>AX4516537 Corp</v>
          </cell>
          <cell r="B1299" t="str">
            <v>AX4516537</v>
          </cell>
          <cell r="C1299" t="str">
            <v>银行</v>
          </cell>
          <cell r="D1299" t="str">
            <v>银行</v>
          </cell>
        </row>
        <row r="1300">
          <cell r="A1300" t="str">
            <v>AX4699606 Corp</v>
          </cell>
          <cell r="B1300" t="str">
            <v>AX4699606</v>
          </cell>
          <cell r="C1300" t="str">
            <v>金融服务</v>
          </cell>
        </row>
        <row r="1301">
          <cell r="A1301" t="str">
            <v>AX3931406 Corp</v>
          </cell>
          <cell r="B1301" t="str">
            <v>AX3931406</v>
          </cell>
          <cell r="C1301" t="str">
            <v>房地产</v>
          </cell>
          <cell r="E1301" t="str">
            <v>房地产</v>
          </cell>
        </row>
        <row r="1302">
          <cell r="A1302" t="str">
            <v>AW2600269 Corp</v>
          </cell>
          <cell r="B1302" t="str">
            <v>AW2600269</v>
          </cell>
          <cell r="C1302" t="str">
            <v>房地产</v>
          </cell>
          <cell r="E1302" t="str">
            <v>房地产</v>
          </cell>
        </row>
        <row r="1303">
          <cell r="A1303" t="str">
            <v>AX3499883 Corp</v>
          </cell>
          <cell r="B1303" t="str">
            <v>AX3499883</v>
          </cell>
          <cell r="C1303" t="str">
            <v>房地产</v>
          </cell>
          <cell r="E1303" t="str">
            <v>房地产</v>
          </cell>
        </row>
        <row r="1304">
          <cell r="A1304" t="str">
            <v>AX2599436 Corp</v>
          </cell>
          <cell r="B1304" t="str">
            <v>AX2599436</v>
          </cell>
          <cell r="C1304" t="str">
            <v>房地产</v>
          </cell>
          <cell r="E1304" t="str">
            <v>房地产</v>
          </cell>
          <cell r="F1304" t="str">
            <v>房地产高收益</v>
          </cell>
        </row>
        <row r="1305">
          <cell r="A1305" t="str">
            <v>AX3286959 Corp</v>
          </cell>
          <cell r="B1305" t="str">
            <v>AX3286959</v>
          </cell>
          <cell r="C1305" t="str">
            <v>化工产品</v>
          </cell>
        </row>
        <row r="1306">
          <cell r="A1306" t="str">
            <v>AX3064596 Corp</v>
          </cell>
          <cell r="B1306" t="str">
            <v>AX3064596</v>
          </cell>
          <cell r="C1306" t="str">
            <v>房地产</v>
          </cell>
          <cell r="E1306" t="str">
            <v>房地产</v>
          </cell>
        </row>
        <row r="1307">
          <cell r="A1307" t="str">
            <v>AW4158399 Corp</v>
          </cell>
          <cell r="B1307" t="str">
            <v>AW4158399</v>
          </cell>
          <cell r="C1307" t="str">
            <v>金融服务</v>
          </cell>
        </row>
        <row r="1308">
          <cell r="A1308" t="str">
            <v>AW9403667 Corp</v>
          </cell>
          <cell r="B1308" t="str">
            <v>AW9403667</v>
          </cell>
          <cell r="C1308" t="str">
            <v>财产及意外险</v>
          </cell>
        </row>
        <row r="1309">
          <cell r="A1309" t="str">
            <v>AW6883820 Corp</v>
          </cell>
          <cell r="B1309" t="str">
            <v>AW6883820</v>
          </cell>
          <cell r="C1309" t="str">
            <v>房地产</v>
          </cell>
          <cell r="E1309" t="str">
            <v>房地产</v>
          </cell>
        </row>
        <row r="1310">
          <cell r="A1310" t="str">
            <v>AW6610363 Corp</v>
          </cell>
          <cell r="B1310" t="str">
            <v>AW6610363</v>
          </cell>
          <cell r="C1310" t="str">
            <v>银行</v>
          </cell>
          <cell r="D1310" t="str">
            <v>银行</v>
          </cell>
        </row>
        <row r="1311">
          <cell r="A1311" t="str">
            <v>AW6341662 Corp</v>
          </cell>
          <cell r="B1311" t="str">
            <v>AW6341662</v>
          </cell>
          <cell r="C1311" t="str">
            <v>房地产</v>
          </cell>
          <cell r="E1311" t="str">
            <v>房地产</v>
          </cell>
          <cell r="F1311" t="str">
            <v>房地产高收益</v>
          </cell>
        </row>
        <row r="1312">
          <cell r="A1312" t="str">
            <v>AW5672463 Corp</v>
          </cell>
          <cell r="B1312" t="str">
            <v>AW5672463</v>
          </cell>
          <cell r="C1312" t="str">
            <v>房地产</v>
          </cell>
          <cell r="E1312" t="str">
            <v>房地产</v>
          </cell>
          <cell r="F1312" t="str">
            <v>房地产高收益</v>
          </cell>
        </row>
        <row r="1313">
          <cell r="A1313" t="str">
            <v>AW6615024 Corp</v>
          </cell>
          <cell r="B1313" t="str">
            <v>AW6615024</v>
          </cell>
          <cell r="C1313" t="str">
            <v>银行</v>
          </cell>
          <cell r="D1313" t="str">
            <v>银行</v>
          </cell>
        </row>
        <row r="1314">
          <cell r="A1314" t="str">
            <v>AW5324362 Corp</v>
          </cell>
          <cell r="B1314" t="str">
            <v>AW5324362</v>
          </cell>
          <cell r="C1314" t="str">
            <v>房地产</v>
          </cell>
          <cell r="E1314" t="str">
            <v>房地产</v>
          </cell>
          <cell r="F1314" t="str">
            <v>房地产高收益</v>
          </cell>
        </row>
        <row r="1315">
          <cell r="A1315" t="str">
            <v>AX3498885 Corp</v>
          </cell>
          <cell r="B1315" t="str">
            <v>AX3498885</v>
          </cell>
          <cell r="C1315" t="str">
            <v>房地产</v>
          </cell>
          <cell r="E1315" t="str">
            <v>房地产</v>
          </cell>
        </row>
        <row r="1316">
          <cell r="A1316" t="str">
            <v>AW5122063 Corp</v>
          </cell>
          <cell r="B1316" t="str">
            <v>AW5122063</v>
          </cell>
          <cell r="C1316" t="str">
            <v>政府开发银行</v>
          </cell>
        </row>
        <row r="1317">
          <cell r="A1317" t="str">
            <v>AW4697842 Corp</v>
          </cell>
          <cell r="B1317" t="str">
            <v>AW4697842</v>
          </cell>
          <cell r="C1317" t="str">
            <v>房地产</v>
          </cell>
          <cell r="E1317" t="str">
            <v>房地产</v>
          </cell>
        </row>
        <row r="1318">
          <cell r="A1318" t="str">
            <v>AX4336134 Corp</v>
          </cell>
          <cell r="B1318" t="str">
            <v>AX4336134</v>
          </cell>
          <cell r="C1318" t="str">
            <v>房地产</v>
          </cell>
          <cell r="E1318" t="str">
            <v>房地产</v>
          </cell>
        </row>
        <row r="1319">
          <cell r="A1319" t="str">
            <v>AW9409565 Corp</v>
          </cell>
          <cell r="B1319" t="str">
            <v>AW9409565</v>
          </cell>
          <cell r="C1319" t="str">
            <v>银行</v>
          </cell>
          <cell r="D1319" t="str">
            <v>银行</v>
          </cell>
        </row>
        <row r="1320">
          <cell r="A1320" t="str">
            <v>AW9402594 Corp</v>
          </cell>
          <cell r="B1320" t="str">
            <v>AW9402594</v>
          </cell>
          <cell r="C1320" t="str">
            <v>房地产</v>
          </cell>
          <cell r="E1320" t="str">
            <v>房地产</v>
          </cell>
          <cell r="F1320" t="str">
            <v>房地产高收益</v>
          </cell>
        </row>
        <row r="1321">
          <cell r="A1321" t="str">
            <v>AW3167078 Corp</v>
          </cell>
          <cell r="B1321" t="str">
            <v>AW3167078</v>
          </cell>
          <cell r="C1321" t="str">
            <v>房地产</v>
          </cell>
          <cell r="E1321" t="str">
            <v>房地产</v>
          </cell>
        </row>
        <row r="1322">
          <cell r="A1322" t="str">
            <v>AW3399606 Corp</v>
          </cell>
          <cell r="B1322" t="str">
            <v>AW3399606</v>
          </cell>
          <cell r="C1322" t="str">
            <v>房地产</v>
          </cell>
          <cell r="E1322" t="str">
            <v>房地产</v>
          </cell>
        </row>
        <row r="1323">
          <cell r="A1323" t="str">
            <v>AW2850773 Corp</v>
          </cell>
          <cell r="B1323" t="str">
            <v>AW2850773</v>
          </cell>
          <cell r="C1323" t="str">
            <v>房地产</v>
          </cell>
          <cell r="E1323" t="str">
            <v>房地产</v>
          </cell>
        </row>
        <row r="1324">
          <cell r="A1324" t="str">
            <v>AW6611247 Corp</v>
          </cell>
          <cell r="B1324" t="str">
            <v>AW6611247</v>
          </cell>
          <cell r="C1324" t="str">
            <v>银行</v>
          </cell>
          <cell r="D1324" t="str">
            <v>银行</v>
          </cell>
        </row>
        <row r="1325">
          <cell r="A1325" t="str">
            <v>AW5667760 Corp</v>
          </cell>
          <cell r="B1325" t="str">
            <v>AW5667760</v>
          </cell>
          <cell r="C1325" t="str">
            <v>银行</v>
          </cell>
          <cell r="D1325" t="str">
            <v>银行</v>
          </cell>
        </row>
        <row r="1326">
          <cell r="A1326" t="str">
            <v>AW5695068 Corp</v>
          </cell>
          <cell r="B1326" t="str">
            <v>AW5695068</v>
          </cell>
          <cell r="C1326" t="str">
            <v>银行</v>
          </cell>
          <cell r="D1326" t="str">
            <v>银行</v>
          </cell>
        </row>
        <row r="1327">
          <cell r="A1327" t="str">
            <v>AW8726472 Corp</v>
          </cell>
          <cell r="B1327" t="str">
            <v>AW8726472</v>
          </cell>
          <cell r="C1327" t="str">
            <v>房地产</v>
          </cell>
          <cell r="E1327" t="str">
            <v>房地产</v>
          </cell>
        </row>
        <row r="1328">
          <cell r="A1328" t="str">
            <v>AX4347461 Corp</v>
          </cell>
          <cell r="B1328" t="str">
            <v>AX4347461</v>
          </cell>
          <cell r="C1328" t="str">
            <v>分销商-非必需消费品</v>
          </cell>
        </row>
        <row r="1329">
          <cell r="A1329" t="str">
            <v>AX4344120 Corp</v>
          </cell>
          <cell r="B1329" t="str">
            <v>AX4344120</v>
          </cell>
          <cell r="C1329" t="str">
            <v>金融服务</v>
          </cell>
        </row>
        <row r="1330">
          <cell r="A1330" t="str">
            <v>AW7455362 Corp</v>
          </cell>
          <cell r="B1330" t="str">
            <v>AW7455362</v>
          </cell>
          <cell r="C1330" t="str">
            <v>房地产</v>
          </cell>
          <cell r="E1330" t="str">
            <v>房地产</v>
          </cell>
        </row>
        <row r="1331">
          <cell r="A1331" t="str">
            <v>AX4293897 Corp</v>
          </cell>
          <cell r="B1331" t="str">
            <v>AX4293897</v>
          </cell>
          <cell r="C1331" t="str">
            <v>工业其他</v>
          </cell>
          <cell r="G1331" t="str">
            <v>城投债</v>
          </cell>
        </row>
        <row r="1332">
          <cell r="A1332" t="str">
            <v>AX6808916 Corp</v>
          </cell>
          <cell r="B1332" t="str">
            <v>AX6808916</v>
          </cell>
          <cell r="C1332" t="str">
            <v>娱乐资源</v>
          </cell>
        </row>
        <row r="1333">
          <cell r="A1333" t="str">
            <v>AX6634155 Corp</v>
          </cell>
          <cell r="B1333" t="str">
            <v>AX6634155</v>
          </cell>
          <cell r="C1333" t="str">
            <v>房地产</v>
          </cell>
          <cell r="E1333" t="str">
            <v>房地产</v>
          </cell>
          <cell r="F1333" t="str">
            <v>房地产投资级</v>
          </cell>
        </row>
        <row r="1334">
          <cell r="A1334" t="str">
            <v>AX7357301 Corp</v>
          </cell>
          <cell r="B1334" t="str">
            <v>AX7357301</v>
          </cell>
          <cell r="C1334" t="str">
            <v>电力生产</v>
          </cell>
          <cell r="G1334" t="str">
            <v>城投债</v>
          </cell>
        </row>
        <row r="1335">
          <cell r="A1335" t="str">
            <v>AX7506543 Corp</v>
          </cell>
          <cell r="B1335" t="str">
            <v>AX7506543</v>
          </cell>
          <cell r="C1335" t="str">
            <v>商业金融</v>
          </cell>
        </row>
        <row r="1336">
          <cell r="A1336" t="str">
            <v>AX6809385 Corp</v>
          </cell>
          <cell r="B1336" t="str">
            <v>AX6809385</v>
          </cell>
          <cell r="C1336" t="str">
            <v>银行</v>
          </cell>
          <cell r="D1336" t="str">
            <v>银行</v>
          </cell>
        </row>
        <row r="1337">
          <cell r="A1337" t="str">
            <v>AX5181844 Corp</v>
          </cell>
          <cell r="B1337" t="str">
            <v>AX5181844</v>
          </cell>
          <cell r="C1337" t="str">
            <v>房地产</v>
          </cell>
          <cell r="E1337" t="str">
            <v>房地产</v>
          </cell>
        </row>
        <row r="1338">
          <cell r="A1338" t="str">
            <v>AX7989608 Corp</v>
          </cell>
          <cell r="B1338" t="str">
            <v>AX7989608</v>
          </cell>
          <cell r="C1338" t="str">
            <v>房地产</v>
          </cell>
          <cell r="E1338" t="str">
            <v>房地产</v>
          </cell>
          <cell r="F1338" t="str">
            <v>房地产高收益</v>
          </cell>
        </row>
        <row r="1339">
          <cell r="A1339" t="str">
            <v>AX4722515 Corp</v>
          </cell>
          <cell r="B1339" t="str">
            <v>AX4722515</v>
          </cell>
          <cell r="C1339" t="str">
            <v>硬件</v>
          </cell>
        </row>
        <row r="1340">
          <cell r="A1340" t="str">
            <v>AX4967706 Corp</v>
          </cell>
          <cell r="B1340" t="str">
            <v>AX4967706</v>
          </cell>
          <cell r="C1340" t="str">
            <v>商业金融</v>
          </cell>
        </row>
        <row r="1341">
          <cell r="A1341" t="str">
            <v>AX7737288 Corp</v>
          </cell>
          <cell r="B1341" t="str">
            <v>AX7737288</v>
          </cell>
          <cell r="C1341" t="str">
            <v>房地产</v>
          </cell>
          <cell r="E1341" t="str">
            <v>房地产</v>
          </cell>
        </row>
        <row r="1342">
          <cell r="A1342" t="str">
            <v>AX4707193 Corp</v>
          </cell>
          <cell r="B1342" t="str">
            <v>AX4707193</v>
          </cell>
          <cell r="C1342" t="str">
            <v>房地产</v>
          </cell>
          <cell r="E1342" t="str">
            <v>房地产</v>
          </cell>
          <cell r="F1342" t="str">
            <v>房地产高收益</v>
          </cell>
        </row>
        <row r="1343">
          <cell r="A1343" t="str">
            <v>AX5660896 Corp</v>
          </cell>
          <cell r="B1343" t="str">
            <v>AX5660896</v>
          </cell>
          <cell r="C1343" t="str">
            <v>房地产</v>
          </cell>
          <cell r="E1343" t="str">
            <v>房地产</v>
          </cell>
          <cell r="F1343" t="str">
            <v>房地产高收益</v>
          </cell>
        </row>
        <row r="1344">
          <cell r="A1344" t="str">
            <v>AX4967466 Corp</v>
          </cell>
          <cell r="B1344" t="str">
            <v>AX4967466</v>
          </cell>
          <cell r="C1344" t="str">
            <v>金融服务</v>
          </cell>
        </row>
        <row r="1345">
          <cell r="A1345" t="str">
            <v>AX6808908 Corp</v>
          </cell>
          <cell r="B1345" t="str">
            <v>AX6808908</v>
          </cell>
          <cell r="C1345" t="str">
            <v>房地产</v>
          </cell>
          <cell r="E1345" t="str">
            <v>房地产</v>
          </cell>
          <cell r="F1345" t="str">
            <v>房地产高收益</v>
          </cell>
        </row>
        <row r="1346">
          <cell r="A1346" t="str">
            <v>AX8704956 Corp</v>
          </cell>
          <cell r="B1346" t="str">
            <v>AX8704956</v>
          </cell>
          <cell r="C1346" t="str">
            <v>互联网媒体</v>
          </cell>
        </row>
        <row r="1347">
          <cell r="A1347" t="str">
            <v>AX7742890 Corp</v>
          </cell>
          <cell r="B1347" t="str">
            <v>AX7742890</v>
          </cell>
          <cell r="C1347" t="str">
            <v>房地产</v>
          </cell>
          <cell r="E1347" t="str">
            <v>房地产</v>
          </cell>
          <cell r="F1347" t="str">
            <v>房地产高收益</v>
          </cell>
        </row>
        <row r="1348">
          <cell r="A1348" t="str">
            <v>AX4725690 Corp</v>
          </cell>
          <cell r="B1348" t="str">
            <v>AX4725690</v>
          </cell>
          <cell r="C1348" t="str">
            <v>房地产</v>
          </cell>
          <cell r="E1348" t="str">
            <v>房地产</v>
          </cell>
          <cell r="F1348" t="str">
            <v>房地产高收益</v>
          </cell>
        </row>
        <row r="1349">
          <cell r="A1349" t="str">
            <v>AX6809351 Corp</v>
          </cell>
          <cell r="B1349" t="str">
            <v>AX6809351</v>
          </cell>
          <cell r="C1349" t="str">
            <v>金融服务</v>
          </cell>
        </row>
        <row r="1350">
          <cell r="A1350" t="str">
            <v>AX7999367 Corp</v>
          </cell>
          <cell r="B1350" t="str">
            <v>AX7999367</v>
          </cell>
          <cell r="C1350" t="str">
            <v>金融服务</v>
          </cell>
        </row>
        <row r="1351">
          <cell r="A1351" t="str">
            <v>AX5678369 Corp</v>
          </cell>
          <cell r="B1351" t="str">
            <v>AX5678369</v>
          </cell>
          <cell r="C1351" t="str">
            <v>零售-非必需消费品</v>
          </cell>
        </row>
        <row r="1352">
          <cell r="A1352" t="str">
            <v>AX7294413 Corp</v>
          </cell>
          <cell r="B1352" t="str">
            <v>AX7294413</v>
          </cell>
          <cell r="C1352" t="str">
            <v>金融服务</v>
          </cell>
        </row>
        <row r="1353">
          <cell r="A1353" t="str">
            <v>AX5667545 Corp</v>
          </cell>
          <cell r="B1353" t="str">
            <v>AX5667545</v>
          </cell>
          <cell r="C1353" t="str">
            <v>工业其他</v>
          </cell>
          <cell r="G1353" t="str">
            <v>城投债</v>
          </cell>
        </row>
        <row r="1354">
          <cell r="A1354" t="str">
            <v>AX7523878 Corp</v>
          </cell>
          <cell r="B1354" t="str">
            <v>AX7523878</v>
          </cell>
          <cell r="C1354" t="str">
            <v>房地产</v>
          </cell>
          <cell r="E1354" t="str">
            <v>房地产</v>
          </cell>
        </row>
        <row r="1355">
          <cell r="A1355" t="str">
            <v>AX8203918 Corp</v>
          </cell>
          <cell r="B1355" t="str">
            <v>AX8203918</v>
          </cell>
          <cell r="C1355" t="str">
            <v>政府开发银行</v>
          </cell>
        </row>
        <row r="1356">
          <cell r="A1356" t="str">
            <v>AX7269688 Corp</v>
          </cell>
          <cell r="B1356" t="str">
            <v>AX7269688</v>
          </cell>
          <cell r="C1356" t="str">
            <v>政府开发银行</v>
          </cell>
        </row>
        <row r="1357">
          <cell r="A1357" t="str">
            <v>AX8704980 Corp</v>
          </cell>
          <cell r="B1357" t="str">
            <v>AX8704980</v>
          </cell>
          <cell r="C1357" t="str">
            <v>互联网媒体</v>
          </cell>
        </row>
        <row r="1358">
          <cell r="A1358" t="str">
            <v>AX7739714 Corp</v>
          </cell>
          <cell r="B1358" t="str">
            <v>AX7739714</v>
          </cell>
          <cell r="C1358" t="str">
            <v>食品与饮料</v>
          </cell>
        </row>
        <row r="1359">
          <cell r="A1359" t="str">
            <v>AX7057661 Corp</v>
          </cell>
          <cell r="B1359" t="str">
            <v>AX7057661</v>
          </cell>
          <cell r="C1359" t="str">
            <v>房地产</v>
          </cell>
          <cell r="E1359" t="str">
            <v>房地产</v>
          </cell>
        </row>
        <row r="1360">
          <cell r="A1360" t="str">
            <v>AX5189466 Corp</v>
          </cell>
          <cell r="B1360" t="str">
            <v>AX5189466</v>
          </cell>
          <cell r="C1360" t="str">
            <v>软件及服务</v>
          </cell>
          <cell r="G1360" t="str">
            <v>城投债</v>
          </cell>
        </row>
        <row r="1361">
          <cell r="A1361" t="str">
            <v>AX6141854 Corp</v>
          </cell>
          <cell r="B1361" t="str">
            <v>AX6141854</v>
          </cell>
          <cell r="C1361" t="str">
            <v>房屋建筑商</v>
          </cell>
          <cell r="G1361" t="str">
            <v>城投债</v>
          </cell>
        </row>
        <row r="1362">
          <cell r="A1362" t="str">
            <v>AX7026245 Corp</v>
          </cell>
          <cell r="B1362" t="str">
            <v>AX7026245</v>
          </cell>
          <cell r="C1362" t="str">
            <v>金融服务</v>
          </cell>
        </row>
        <row r="1363">
          <cell r="A1363" t="str">
            <v>AX2804372 Corp</v>
          </cell>
          <cell r="B1363" t="str">
            <v>AX2804372</v>
          </cell>
          <cell r="C1363" t="str">
            <v>房地产</v>
          </cell>
          <cell r="E1363" t="str">
            <v>房地产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66"/>
  <sheetViews>
    <sheetView tabSelected="1" zoomScale="70" zoomScaleNormal="70" workbookViewId="0">
      <selection activeCell="K3" sqref="K3"/>
    </sheetView>
  </sheetViews>
  <sheetFormatPr defaultColWidth="9" defaultRowHeight="14" x14ac:dyDescent="0.3"/>
  <cols>
    <col min="1" max="1" width="10.33203125" style="5" customWidth="1"/>
    <col min="2" max="3" width="15.83203125" style="5" customWidth="1"/>
    <col min="4" max="4" width="38.33203125" style="5" customWidth="1"/>
    <col min="5" max="5" width="10.33203125" style="5" customWidth="1"/>
    <col min="6" max="8" width="12.33203125" style="5" customWidth="1"/>
    <col min="9" max="9" width="6.6640625" style="5" customWidth="1"/>
    <col min="10" max="10" width="10.6640625" style="6" customWidth="1"/>
    <col min="11" max="15" width="26" style="6" customWidth="1"/>
    <col min="16" max="16" width="20.83203125" style="7" customWidth="1"/>
    <col min="17" max="18" width="26" style="6" customWidth="1"/>
    <col min="19" max="21" width="24.6640625" style="2" customWidth="1"/>
    <col min="22" max="25" width="13" style="2" customWidth="1"/>
  </cols>
  <sheetData>
    <row r="1" spans="1:25" s="4" customFormat="1" x14ac:dyDescent="0.3">
      <c r="A1" s="8" t="s">
        <v>0</v>
      </c>
      <c r="B1" s="8" t="s">
        <v>1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/>
      <c r="I1" s="9" t="s">
        <v>5</v>
      </c>
      <c r="J1" s="14" t="s">
        <v>6</v>
      </c>
      <c r="K1" s="12">
        <v>44104</v>
      </c>
      <c r="L1" s="12">
        <v>44099</v>
      </c>
      <c r="M1" s="12">
        <f>L1-1</f>
        <v>44098</v>
      </c>
      <c r="N1" s="12">
        <f>M1-1</f>
        <v>44097</v>
      </c>
      <c r="O1" s="12">
        <f>L1-7</f>
        <v>44092</v>
      </c>
      <c r="P1" s="13">
        <f>O1-1</f>
        <v>44091</v>
      </c>
      <c r="Q1" s="13">
        <f>N1-7</f>
        <v>44090</v>
      </c>
      <c r="R1" s="12">
        <f>O1-7</f>
        <v>44085</v>
      </c>
      <c r="S1" s="12">
        <f>R1-1</f>
        <v>44084</v>
      </c>
      <c r="T1" s="12">
        <f>Q1-7</f>
        <v>44083</v>
      </c>
      <c r="U1" s="12">
        <f>R1-7</f>
        <v>44078</v>
      </c>
      <c r="V1" s="12">
        <f>U1-1</f>
        <v>44077</v>
      </c>
      <c r="W1" s="12">
        <f>T1-7</f>
        <v>44076</v>
      </c>
      <c r="X1" s="12">
        <f>U1-7</f>
        <v>44071</v>
      </c>
      <c r="Y1" s="12">
        <f>V1-7</f>
        <v>44070</v>
      </c>
    </row>
    <row r="2" spans="1:25" x14ac:dyDescent="0.3">
      <c r="A2" s="10" t="s">
        <v>7</v>
      </c>
      <c r="B2" s="10" t="s">
        <v>8</v>
      </c>
      <c r="C2" s="10" t="s">
        <v>7</v>
      </c>
      <c r="D2" s="10" t="s">
        <v>8</v>
      </c>
      <c r="E2" s="10" t="e">
        <f>VLOOKUP(B2,[1]中资美元债利差!$A:$D,4,FALSE)</f>
        <v>#REF!</v>
      </c>
      <c r="F2" s="10" t="e">
        <f>VLOOKUP(A2,[1]中资美元债利差!$B:$G,6,FALSE)</f>
        <v>#REF!</v>
      </c>
      <c r="G2" s="10" t="str">
        <f>VLOOKUP(A2,[1]中资美元债利差!$B:$G,4,FALSE)</f>
        <v>房地产</v>
      </c>
      <c r="H2" s="11" t="s">
        <v>9</v>
      </c>
      <c r="I2" s="10" t="s">
        <v>10</v>
      </c>
      <c r="J2" s="15" t="e">
        <f ca="1">_xll.BDP($B2,"RTG_SP")</f>
        <v>#NAME?</v>
      </c>
      <c r="K2" s="16" t="e">
        <f ca="1">_xll.BDH($B2,"YLD_YTM_MID",K$1)</f>
        <v>#NAME?</v>
      </c>
      <c r="L2" s="16" t="e">
        <f ca="1">_xll.BDH($B2,"YLD_YTM_MID",L$1)</f>
        <v>#NAME?</v>
      </c>
      <c r="M2" s="16" t="e">
        <f ca="1">_xll.BDH($B2,"YLD_YTM_MID",M$1)</f>
        <v>#NAME?</v>
      </c>
      <c r="N2" s="16" t="e">
        <f ca="1">_xll.BDH($B2,"YLD_YTM_MID",N$1)</f>
        <v>#NAME?</v>
      </c>
      <c r="O2" s="16" t="e">
        <f ca="1">_xll.BDH($B2,"YLD_YTM_MID",O$1)</f>
        <v>#NAME?</v>
      </c>
      <c r="P2" s="16" t="e">
        <f ca="1">_xll.BDH($B2,"YLD_YTM_MID",P$1)</f>
        <v>#NAME?</v>
      </c>
      <c r="Q2" s="16" t="e">
        <f ca="1">_xll.BDH($B2,"YLD_YTM_MID",Q$1)</f>
        <v>#NAME?</v>
      </c>
      <c r="R2" s="16" t="e">
        <f ca="1">_xll.BDH($B2,"YLD_YTM_MID",R$1)</f>
        <v>#NAME?</v>
      </c>
      <c r="S2" s="16" t="e">
        <f ca="1">_xll.BDH($B2,"YLD_YTM_MID",S$1)</f>
        <v>#NAME?</v>
      </c>
      <c r="T2" s="16" t="e">
        <f ca="1">_xll.BDH($B2,"YLD_YTM_MID",T$1)</f>
        <v>#NAME?</v>
      </c>
      <c r="U2" s="16" t="e">
        <f ca="1">_xll.BDH($B2,"YLD_YTM_MID",U$1)</f>
        <v>#NAME?</v>
      </c>
      <c r="V2" s="16" t="e">
        <f ca="1">_xll.BDH($B2,"YLD_YTM_MID",V$1)</f>
        <v>#NAME?</v>
      </c>
      <c r="W2" s="16" t="e">
        <f ca="1">_xll.BDH($B2,"YLD_YTM_MID",W$1)</f>
        <v>#NAME?</v>
      </c>
      <c r="X2" s="16" t="e">
        <f ca="1">_xll.BDH($B2,"YLD_YTM_MID",X$1)</f>
        <v>#NAME?</v>
      </c>
      <c r="Y2" s="16" t="e">
        <f ca="1">_xll.BDH($B2,"YLD_YTM_MID",Y$1)</f>
        <v>#NAME?</v>
      </c>
    </row>
    <row r="3" spans="1:25" x14ac:dyDescent="0.3">
      <c r="A3" s="10" t="s">
        <v>11</v>
      </c>
      <c r="B3" s="10" t="s">
        <v>12</v>
      </c>
      <c r="C3" s="10" t="s">
        <v>11</v>
      </c>
      <c r="D3" s="10" t="s">
        <v>12</v>
      </c>
      <c r="E3" s="10" t="e">
        <f>VLOOKUP(B3,[1]中资美元债利差!$A:$D,4,FALSE)</f>
        <v>#REF!</v>
      </c>
      <c r="F3" s="10" t="e">
        <f>VLOOKUP(A3,[1]中资美元债利差!$B:$G,6,FALSE)</f>
        <v>#REF!</v>
      </c>
      <c r="G3" s="10" t="str">
        <f>VLOOKUP(A3,[1]中资美元债利差!$B:$G,4,FALSE)</f>
        <v>房地产</v>
      </c>
      <c r="H3" s="10"/>
      <c r="I3" s="10">
        <v>0</v>
      </c>
      <c r="J3" s="15" t="e">
        <f ca="1">_xll.BDP($B3,"RTG_SP")</f>
        <v>#NAME?</v>
      </c>
      <c r="K3" s="16" t="e">
        <f ca="1">_xll.BDH($B3,"YLD_YTM_MID",K$1)</f>
        <v>#NAME?</v>
      </c>
      <c r="L3" s="16" t="e">
        <f ca="1">_xll.BDH($B3,"YLD_YTM_MID",L$1)</f>
        <v>#NAME?</v>
      </c>
      <c r="M3" s="16" t="e">
        <f ca="1">_xll.BDH($B3,"YLD_YTM_MID",M$1)</f>
        <v>#NAME?</v>
      </c>
      <c r="N3" s="16" t="e">
        <f ca="1">_xll.BDH($B3,"YLD_YTM_MID",N$1)</f>
        <v>#NAME?</v>
      </c>
      <c r="O3" s="16" t="e">
        <f ca="1">_xll.BDH($B3,"YLD_YTM_MID",O$1)</f>
        <v>#NAME?</v>
      </c>
      <c r="P3" s="16" t="e">
        <f ca="1">_xll.BDH($B3,"YLD_YTM_MID",P$1)</f>
        <v>#NAME?</v>
      </c>
      <c r="Q3" s="16" t="e">
        <f ca="1">_xll.BDH($B3,"YLD_YTM_MID",Q$1)</f>
        <v>#NAME?</v>
      </c>
      <c r="R3" s="16" t="e">
        <f ca="1">_xll.BDH($B3,"YLD_YTM_MID",R$1)</f>
        <v>#NAME?</v>
      </c>
      <c r="S3" s="16" t="e">
        <f ca="1">_xll.BDH($B3,"YLD_YTM_MID",S$1)</f>
        <v>#NAME?</v>
      </c>
      <c r="T3" s="16" t="e">
        <f ca="1">_xll.BDH($B3,"YLD_YTM_MID",T$1)</f>
        <v>#NAME?</v>
      </c>
      <c r="U3" s="16" t="e">
        <f ca="1">_xll.BDH($B3,"YLD_YTM_MID",U$1)</f>
        <v>#NAME?</v>
      </c>
      <c r="V3" s="16" t="e">
        <f ca="1">_xll.BDH($B3,"YLD_YTM_MID",V$1)</f>
        <v>#NAME?</v>
      </c>
      <c r="W3" s="16" t="e">
        <f ca="1">_xll.BDH($B3,"YLD_YTM_MID",W$1)</f>
        <v>#NAME?</v>
      </c>
      <c r="X3" s="16" t="e">
        <f ca="1">_xll.BDH($B3,"YLD_YTM_MID",X$1)</f>
        <v>#NAME?</v>
      </c>
      <c r="Y3" s="16" t="e">
        <f ca="1">_xll.BDH($B3,"YLD_YTM_MID",Y$1)</f>
        <v>#NAME?</v>
      </c>
    </row>
    <row r="4" spans="1:25" x14ac:dyDescent="0.3">
      <c r="A4" s="10" t="s">
        <v>13</v>
      </c>
      <c r="B4" s="10" t="s">
        <v>14</v>
      </c>
      <c r="C4" s="10" t="s">
        <v>4363</v>
      </c>
      <c r="D4" s="10" t="s">
        <v>4364</v>
      </c>
      <c r="E4" s="10" t="e">
        <f>VLOOKUP(B4,[1]中资美元债利差!$A:$D,4,FALSE)</f>
        <v>#REF!</v>
      </c>
      <c r="F4" s="10" t="e">
        <f>VLOOKUP(A4,[1]中资美元债利差!$B:$G,6,FALSE)</f>
        <v>#REF!</v>
      </c>
      <c r="G4" s="10" t="e">
        <f>VLOOKUP(A4,[1]中资美元债利差!$B:$G,4,FALSE)</f>
        <v>#REF!</v>
      </c>
      <c r="H4" s="10"/>
      <c r="I4" s="10">
        <v>0</v>
      </c>
      <c r="J4" s="15" t="e">
        <f ca="1">_xll.BDP($B4,"RTG_SP")</f>
        <v>#NAME?</v>
      </c>
      <c r="K4" s="16" t="e">
        <f ca="1">_xll.BDH($B4,"YLD_YTM_MID",K$1)</f>
        <v>#NAME?</v>
      </c>
      <c r="L4" s="16" t="e">
        <f ca="1">_xll.BDH($B4,"YLD_YTM_MID",L$1)</f>
        <v>#NAME?</v>
      </c>
      <c r="M4" s="16" t="e">
        <f ca="1">_xll.BDH($B4,"YLD_YTM_MID",M$1)</f>
        <v>#NAME?</v>
      </c>
      <c r="N4" s="16" t="e">
        <f ca="1">_xll.BDH($B4,"YLD_YTM_MID",N$1)</f>
        <v>#NAME?</v>
      </c>
      <c r="O4" s="16" t="e">
        <f ca="1">_xll.BDH($B4,"YLD_YTM_MID",O$1)</f>
        <v>#NAME?</v>
      </c>
      <c r="P4" s="16" t="e">
        <f ca="1">_xll.BDH($B4,"YLD_YTM_MID",P$1)</f>
        <v>#NAME?</v>
      </c>
      <c r="Q4" s="16" t="e">
        <f ca="1">_xll.BDH($B4,"YLD_YTM_MID",Q$1)</f>
        <v>#NAME?</v>
      </c>
      <c r="R4" s="16" t="e">
        <f ca="1">_xll.BDH($B4,"YLD_YTM_MID",R$1)</f>
        <v>#NAME?</v>
      </c>
      <c r="S4" s="16" t="e">
        <f ca="1">_xll.BDH($B4,"YLD_YTM_MID",S$1)</f>
        <v>#NAME?</v>
      </c>
      <c r="T4" s="16" t="e">
        <f ca="1">_xll.BDH($B4,"YLD_YTM_MID",T$1)</f>
        <v>#NAME?</v>
      </c>
      <c r="U4" s="16" t="e">
        <f ca="1">_xll.BDH($B4,"YLD_YTM_MID",U$1)</f>
        <v>#NAME?</v>
      </c>
      <c r="V4" s="16" t="e">
        <f ca="1">_xll.BDH($B4,"YLD_YTM_MID",V$1)</f>
        <v>#NAME?</v>
      </c>
      <c r="W4" s="16" t="e">
        <f ca="1">_xll.BDH($B4,"YLD_YTM_MID",W$1)</f>
        <v>#NAME?</v>
      </c>
      <c r="X4" s="16" t="e">
        <f ca="1">_xll.BDH($B4,"YLD_YTM_MID",X$1)</f>
        <v>#NAME?</v>
      </c>
      <c r="Y4" s="16" t="e">
        <f ca="1">_xll.BDH($B4,"YLD_YTM_MID",Y$1)</f>
        <v>#NAME?</v>
      </c>
    </row>
    <row r="5" spans="1:25" x14ac:dyDescent="0.3">
      <c r="A5" s="10" t="s">
        <v>15</v>
      </c>
      <c r="B5" s="10" t="s">
        <v>16</v>
      </c>
      <c r="C5" s="10" t="s">
        <v>4365</v>
      </c>
      <c r="D5" s="10" t="s">
        <v>4366</v>
      </c>
      <c r="E5" s="10" t="e">
        <f>VLOOKUP(B5,[1]中资美元债利差!$A:$D,4,FALSE)</f>
        <v>#REF!</v>
      </c>
      <c r="F5" s="10" t="e">
        <f>VLOOKUP(A5,[1]中资美元债利差!$B:$G,6,FALSE)</f>
        <v>#REF!</v>
      </c>
      <c r="G5" s="10" t="str">
        <f>VLOOKUP(A5,[1]中资美元债利差!$B:$G,4,FALSE)</f>
        <v>房地产</v>
      </c>
      <c r="H5" s="11" t="s">
        <v>9</v>
      </c>
      <c r="I5" s="10" t="s">
        <v>10</v>
      </c>
      <c r="J5" s="15" t="e">
        <f ca="1">_xll.BDP($B5,"RTG_SP")</f>
        <v>#NAME?</v>
      </c>
      <c r="K5" s="16" t="e">
        <f ca="1">_xll.BDH($B5,"YLD_YTM_MID",K$1)</f>
        <v>#NAME?</v>
      </c>
      <c r="L5" s="16" t="e">
        <f ca="1">_xll.BDH($B5,"YLD_YTM_MID",L$1)</f>
        <v>#NAME?</v>
      </c>
      <c r="M5" s="16" t="e">
        <f ca="1">_xll.BDH($B5,"YLD_YTM_MID",M$1)</f>
        <v>#NAME?</v>
      </c>
      <c r="N5" s="16" t="e">
        <f ca="1">_xll.BDH($B5,"YLD_YTM_MID",N$1)</f>
        <v>#NAME?</v>
      </c>
      <c r="O5" s="16" t="e">
        <f ca="1">_xll.BDH($B5,"YLD_YTM_MID",O$1)</f>
        <v>#NAME?</v>
      </c>
      <c r="P5" s="16" t="e">
        <f ca="1">_xll.BDH($B5,"YLD_YTM_MID",P$1)</f>
        <v>#NAME?</v>
      </c>
      <c r="Q5" s="16" t="e">
        <f ca="1">_xll.BDH($B5,"YLD_YTM_MID",Q$1)</f>
        <v>#NAME?</v>
      </c>
      <c r="R5" s="16" t="e">
        <f ca="1">_xll.BDH($B5,"YLD_YTM_MID",R$1)</f>
        <v>#NAME?</v>
      </c>
      <c r="S5" s="16" t="e">
        <f ca="1">_xll.BDH($B5,"YLD_YTM_MID",S$1)</f>
        <v>#NAME?</v>
      </c>
      <c r="T5" s="16" t="e">
        <f ca="1">_xll.BDH($B5,"YLD_YTM_MID",T$1)</f>
        <v>#NAME?</v>
      </c>
      <c r="U5" s="16" t="e">
        <f ca="1">_xll.BDH($B5,"YLD_YTM_MID",U$1)</f>
        <v>#NAME?</v>
      </c>
      <c r="V5" s="16" t="e">
        <f ca="1">_xll.BDH($B5,"YLD_YTM_MID",V$1)</f>
        <v>#NAME?</v>
      </c>
      <c r="W5" s="16" t="e">
        <f ca="1">_xll.BDH($B5,"YLD_YTM_MID",W$1)</f>
        <v>#NAME?</v>
      </c>
      <c r="X5" s="16" t="e">
        <f ca="1">_xll.BDH($B5,"YLD_YTM_MID",X$1)</f>
        <v>#NAME?</v>
      </c>
      <c r="Y5" s="16" t="e">
        <f ca="1">_xll.BDH($B5,"YLD_YTM_MID",Y$1)</f>
        <v>#NAME?</v>
      </c>
    </row>
    <row r="6" spans="1:25" x14ac:dyDescent="0.3">
      <c r="A6" s="10" t="s">
        <v>17</v>
      </c>
      <c r="B6" s="10" t="s">
        <v>18</v>
      </c>
      <c r="C6" s="10" t="s">
        <v>17</v>
      </c>
      <c r="D6" s="10" t="s">
        <v>18</v>
      </c>
      <c r="E6" s="10" t="e">
        <f>VLOOKUP(B6,[1]中资美元债利差!$A:$D,4,FALSE)</f>
        <v>#REF!</v>
      </c>
      <c r="F6" s="10" t="e">
        <f>VLOOKUP(A6,[1]中资美元债利差!$B:$G,6,FALSE)</f>
        <v>#REF!</v>
      </c>
      <c r="G6" s="10" t="str">
        <f>VLOOKUP(A6,[1]中资美元债利差!$B:$G,4,FALSE)</f>
        <v>房地产</v>
      </c>
      <c r="H6" s="10"/>
      <c r="I6" s="10">
        <v>0</v>
      </c>
      <c r="J6" s="15" t="e">
        <f ca="1">_xll.BDP($B6,"RTG_SP")</f>
        <v>#NAME?</v>
      </c>
      <c r="K6" s="16" t="e">
        <f ca="1">_xll.BDH($B6,"YLD_YTM_MID",K$1)</f>
        <v>#NAME?</v>
      </c>
      <c r="L6" s="16" t="e">
        <f ca="1">_xll.BDH($B6,"YLD_YTM_MID",L$1)</f>
        <v>#NAME?</v>
      </c>
      <c r="M6" s="16" t="e">
        <f ca="1">_xll.BDH($B6,"YLD_YTM_MID",M$1)</f>
        <v>#NAME?</v>
      </c>
      <c r="N6" s="16" t="e">
        <f ca="1">_xll.BDH($B6,"YLD_YTM_MID",N$1)</f>
        <v>#NAME?</v>
      </c>
      <c r="O6" s="16" t="e">
        <f ca="1">_xll.BDH($B6,"YLD_YTM_MID",O$1)</f>
        <v>#NAME?</v>
      </c>
      <c r="P6" s="16" t="e">
        <f ca="1">_xll.BDH($B6,"YLD_YTM_MID",P$1)</f>
        <v>#NAME?</v>
      </c>
      <c r="Q6" s="16" t="e">
        <f ca="1">_xll.BDH($B6,"YLD_YTM_MID",Q$1)</f>
        <v>#NAME?</v>
      </c>
      <c r="R6" s="16" t="e">
        <f ca="1">_xll.BDH($B6,"YLD_YTM_MID",R$1)</f>
        <v>#NAME?</v>
      </c>
      <c r="S6" s="16" t="e">
        <f ca="1">_xll.BDH($B6,"YLD_YTM_MID",S$1)</f>
        <v>#NAME?</v>
      </c>
      <c r="T6" s="16" t="e">
        <f ca="1">_xll.BDH($B6,"YLD_YTM_MID",T$1)</f>
        <v>#NAME?</v>
      </c>
      <c r="U6" s="16" t="e">
        <f ca="1">_xll.BDH($B6,"YLD_YTM_MID",U$1)</f>
        <v>#NAME?</v>
      </c>
      <c r="V6" s="16" t="e">
        <f ca="1">_xll.BDH($B6,"YLD_YTM_MID",V$1)</f>
        <v>#NAME?</v>
      </c>
      <c r="W6" s="16" t="e">
        <f ca="1">_xll.BDH($B6,"YLD_YTM_MID",W$1)</f>
        <v>#NAME?</v>
      </c>
      <c r="X6" s="16" t="e">
        <f ca="1">_xll.BDH($B6,"YLD_YTM_MID",X$1)</f>
        <v>#NAME?</v>
      </c>
      <c r="Y6" s="16" t="e">
        <f ca="1">_xll.BDH($B6,"YLD_YTM_MID",Y$1)</f>
        <v>#NAME?</v>
      </c>
    </row>
    <row r="7" spans="1:25" x14ac:dyDescent="0.3">
      <c r="A7" s="10" t="s">
        <v>19</v>
      </c>
      <c r="B7" s="10" t="s">
        <v>20</v>
      </c>
      <c r="C7" s="10" t="s">
        <v>19</v>
      </c>
      <c r="D7" s="10" t="s">
        <v>20</v>
      </c>
      <c r="E7" s="10" t="e">
        <f>VLOOKUP(B7,[1]中资美元债利差!$A:$D,4,FALSE)</f>
        <v>#REF!</v>
      </c>
      <c r="F7" s="10" t="e">
        <f>VLOOKUP(A7,[1]中资美元债利差!$B:$G,6,FALSE)</f>
        <v>#REF!</v>
      </c>
      <c r="G7" s="10" t="str">
        <f>VLOOKUP(A7,[1]中资美元债利差!$B:$G,4,FALSE)</f>
        <v>房地产</v>
      </c>
      <c r="H7" s="10"/>
      <c r="I7" s="10">
        <v>0</v>
      </c>
      <c r="J7" s="15" t="e">
        <f ca="1">_xll.BDP($B7,"RTG_SP")</f>
        <v>#NAME?</v>
      </c>
      <c r="K7" s="16" t="e">
        <f ca="1">_xll.BDH($B7,"YLD_YTM_MID",K$1)</f>
        <v>#NAME?</v>
      </c>
      <c r="L7" s="16" t="e">
        <f ca="1">_xll.BDH($B7,"YLD_YTM_MID",L$1)</f>
        <v>#NAME?</v>
      </c>
      <c r="M7" s="16" t="e">
        <f ca="1">_xll.BDH($B7,"YLD_YTM_MID",M$1)</f>
        <v>#NAME?</v>
      </c>
      <c r="N7" s="16" t="e">
        <f ca="1">_xll.BDH($B7,"YLD_YTM_MID",N$1)</f>
        <v>#NAME?</v>
      </c>
      <c r="O7" s="16" t="e">
        <f ca="1">_xll.BDH($B7,"YLD_YTM_MID",O$1)</f>
        <v>#NAME?</v>
      </c>
      <c r="P7" s="16" t="e">
        <f ca="1">_xll.BDH($B7,"YLD_YTM_MID",P$1)</f>
        <v>#NAME?</v>
      </c>
      <c r="Q7" s="16" t="e">
        <f ca="1">_xll.BDH($B7,"YLD_YTM_MID",Q$1)</f>
        <v>#NAME?</v>
      </c>
      <c r="R7" s="16" t="e">
        <f ca="1">_xll.BDH($B7,"YLD_YTM_MID",R$1)</f>
        <v>#NAME?</v>
      </c>
      <c r="S7" s="16" t="e">
        <f ca="1">_xll.BDH($B7,"YLD_YTM_MID",S$1)</f>
        <v>#NAME?</v>
      </c>
      <c r="T7" s="16" t="e">
        <f ca="1">_xll.BDH($B7,"YLD_YTM_MID",T$1)</f>
        <v>#NAME?</v>
      </c>
      <c r="U7" s="16" t="e">
        <f ca="1">_xll.BDH($B7,"YLD_YTM_MID",U$1)</f>
        <v>#NAME?</v>
      </c>
      <c r="V7" s="16" t="e">
        <f ca="1">_xll.BDH($B7,"YLD_YTM_MID",V$1)</f>
        <v>#NAME?</v>
      </c>
      <c r="W7" s="16" t="e">
        <f ca="1">_xll.BDH($B7,"YLD_YTM_MID",W$1)</f>
        <v>#NAME?</v>
      </c>
      <c r="X7" s="16" t="e">
        <f ca="1">_xll.BDH($B7,"YLD_YTM_MID",X$1)</f>
        <v>#NAME?</v>
      </c>
      <c r="Y7" s="16" t="e">
        <f ca="1">_xll.BDH($B7,"YLD_YTM_MID",Y$1)</f>
        <v>#NAME?</v>
      </c>
    </row>
    <row r="8" spans="1:25" x14ac:dyDescent="0.3">
      <c r="A8" s="10" t="s">
        <v>21</v>
      </c>
      <c r="B8" s="10" t="s">
        <v>22</v>
      </c>
      <c r="C8" s="10" t="s">
        <v>4367</v>
      </c>
      <c r="D8" s="10" t="s">
        <v>4368</v>
      </c>
      <c r="E8" s="10" t="e">
        <f>VLOOKUP(B8,[1]中资美元债利差!$A:$D,4,FALSE)</f>
        <v>#REF!</v>
      </c>
      <c r="F8" s="10" t="e">
        <f>VLOOKUP(A8,[1]中资美元债利差!$B:$G,6,FALSE)</f>
        <v>#REF!</v>
      </c>
      <c r="G8" s="10" t="str">
        <f>VLOOKUP(A8,[1]中资美元债利差!$B:$G,4,FALSE)</f>
        <v>房地产</v>
      </c>
      <c r="H8" s="11" t="s">
        <v>9</v>
      </c>
      <c r="I8" s="10" t="s">
        <v>10</v>
      </c>
      <c r="J8" s="15" t="e">
        <f ca="1">_xll.BDP($B8,"RTG_SP")</f>
        <v>#NAME?</v>
      </c>
      <c r="K8" s="16" t="e">
        <f ca="1">_xll.BDH($B8,"YLD_YTM_MID",K$1)</f>
        <v>#NAME?</v>
      </c>
      <c r="L8" s="16" t="e">
        <f ca="1">_xll.BDH($B8,"YLD_YTM_MID",L$1)</f>
        <v>#NAME?</v>
      </c>
      <c r="M8" s="16" t="e">
        <f ca="1">_xll.BDH($B8,"YLD_YTM_MID",M$1)</f>
        <v>#NAME?</v>
      </c>
      <c r="N8" s="16" t="e">
        <f ca="1">_xll.BDH($B8,"YLD_YTM_MID",N$1)</f>
        <v>#NAME?</v>
      </c>
      <c r="O8" s="16" t="e">
        <f ca="1">_xll.BDH($B8,"YLD_YTM_MID",O$1)</f>
        <v>#NAME?</v>
      </c>
      <c r="P8" s="16" t="e">
        <f ca="1">_xll.BDH($B8,"YLD_YTM_MID",P$1)</f>
        <v>#NAME?</v>
      </c>
      <c r="Q8" s="16" t="e">
        <f ca="1">_xll.BDH($B8,"YLD_YTM_MID",Q$1)</f>
        <v>#NAME?</v>
      </c>
      <c r="R8" s="16" t="e">
        <f ca="1">_xll.BDH($B8,"YLD_YTM_MID",R$1)</f>
        <v>#NAME?</v>
      </c>
      <c r="S8" s="16" t="e">
        <f ca="1">_xll.BDH($B8,"YLD_YTM_MID",S$1)</f>
        <v>#NAME?</v>
      </c>
      <c r="T8" s="16" t="e">
        <f ca="1">_xll.BDH($B8,"YLD_YTM_MID",T$1)</f>
        <v>#NAME?</v>
      </c>
      <c r="U8" s="16" t="e">
        <f ca="1">_xll.BDH($B8,"YLD_YTM_MID",U$1)</f>
        <v>#NAME?</v>
      </c>
      <c r="V8" s="16" t="e">
        <f ca="1">_xll.BDH($B8,"YLD_YTM_MID",V$1)</f>
        <v>#NAME?</v>
      </c>
      <c r="W8" s="16" t="e">
        <f ca="1">_xll.BDH($B8,"YLD_YTM_MID",W$1)</f>
        <v>#NAME?</v>
      </c>
      <c r="X8" s="16" t="e">
        <f ca="1">_xll.BDH($B8,"YLD_YTM_MID",X$1)</f>
        <v>#NAME?</v>
      </c>
      <c r="Y8" s="16" t="e">
        <f ca="1">_xll.BDH($B8,"YLD_YTM_MID",Y$1)</f>
        <v>#NAME?</v>
      </c>
    </row>
    <row r="9" spans="1:25" x14ac:dyDescent="0.3">
      <c r="A9" s="10" t="s">
        <v>23</v>
      </c>
      <c r="B9" s="10" t="s">
        <v>24</v>
      </c>
      <c r="C9" s="10" t="s">
        <v>4369</v>
      </c>
      <c r="D9" s="10" t="s">
        <v>4370</v>
      </c>
      <c r="E9" s="10" t="e">
        <f>VLOOKUP(B9,[1]中资美元债利差!$A:$D,4,FALSE)</f>
        <v>#REF!</v>
      </c>
      <c r="F9" s="10" t="e">
        <f>VLOOKUP(A9,[1]中资美元债利差!$B:$G,6,FALSE)</f>
        <v>#REF!</v>
      </c>
      <c r="G9" s="10" t="e">
        <f>VLOOKUP(A9,[1]中资美元债利差!$B:$G,4,FALSE)</f>
        <v>#REF!</v>
      </c>
      <c r="H9" s="10"/>
      <c r="I9" s="10">
        <v>0</v>
      </c>
      <c r="J9" s="15" t="e">
        <f ca="1">_xll.BDP($B9,"RTG_SP")</f>
        <v>#NAME?</v>
      </c>
      <c r="K9" s="16" t="e">
        <f ca="1">_xll.BDH($B9,"YLD_YTM_MID",K$1)</f>
        <v>#NAME?</v>
      </c>
      <c r="L9" s="16" t="e">
        <f ca="1">_xll.BDH($B9,"YLD_YTM_MID",L$1)</f>
        <v>#NAME?</v>
      </c>
      <c r="M9" s="16" t="e">
        <f ca="1">_xll.BDH($B9,"YLD_YTM_MID",M$1)</f>
        <v>#NAME?</v>
      </c>
      <c r="N9" s="16" t="e">
        <f ca="1">_xll.BDH($B9,"YLD_YTM_MID",N$1)</f>
        <v>#NAME?</v>
      </c>
      <c r="O9" s="16" t="e">
        <f ca="1">_xll.BDH($B9,"YLD_YTM_MID",O$1)</f>
        <v>#NAME?</v>
      </c>
      <c r="P9" s="16" t="e">
        <f ca="1">_xll.BDH($B9,"YLD_YTM_MID",P$1)</f>
        <v>#NAME?</v>
      </c>
      <c r="Q9" s="16" t="e">
        <f ca="1">_xll.BDH($B9,"YLD_YTM_MID",Q$1)</f>
        <v>#NAME?</v>
      </c>
      <c r="R9" s="16" t="e">
        <f ca="1">_xll.BDH($B9,"YLD_YTM_MID",R$1)</f>
        <v>#NAME?</v>
      </c>
      <c r="S9" s="16" t="e">
        <f ca="1">_xll.BDH($B9,"YLD_YTM_MID",S$1)</f>
        <v>#NAME?</v>
      </c>
      <c r="T9" s="16" t="e">
        <f ca="1">_xll.BDH($B9,"YLD_YTM_MID",T$1)</f>
        <v>#NAME?</v>
      </c>
      <c r="U9" s="16" t="e">
        <f ca="1">_xll.BDH($B9,"YLD_YTM_MID",U$1)</f>
        <v>#NAME?</v>
      </c>
      <c r="V9" s="16" t="e">
        <f ca="1">_xll.BDH($B9,"YLD_YTM_MID",V$1)</f>
        <v>#NAME?</v>
      </c>
      <c r="W9" s="16" t="e">
        <f ca="1">_xll.BDH($B9,"YLD_YTM_MID",W$1)</f>
        <v>#NAME?</v>
      </c>
      <c r="X9" s="16" t="e">
        <f ca="1">_xll.BDH($B9,"YLD_YTM_MID",X$1)</f>
        <v>#NAME?</v>
      </c>
      <c r="Y9" s="16" t="e">
        <f ca="1">_xll.BDH($B9,"YLD_YTM_MID",Y$1)</f>
        <v>#NAME?</v>
      </c>
    </row>
    <row r="10" spans="1:25" x14ac:dyDescent="0.3">
      <c r="A10" s="10" t="s">
        <v>25</v>
      </c>
      <c r="B10" s="10" t="s">
        <v>26</v>
      </c>
      <c r="C10" s="10" t="s">
        <v>4371</v>
      </c>
      <c r="D10" s="10" t="s">
        <v>4372</v>
      </c>
      <c r="E10" s="10" t="e">
        <f>VLOOKUP(B10,[1]中资美元债利差!$A:$D,4,FALSE)</f>
        <v>#REF!</v>
      </c>
      <c r="F10" s="10" t="e">
        <f>VLOOKUP(A10,[1]中资美元债利差!$B:$G,6,FALSE)</f>
        <v>#REF!</v>
      </c>
      <c r="G10" s="10" t="e">
        <f>VLOOKUP(A10,[1]中资美元债利差!$B:$G,4,FALSE)</f>
        <v>#REF!</v>
      </c>
      <c r="H10" s="10"/>
      <c r="I10" s="10">
        <v>0</v>
      </c>
      <c r="J10" s="15" t="e">
        <f ca="1">_xll.BDP($B10,"RTG_SP")</f>
        <v>#NAME?</v>
      </c>
      <c r="K10" s="16" t="e">
        <f ca="1">_xll.BDH($B10,"YLD_YTM_MID",K$1)</f>
        <v>#NAME?</v>
      </c>
      <c r="L10" s="16" t="e">
        <f ca="1">_xll.BDH($B10,"YLD_YTM_MID",L$1)</f>
        <v>#NAME?</v>
      </c>
      <c r="M10" s="16" t="e">
        <f ca="1">_xll.BDH($B10,"YLD_YTM_MID",M$1)</f>
        <v>#NAME?</v>
      </c>
      <c r="N10" s="16" t="e">
        <f ca="1">_xll.BDH($B10,"YLD_YTM_MID",N$1)</f>
        <v>#NAME?</v>
      </c>
      <c r="O10" s="16" t="e">
        <f ca="1">_xll.BDH($B10,"YLD_YTM_MID",O$1)</f>
        <v>#NAME?</v>
      </c>
      <c r="P10" s="16" t="e">
        <f ca="1">_xll.BDH($B10,"YLD_YTM_MID",P$1)</f>
        <v>#NAME?</v>
      </c>
      <c r="Q10" s="16" t="e">
        <f ca="1">_xll.BDH($B10,"YLD_YTM_MID",Q$1)</f>
        <v>#NAME?</v>
      </c>
      <c r="R10" s="16" t="e">
        <f ca="1">_xll.BDH($B10,"YLD_YTM_MID",R$1)</f>
        <v>#NAME?</v>
      </c>
      <c r="S10" s="16" t="e">
        <f ca="1">_xll.BDH($B10,"YLD_YTM_MID",S$1)</f>
        <v>#NAME?</v>
      </c>
      <c r="T10" s="16" t="e">
        <f ca="1">_xll.BDH($B10,"YLD_YTM_MID",T$1)</f>
        <v>#NAME?</v>
      </c>
      <c r="U10" s="16" t="e">
        <f ca="1">_xll.BDH($B10,"YLD_YTM_MID",U$1)</f>
        <v>#NAME?</v>
      </c>
      <c r="V10" s="16" t="e">
        <f ca="1">_xll.BDH($B10,"YLD_YTM_MID",V$1)</f>
        <v>#NAME?</v>
      </c>
      <c r="W10" s="16" t="e">
        <f ca="1">_xll.BDH($B10,"YLD_YTM_MID",W$1)</f>
        <v>#NAME?</v>
      </c>
      <c r="X10" s="16" t="e">
        <f ca="1">_xll.BDH($B10,"YLD_YTM_MID",X$1)</f>
        <v>#NAME?</v>
      </c>
      <c r="Y10" s="16" t="e">
        <f ca="1">_xll.BDH($B10,"YLD_YTM_MID",Y$1)</f>
        <v>#NAME?</v>
      </c>
    </row>
    <row r="11" spans="1:25" x14ac:dyDescent="0.3">
      <c r="A11" s="10" t="s">
        <v>27</v>
      </c>
      <c r="B11" s="10" t="s">
        <v>28</v>
      </c>
      <c r="C11" s="10" t="s">
        <v>4373</v>
      </c>
      <c r="D11" s="10" t="s">
        <v>4374</v>
      </c>
      <c r="E11" s="10" t="e">
        <f>VLOOKUP(B11,[1]中资美元债利差!$A:$D,4,FALSE)</f>
        <v>#REF!</v>
      </c>
      <c r="F11" s="10" t="e">
        <f>VLOOKUP(A11,[1]中资美元债利差!$B:$G,6,FALSE)</f>
        <v>#REF!</v>
      </c>
      <c r="G11" s="10" t="e">
        <f>VLOOKUP(A11,[1]中资美元债利差!$B:$G,4,FALSE)</f>
        <v>#REF!</v>
      </c>
      <c r="H11" s="10"/>
      <c r="I11" s="10" t="s">
        <v>10</v>
      </c>
      <c r="J11" s="15" t="e">
        <f ca="1">_xll.BDP($B11,"RTG_SP")</f>
        <v>#NAME?</v>
      </c>
      <c r="K11" s="16" t="e">
        <f ca="1">_xll.BDH($B11,"YLD_YTM_MID",K$1)</f>
        <v>#NAME?</v>
      </c>
      <c r="L11" s="16" t="e">
        <f ca="1">_xll.BDH($B11,"YLD_YTM_MID",L$1)</f>
        <v>#NAME?</v>
      </c>
      <c r="M11" s="16" t="e">
        <f ca="1">_xll.BDH($B11,"YLD_YTM_MID",M$1)</f>
        <v>#NAME?</v>
      </c>
      <c r="N11" s="16" t="e">
        <f ca="1">_xll.BDH($B11,"YLD_YTM_MID",N$1)</f>
        <v>#NAME?</v>
      </c>
      <c r="O11" s="16" t="e">
        <f ca="1">_xll.BDH($B11,"YLD_YTM_MID",O$1)</f>
        <v>#NAME?</v>
      </c>
      <c r="P11" s="16" t="e">
        <f ca="1">_xll.BDH($B11,"YLD_YTM_MID",P$1)</f>
        <v>#NAME?</v>
      </c>
      <c r="Q11" s="16" t="e">
        <f ca="1">_xll.BDH($B11,"YLD_YTM_MID",Q$1)</f>
        <v>#NAME?</v>
      </c>
      <c r="R11" s="16" t="e">
        <f ca="1">_xll.BDH($B11,"YLD_YTM_MID",R$1)</f>
        <v>#NAME?</v>
      </c>
      <c r="S11" s="16" t="e">
        <f ca="1">_xll.BDH($B11,"YLD_YTM_MID",S$1)</f>
        <v>#NAME?</v>
      </c>
      <c r="T11" s="16" t="e">
        <f ca="1">_xll.BDH($B11,"YLD_YTM_MID",T$1)</f>
        <v>#NAME?</v>
      </c>
      <c r="U11" s="16" t="e">
        <f ca="1">_xll.BDH($B11,"YLD_YTM_MID",U$1)</f>
        <v>#NAME?</v>
      </c>
      <c r="V11" s="16" t="e">
        <f ca="1">_xll.BDH($B11,"YLD_YTM_MID",V$1)</f>
        <v>#NAME?</v>
      </c>
      <c r="W11" s="16" t="e">
        <f ca="1">_xll.BDH($B11,"YLD_YTM_MID",W$1)</f>
        <v>#NAME?</v>
      </c>
      <c r="X11" s="16" t="e">
        <f ca="1">_xll.BDH($B11,"YLD_YTM_MID",X$1)</f>
        <v>#NAME?</v>
      </c>
      <c r="Y11" s="16" t="e">
        <f ca="1">_xll.BDH($B11,"YLD_YTM_MID",Y$1)</f>
        <v>#NAME?</v>
      </c>
    </row>
    <row r="12" spans="1:25" x14ac:dyDescent="0.3">
      <c r="A12" s="10" t="s">
        <v>29</v>
      </c>
      <c r="B12" s="10" t="s">
        <v>30</v>
      </c>
      <c r="C12" s="10" t="s">
        <v>4375</v>
      </c>
      <c r="D12" s="10" t="s">
        <v>4376</v>
      </c>
      <c r="E12" s="10" t="e">
        <f>VLOOKUP(B12,[1]中资美元债利差!$A:$D,4,FALSE)</f>
        <v>#REF!</v>
      </c>
      <c r="F12" s="10" t="e">
        <f>VLOOKUP(A12,[1]中资美元债利差!$B:$G,6,FALSE)</f>
        <v>#REF!</v>
      </c>
      <c r="G12" s="10" t="e">
        <f>VLOOKUP(A12,[1]中资美元债利差!$B:$G,4,FALSE)</f>
        <v>#REF!</v>
      </c>
      <c r="H12" s="10"/>
      <c r="I12" s="10">
        <v>0</v>
      </c>
      <c r="J12" s="15" t="e">
        <f ca="1">_xll.BDP($B12,"RTG_SP")</f>
        <v>#NAME?</v>
      </c>
      <c r="K12" s="16" t="e">
        <f ca="1">_xll.BDH($B12,"YLD_YTM_MID",K$1)</f>
        <v>#NAME?</v>
      </c>
      <c r="L12" s="16" t="e">
        <f ca="1">_xll.BDH($B12,"YLD_YTM_MID",L$1)</f>
        <v>#NAME?</v>
      </c>
      <c r="M12" s="16" t="e">
        <f ca="1">_xll.BDH($B12,"YLD_YTM_MID",M$1)</f>
        <v>#NAME?</v>
      </c>
      <c r="N12" s="16" t="e">
        <f ca="1">_xll.BDH($B12,"YLD_YTM_MID",N$1)</f>
        <v>#NAME?</v>
      </c>
      <c r="O12" s="16" t="e">
        <f ca="1">_xll.BDH($B12,"YLD_YTM_MID",O$1)</f>
        <v>#NAME?</v>
      </c>
      <c r="P12" s="16" t="e">
        <f ca="1">_xll.BDH($B12,"YLD_YTM_MID",P$1)</f>
        <v>#NAME?</v>
      </c>
      <c r="Q12" s="16" t="e">
        <f ca="1">_xll.BDH($B12,"YLD_YTM_MID",Q$1)</f>
        <v>#NAME?</v>
      </c>
      <c r="R12" s="16" t="e">
        <f ca="1">_xll.BDH($B12,"YLD_YTM_MID",R$1)</f>
        <v>#NAME?</v>
      </c>
      <c r="S12" s="16" t="e">
        <f ca="1">_xll.BDH($B12,"YLD_YTM_MID",S$1)</f>
        <v>#NAME?</v>
      </c>
      <c r="T12" s="16" t="e">
        <f ca="1">_xll.BDH($B12,"YLD_YTM_MID",T$1)</f>
        <v>#NAME?</v>
      </c>
      <c r="U12" s="16" t="e">
        <f ca="1">_xll.BDH($B12,"YLD_YTM_MID",U$1)</f>
        <v>#NAME?</v>
      </c>
      <c r="V12" s="16" t="e">
        <f ca="1">_xll.BDH($B12,"YLD_YTM_MID",V$1)</f>
        <v>#NAME?</v>
      </c>
      <c r="W12" s="16" t="e">
        <f ca="1">_xll.BDH($B12,"YLD_YTM_MID",W$1)</f>
        <v>#NAME?</v>
      </c>
      <c r="X12" s="16" t="e">
        <f ca="1">_xll.BDH($B12,"YLD_YTM_MID",X$1)</f>
        <v>#NAME?</v>
      </c>
      <c r="Y12" s="16" t="e">
        <f ca="1">_xll.BDH($B12,"YLD_YTM_MID",Y$1)</f>
        <v>#NAME?</v>
      </c>
    </row>
    <row r="13" spans="1:25" x14ac:dyDescent="0.3">
      <c r="A13" s="10" t="s">
        <v>31</v>
      </c>
      <c r="B13" s="10" t="s">
        <v>32</v>
      </c>
      <c r="C13" s="10" t="s">
        <v>4377</v>
      </c>
      <c r="D13" s="10" t="s">
        <v>4378</v>
      </c>
      <c r="E13" s="10" t="e">
        <f>VLOOKUP(B13,[1]中资美元债利差!$A:$D,4,FALSE)</f>
        <v>#REF!</v>
      </c>
      <c r="F13" s="10" t="e">
        <f>VLOOKUP(A13,[1]中资美元债利差!$B:$G,6,FALSE)</f>
        <v>#REF!</v>
      </c>
      <c r="G13" s="10" t="str">
        <f>VLOOKUP(A13,[1]中资美元债利差!$B:$G,4,FALSE)</f>
        <v>房地产</v>
      </c>
      <c r="H13" s="11" t="s">
        <v>9</v>
      </c>
      <c r="I13" s="10" t="s">
        <v>10</v>
      </c>
      <c r="J13" s="15" t="e">
        <f ca="1">_xll.BDP($B13,"RTG_SP")</f>
        <v>#NAME?</v>
      </c>
      <c r="K13" s="16" t="e">
        <f ca="1">_xll.BDH($B13,"YLD_YTM_MID",K$1)</f>
        <v>#NAME?</v>
      </c>
      <c r="L13" s="16" t="e">
        <f ca="1">_xll.BDH($B13,"YLD_YTM_MID",L$1)</f>
        <v>#NAME?</v>
      </c>
      <c r="M13" s="16" t="e">
        <f ca="1">_xll.BDH($B13,"YLD_YTM_MID",M$1)</f>
        <v>#NAME?</v>
      </c>
      <c r="N13" s="16" t="e">
        <f ca="1">_xll.BDH($B13,"YLD_YTM_MID",N$1)</f>
        <v>#NAME?</v>
      </c>
      <c r="O13" s="16" t="e">
        <f ca="1">_xll.BDH($B13,"YLD_YTM_MID",O$1)</f>
        <v>#NAME?</v>
      </c>
      <c r="P13" s="16" t="e">
        <f ca="1">_xll.BDH($B13,"YLD_YTM_MID",P$1)</f>
        <v>#NAME?</v>
      </c>
      <c r="Q13" s="16" t="e">
        <f ca="1">_xll.BDH($B13,"YLD_YTM_MID",Q$1)</f>
        <v>#NAME?</v>
      </c>
      <c r="R13" s="16" t="e">
        <f ca="1">_xll.BDH($B13,"YLD_YTM_MID",R$1)</f>
        <v>#NAME?</v>
      </c>
      <c r="S13" s="16" t="e">
        <f ca="1">_xll.BDH($B13,"YLD_YTM_MID",S$1)</f>
        <v>#NAME?</v>
      </c>
      <c r="T13" s="16" t="e">
        <f ca="1">_xll.BDH($B13,"YLD_YTM_MID",T$1)</f>
        <v>#NAME?</v>
      </c>
      <c r="U13" s="16" t="e">
        <f ca="1">_xll.BDH($B13,"YLD_YTM_MID",U$1)</f>
        <v>#NAME?</v>
      </c>
      <c r="V13" s="16" t="e">
        <f ca="1">_xll.BDH($B13,"YLD_YTM_MID",V$1)</f>
        <v>#NAME?</v>
      </c>
      <c r="W13" s="16" t="e">
        <f ca="1">_xll.BDH($B13,"YLD_YTM_MID",W$1)</f>
        <v>#NAME?</v>
      </c>
      <c r="X13" s="16" t="e">
        <f ca="1">_xll.BDH($B13,"YLD_YTM_MID",X$1)</f>
        <v>#NAME?</v>
      </c>
      <c r="Y13" s="16" t="e">
        <f ca="1">_xll.BDH($B13,"YLD_YTM_MID",Y$1)</f>
        <v>#NAME?</v>
      </c>
    </row>
    <row r="14" spans="1:25" x14ac:dyDescent="0.3">
      <c r="A14" s="10" t="s">
        <v>33</v>
      </c>
      <c r="B14" s="10" t="s">
        <v>34</v>
      </c>
      <c r="C14" s="10" t="s">
        <v>33</v>
      </c>
      <c r="D14" s="10" t="s">
        <v>34</v>
      </c>
      <c r="E14" s="10" t="e">
        <f>VLOOKUP(B14,[1]中资美元债利差!$A:$D,4,FALSE)</f>
        <v>#REF!</v>
      </c>
      <c r="F14" s="10" t="str">
        <f>VLOOKUP(A14,[1]中资美元债利差!$B:$G,6,FALSE)</f>
        <v>城投债</v>
      </c>
      <c r="G14" s="10" t="e">
        <f>VLOOKUP(A14,[1]中资美元债利差!$B:$G,4,FALSE)</f>
        <v>#REF!</v>
      </c>
      <c r="H14" s="10"/>
      <c r="I14" s="10" t="s">
        <v>35</v>
      </c>
      <c r="J14" s="15" t="e">
        <f ca="1">_xll.BDP($B14,"RTG_SP")</f>
        <v>#NAME?</v>
      </c>
      <c r="K14" s="16" t="e">
        <f ca="1">_xll.BDH($B14,"YLD_YTM_MID",K$1)</f>
        <v>#NAME?</v>
      </c>
      <c r="L14" s="16" t="e">
        <f ca="1">_xll.BDH($B14,"YLD_YTM_MID",L$1)</f>
        <v>#NAME?</v>
      </c>
      <c r="M14" s="16" t="e">
        <f ca="1">_xll.BDH($B14,"YLD_YTM_MID",M$1)</f>
        <v>#NAME?</v>
      </c>
      <c r="N14" s="16" t="e">
        <f ca="1">_xll.BDH($B14,"YLD_YTM_MID",N$1)</f>
        <v>#NAME?</v>
      </c>
      <c r="O14" s="16" t="e">
        <f ca="1">_xll.BDH($B14,"YLD_YTM_MID",O$1)</f>
        <v>#NAME?</v>
      </c>
      <c r="P14" s="16" t="e">
        <f ca="1">_xll.BDH($B14,"YLD_YTM_MID",P$1)</f>
        <v>#NAME?</v>
      </c>
      <c r="Q14" s="16" t="e">
        <f ca="1">_xll.BDH($B14,"YLD_YTM_MID",Q$1)</f>
        <v>#NAME?</v>
      </c>
      <c r="R14" s="16" t="e">
        <f ca="1">_xll.BDH($B14,"YLD_YTM_MID",R$1)</f>
        <v>#NAME?</v>
      </c>
      <c r="S14" s="16" t="e">
        <f ca="1">_xll.BDH($B14,"YLD_YTM_MID",S$1)</f>
        <v>#NAME?</v>
      </c>
      <c r="T14" s="16" t="e">
        <f ca="1">_xll.BDH($B14,"YLD_YTM_MID",T$1)</f>
        <v>#NAME?</v>
      </c>
      <c r="U14" s="16" t="e">
        <f ca="1">_xll.BDH($B14,"YLD_YTM_MID",U$1)</f>
        <v>#NAME?</v>
      </c>
      <c r="V14" s="16" t="e">
        <f ca="1">_xll.BDH($B14,"YLD_YTM_MID",V$1)</f>
        <v>#NAME?</v>
      </c>
      <c r="W14" s="16" t="e">
        <f ca="1">_xll.BDH($B14,"YLD_YTM_MID",W$1)</f>
        <v>#NAME?</v>
      </c>
      <c r="X14" s="16" t="e">
        <f ca="1">_xll.BDH($B14,"YLD_YTM_MID",X$1)</f>
        <v>#NAME?</v>
      </c>
      <c r="Y14" s="16" t="e">
        <f ca="1">_xll.BDH($B14,"YLD_YTM_MID",Y$1)</f>
        <v>#NAME?</v>
      </c>
    </row>
    <row r="15" spans="1:25" x14ac:dyDescent="0.3">
      <c r="A15" s="10" t="s">
        <v>36</v>
      </c>
      <c r="B15" s="10" t="s">
        <v>37</v>
      </c>
      <c r="C15" s="10" t="s">
        <v>36</v>
      </c>
      <c r="D15" s="10" t="s">
        <v>37</v>
      </c>
      <c r="E15" s="10" t="e">
        <f>VLOOKUP(B15,[1]中资美元债利差!$A:$D,4,FALSE)</f>
        <v>#REF!</v>
      </c>
      <c r="F15" s="10" t="e">
        <f>VLOOKUP(A15,[1]中资美元债利差!$B:$G,6,FALSE)</f>
        <v>#REF!</v>
      </c>
      <c r="G15" s="10" t="e">
        <f>VLOOKUP(A15,[1]中资美元债利差!$B:$G,4,FALSE)</f>
        <v>#REF!</v>
      </c>
      <c r="H15" s="10"/>
      <c r="I15" s="10">
        <v>0</v>
      </c>
      <c r="J15" s="15" t="e">
        <f ca="1">_xll.BDP($B15,"RTG_SP")</f>
        <v>#NAME?</v>
      </c>
      <c r="K15" s="16" t="e">
        <f ca="1">_xll.BDH($B15,"YLD_YTM_MID",K$1)</f>
        <v>#NAME?</v>
      </c>
      <c r="L15" s="16" t="e">
        <f ca="1">_xll.BDH($B15,"YLD_YTM_MID",L$1)</f>
        <v>#NAME?</v>
      </c>
      <c r="M15" s="16" t="e">
        <f ca="1">_xll.BDH($B15,"YLD_YTM_MID",M$1)</f>
        <v>#NAME?</v>
      </c>
      <c r="N15" s="16" t="e">
        <f ca="1">_xll.BDH($B15,"YLD_YTM_MID",N$1)</f>
        <v>#NAME?</v>
      </c>
      <c r="O15" s="16" t="e">
        <f ca="1">_xll.BDH($B15,"YLD_YTM_MID",O$1)</f>
        <v>#NAME?</v>
      </c>
      <c r="P15" s="16" t="e">
        <f ca="1">_xll.BDH($B15,"YLD_YTM_MID",P$1)</f>
        <v>#NAME?</v>
      </c>
      <c r="Q15" s="16" t="e">
        <f ca="1">_xll.BDH($B15,"YLD_YTM_MID",Q$1)</f>
        <v>#NAME?</v>
      </c>
      <c r="R15" s="16" t="e">
        <f ca="1">_xll.BDH($B15,"YLD_YTM_MID",R$1)</f>
        <v>#NAME?</v>
      </c>
      <c r="S15" s="16" t="e">
        <f ca="1">_xll.BDH($B15,"YLD_YTM_MID",S$1)</f>
        <v>#NAME?</v>
      </c>
      <c r="T15" s="16" t="e">
        <f ca="1">_xll.BDH($B15,"YLD_YTM_MID",T$1)</f>
        <v>#NAME?</v>
      </c>
      <c r="U15" s="16" t="e">
        <f ca="1">_xll.BDH($B15,"YLD_YTM_MID",U$1)</f>
        <v>#NAME?</v>
      </c>
      <c r="V15" s="16" t="e">
        <f ca="1">_xll.BDH($B15,"YLD_YTM_MID",V$1)</f>
        <v>#NAME?</v>
      </c>
      <c r="W15" s="16" t="e">
        <f ca="1">_xll.BDH($B15,"YLD_YTM_MID",W$1)</f>
        <v>#NAME?</v>
      </c>
      <c r="X15" s="16" t="e">
        <f ca="1">_xll.BDH($B15,"YLD_YTM_MID",X$1)</f>
        <v>#NAME?</v>
      </c>
      <c r="Y15" s="16" t="e">
        <f ca="1">_xll.BDH($B15,"YLD_YTM_MID",Y$1)</f>
        <v>#NAME?</v>
      </c>
    </row>
    <row r="16" spans="1:25" x14ac:dyDescent="0.3">
      <c r="A16" s="10" t="s">
        <v>38</v>
      </c>
      <c r="B16" s="10" t="s">
        <v>39</v>
      </c>
      <c r="C16" s="10" t="s">
        <v>4379</v>
      </c>
      <c r="D16" s="10" t="s">
        <v>4380</v>
      </c>
      <c r="E16" s="10" t="e">
        <f>VLOOKUP(B16,[1]中资美元债利差!$A:$D,4,FALSE)</f>
        <v>#REF!</v>
      </c>
      <c r="F16" s="10" t="e">
        <f>VLOOKUP(A16,[1]中资美元债利差!$B:$G,6,FALSE)</f>
        <v>#REF!</v>
      </c>
      <c r="G16" s="10" t="str">
        <f>VLOOKUP(A16,[1]中资美元债利差!$B:$G,4,FALSE)</f>
        <v>房地产</v>
      </c>
      <c r="H16" s="11" t="s">
        <v>9</v>
      </c>
      <c r="I16" s="10" t="s">
        <v>10</v>
      </c>
      <c r="J16" s="15" t="e">
        <f ca="1">_xll.BDP($B16,"RTG_SP")</f>
        <v>#NAME?</v>
      </c>
      <c r="K16" s="16" t="e">
        <f ca="1">_xll.BDH($B16,"YLD_YTM_MID",K$1)</f>
        <v>#NAME?</v>
      </c>
      <c r="L16" s="16" t="e">
        <f ca="1">_xll.BDH($B16,"YLD_YTM_MID",L$1)</f>
        <v>#NAME?</v>
      </c>
      <c r="M16" s="16" t="e">
        <f ca="1">_xll.BDH($B16,"YLD_YTM_MID",M$1)</f>
        <v>#NAME?</v>
      </c>
      <c r="N16" s="16" t="e">
        <f ca="1">_xll.BDH($B16,"YLD_YTM_MID",N$1)</f>
        <v>#NAME?</v>
      </c>
      <c r="O16" s="16" t="e">
        <f ca="1">_xll.BDH($B16,"YLD_YTM_MID",O$1)</f>
        <v>#NAME?</v>
      </c>
      <c r="P16" s="16" t="e">
        <f ca="1">_xll.BDH($B16,"YLD_YTM_MID",P$1)</f>
        <v>#NAME?</v>
      </c>
      <c r="Q16" s="16" t="e">
        <f ca="1">_xll.BDH($B16,"YLD_YTM_MID",Q$1)</f>
        <v>#NAME?</v>
      </c>
      <c r="R16" s="16" t="e">
        <f ca="1">_xll.BDH($B16,"YLD_YTM_MID",R$1)</f>
        <v>#NAME?</v>
      </c>
      <c r="S16" s="16" t="e">
        <f ca="1">_xll.BDH($B16,"YLD_YTM_MID",S$1)</f>
        <v>#NAME?</v>
      </c>
      <c r="T16" s="16" t="e">
        <f ca="1">_xll.BDH($B16,"YLD_YTM_MID",T$1)</f>
        <v>#NAME?</v>
      </c>
      <c r="U16" s="16" t="e">
        <f ca="1">_xll.BDH($B16,"YLD_YTM_MID",U$1)</f>
        <v>#NAME?</v>
      </c>
      <c r="V16" s="16" t="e">
        <f ca="1">_xll.BDH($B16,"YLD_YTM_MID",V$1)</f>
        <v>#NAME?</v>
      </c>
      <c r="W16" s="16" t="e">
        <f ca="1">_xll.BDH($B16,"YLD_YTM_MID",W$1)</f>
        <v>#NAME?</v>
      </c>
      <c r="X16" s="16" t="e">
        <f ca="1">_xll.BDH($B16,"YLD_YTM_MID",X$1)</f>
        <v>#NAME?</v>
      </c>
      <c r="Y16" s="16" t="e">
        <f ca="1">_xll.BDH($B16,"YLD_YTM_MID",Y$1)</f>
        <v>#NAME?</v>
      </c>
    </row>
    <row r="17" spans="1:25" x14ac:dyDescent="0.3">
      <c r="A17" s="10" t="s">
        <v>40</v>
      </c>
      <c r="B17" s="10" t="s">
        <v>41</v>
      </c>
      <c r="C17" s="10" t="s">
        <v>4381</v>
      </c>
      <c r="D17" s="10" t="s">
        <v>4382</v>
      </c>
      <c r="E17" s="10" t="e">
        <f>VLOOKUP(B17,[1]中资美元债利差!$A:$D,4,FALSE)</f>
        <v>#REF!</v>
      </c>
      <c r="F17" s="10" t="str">
        <f>VLOOKUP(A17,[1]中资美元债利差!$B:$G,6,FALSE)</f>
        <v>城投债</v>
      </c>
      <c r="G17" s="10" t="e">
        <f>VLOOKUP(A17,[1]中资美元债利差!$B:$G,4,FALSE)</f>
        <v>#REF!</v>
      </c>
      <c r="H17" s="10"/>
      <c r="I17" s="10">
        <v>0</v>
      </c>
      <c r="J17" s="15" t="e">
        <f ca="1">_xll.BDP($B17,"RTG_SP")</f>
        <v>#NAME?</v>
      </c>
      <c r="K17" s="16" t="e">
        <f ca="1">_xll.BDH($B17,"YLD_YTM_MID",K$1)</f>
        <v>#NAME?</v>
      </c>
      <c r="L17" s="16" t="e">
        <f ca="1">_xll.BDH($B17,"YLD_YTM_MID",L$1)</f>
        <v>#NAME?</v>
      </c>
      <c r="M17" s="16" t="e">
        <f ca="1">_xll.BDH($B17,"YLD_YTM_MID",M$1)</f>
        <v>#NAME?</v>
      </c>
      <c r="N17" s="16" t="e">
        <f ca="1">_xll.BDH($B17,"YLD_YTM_MID",N$1)</f>
        <v>#NAME?</v>
      </c>
      <c r="O17" s="16" t="e">
        <f ca="1">_xll.BDH($B17,"YLD_YTM_MID",O$1)</f>
        <v>#NAME?</v>
      </c>
      <c r="P17" s="16" t="e">
        <f ca="1">_xll.BDH($B17,"YLD_YTM_MID",P$1)</f>
        <v>#NAME?</v>
      </c>
      <c r="Q17" s="16" t="e">
        <f ca="1">_xll.BDH($B17,"YLD_YTM_MID",Q$1)</f>
        <v>#NAME?</v>
      </c>
      <c r="R17" s="16" t="e">
        <f ca="1">_xll.BDH($B17,"YLD_YTM_MID",R$1)</f>
        <v>#NAME?</v>
      </c>
      <c r="S17" s="16" t="e">
        <f ca="1">_xll.BDH($B17,"YLD_YTM_MID",S$1)</f>
        <v>#NAME?</v>
      </c>
      <c r="T17" s="16" t="e">
        <f ca="1">_xll.BDH($B17,"YLD_YTM_MID",T$1)</f>
        <v>#NAME?</v>
      </c>
      <c r="U17" s="16" t="e">
        <f ca="1">_xll.BDH($B17,"YLD_YTM_MID",U$1)</f>
        <v>#NAME?</v>
      </c>
      <c r="V17" s="16" t="e">
        <f ca="1">_xll.BDH($B17,"YLD_YTM_MID",V$1)</f>
        <v>#NAME?</v>
      </c>
      <c r="W17" s="16" t="e">
        <f ca="1">_xll.BDH($B17,"YLD_YTM_MID",W$1)</f>
        <v>#NAME?</v>
      </c>
      <c r="X17" s="16" t="e">
        <f ca="1">_xll.BDH($B17,"YLD_YTM_MID",X$1)</f>
        <v>#NAME?</v>
      </c>
      <c r="Y17" s="16" t="e">
        <f ca="1">_xll.BDH($B17,"YLD_YTM_MID",Y$1)</f>
        <v>#NAME?</v>
      </c>
    </row>
    <row r="18" spans="1:25" x14ac:dyDescent="0.3">
      <c r="A18" s="10" t="s">
        <v>42</v>
      </c>
      <c r="B18" s="10" t="s">
        <v>43</v>
      </c>
      <c r="C18" s="10" t="s">
        <v>4383</v>
      </c>
      <c r="D18" s="10" t="s">
        <v>4384</v>
      </c>
      <c r="E18" s="10" t="e">
        <f>VLOOKUP(B18,[1]中资美元债利差!$A:$D,4,FALSE)</f>
        <v>#REF!</v>
      </c>
      <c r="F18" s="10" t="e">
        <f>VLOOKUP(A18,[1]中资美元债利差!$B:$G,6,FALSE)</f>
        <v>#REF!</v>
      </c>
      <c r="G18" s="10" t="str">
        <f>VLOOKUP(A18,[1]中资美元债利差!$B:$G,4,FALSE)</f>
        <v>房地产</v>
      </c>
      <c r="H18" s="11" t="s">
        <v>9</v>
      </c>
      <c r="I18" s="10" t="s">
        <v>10</v>
      </c>
      <c r="J18" s="15" t="e">
        <f ca="1">_xll.BDP($B18,"RTG_SP")</f>
        <v>#NAME?</v>
      </c>
      <c r="K18" s="16" t="e">
        <f ca="1">_xll.BDH($B18,"YLD_YTM_MID",K$1)</f>
        <v>#NAME?</v>
      </c>
      <c r="L18" s="16" t="e">
        <f ca="1">_xll.BDH($B18,"YLD_YTM_MID",L$1)</f>
        <v>#NAME?</v>
      </c>
      <c r="M18" s="16" t="e">
        <f ca="1">_xll.BDH($B18,"YLD_YTM_MID",M$1)</f>
        <v>#NAME?</v>
      </c>
      <c r="N18" s="16" t="e">
        <f ca="1">_xll.BDH($B18,"YLD_YTM_MID",N$1)</f>
        <v>#NAME?</v>
      </c>
      <c r="O18" s="16" t="e">
        <f ca="1">_xll.BDH($B18,"YLD_YTM_MID",O$1)</f>
        <v>#NAME?</v>
      </c>
      <c r="P18" s="16" t="e">
        <f ca="1">_xll.BDH($B18,"YLD_YTM_MID",P$1)</f>
        <v>#NAME?</v>
      </c>
      <c r="Q18" s="16" t="e">
        <f ca="1">_xll.BDH($B18,"YLD_YTM_MID",Q$1)</f>
        <v>#NAME?</v>
      </c>
      <c r="R18" s="16" t="e">
        <f ca="1">_xll.BDH($B18,"YLD_YTM_MID",R$1)</f>
        <v>#NAME?</v>
      </c>
      <c r="S18" s="16" t="e">
        <f ca="1">_xll.BDH($B18,"YLD_YTM_MID",S$1)</f>
        <v>#NAME?</v>
      </c>
      <c r="T18" s="16" t="e">
        <f ca="1">_xll.BDH($B18,"YLD_YTM_MID",T$1)</f>
        <v>#NAME?</v>
      </c>
      <c r="U18" s="16" t="e">
        <f ca="1">_xll.BDH($B18,"YLD_YTM_MID",U$1)</f>
        <v>#NAME?</v>
      </c>
      <c r="V18" s="16" t="e">
        <f ca="1">_xll.BDH($B18,"YLD_YTM_MID",V$1)</f>
        <v>#NAME?</v>
      </c>
      <c r="W18" s="16" t="e">
        <f ca="1">_xll.BDH($B18,"YLD_YTM_MID",W$1)</f>
        <v>#NAME?</v>
      </c>
      <c r="X18" s="16" t="e">
        <f ca="1">_xll.BDH($B18,"YLD_YTM_MID",X$1)</f>
        <v>#NAME?</v>
      </c>
      <c r="Y18" s="16" t="e">
        <f ca="1">_xll.BDH($B18,"YLD_YTM_MID",Y$1)</f>
        <v>#NAME?</v>
      </c>
    </row>
    <row r="19" spans="1:25" x14ac:dyDescent="0.3">
      <c r="A19" s="10" t="s">
        <v>44</v>
      </c>
      <c r="B19" s="10" t="s">
        <v>45</v>
      </c>
      <c r="C19" s="10" t="s">
        <v>44</v>
      </c>
      <c r="D19" s="10" t="s">
        <v>45</v>
      </c>
      <c r="E19" s="10" t="e">
        <f>VLOOKUP(B19,[1]中资美元债利差!$A:$D,4,FALSE)</f>
        <v>#REF!</v>
      </c>
      <c r="F19" s="10" t="e">
        <f>VLOOKUP(A19,[1]中资美元债利差!$B:$G,6,FALSE)</f>
        <v>#REF!</v>
      </c>
      <c r="G19" s="10" t="str">
        <f>VLOOKUP(A19,[1]中资美元债利差!$B:$G,4,FALSE)</f>
        <v>房地产</v>
      </c>
      <c r="H19" s="10"/>
      <c r="I19" s="10">
        <v>0</v>
      </c>
      <c r="J19" s="15" t="e">
        <f ca="1">_xll.BDP($B19,"RTG_SP")</f>
        <v>#NAME?</v>
      </c>
      <c r="K19" s="16" t="e">
        <f ca="1">_xll.BDH($B19,"YLD_YTM_MID",K$1)</f>
        <v>#NAME?</v>
      </c>
      <c r="L19" s="16" t="e">
        <f ca="1">_xll.BDH($B19,"YLD_YTM_MID",L$1)</f>
        <v>#NAME?</v>
      </c>
      <c r="M19" s="16" t="e">
        <f ca="1">_xll.BDH($B19,"YLD_YTM_MID",M$1)</f>
        <v>#NAME?</v>
      </c>
      <c r="N19" s="16" t="e">
        <f ca="1">_xll.BDH($B19,"YLD_YTM_MID",N$1)</f>
        <v>#NAME?</v>
      </c>
      <c r="O19" s="16" t="e">
        <f ca="1">_xll.BDH($B19,"YLD_YTM_MID",O$1)</f>
        <v>#NAME?</v>
      </c>
      <c r="P19" s="16" t="e">
        <f ca="1">_xll.BDH($B19,"YLD_YTM_MID",P$1)</f>
        <v>#NAME?</v>
      </c>
      <c r="Q19" s="16" t="e">
        <f ca="1">_xll.BDH($B19,"YLD_YTM_MID",Q$1)</f>
        <v>#NAME?</v>
      </c>
      <c r="R19" s="16" t="e">
        <f ca="1">_xll.BDH($B19,"YLD_YTM_MID",R$1)</f>
        <v>#NAME?</v>
      </c>
      <c r="S19" s="16" t="e">
        <f ca="1">_xll.BDH($B19,"YLD_YTM_MID",S$1)</f>
        <v>#NAME?</v>
      </c>
      <c r="T19" s="16" t="e">
        <f ca="1">_xll.BDH($B19,"YLD_YTM_MID",T$1)</f>
        <v>#NAME?</v>
      </c>
      <c r="U19" s="16" t="e">
        <f ca="1">_xll.BDH($B19,"YLD_YTM_MID",U$1)</f>
        <v>#NAME?</v>
      </c>
      <c r="V19" s="16" t="e">
        <f ca="1">_xll.BDH($B19,"YLD_YTM_MID",V$1)</f>
        <v>#NAME?</v>
      </c>
      <c r="W19" s="16" t="e">
        <f ca="1">_xll.BDH($B19,"YLD_YTM_MID",W$1)</f>
        <v>#NAME?</v>
      </c>
      <c r="X19" s="16" t="e">
        <f ca="1">_xll.BDH($B19,"YLD_YTM_MID",X$1)</f>
        <v>#NAME?</v>
      </c>
      <c r="Y19" s="16" t="e">
        <f ca="1">_xll.BDH($B19,"YLD_YTM_MID",Y$1)</f>
        <v>#NAME?</v>
      </c>
    </row>
    <row r="20" spans="1:25" x14ac:dyDescent="0.3">
      <c r="A20" s="10" t="s">
        <v>46</v>
      </c>
      <c r="B20" s="10" t="s">
        <v>47</v>
      </c>
      <c r="C20" s="10" t="s">
        <v>46</v>
      </c>
      <c r="D20" s="10" t="s">
        <v>47</v>
      </c>
      <c r="E20" s="10" t="e">
        <f>VLOOKUP(B20,[1]中资美元债利差!$A:$D,4,FALSE)</f>
        <v>#REF!</v>
      </c>
      <c r="F20" s="10" t="e">
        <f>VLOOKUP(A20,[1]中资美元债利差!$B:$G,6,FALSE)</f>
        <v>#REF!</v>
      </c>
      <c r="G20" s="10" t="str">
        <f>VLOOKUP(A20,[1]中资美元债利差!$B:$G,4,FALSE)</f>
        <v>房地产</v>
      </c>
      <c r="H20" s="10"/>
      <c r="I20" s="10">
        <v>0</v>
      </c>
      <c r="J20" s="15" t="e">
        <f ca="1">_xll.BDP($B20,"RTG_SP")</f>
        <v>#NAME?</v>
      </c>
      <c r="K20" s="16" t="e">
        <f ca="1">_xll.BDH($B20,"YLD_YTM_MID",K$1)</f>
        <v>#NAME?</v>
      </c>
      <c r="L20" s="16" t="e">
        <f ca="1">_xll.BDH($B20,"YLD_YTM_MID",L$1)</f>
        <v>#NAME?</v>
      </c>
      <c r="M20" s="16" t="e">
        <f ca="1">_xll.BDH($B20,"YLD_YTM_MID",M$1)</f>
        <v>#NAME?</v>
      </c>
      <c r="N20" s="16" t="e">
        <f ca="1">_xll.BDH($B20,"YLD_YTM_MID",N$1)</f>
        <v>#NAME?</v>
      </c>
      <c r="O20" s="16" t="e">
        <f ca="1">_xll.BDH($B20,"YLD_YTM_MID",O$1)</f>
        <v>#NAME?</v>
      </c>
      <c r="P20" s="16" t="e">
        <f ca="1">_xll.BDH($B20,"YLD_YTM_MID",P$1)</f>
        <v>#NAME?</v>
      </c>
      <c r="Q20" s="16" t="e">
        <f ca="1">_xll.BDH($B20,"YLD_YTM_MID",Q$1)</f>
        <v>#NAME?</v>
      </c>
      <c r="R20" s="16" t="e">
        <f ca="1">_xll.BDH($B20,"YLD_YTM_MID",R$1)</f>
        <v>#NAME?</v>
      </c>
      <c r="S20" s="16" t="e">
        <f ca="1">_xll.BDH($B20,"YLD_YTM_MID",S$1)</f>
        <v>#NAME?</v>
      </c>
      <c r="T20" s="16" t="e">
        <f ca="1">_xll.BDH($B20,"YLD_YTM_MID",T$1)</f>
        <v>#NAME?</v>
      </c>
      <c r="U20" s="16" t="e">
        <f ca="1">_xll.BDH($B20,"YLD_YTM_MID",U$1)</f>
        <v>#NAME?</v>
      </c>
      <c r="V20" s="16" t="e">
        <f ca="1">_xll.BDH($B20,"YLD_YTM_MID",V$1)</f>
        <v>#NAME?</v>
      </c>
      <c r="W20" s="16" t="e">
        <f ca="1">_xll.BDH($B20,"YLD_YTM_MID",W$1)</f>
        <v>#NAME?</v>
      </c>
      <c r="X20" s="16" t="e">
        <f ca="1">_xll.BDH($B20,"YLD_YTM_MID",X$1)</f>
        <v>#NAME?</v>
      </c>
      <c r="Y20" s="16" t="e">
        <f ca="1">_xll.BDH($B20,"YLD_YTM_MID",Y$1)</f>
        <v>#NAME?</v>
      </c>
    </row>
    <row r="21" spans="1:25" x14ac:dyDescent="0.3">
      <c r="A21" s="10" t="s">
        <v>48</v>
      </c>
      <c r="B21" s="10" t="s">
        <v>49</v>
      </c>
      <c r="C21" s="10" t="s">
        <v>4385</v>
      </c>
      <c r="D21" s="10" t="s">
        <v>4386</v>
      </c>
      <c r="E21" s="10" t="e">
        <f>VLOOKUP(B21,[1]中资美元债利差!$A:$D,4,FALSE)</f>
        <v>#REF!</v>
      </c>
      <c r="F21" s="10" t="e">
        <f>VLOOKUP(A21,[1]中资美元债利差!$B:$G,6,FALSE)</f>
        <v>#REF!</v>
      </c>
      <c r="G21" s="10" t="e">
        <f>VLOOKUP(A21,[1]中资美元债利差!$B:$G,4,FALSE)</f>
        <v>#REF!</v>
      </c>
      <c r="H21" s="10"/>
      <c r="I21" s="10" t="s">
        <v>35</v>
      </c>
      <c r="J21" s="15" t="e">
        <f ca="1">_xll.BDP($B21,"RTG_SP")</f>
        <v>#NAME?</v>
      </c>
      <c r="K21" s="16" t="e">
        <f ca="1">_xll.BDH($B21,"YLD_YTM_MID",K$1)</f>
        <v>#NAME?</v>
      </c>
      <c r="L21" s="16" t="e">
        <f ca="1">_xll.BDH($B21,"YLD_YTM_MID",L$1)</f>
        <v>#NAME?</v>
      </c>
      <c r="M21" s="16" t="e">
        <f ca="1">_xll.BDH($B21,"YLD_YTM_MID",M$1)</f>
        <v>#NAME?</v>
      </c>
      <c r="N21" s="16" t="e">
        <f ca="1">_xll.BDH($B21,"YLD_YTM_MID",N$1)</f>
        <v>#NAME?</v>
      </c>
      <c r="O21" s="16" t="e">
        <f ca="1">_xll.BDH($B21,"YLD_YTM_MID",O$1)</f>
        <v>#NAME?</v>
      </c>
      <c r="P21" s="16" t="e">
        <f ca="1">_xll.BDH($B21,"YLD_YTM_MID",P$1)</f>
        <v>#NAME?</v>
      </c>
      <c r="Q21" s="16" t="e">
        <f ca="1">_xll.BDH($B21,"YLD_YTM_MID",Q$1)</f>
        <v>#NAME?</v>
      </c>
      <c r="R21" s="16" t="e">
        <f ca="1">_xll.BDH($B21,"YLD_YTM_MID",R$1)</f>
        <v>#NAME?</v>
      </c>
      <c r="S21" s="16" t="e">
        <f ca="1">_xll.BDH($B21,"YLD_YTM_MID",S$1)</f>
        <v>#NAME?</v>
      </c>
      <c r="T21" s="16" t="e">
        <f ca="1">_xll.BDH($B21,"YLD_YTM_MID",T$1)</f>
        <v>#NAME?</v>
      </c>
      <c r="U21" s="16" t="e">
        <f ca="1">_xll.BDH($B21,"YLD_YTM_MID",U$1)</f>
        <v>#NAME?</v>
      </c>
      <c r="V21" s="16" t="e">
        <f ca="1">_xll.BDH($B21,"YLD_YTM_MID",V$1)</f>
        <v>#NAME?</v>
      </c>
      <c r="W21" s="16" t="e">
        <f ca="1">_xll.BDH($B21,"YLD_YTM_MID",W$1)</f>
        <v>#NAME?</v>
      </c>
      <c r="X21" s="16" t="e">
        <f ca="1">_xll.BDH($B21,"YLD_YTM_MID",X$1)</f>
        <v>#NAME?</v>
      </c>
      <c r="Y21" s="16" t="e">
        <f ca="1">_xll.BDH($B21,"YLD_YTM_MID",Y$1)</f>
        <v>#NAME?</v>
      </c>
    </row>
    <row r="22" spans="1:25" x14ac:dyDescent="0.3">
      <c r="A22" s="10" t="s">
        <v>50</v>
      </c>
      <c r="B22" s="10" t="s">
        <v>51</v>
      </c>
      <c r="C22" s="10" t="s">
        <v>4387</v>
      </c>
      <c r="D22" s="10" t="s">
        <v>4388</v>
      </c>
      <c r="E22" s="10" t="str">
        <f>VLOOKUP(B22,[1]中资美元债利差!$A:$D,4,FALSE)</f>
        <v>银行</v>
      </c>
      <c r="F22" s="10" t="e">
        <f>VLOOKUP(A22,[1]中资美元债利差!$B:$G,6,FALSE)</f>
        <v>#REF!</v>
      </c>
      <c r="G22" s="10" t="e">
        <f>VLOOKUP(A22,[1]中资美元债利差!$B:$G,4,FALSE)</f>
        <v>#REF!</v>
      </c>
      <c r="H22" s="10"/>
      <c r="I22" s="10">
        <v>0</v>
      </c>
      <c r="J22" s="15" t="e">
        <f ca="1">_xll.BDP($B22,"RTG_SP")</f>
        <v>#NAME?</v>
      </c>
      <c r="K22" s="16" t="e">
        <f ca="1">_xll.BDH($B22,"YLD_YTM_MID",K$1)</f>
        <v>#NAME?</v>
      </c>
      <c r="L22" s="16" t="e">
        <f ca="1">_xll.BDH($B22,"YLD_YTM_MID",L$1)</f>
        <v>#NAME?</v>
      </c>
      <c r="M22" s="16" t="e">
        <f ca="1">_xll.BDH($B22,"YLD_YTM_MID",M$1)</f>
        <v>#NAME?</v>
      </c>
      <c r="N22" s="16" t="e">
        <f ca="1">_xll.BDH($B22,"YLD_YTM_MID",N$1)</f>
        <v>#NAME?</v>
      </c>
      <c r="O22" s="16" t="e">
        <f ca="1">_xll.BDH($B22,"YLD_YTM_MID",O$1)</f>
        <v>#NAME?</v>
      </c>
      <c r="P22" s="16" t="e">
        <f ca="1">_xll.BDH($B22,"YLD_YTM_MID",P$1)</f>
        <v>#NAME?</v>
      </c>
      <c r="Q22" s="16" t="e">
        <f ca="1">_xll.BDH($B22,"YLD_YTM_MID",Q$1)</f>
        <v>#NAME?</v>
      </c>
      <c r="R22" s="16" t="e">
        <f ca="1">_xll.BDH($B22,"YLD_YTM_MID",R$1)</f>
        <v>#NAME?</v>
      </c>
      <c r="S22" s="16" t="e">
        <f ca="1">_xll.BDH($B22,"YLD_YTM_MID",S$1)</f>
        <v>#NAME?</v>
      </c>
      <c r="T22" s="16" t="e">
        <f ca="1">_xll.BDH($B22,"YLD_YTM_MID",T$1)</f>
        <v>#NAME?</v>
      </c>
      <c r="U22" s="16" t="e">
        <f ca="1">_xll.BDH($B22,"YLD_YTM_MID",U$1)</f>
        <v>#NAME?</v>
      </c>
      <c r="V22" s="16" t="e">
        <f ca="1">_xll.BDH($B22,"YLD_YTM_MID",V$1)</f>
        <v>#NAME?</v>
      </c>
      <c r="W22" s="16" t="e">
        <f ca="1">_xll.BDH($B22,"YLD_YTM_MID",W$1)</f>
        <v>#NAME?</v>
      </c>
      <c r="X22" s="16" t="e">
        <f ca="1">_xll.BDH($B22,"YLD_YTM_MID",X$1)</f>
        <v>#NAME?</v>
      </c>
      <c r="Y22" s="16" t="e">
        <f ca="1">_xll.BDH($B22,"YLD_YTM_MID",Y$1)</f>
        <v>#NAME?</v>
      </c>
    </row>
    <row r="23" spans="1:25" x14ac:dyDescent="0.3">
      <c r="A23" s="10" t="s">
        <v>52</v>
      </c>
      <c r="B23" s="10" t="s">
        <v>53</v>
      </c>
      <c r="C23" s="10" t="s">
        <v>4389</v>
      </c>
      <c r="D23" s="10" t="s">
        <v>4390</v>
      </c>
      <c r="E23" s="10" t="e">
        <f>VLOOKUP(B23,[1]中资美元债利差!$A:$D,4,FALSE)</f>
        <v>#REF!</v>
      </c>
      <c r="F23" s="10" t="e">
        <f>VLOOKUP(A23,[1]中资美元债利差!$B:$G,6,FALSE)</f>
        <v>#REF!</v>
      </c>
      <c r="G23" s="10" t="e">
        <f>VLOOKUP(A23,[1]中资美元债利差!$B:$G,4,FALSE)</f>
        <v>#REF!</v>
      </c>
      <c r="H23" s="10"/>
      <c r="I23" s="10" t="s">
        <v>10</v>
      </c>
      <c r="J23" s="15" t="e">
        <f ca="1">_xll.BDP($B23,"RTG_SP")</f>
        <v>#NAME?</v>
      </c>
      <c r="K23" s="16" t="e">
        <f ca="1">_xll.BDH($B23,"YLD_YTM_MID",K$1)</f>
        <v>#NAME?</v>
      </c>
      <c r="L23" s="16" t="e">
        <f ca="1">_xll.BDH($B23,"YLD_YTM_MID",L$1)</f>
        <v>#NAME?</v>
      </c>
      <c r="M23" s="16" t="e">
        <f ca="1">_xll.BDH($B23,"YLD_YTM_MID",M$1)</f>
        <v>#NAME?</v>
      </c>
      <c r="N23" s="16" t="e">
        <f ca="1">_xll.BDH($B23,"YLD_YTM_MID",N$1)</f>
        <v>#NAME?</v>
      </c>
      <c r="O23" s="16" t="e">
        <f ca="1">_xll.BDH($B23,"YLD_YTM_MID",O$1)</f>
        <v>#NAME?</v>
      </c>
      <c r="P23" s="16" t="e">
        <f ca="1">_xll.BDH($B23,"YLD_YTM_MID",P$1)</f>
        <v>#NAME?</v>
      </c>
      <c r="Q23" s="16" t="e">
        <f ca="1">_xll.BDH($B23,"YLD_YTM_MID",Q$1)</f>
        <v>#NAME?</v>
      </c>
      <c r="R23" s="16" t="e">
        <f ca="1">_xll.BDH($B23,"YLD_YTM_MID",R$1)</f>
        <v>#NAME?</v>
      </c>
      <c r="S23" s="16" t="e">
        <f ca="1">_xll.BDH($B23,"YLD_YTM_MID",S$1)</f>
        <v>#NAME?</v>
      </c>
      <c r="T23" s="16" t="e">
        <f ca="1">_xll.BDH($B23,"YLD_YTM_MID",T$1)</f>
        <v>#NAME?</v>
      </c>
      <c r="U23" s="16" t="e">
        <f ca="1">_xll.BDH($B23,"YLD_YTM_MID",U$1)</f>
        <v>#NAME?</v>
      </c>
      <c r="V23" s="16" t="e">
        <f ca="1">_xll.BDH($B23,"YLD_YTM_MID",V$1)</f>
        <v>#NAME?</v>
      </c>
      <c r="W23" s="16" t="e">
        <f ca="1">_xll.BDH($B23,"YLD_YTM_MID",W$1)</f>
        <v>#NAME?</v>
      </c>
      <c r="X23" s="16" t="e">
        <f ca="1">_xll.BDH($B23,"YLD_YTM_MID",X$1)</f>
        <v>#NAME?</v>
      </c>
      <c r="Y23" s="16" t="e">
        <f ca="1">_xll.BDH($B23,"YLD_YTM_MID",Y$1)</f>
        <v>#NAME?</v>
      </c>
    </row>
    <row r="24" spans="1:25" x14ac:dyDescent="0.3">
      <c r="A24" s="10" t="s">
        <v>54</v>
      </c>
      <c r="B24" s="10" t="s">
        <v>55</v>
      </c>
      <c r="C24" s="10" t="s">
        <v>4391</v>
      </c>
      <c r="D24" s="10" t="s">
        <v>4392</v>
      </c>
      <c r="E24" s="10" t="e">
        <f>VLOOKUP(B24,[1]中资美元债利差!$A:$D,4,FALSE)</f>
        <v>#REF!</v>
      </c>
      <c r="F24" s="10" t="e">
        <f>VLOOKUP(A24,[1]中资美元债利差!$B:$G,6,FALSE)</f>
        <v>#REF!</v>
      </c>
      <c r="G24" s="10" t="e">
        <f>VLOOKUP(A24,[1]中资美元债利差!$B:$G,4,FALSE)</f>
        <v>#REF!</v>
      </c>
      <c r="H24" s="10"/>
      <c r="I24" s="10">
        <v>0</v>
      </c>
      <c r="J24" s="15" t="e">
        <f ca="1">_xll.BDP($B24,"RTG_SP")</f>
        <v>#NAME?</v>
      </c>
      <c r="K24" s="16" t="e">
        <f ca="1">_xll.BDH($B24,"YLD_YTM_MID",K$1)</f>
        <v>#NAME?</v>
      </c>
      <c r="L24" s="16" t="e">
        <f ca="1">_xll.BDH($B24,"YLD_YTM_MID",L$1)</f>
        <v>#NAME?</v>
      </c>
      <c r="M24" s="16" t="e">
        <f ca="1">_xll.BDH($B24,"YLD_YTM_MID",M$1)</f>
        <v>#NAME?</v>
      </c>
      <c r="N24" s="16" t="e">
        <f ca="1">_xll.BDH($B24,"YLD_YTM_MID",N$1)</f>
        <v>#NAME?</v>
      </c>
      <c r="O24" s="16" t="e">
        <f ca="1">_xll.BDH($B24,"YLD_YTM_MID",O$1)</f>
        <v>#NAME?</v>
      </c>
      <c r="P24" s="16" t="e">
        <f ca="1">_xll.BDH($B24,"YLD_YTM_MID",P$1)</f>
        <v>#NAME?</v>
      </c>
      <c r="Q24" s="16" t="e">
        <f ca="1">_xll.BDH($B24,"YLD_YTM_MID",Q$1)</f>
        <v>#NAME?</v>
      </c>
      <c r="R24" s="16" t="e">
        <f ca="1">_xll.BDH($B24,"YLD_YTM_MID",R$1)</f>
        <v>#NAME?</v>
      </c>
      <c r="S24" s="16" t="e">
        <f ca="1">_xll.BDH($B24,"YLD_YTM_MID",S$1)</f>
        <v>#NAME?</v>
      </c>
      <c r="T24" s="16" t="e">
        <f ca="1">_xll.BDH($B24,"YLD_YTM_MID",T$1)</f>
        <v>#NAME?</v>
      </c>
      <c r="U24" s="16" t="e">
        <f ca="1">_xll.BDH($B24,"YLD_YTM_MID",U$1)</f>
        <v>#NAME?</v>
      </c>
      <c r="V24" s="16" t="e">
        <f ca="1">_xll.BDH($B24,"YLD_YTM_MID",V$1)</f>
        <v>#NAME?</v>
      </c>
      <c r="W24" s="16" t="e">
        <f ca="1">_xll.BDH($B24,"YLD_YTM_MID",W$1)</f>
        <v>#NAME?</v>
      </c>
      <c r="X24" s="16" t="e">
        <f ca="1">_xll.BDH($B24,"YLD_YTM_MID",X$1)</f>
        <v>#NAME?</v>
      </c>
      <c r="Y24" s="16" t="e">
        <f ca="1">_xll.BDH($B24,"YLD_YTM_MID",Y$1)</f>
        <v>#NAME?</v>
      </c>
    </row>
    <row r="25" spans="1:25" x14ac:dyDescent="0.3">
      <c r="A25" s="10" t="s">
        <v>56</v>
      </c>
      <c r="B25" s="10" t="s">
        <v>57</v>
      </c>
      <c r="C25" s="10" t="s">
        <v>4393</v>
      </c>
      <c r="D25" s="10" t="s">
        <v>4394</v>
      </c>
      <c r="E25" s="10" t="e">
        <f>VLOOKUP(B25,[1]中资美元债利差!$A:$D,4,FALSE)</f>
        <v>#REF!</v>
      </c>
      <c r="F25" s="10" t="e">
        <f>VLOOKUP(A25,[1]中资美元债利差!$B:$G,6,FALSE)</f>
        <v>#REF!</v>
      </c>
      <c r="G25" s="10" t="str">
        <f>VLOOKUP(A25,[1]中资美元债利差!$B:$G,4,FALSE)</f>
        <v>房地产</v>
      </c>
      <c r="H25" s="11" t="s">
        <v>9</v>
      </c>
      <c r="I25" s="10" t="s">
        <v>10</v>
      </c>
      <c r="J25" s="15" t="e">
        <f ca="1">_xll.BDP($B25,"RTG_SP")</f>
        <v>#NAME?</v>
      </c>
      <c r="K25" s="16" t="e">
        <f ca="1">_xll.BDH($B25,"YLD_YTM_MID",K$1)</f>
        <v>#NAME?</v>
      </c>
      <c r="L25" s="16" t="e">
        <f ca="1">_xll.BDH($B25,"YLD_YTM_MID",L$1)</f>
        <v>#NAME?</v>
      </c>
      <c r="M25" s="16" t="e">
        <f ca="1">_xll.BDH($B25,"YLD_YTM_MID",M$1)</f>
        <v>#NAME?</v>
      </c>
      <c r="N25" s="16" t="e">
        <f ca="1">_xll.BDH($B25,"YLD_YTM_MID",N$1)</f>
        <v>#NAME?</v>
      </c>
      <c r="O25" s="16" t="e">
        <f ca="1">_xll.BDH($B25,"YLD_YTM_MID",O$1)</f>
        <v>#NAME?</v>
      </c>
      <c r="P25" s="16" t="e">
        <f ca="1">_xll.BDH($B25,"YLD_YTM_MID",P$1)</f>
        <v>#NAME?</v>
      </c>
      <c r="Q25" s="16" t="e">
        <f ca="1">_xll.BDH($B25,"YLD_YTM_MID",Q$1)</f>
        <v>#NAME?</v>
      </c>
      <c r="R25" s="16" t="e">
        <f ca="1">_xll.BDH($B25,"YLD_YTM_MID",R$1)</f>
        <v>#NAME?</v>
      </c>
      <c r="S25" s="16" t="e">
        <f ca="1">_xll.BDH($B25,"YLD_YTM_MID",S$1)</f>
        <v>#NAME?</v>
      </c>
      <c r="T25" s="16" t="e">
        <f ca="1">_xll.BDH($B25,"YLD_YTM_MID",T$1)</f>
        <v>#NAME?</v>
      </c>
      <c r="U25" s="16" t="e">
        <f ca="1">_xll.BDH($B25,"YLD_YTM_MID",U$1)</f>
        <v>#NAME?</v>
      </c>
      <c r="V25" s="16" t="e">
        <f ca="1">_xll.BDH($B25,"YLD_YTM_MID",V$1)</f>
        <v>#NAME?</v>
      </c>
      <c r="W25" s="16" t="e">
        <f ca="1">_xll.BDH($B25,"YLD_YTM_MID",W$1)</f>
        <v>#NAME?</v>
      </c>
      <c r="X25" s="16" t="e">
        <f ca="1">_xll.BDH($B25,"YLD_YTM_MID",X$1)</f>
        <v>#NAME?</v>
      </c>
      <c r="Y25" s="16" t="e">
        <f ca="1">_xll.BDH($B25,"YLD_YTM_MID",Y$1)</f>
        <v>#NAME?</v>
      </c>
    </row>
    <row r="26" spans="1:25" x14ac:dyDescent="0.3">
      <c r="A26" s="10" t="s">
        <v>58</v>
      </c>
      <c r="B26" s="10" t="s">
        <v>59</v>
      </c>
      <c r="C26" s="10" t="s">
        <v>58</v>
      </c>
      <c r="D26" s="10" t="s">
        <v>59</v>
      </c>
      <c r="E26" s="10" t="e">
        <f>VLOOKUP(B26,[1]中资美元债利差!$A:$D,4,FALSE)</f>
        <v>#REF!</v>
      </c>
      <c r="F26" s="10" t="e">
        <f>VLOOKUP(A26,[1]中资美元债利差!$B:$G,6,FALSE)</f>
        <v>#REF!</v>
      </c>
      <c r="G26" s="10" t="e">
        <f>VLOOKUP(A26,[1]中资美元债利差!$B:$G,4,FALSE)</f>
        <v>#REF!</v>
      </c>
      <c r="H26" s="10"/>
      <c r="I26" s="10">
        <v>0</v>
      </c>
      <c r="J26" s="15" t="e">
        <f ca="1">_xll.BDP($B26,"RTG_SP")</f>
        <v>#NAME?</v>
      </c>
      <c r="K26" s="16" t="e">
        <f ca="1">_xll.BDH($B26,"YLD_YTM_MID",K$1)</f>
        <v>#NAME?</v>
      </c>
      <c r="L26" s="16" t="e">
        <f ca="1">_xll.BDH($B26,"YLD_YTM_MID",L$1)</f>
        <v>#NAME?</v>
      </c>
      <c r="M26" s="16" t="e">
        <f ca="1">_xll.BDH($B26,"YLD_YTM_MID",M$1)</f>
        <v>#NAME?</v>
      </c>
      <c r="N26" s="16" t="e">
        <f ca="1">_xll.BDH($B26,"YLD_YTM_MID",N$1)</f>
        <v>#NAME?</v>
      </c>
      <c r="O26" s="16" t="e">
        <f ca="1">_xll.BDH($B26,"YLD_YTM_MID",O$1)</f>
        <v>#NAME?</v>
      </c>
      <c r="P26" s="16" t="e">
        <f ca="1">_xll.BDH($B26,"YLD_YTM_MID",P$1)</f>
        <v>#NAME?</v>
      </c>
      <c r="Q26" s="16" t="e">
        <f ca="1">_xll.BDH($B26,"YLD_YTM_MID",Q$1)</f>
        <v>#NAME?</v>
      </c>
      <c r="R26" s="16" t="e">
        <f ca="1">_xll.BDH($B26,"YLD_YTM_MID",R$1)</f>
        <v>#NAME?</v>
      </c>
      <c r="S26" s="16" t="e">
        <f ca="1">_xll.BDH($B26,"YLD_YTM_MID",S$1)</f>
        <v>#NAME?</v>
      </c>
      <c r="T26" s="16" t="e">
        <f ca="1">_xll.BDH($B26,"YLD_YTM_MID",T$1)</f>
        <v>#NAME?</v>
      </c>
      <c r="U26" s="16" t="e">
        <f ca="1">_xll.BDH($B26,"YLD_YTM_MID",U$1)</f>
        <v>#NAME?</v>
      </c>
      <c r="V26" s="16" t="e">
        <f ca="1">_xll.BDH($B26,"YLD_YTM_MID",V$1)</f>
        <v>#NAME?</v>
      </c>
      <c r="W26" s="16" t="e">
        <f ca="1">_xll.BDH($B26,"YLD_YTM_MID",W$1)</f>
        <v>#NAME?</v>
      </c>
      <c r="X26" s="16" t="e">
        <f ca="1">_xll.BDH($B26,"YLD_YTM_MID",X$1)</f>
        <v>#NAME?</v>
      </c>
      <c r="Y26" s="16" t="e">
        <f ca="1">_xll.BDH($B26,"YLD_YTM_MID",Y$1)</f>
        <v>#NAME?</v>
      </c>
    </row>
    <row r="27" spans="1:25" x14ac:dyDescent="0.3">
      <c r="A27" s="10" t="s">
        <v>60</v>
      </c>
      <c r="B27" s="10" t="s">
        <v>61</v>
      </c>
      <c r="C27" s="10" t="s">
        <v>60</v>
      </c>
      <c r="D27" s="10" t="s">
        <v>61</v>
      </c>
      <c r="E27" s="10" t="e">
        <f>VLOOKUP(B27,[1]中资美元债利差!$A:$D,4,FALSE)</f>
        <v>#REF!</v>
      </c>
      <c r="F27" s="10" t="e">
        <f>VLOOKUP(A27,[1]中资美元债利差!$B:$G,6,FALSE)</f>
        <v>#REF!</v>
      </c>
      <c r="G27" s="10" t="e">
        <f>VLOOKUP(A27,[1]中资美元债利差!$B:$G,4,FALSE)</f>
        <v>#REF!</v>
      </c>
      <c r="H27" s="10"/>
      <c r="I27" s="10">
        <v>0</v>
      </c>
      <c r="J27" s="15" t="e">
        <f ca="1">_xll.BDP($B27,"RTG_SP")</f>
        <v>#NAME?</v>
      </c>
      <c r="K27" s="16" t="e">
        <f ca="1">_xll.BDH($B27,"YLD_YTM_MID",K$1)</f>
        <v>#NAME?</v>
      </c>
      <c r="L27" s="16" t="e">
        <f ca="1">_xll.BDH($B27,"YLD_YTM_MID",L$1)</f>
        <v>#NAME?</v>
      </c>
      <c r="M27" s="16" t="e">
        <f ca="1">_xll.BDH($B27,"YLD_YTM_MID",M$1)</f>
        <v>#NAME?</v>
      </c>
      <c r="N27" s="16" t="e">
        <f ca="1">_xll.BDH($B27,"YLD_YTM_MID",N$1)</f>
        <v>#NAME?</v>
      </c>
      <c r="O27" s="16" t="e">
        <f ca="1">_xll.BDH($B27,"YLD_YTM_MID",O$1)</f>
        <v>#NAME?</v>
      </c>
      <c r="P27" s="16" t="e">
        <f ca="1">_xll.BDH($B27,"YLD_YTM_MID",P$1)</f>
        <v>#NAME?</v>
      </c>
      <c r="Q27" s="16" t="e">
        <f ca="1">_xll.BDH($B27,"YLD_YTM_MID",Q$1)</f>
        <v>#NAME?</v>
      </c>
      <c r="R27" s="16" t="e">
        <f ca="1">_xll.BDH($B27,"YLD_YTM_MID",R$1)</f>
        <v>#NAME?</v>
      </c>
      <c r="S27" s="16" t="e">
        <f ca="1">_xll.BDH($B27,"YLD_YTM_MID",S$1)</f>
        <v>#NAME?</v>
      </c>
      <c r="T27" s="16" t="e">
        <f ca="1">_xll.BDH($B27,"YLD_YTM_MID",T$1)</f>
        <v>#NAME?</v>
      </c>
      <c r="U27" s="16" t="e">
        <f ca="1">_xll.BDH($B27,"YLD_YTM_MID",U$1)</f>
        <v>#NAME?</v>
      </c>
      <c r="V27" s="16" t="e">
        <f ca="1">_xll.BDH($B27,"YLD_YTM_MID",V$1)</f>
        <v>#NAME?</v>
      </c>
      <c r="W27" s="16" t="e">
        <f ca="1">_xll.BDH($B27,"YLD_YTM_MID",W$1)</f>
        <v>#NAME?</v>
      </c>
      <c r="X27" s="16" t="e">
        <f ca="1">_xll.BDH($B27,"YLD_YTM_MID",X$1)</f>
        <v>#NAME?</v>
      </c>
      <c r="Y27" s="16" t="e">
        <f ca="1">_xll.BDH($B27,"YLD_YTM_MID",Y$1)</f>
        <v>#NAME?</v>
      </c>
    </row>
    <row r="28" spans="1:25" x14ac:dyDescent="0.3">
      <c r="A28" s="10" t="s">
        <v>62</v>
      </c>
      <c r="B28" s="10" t="s">
        <v>63</v>
      </c>
      <c r="C28" s="10" t="s">
        <v>4395</v>
      </c>
      <c r="D28" s="10" t="s">
        <v>4396</v>
      </c>
      <c r="E28" s="10" t="e">
        <f>VLOOKUP(B28,[1]中资美元债利差!$A:$D,4,FALSE)</f>
        <v>#REF!</v>
      </c>
      <c r="F28" s="10" t="e">
        <f>VLOOKUP(A28,[1]中资美元债利差!$B:$G,6,FALSE)</f>
        <v>#REF!</v>
      </c>
      <c r="G28" s="10" t="e">
        <f>VLOOKUP(A28,[1]中资美元债利差!$B:$G,4,FALSE)</f>
        <v>#REF!</v>
      </c>
      <c r="H28" s="10"/>
      <c r="I28" s="10" t="s">
        <v>10</v>
      </c>
      <c r="J28" s="15" t="e">
        <f ca="1">_xll.BDP($B28,"RTG_SP")</f>
        <v>#NAME?</v>
      </c>
      <c r="K28" s="16" t="e">
        <f ca="1">_xll.BDH($B28,"YLD_YTM_MID",K$1)</f>
        <v>#NAME?</v>
      </c>
      <c r="L28" s="16" t="e">
        <f ca="1">_xll.BDH($B28,"YLD_YTM_MID",L$1)</f>
        <v>#NAME?</v>
      </c>
      <c r="M28" s="16" t="e">
        <f ca="1">_xll.BDH($B28,"YLD_YTM_MID",M$1)</f>
        <v>#NAME?</v>
      </c>
      <c r="N28" s="16" t="e">
        <f ca="1">_xll.BDH($B28,"YLD_YTM_MID",N$1)</f>
        <v>#NAME?</v>
      </c>
      <c r="O28" s="16" t="e">
        <f ca="1">_xll.BDH($B28,"YLD_YTM_MID",O$1)</f>
        <v>#NAME?</v>
      </c>
      <c r="P28" s="16" t="e">
        <f ca="1">_xll.BDH($B28,"YLD_YTM_MID",P$1)</f>
        <v>#NAME?</v>
      </c>
      <c r="Q28" s="16" t="e">
        <f ca="1">_xll.BDH($B28,"YLD_YTM_MID",Q$1)</f>
        <v>#NAME?</v>
      </c>
      <c r="R28" s="16" t="e">
        <f ca="1">_xll.BDH($B28,"YLD_YTM_MID",R$1)</f>
        <v>#NAME?</v>
      </c>
      <c r="S28" s="16" t="e">
        <f ca="1">_xll.BDH($B28,"YLD_YTM_MID",S$1)</f>
        <v>#NAME?</v>
      </c>
      <c r="T28" s="16" t="e">
        <f ca="1">_xll.BDH($B28,"YLD_YTM_MID",T$1)</f>
        <v>#NAME?</v>
      </c>
      <c r="U28" s="16" t="e">
        <f ca="1">_xll.BDH($B28,"YLD_YTM_MID",U$1)</f>
        <v>#NAME?</v>
      </c>
      <c r="V28" s="16" t="e">
        <f ca="1">_xll.BDH($B28,"YLD_YTM_MID",V$1)</f>
        <v>#NAME?</v>
      </c>
      <c r="W28" s="16" t="e">
        <f ca="1">_xll.BDH($B28,"YLD_YTM_MID",W$1)</f>
        <v>#NAME?</v>
      </c>
      <c r="X28" s="16" t="e">
        <f ca="1">_xll.BDH($B28,"YLD_YTM_MID",X$1)</f>
        <v>#NAME?</v>
      </c>
      <c r="Y28" s="16" t="e">
        <f ca="1">_xll.BDH($B28,"YLD_YTM_MID",Y$1)</f>
        <v>#NAME?</v>
      </c>
    </row>
    <row r="29" spans="1:25" x14ac:dyDescent="0.3">
      <c r="A29" s="10" t="s">
        <v>64</v>
      </c>
      <c r="B29" s="10" t="s">
        <v>65</v>
      </c>
      <c r="C29" s="10" t="s">
        <v>4397</v>
      </c>
      <c r="D29" s="10" t="s">
        <v>4398</v>
      </c>
      <c r="E29" s="10" t="e">
        <f>VLOOKUP(B29,[1]中资美元债利差!$A:$D,4,FALSE)</f>
        <v>#REF!</v>
      </c>
      <c r="F29" s="10" t="e">
        <f>VLOOKUP(A29,[1]中资美元债利差!$B:$G,6,FALSE)</f>
        <v>#REF!</v>
      </c>
      <c r="G29" s="10" t="str">
        <f>VLOOKUP(A29,[1]中资美元债利差!$B:$G,4,FALSE)</f>
        <v>房地产</v>
      </c>
      <c r="H29" s="10"/>
      <c r="I29" s="10">
        <v>0</v>
      </c>
      <c r="J29" s="15" t="e">
        <f ca="1">_xll.BDP($B29,"RTG_SP")</f>
        <v>#NAME?</v>
      </c>
      <c r="K29" s="16" t="e">
        <f ca="1">_xll.BDH($B29,"YLD_YTM_MID",K$1)</f>
        <v>#NAME?</v>
      </c>
      <c r="L29" s="16" t="e">
        <f ca="1">_xll.BDH($B29,"YLD_YTM_MID",L$1)</f>
        <v>#NAME?</v>
      </c>
      <c r="M29" s="16" t="e">
        <f ca="1">_xll.BDH($B29,"YLD_YTM_MID",M$1)</f>
        <v>#NAME?</v>
      </c>
      <c r="N29" s="16" t="e">
        <f ca="1">_xll.BDH($B29,"YLD_YTM_MID",N$1)</f>
        <v>#NAME?</v>
      </c>
      <c r="O29" s="16" t="e">
        <f ca="1">_xll.BDH($B29,"YLD_YTM_MID",O$1)</f>
        <v>#NAME?</v>
      </c>
      <c r="P29" s="16" t="e">
        <f ca="1">_xll.BDH($B29,"YLD_YTM_MID",P$1)</f>
        <v>#NAME?</v>
      </c>
      <c r="Q29" s="16" t="e">
        <f ca="1">_xll.BDH($B29,"YLD_YTM_MID",Q$1)</f>
        <v>#NAME?</v>
      </c>
      <c r="R29" s="16" t="e">
        <f ca="1">_xll.BDH($B29,"YLD_YTM_MID",R$1)</f>
        <v>#NAME?</v>
      </c>
      <c r="S29" s="16" t="e">
        <f ca="1">_xll.BDH($B29,"YLD_YTM_MID",S$1)</f>
        <v>#NAME?</v>
      </c>
      <c r="T29" s="16" t="e">
        <f ca="1">_xll.BDH($B29,"YLD_YTM_MID",T$1)</f>
        <v>#NAME?</v>
      </c>
      <c r="U29" s="16" t="e">
        <f ca="1">_xll.BDH($B29,"YLD_YTM_MID",U$1)</f>
        <v>#NAME?</v>
      </c>
      <c r="V29" s="16" t="e">
        <f ca="1">_xll.BDH($B29,"YLD_YTM_MID",V$1)</f>
        <v>#NAME?</v>
      </c>
      <c r="W29" s="16" t="e">
        <f ca="1">_xll.BDH($B29,"YLD_YTM_MID",W$1)</f>
        <v>#NAME?</v>
      </c>
      <c r="X29" s="16" t="e">
        <f ca="1">_xll.BDH($B29,"YLD_YTM_MID",X$1)</f>
        <v>#NAME?</v>
      </c>
      <c r="Y29" s="16" t="e">
        <f ca="1">_xll.BDH($B29,"YLD_YTM_MID",Y$1)</f>
        <v>#NAME?</v>
      </c>
    </row>
    <row r="30" spans="1:25" x14ac:dyDescent="0.3">
      <c r="A30" s="10" t="s">
        <v>66</v>
      </c>
      <c r="B30" s="10" t="s">
        <v>67</v>
      </c>
      <c r="C30" s="10" t="s">
        <v>66</v>
      </c>
      <c r="D30" s="10" t="s">
        <v>67</v>
      </c>
      <c r="E30" s="10" t="str">
        <f>VLOOKUP(B30,[1]中资美元债利差!$A:$D,4,FALSE)</f>
        <v>银行</v>
      </c>
      <c r="F30" s="10" t="e">
        <f>VLOOKUP(A30,[1]中资美元债利差!$B:$G,6,FALSE)</f>
        <v>#REF!</v>
      </c>
      <c r="G30" s="10" t="e">
        <f>VLOOKUP(A30,[1]中资美元债利差!$B:$G,4,FALSE)</f>
        <v>#REF!</v>
      </c>
      <c r="H30" s="10"/>
      <c r="I30" s="10" t="s">
        <v>35</v>
      </c>
      <c r="J30" s="15" t="e">
        <f ca="1">_xll.BDP($B30,"RTG_SP")</f>
        <v>#NAME?</v>
      </c>
      <c r="K30" s="16" t="e">
        <f ca="1">_xll.BDH($B30,"YLD_YTM_MID",K$1)</f>
        <v>#NAME?</v>
      </c>
      <c r="L30" s="16" t="e">
        <f ca="1">_xll.BDH($B30,"YLD_YTM_MID",L$1)</f>
        <v>#NAME?</v>
      </c>
      <c r="M30" s="16" t="e">
        <f ca="1">_xll.BDH($B30,"YLD_YTM_MID",M$1)</f>
        <v>#NAME?</v>
      </c>
      <c r="N30" s="16" t="e">
        <f ca="1">_xll.BDH($B30,"YLD_YTM_MID",N$1)</f>
        <v>#NAME?</v>
      </c>
      <c r="O30" s="16" t="e">
        <f ca="1">_xll.BDH($B30,"YLD_YTM_MID",O$1)</f>
        <v>#NAME?</v>
      </c>
      <c r="P30" s="16" t="e">
        <f ca="1">_xll.BDH($B30,"YLD_YTM_MID",P$1)</f>
        <v>#NAME?</v>
      </c>
      <c r="Q30" s="16" t="e">
        <f ca="1">_xll.BDH($B30,"YLD_YTM_MID",Q$1)</f>
        <v>#NAME?</v>
      </c>
      <c r="R30" s="16" t="e">
        <f ca="1">_xll.BDH($B30,"YLD_YTM_MID",R$1)</f>
        <v>#NAME?</v>
      </c>
      <c r="S30" s="16" t="e">
        <f ca="1">_xll.BDH($B30,"YLD_YTM_MID",S$1)</f>
        <v>#NAME?</v>
      </c>
      <c r="T30" s="16" t="e">
        <f ca="1">_xll.BDH($B30,"YLD_YTM_MID",T$1)</f>
        <v>#NAME?</v>
      </c>
      <c r="U30" s="16" t="e">
        <f ca="1">_xll.BDH($B30,"YLD_YTM_MID",U$1)</f>
        <v>#NAME?</v>
      </c>
      <c r="V30" s="16" t="e">
        <f ca="1">_xll.BDH($B30,"YLD_YTM_MID",V$1)</f>
        <v>#NAME?</v>
      </c>
      <c r="W30" s="16" t="e">
        <f ca="1">_xll.BDH($B30,"YLD_YTM_MID",W$1)</f>
        <v>#NAME?</v>
      </c>
      <c r="X30" s="16" t="e">
        <f ca="1">_xll.BDH($B30,"YLD_YTM_MID",X$1)</f>
        <v>#NAME?</v>
      </c>
      <c r="Y30" s="16" t="e">
        <f ca="1">_xll.BDH($B30,"YLD_YTM_MID",Y$1)</f>
        <v>#NAME?</v>
      </c>
    </row>
    <row r="31" spans="1:25" x14ac:dyDescent="0.3">
      <c r="A31" s="10" t="s">
        <v>68</v>
      </c>
      <c r="B31" s="10" t="s">
        <v>69</v>
      </c>
      <c r="C31" s="10" t="s">
        <v>68</v>
      </c>
      <c r="D31" s="10" t="s">
        <v>69</v>
      </c>
      <c r="E31" s="10" t="e">
        <f>VLOOKUP(B31,[1]中资美元债利差!$A:$D,4,FALSE)</f>
        <v>#REF!</v>
      </c>
      <c r="F31" s="10" t="e">
        <f>VLOOKUP(A31,[1]中资美元债利差!$B:$G,6,FALSE)</f>
        <v>#REF!</v>
      </c>
      <c r="G31" s="10" t="e">
        <f>VLOOKUP(A31,[1]中资美元债利差!$B:$G,4,FALSE)</f>
        <v>#REF!</v>
      </c>
      <c r="H31" s="10"/>
      <c r="I31" s="10">
        <v>0</v>
      </c>
      <c r="J31" s="15" t="e">
        <f ca="1">_xll.BDP($B31,"RTG_SP")</f>
        <v>#NAME?</v>
      </c>
      <c r="K31" s="16" t="e">
        <f ca="1">_xll.BDH($B31,"YLD_YTM_MID",K$1)</f>
        <v>#NAME?</v>
      </c>
      <c r="L31" s="16" t="e">
        <f ca="1">_xll.BDH($B31,"YLD_YTM_MID",L$1)</f>
        <v>#NAME?</v>
      </c>
      <c r="M31" s="16" t="e">
        <f ca="1">_xll.BDH($B31,"YLD_YTM_MID",M$1)</f>
        <v>#NAME?</v>
      </c>
      <c r="N31" s="16" t="e">
        <f ca="1">_xll.BDH($B31,"YLD_YTM_MID",N$1)</f>
        <v>#NAME?</v>
      </c>
      <c r="O31" s="16" t="e">
        <f ca="1">_xll.BDH($B31,"YLD_YTM_MID",O$1)</f>
        <v>#NAME?</v>
      </c>
      <c r="P31" s="16" t="e">
        <f ca="1">_xll.BDH($B31,"YLD_YTM_MID",P$1)</f>
        <v>#NAME?</v>
      </c>
      <c r="Q31" s="16" t="e">
        <f ca="1">_xll.BDH($B31,"YLD_YTM_MID",Q$1)</f>
        <v>#NAME?</v>
      </c>
      <c r="R31" s="16" t="e">
        <f ca="1">_xll.BDH($B31,"YLD_YTM_MID",R$1)</f>
        <v>#NAME?</v>
      </c>
      <c r="S31" s="16" t="e">
        <f ca="1">_xll.BDH($B31,"YLD_YTM_MID",S$1)</f>
        <v>#NAME?</v>
      </c>
      <c r="T31" s="16" t="e">
        <f ca="1">_xll.BDH($B31,"YLD_YTM_MID",T$1)</f>
        <v>#NAME?</v>
      </c>
      <c r="U31" s="16" t="e">
        <f ca="1">_xll.BDH($B31,"YLD_YTM_MID",U$1)</f>
        <v>#NAME?</v>
      </c>
      <c r="V31" s="16" t="e">
        <f ca="1">_xll.BDH($B31,"YLD_YTM_MID",V$1)</f>
        <v>#NAME?</v>
      </c>
      <c r="W31" s="16" t="e">
        <f ca="1">_xll.BDH($B31,"YLD_YTM_MID",W$1)</f>
        <v>#NAME?</v>
      </c>
      <c r="X31" s="16" t="e">
        <f ca="1">_xll.BDH($B31,"YLD_YTM_MID",X$1)</f>
        <v>#NAME?</v>
      </c>
      <c r="Y31" s="16" t="e">
        <f ca="1">_xll.BDH($B31,"YLD_YTM_MID",Y$1)</f>
        <v>#NAME?</v>
      </c>
    </row>
    <row r="32" spans="1:25" x14ac:dyDescent="0.3">
      <c r="A32" s="10" t="s">
        <v>70</v>
      </c>
      <c r="B32" s="10" t="s">
        <v>71</v>
      </c>
      <c r="C32" s="10" t="s">
        <v>4399</v>
      </c>
      <c r="D32" s="10" t="s">
        <v>4400</v>
      </c>
      <c r="E32" s="10" t="e">
        <f>VLOOKUP(B32,[1]中资美元债利差!$A:$D,4,FALSE)</f>
        <v>#REF!</v>
      </c>
      <c r="F32" s="10" t="e">
        <f>VLOOKUP(A32,[1]中资美元债利差!$B:$G,6,FALSE)</f>
        <v>#REF!</v>
      </c>
      <c r="G32" s="10" t="str">
        <f>VLOOKUP(A32,[1]中资美元债利差!$B:$G,4,FALSE)</f>
        <v>房地产</v>
      </c>
      <c r="H32" s="10"/>
      <c r="I32" s="10">
        <v>0</v>
      </c>
      <c r="J32" s="15" t="e">
        <f ca="1">_xll.BDP($B32,"RTG_SP")</f>
        <v>#NAME?</v>
      </c>
      <c r="K32" s="16" t="e">
        <f ca="1">_xll.BDH($B32,"YLD_YTM_MID",K$1)</f>
        <v>#NAME?</v>
      </c>
      <c r="L32" s="16" t="e">
        <f ca="1">_xll.BDH($B32,"YLD_YTM_MID",L$1)</f>
        <v>#NAME?</v>
      </c>
      <c r="M32" s="16" t="e">
        <f ca="1">_xll.BDH($B32,"YLD_YTM_MID",M$1)</f>
        <v>#NAME?</v>
      </c>
      <c r="N32" s="16" t="e">
        <f ca="1">_xll.BDH($B32,"YLD_YTM_MID",N$1)</f>
        <v>#NAME?</v>
      </c>
      <c r="O32" s="16" t="e">
        <f ca="1">_xll.BDH($B32,"YLD_YTM_MID",O$1)</f>
        <v>#NAME?</v>
      </c>
      <c r="P32" s="16" t="e">
        <f ca="1">_xll.BDH($B32,"YLD_YTM_MID",P$1)</f>
        <v>#NAME?</v>
      </c>
      <c r="Q32" s="16" t="e">
        <f ca="1">_xll.BDH($B32,"YLD_YTM_MID",Q$1)</f>
        <v>#NAME?</v>
      </c>
      <c r="R32" s="16" t="e">
        <f ca="1">_xll.BDH($B32,"YLD_YTM_MID",R$1)</f>
        <v>#NAME?</v>
      </c>
      <c r="S32" s="16" t="e">
        <f ca="1">_xll.BDH($B32,"YLD_YTM_MID",S$1)</f>
        <v>#NAME?</v>
      </c>
      <c r="T32" s="16" t="e">
        <f ca="1">_xll.BDH($B32,"YLD_YTM_MID",T$1)</f>
        <v>#NAME?</v>
      </c>
      <c r="U32" s="16" t="e">
        <f ca="1">_xll.BDH($B32,"YLD_YTM_MID",U$1)</f>
        <v>#NAME?</v>
      </c>
      <c r="V32" s="16" t="e">
        <f ca="1">_xll.BDH($B32,"YLD_YTM_MID",V$1)</f>
        <v>#NAME?</v>
      </c>
      <c r="W32" s="16" t="e">
        <f ca="1">_xll.BDH($B32,"YLD_YTM_MID",W$1)</f>
        <v>#NAME?</v>
      </c>
      <c r="X32" s="16" t="e">
        <f ca="1">_xll.BDH($B32,"YLD_YTM_MID",X$1)</f>
        <v>#NAME?</v>
      </c>
      <c r="Y32" s="16" t="e">
        <f ca="1">_xll.BDH($B32,"YLD_YTM_MID",Y$1)</f>
        <v>#NAME?</v>
      </c>
    </row>
    <row r="33" spans="1:25" x14ac:dyDescent="0.3">
      <c r="A33" s="10" t="s">
        <v>72</v>
      </c>
      <c r="B33" s="10" t="s">
        <v>73</v>
      </c>
      <c r="C33" s="10" t="s">
        <v>4401</v>
      </c>
      <c r="D33" s="10" t="s">
        <v>4402</v>
      </c>
      <c r="E33" s="10" t="e">
        <f>VLOOKUP(B33,[1]中资美元债利差!$A:$D,4,FALSE)</f>
        <v>#REF!</v>
      </c>
      <c r="F33" s="10" t="e">
        <f>VLOOKUP(A33,[1]中资美元债利差!$B:$G,6,FALSE)</f>
        <v>#REF!</v>
      </c>
      <c r="G33" s="10" t="e">
        <f>VLOOKUP(A33,[1]中资美元债利差!$B:$G,4,FALSE)</f>
        <v>#REF!</v>
      </c>
      <c r="H33" s="10"/>
      <c r="I33" s="10">
        <v>0</v>
      </c>
      <c r="J33" s="15" t="e">
        <f ca="1">_xll.BDP($B33,"RTG_SP")</f>
        <v>#NAME?</v>
      </c>
      <c r="K33" s="16" t="e">
        <f ca="1">_xll.BDH($B33,"YLD_YTM_MID",K$1)</f>
        <v>#NAME?</v>
      </c>
      <c r="L33" s="16" t="e">
        <f ca="1">_xll.BDH($B33,"YLD_YTM_MID",L$1)</f>
        <v>#NAME?</v>
      </c>
      <c r="M33" s="16" t="e">
        <f ca="1">_xll.BDH($B33,"YLD_YTM_MID",M$1)</f>
        <v>#NAME?</v>
      </c>
      <c r="N33" s="16" t="e">
        <f ca="1">_xll.BDH($B33,"YLD_YTM_MID",N$1)</f>
        <v>#NAME?</v>
      </c>
      <c r="O33" s="16" t="e">
        <f ca="1">_xll.BDH($B33,"YLD_YTM_MID",O$1)</f>
        <v>#NAME?</v>
      </c>
      <c r="P33" s="16" t="e">
        <f ca="1">_xll.BDH($B33,"YLD_YTM_MID",P$1)</f>
        <v>#NAME?</v>
      </c>
      <c r="Q33" s="16" t="e">
        <f ca="1">_xll.BDH($B33,"YLD_YTM_MID",Q$1)</f>
        <v>#NAME?</v>
      </c>
      <c r="R33" s="16" t="e">
        <f ca="1">_xll.BDH($B33,"YLD_YTM_MID",R$1)</f>
        <v>#NAME?</v>
      </c>
      <c r="S33" s="16" t="e">
        <f ca="1">_xll.BDH($B33,"YLD_YTM_MID",S$1)</f>
        <v>#NAME?</v>
      </c>
      <c r="T33" s="16" t="e">
        <f ca="1">_xll.BDH($B33,"YLD_YTM_MID",T$1)</f>
        <v>#NAME?</v>
      </c>
      <c r="U33" s="16" t="e">
        <f ca="1">_xll.BDH($B33,"YLD_YTM_MID",U$1)</f>
        <v>#NAME?</v>
      </c>
      <c r="V33" s="16" t="e">
        <f ca="1">_xll.BDH($B33,"YLD_YTM_MID",V$1)</f>
        <v>#NAME?</v>
      </c>
      <c r="W33" s="16" t="e">
        <f ca="1">_xll.BDH($B33,"YLD_YTM_MID",W$1)</f>
        <v>#NAME?</v>
      </c>
      <c r="X33" s="16" t="e">
        <f ca="1">_xll.BDH($B33,"YLD_YTM_MID",X$1)</f>
        <v>#NAME?</v>
      </c>
      <c r="Y33" s="16" t="e">
        <f ca="1">_xll.BDH($B33,"YLD_YTM_MID",Y$1)</f>
        <v>#NAME?</v>
      </c>
    </row>
    <row r="34" spans="1:25" x14ac:dyDescent="0.3">
      <c r="A34" s="10" t="s">
        <v>74</v>
      </c>
      <c r="B34" s="10" t="s">
        <v>75</v>
      </c>
      <c r="C34" s="10" t="s">
        <v>4403</v>
      </c>
      <c r="D34" s="10" t="s">
        <v>4404</v>
      </c>
      <c r="E34" s="10" t="e">
        <f>VLOOKUP(B34,[1]中资美元债利差!$A:$D,4,FALSE)</f>
        <v>#REF!</v>
      </c>
      <c r="F34" s="10" t="e">
        <f>VLOOKUP(A34,[1]中资美元债利差!$B:$G,6,FALSE)</f>
        <v>#REF!</v>
      </c>
      <c r="G34" s="10" t="e">
        <f>VLOOKUP(A34,[1]中资美元债利差!$B:$G,4,FALSE)</f>
        <v>#REF!</v>
      </c>
      <c r="H34" s="10"/>
      <c r="I34" s="10" t="s">
        <v>10</v>
      </c>
      <c r="J34" s="15" t="e">
        <f ca="1">_xll.BDP($B34,"RTG_SP")</f>
        <v>#NAME?</v>
      </c>
      <c r="K34" s="16" t="e">
        <f ca="1">_xll.BDH($B34,"YLD_YTM_MID",K$1)</f>
        <v>#NAME?</v>
      </c>
      <c r="L34" s="16" t="e">
        <f ca="1">_xll.BDH($B34,"YLD_YTM_MID",L$1)</f>
        <v>#NAME?</v>
      </c>
      <c r="M34" s="16" t="e">
        <f ca="1">_xll.BDH($B34,"YLD_YTM_MID",M$1)</f>
        <v>#NAME?</v>
      </c>
      <c r="N34" s="16" t="e">
        <f ca="1">_xll.BDH($B34,"YLD_YTM_MID",N$1)</f>
        <v>#NAME?</v>
      </c>
      <c r="O34" s="16" t="e">
        <f ca="1">_xll.BDH($B34,"YLD_YTM_MID",O$1)</f>
        <v>#NAME?</v>
      </c>
      <c r="P34" s="16" t="e">
        <f ca="1">_xll.BDH($B34,"YLD_YTM_MID",P$1)</f>
        <v>#NAME?</v>
      </c>
      <c r="Q34" s="16" t="e">
        <f ca="1">_xll.BDH($B34,"YLD_YTM_MID",Q$1)</f>
        <v>#NAME?</v>
      </c>
      <c r="R34" s="16" t="e">
        <f ca="1">_xll.BDH($B34,"YLD_YTM_MID",R$1)</f>
        <v>#NAME?</v>
      </c>
      <c r="S34" s="16" t="e">
        <f ca="1">_xll.BDH($B34,"YLD_YTM_MID",S$1)</f>
        <v>#NAME?</v>
      </c>
      <c r="T34" s="16" t="e">
        <f ca="1">_xll.BDH($B34,"YLD_YTM_MID",T$1)</f>
        <v>#NAME?</v>
      </c>
      <c r="U34" s="16" t="e">
        <f ca="1">_xll.BDH($B34,"YLD_YTM_MID",U$1)</f>
        <v>#NAME?</v>
      </c>
      <c r="V34" s="16" t="e">
        <f ca="1">_xll.BDH($B34,"YLD_YTM_MID",V$1)</f>
        <v>#NAME?</v>
      </c>
      <c r="W34" s="16" t="e">
        <f ca="1">_xll.BDH($B34,"YLD_YTM_MID",W$1)</f>
        <v>#NAME?</v>
      </c>
      <c r="X34" s="16" t="e">
        <f ca="1">_xll.BDH($B34,"YLD_YTM_MID",X$1)</f>
        <v>#NAME?</v>
      </c>
      <c r="Y34" s="16" t="e">
        <f ca="1">_xll.BDH($B34,"YLD_YTM_MID",Y$1)</f>
        <v>#NAME?</v>
      </c>
    </row>
    <row r="35" spans="1:25" x14ac:dyDescent="0.3">
      <c r="A35" s="10" t="s">
        <v>76</v>
      </c>
      <c r="B35" s="10" t="s">
        <v>77</v>
      </c>
      <c r="C35" s="10" t="s">
        <v>4405</v>
      </c>
      <c r="D35" s="10" t="s">
        <v>4406</v>
      </c>
      <c r="E35" s="10" t="e">
        <f>VLOOKUP(B35,[1]中资美元债利差!$A:$D,4,FALSE)</f>
        <v>#REF!</v>
      </c>
      <c r="F35" s="10" t="e">
        <f>VLOOKUP(A35,[1]中资美元债利差!$B:$G,6,FALSE)</f>
        <v>#REF!</v>
      </c>
      <c r="G35" s="10" t="str">
        <f>VLOOKUP(A35,[1]中资美元债利差!$B:$G,4,FALSE)</f>
        <v>房地产</v>
      </c>
      <c r="H35" s="11" t="s">
        <v>9</v>
      </c>
      <c r="I35" s="10" t="s">
        <v>10</v>
      </c>
      <c r="J35" s="15" t="e">
        <f ca="1">_xll.BDP($B35,"RTG_SP")</f>
        <v>#NAME?</v>
      </c>
      <c r="K35" s="16" t="e">
        <f ca="1">_xll.BDH($B35,"YLD_YTM_MID",K$1)</f>
        <v>#NAME?</v>
      </c>
      <c r="L35" s="16" t="e">
        <f ca="1">_xll.BDH($B35,"YLD_YTM_MID",L$1)</f>
        <v>#NAME?</v>
      </c>
      <c r="M35" s="16" t="e">
        <f ca="1">_xll.BDH($B35,"YLD_YTM_MID",M$1)</f>
        <v>#NAME?</v>
      </c>
      <c r="N35" s="16" t="e">
        <f ca="1">_xll.BDH($B35,"YLD_YTM_MID",N$1)</f>
        <v>#NAME?</v>
      </c>
      <c r="O35" s="16" t="e">
        <f ca="1">_xll.BDH($B35,"YLD_YTM_MID",O$1)</f>
        <v>#NAME?</v>
      </c>
      <c r="P35" s="16" t="e">
        <f ca="1">_xll.BDH($B35,"YLD_YTM_MID",P$1)</f>
        <v>#NAME?</v>
      </c>
      <c r="Q35" s="16" t="e">
        <f ca="1">_xll.BDH($B35,"YLD_YTM_MID",Q$1)</f>
        <v>#NAME?</v>
      </c>
      <c r="R35" s="16" t="e">
        <f ca="1">_xll.BDH($B35,"YLD_YTM_MID",R$1)</f>
        <v>#NAME?</v>
      </c>
      <c r="S35" s="16" t="e">
        <f ca="1">_xll.BDH($B35,"YLD_YTM_MID",S$1)</f>
        <v>#NAME?</v>
      </c>
      <c r="T35" s="16" t="e">
        <f ca="1">_xll.BDH($B35,"YLD_YTM_MID",T$1)</f>
        <v>#NAME?</v>
      </c>
      <c r="U35" s="16" t="e">
        <f ca="1">_xll.BDH($B35,"YLD_YTM_MID",U$1)</f>
        <v>#NAME?</v>
      </c>
      <c r="V35" s="16" t="e">
        <f ca="1">_xll.BDH($B35,"YLD_YTM_MID",V$1)</f>
        <v>#NAME?</v>
      </c>
      <c r="W35" s="16" t="e">
        <f ca="1">_xll.BDH($B35,"YLD_YTM_MID",W$1)</f>
        <v>#NAME?</v>
      </c>
      <c r="X35" s="16" t="e">
        <f ca="1">_xll.BDH($B35,"YLD_YTM_MID",X$1)</f>
        <v>#NAME?</v>
      </c>
      <c r="Y35" s="16" t="e">
        <f ca="1">_xll.BDH($B35,"YLD_YTM_MID",Y$1)</f>
        <v>#NAME?</v>
      </c>
    </row>
    <row r="36" spans="1:25" x14ac:dyDescent="0.3">
      <c r="A36" s="10" t="s">
        <v>78</v>
      </c>
      <c r="B36" s="10" t="s">
        <v>79</v>
      </c>
      <c r="C36" s="10" t="s">
        <v>4407</v>
      </c>
      <c r="D36" s="10" t="s">
        <v>4408</v>
      </c>
      <c r="E36" s="10" t="e">
        <f>VLOOKUP(B36,[1]中资美元债利差!$A:$D,4,FALSE)</f>
        <v>#REF!</v>
      </c>
      <c r="F36" s="10" t="e">
        <f>VLOOKUP(A36,[1]中资美元债利差!$B:$G,6,FALSE)</f>
        <v>#REF!</v>
      </c>
      <c r="G36" s="10" t="e">
        <f>VLOOKUP(A36,[1]中资美元债利差!$B:$G,4,FALSE)</f>
        <v>#REF!</v>
      </c>
      <c r="H36" s="10"/>
      <c r="I36" s="10" t="s">
        <v>10</v>
      </c>
      <c r="J36" s="15" t="e">
        <f ca="1">_xll.BDP($B36,"RTG_SP")</f>
        <v>#NAME?</v>
      </c>
      <c r="K36" s="16" t="e">
        <f ca="1">_xll.BDH($B36,"YLD_YTM_MID",K$1)</f>
        <v>#NAME?</v>
      </c>
      <c r="L36" s="16" t="e">
        <f ca="1">_xll.BDH($B36,"YLD_YTM_MID",L$1)</f>
        <v>#NAME?</v>
      </c>
      <c r="M36" s="16" t="e">
        <f ca="1">_xll.BDH($B36,"YLD_YTM_MID",M$1)</f>
        <v>#NAME?</v>
      </c>
      <c r="N36" s="16" t="e">
        <f ca="1">_xll.BDH($B36,"YLD_YTM_MID",N$1)</f>
        <v>#NAME?</v>
      </c>
      <c r="O36" s="16" t="e">
        <f ca="1">_xll.BDH($B36,"YLD_YTM_MID",O$1)</f>
        <v>#NAME?</v>
      </c>
      <c r="P36" s="16" t="e">
        <f ca="1">_xll.BDH($B36,"YLD_YTM_MID",P$1)</f>
        <v>#NAME?</v>
      </c>
      <c r="Q36" s="16" t="e">
        <f ca="1">_xll.BDH($B36,"YLD_YTM_MID",Q$1)</f>
        <v>#NAME?</v>
      </c>
      <c r="R36" s="16" t="e">
        <f ca="1">_xll.BDH($B36,"YLD_YTM_MID",R$1)</f>
        <v>#NAME?</v>
      </c>
      <c r="S36" s="16" t="e">
        <f ca="1">_xll.BDH($B36,"YLD_YTM_MID",S$1)</f>
        <v>#NAME?</v>
      </c>
      <c r="T36" s="16" t="e">
        <f ca="1">_xll.BDH($B36,"YLD_YTM_MID",T$1)</f>
        <v>#NAME?</v>
      </c>
      <c r="U36" s="16" t="e">
        <f ca="1">_xll.BDH($B36,"YLD_YTM_MID",U$1)</f>
        <v>#NAME?</v>
      </c>
      <c r="V36" s="16" t="e">
        <f ca="1">_xll.BDH($B36,"YLD_YTM_MID",V$1)</f>
        <v>#NAME?</v>
      </c>
      <c r="W36" s="16" t="e">
        <f ca="1">_xll.BDH($B36,"YLD_YTM_MID",W$1)</f>
        <v>#NAME?</v>
      </c>
      <c r="X36" s="16" t="e">
        <f ca="1">_xll.BDH($B36,"YLD_YTM_MID",X$1)</f>
        <v>#NAME?</v>
      </c>
      <c r="Y36" s="16" t="e">
        <f ca="1">_xll.BDH($B36,"YLD_YTM_MID",Y$1)</f>
        <v>#NAME?</v>
      </c>
    </row>
    <row r="37" spans="1:25" x14ac:dyDescent="0.3">
      <c r="A37" s="10" t="s">
        <v>80</v>
      </c>
      <c r="B37" s="10" t="s">
        <v>81</v>
      </c>
      <c r="C37" s="10" t="s">
        <v>4409</v>
      </c>
      <c r="D37" s="10" t="s">
        <v>4410</v>
      </c>
      <c r="E37" s="10" t="e">
        <f>VLOOKUP(B37,[1]中资美元债利差!$A:$D,4,FALSE)</f>
        <v>#REF!</v>
      </c>
      <c r="F37" s="10" t="e">
        <f>VLOOKUP(A37,[1]中资美元债利差!$B:$G,6,FALSE)</f>
        <v>#REF!</v>
      </c>
      <c r="G37" s="10" t="e">
        <f>VLOOKUP(A37,[1]中资美元债利差!$B:$G,4,FALSE)</f>
        <v>#REF!</v>
      </c>
      <c r="H37" s="10"/>
      <c r="I37" s="10" t="s">
        <v>10</v>
      </c>
      <c r="J37" s="15" t="e">
        <f ca="1">_xll.BDP($B37,"RTG_SP")</f>
        <v>#NAME?</v>
      </c>
      <c r="K37" s="16" t="e">
        <f ca="1">_xll.BDH($B37,"YLD_YTM_MID",K$1)</f>
        <v>#NAME?</v>
      </c>
      <c r="L37" s="16" t="e">
        <f ca="1">_xll.BDH($B37,"YLD_YTM_MID",L$1)</f>
        <v>#NAME?</v>
      </c>
      <c r="M37" s="16" t="e">
        <f ca="1">_xll.BDH($B37,"YLD_YTM_MID",M$1)</f>
        <v>#NAME?</v>
      </c>
      <c r="N37" s="16" t="e">
        <f ca="1">_xll.BDH($B37,"YLD_YTM_MID",N$1)</f>
        <v>#NAME?</v>
      </c>
      <c r="O37" s="16" t="e">
        <f ca="1">_xll.BDH($B37,"YLD_YTM_MID",O$1)</f>
        <v>#NAME?</v>
      </c>
      <c r="P37" s="16" t="e">
        <f ca="1">_xll.BDH($B37,"YLD_YTM_MID",P$1)</f>
        <v>#NAME?</v>
      </c>
      <c r="Q37" s="16" t="e">
        <f ca="1">_xll.BDH($B37,"YLD_YTM_MID",Q$1)</f>
        <v>#NAME?</v>
      </c>
      <c r="R37" s="16" t="e">
        <f ca="1">_xll.BDH($B37,"YLD_YTM_MID",R$1)</f>
        <v>#NAME?</v>
      </c>
      <c r="S37" s="16" t="e">
        <f ca="1">_xll.BDH($B37,"YLD_YTM_MID",S$1)</f>
        <v>#NAME?</v>
      </c>
      <c r="T37" s="16" t="e">
        <f ca="1">_xll.BDH($B37,"YLD_YTM_MID",T$1)</f>
        <v>#NAME?</v>
      </c>
      <c r="U37" s="16" t="e">
        <f ca="1">_xll.BDH($B37,"YLD_YTM_MID",U$1)</f>
        <v>#NAME?</v>
      </c>
      <c r="V37" s="16" t="e">
        <f ca="1">_xll.BDH($B37,"YLD_YTM_MID",V$1)</f>
        <v>#NAME?</v>
      </c>
      <c r="W37" s="16" t="e">
        <f ca="1">_xll.BDH($B37,"YLD_YTM_MID",W$1)</f>
        <v>#NAME?</v>
      </c>
      <c r="X37" s="16" t="e">
        <f ca="1">_xll.BDH($B37,"YLD_YTM_MID",X$1)</f>
        <v>#NAME?</v>
      </c>
      <c r="Y37" s="16" t="e">
        <f ca="1">_xll.BDH($B37,"YLD_YTM_MID",Y$1)</f>
        <v>#NAME?</v>
      </c>
    </row>
    <row r="38" spans="1:25" x14ac:dyDescent="0.3">
      <c r="A38" s="10" t="s">
        <v>82</v>
      </c>
      <c r="B38" s="10" t="s">
        <v>83</v>
      </c>
      <c r="C38" s="10" t="s">
        <v>4411</v>
      </c>
      <c r="D38" s="10" t="s">
        <v>4412</v>
      </c>
      <c r="E38" s="10" t="e">
        <f>VLOOKUP(B38,[1]中资美元债利差!$A:$D,4,FALSE)</f>
        <v>#REF!</v>
      </c>
      <c r="F38" s="10" t="e">
        <f>VLOOKUP(A38,[1]中资美元债利差!$B:$G,6,FALSE)</f>
        <v>#REF!</v>
      </c>
      <c r="G38" s="10" t="e">
        <f>VLOOKUP(A38,[1]中资美元债利差!$B:$G,4,FALSE)</f>
        <v>#REF!</v>
      </c>
      <c r="H38" s="10"/>
      <c r="I38" s="10" t="s">
        <v>35</v>
      </c>
      <c r="J38" s="15" t="e">
        <f ca="1">_xll.BDP($B38,"RTG_SP")</f>
        <v>#NAME?</v>
      </c>
      <c r="K38" s="16" t="e">
        <f ca="1">_xll.BDH($B38,"YLD_YTM_MID",K$1)</f>
        <v>#NAME?</v>
      </c>
      <c r="L38" s="16" t="e">
        <f ca="1">_xll.BDH($B38,"YLD_YTM_MID",L$1)</f>
        <v>#NAME?</v>
      </c>
      <c r="M38" s="16" t="e">
        <f ca="1">_xll.BDH($B38,"YLD_YTM_MID",M$1)</f>
        <v>#NAME?</v>
      </c>
      <c r="N38" s="16" t="e">
        <f ca="1">_xll.BDH($B38,"YLD_YTM_MID",N$1)</f>
        <v>#NAME?</v>
      </c>
      <c r="O38" s="16" t="e">
        <f ca="1">_xll.BDH($B38,"YLD_YTM_MID",O$1)</f>
        <v>#NAME?</v>
      </c>
      <c r="P38" s="16" t="e">
        <f ca="1">_xll.BDH($B38,"YLD_YTM_MID",P$1)</f>
        <v>#NAME?</v>
      </c>
      <c r="Q38" s="16" t="e">
        <f ca="1">_xll.BDH($B38,"YLD_YTM_MID",Q$1)</f>
        <v>#NAME?</v>
      </c>
      <c r="R38" s="16" t="e">
        <f ca="1">_xll.BDH($B38,"YLD_YTM_MID",R$1)</f>
        <v>#NAME?</v>
      </c>
      <c r="S38" s="16" t="e">
        <f ca="1">_xll.BDH($B38,"YLD_YTM_MID",S$1)</f>
        <v>#NAME?</v>
      </c>
      <c r="T38" s="16" t="e">
        <f ca="1">_xll.BDH($B38,"YLD_YTM_MID",T$1)</f>
        <v>#NAME?</v>
      </c>
      <c r="U38" s="16" t="e">
        <f ca="1">_xll.BDH($B38,"YLD_YTM_MID",U$1)</f>
        <v>#NAME?</v>
      </c>
      <c r="V38" s="16" t="e">
        <f ca="1">_xll.BDH($B38,"YLD_YTM_MID",V$1)</f>
        <v>#NAME?</v>
      </c>
      <c r="W38" s="16" t="e">
        <f ca="1">_xll.BDH($B38,"YLD_YTM_MID",W$1)</f>
        <v>#NAME?</v>
      </c>
      <c r="X38" s="16" t="e">
        <f ca="1">_xll.BDH($B38,"YLD_YTM_MID",X$1)</f>
        <v>#NAME?</v>
      </c>
      <c r="Y38" s="16" t="e">
        <f ca="1">_xll.BDH($B38,"YLD_YTM_MID",Y$1)</f>
        <v>#NAME?</v>
      </c>
    </row>
    <row r="39" spans="1:25" x14ac:dyDescent="0.3">
      <c r="A39" s="10" t="s">
        <v>84</v>
      </c>
      <c r="B39" s="10" t="s">
        <v>85</v>
      </c>
      <c r="C39" s="10" t="s">
        <v>4413</v>
      </c>
      <c r="D39" s="10" t="s">
        <v>4414</v>
      </c>
      <c r="E39" s="10" t="e">
        <f>VLOOKUP(B39,[1]中资美元债利差!$A:$D,4,FALSE)</f>
        <v>#REF!</v>
      </c>
      <c r="F39" s="10" t="e">
        <f>VLOOKUP(A39,[1]中资美元债利差!$B:$G,6,FALSE)</f>
        <v>#REF!</v>
      </c>
      <c r="G39" s="10" t="e">
        <f>VLOOKUP(A39,[1]中资美元债利差!$B:$G,4,FALSE)</f>
        <v>#REF!</v>
      </c>
      <c r="H39" s="10"/>
      <c r="I39" s="10">
        <v>0</v>
      </c>
      <c r="J39" s="15" t="e">
        <f ca="1">_xll.BDP($B39,"RTG_SP")</f>
        <v>#NAME?</v>
      </c>
      <c r="K39" s="16" t="e">
        <f ca="1">_xll.BDH($B39,"YLD_YTM_MID",K$1)</f>
        <v>#NAME?</v>
      </c>
      <c r="L39" s="16" t="e">
        <f ca="1">_xll.BDH($B39,"YLD_YTM_MID",L$1)</f>
        <v>#NAME?</v>
      </c>
      <c r="M39" s="16" t="e">
        <f ca="1">_xll.BDH($B39,"YLD_YTM_MID",M$1)</f>
        <v>#NAME?</v>
      </c>
      <c r="N39" s="16" t="e">
        <f ca="1">_xll.BDH($B39,"YLD_YTM_MID",N$1)</f>
        <v>#NAME?</v>
      </c>
      <c r="O39" s="16" t="e">
        <f ca="1">_xll.BDH($B39,"YLD_YTM_MID",O$1)</f>
        <v>#NAME?</v>
      </c>
      <c r="P39" s="16" t="e">
        <f ca="1">_xll.BDH($B39,"YLD_YTM_MID",P$1)</f>
        <v>#NAME?</v>
      </c>
      <c r="Q39" s="16" t="e">
        <f ca="1">_xll.BDH($B39,"YLD_YTM_MID",Q$1)</f>
        <v>#NAME?</v>
      </c>
      <c r="R39" s="16" t="e">
        <f ca="1">_xll.BDH($B39,"YLD_YTM_MID",R$1)</f>
        <v>#NAME?</v>
      </c>
      <c r="S39" s="16" t="e">
        <f ca="1">_xll.BDH($B39,"YLD_YTM_MID",S$1)</f>
        <v>#NAME?</v>
      </c>
      <c r="T39" s="16" t="e">
        <f ca="1">_xll.BDH($B39,"YLD_YTM_MID",T$1)</f>
        <v>#NAME?</v>
      </c>
      <c r="U39" s="16" t="e">
        <f ca="1">_xll.BDH($B39,"YLD_YTM_MID",U$1)</f>
        <v>#NAME?</v>
      </c>
      <c r="V39" s="16" t="e">
        <f ca="1">_xll.BDH($B39,"YLD_YTM_MID",V$1)</f>
        <v>#NAME?</v>
      </c>
      <c r="W39" s="16" t="e">
        <f ca="1">_xll.BDH($B39,"YLD_YTM_MID",W$1)</f>
        <v>#NAME?</v>
      </c>
      <c r="X39" s="16" t="e">
        <f ca="1">_xll.BDH($B39,"YLD_YTM_MID",X$1)</f>
        <v>#NAME?</v>
      </c>
      <c r="Y39" s="16" t="e">
        <f ca="1">_xll.BDH($B39,"YLD_YTM_MID",Y$1)</f>
        <v>#NAME?</v>
      </c>
    </row>
    <row r="40" spans="1:25" x14ac:dyDescent="0.3">
      <c r="A40" s="10" t="s">
        <v>86</v>
      </c>
      <c r="B40" s="10" t="s">
        <v>87</v>
      </c>
      <c r="C40" s="10" t="s">
        <v>86</v>
      </c>
      <c r="D40" s="10" t="s">
        <v>87</v>
      </c>
      <c r="E40" s="10" t="e">
        <f>VLOOKUP(B40,[1]中资美元债利差!$A:$D,4,FALSE)</f>
        <v>#REF!</v>
      </c>
      <c r="F40" s="10" t="e">
        <f>VLOOKUP(A40,[1]中资美元债利差!$B:$G,6,FALSE)</f>
        <v>#REF!</v>
      </c>
      <c r="G40" s="10" t="str">
        <f>VLOOKUP(A40,[1]中资美元债利差!$B:$G,4,FALSE)</f>
        <v>房地产</v>
      </c>
      <c r="H40" s="10"/>
      <c r="I40" s="10">
        <v>0</v>
      </c>
      <c r="J40" s="15" t="e">
        <f ca="1">_xll.BDP($B40,"RTG_SP")</f>
        <v>#NAME?</v>
      </c>
      <c r="K40" s="16" t="e">
        <f ca="1">_xll.BDH($B40,"YLD_YTM_MID",K$1)</f>
        <v>#NAME?</v>
      </c>
      <c r="L40" s="16" t="e">
        <f ca="1">_xll.BDH($B40,"YLD_YTM_MID",L$1)</f>
        <v>#NAME?</v>
      </c>
      <c r="M40" s="16" t="e">
        <f ca="1">_xll.BDH($B40,"YLD_YTM_MID",M$1)</f>
        <v>#NAME?</v>
      </c>
      <c r="N40" s="16" t="e">
        <f ca="1">_xll.BDH($B40,"YLD_YTM_MID",N$1)</f>
        <v>#NAME?</v>
      </c>
      <c r="O40" s="16" t="e">
        <f ca="1">_xll.BDH($B40,"YLD_YTM_MID",O$1)</f>
        <v>#NAME?</v>
      </c>
      <c r="P40" s="16" t="e">
        <f ca="1">_xll.BDH($B40,"YLD_YTM_MID",P$1)</f>
        <v>#NAME?</v>
      </c>
      <c r="Q40" s="16" t="e">
        <f ca="1">_xll.BDH($B40,"YLD_YTM_MID",Q$1)</f>
        <v>#NAME?</v>
      </c>
      <c r="R40" s="16" t="e">
        <f ca="1">_xll.BDH($B40,"YLD_YTM_MID",R$1)</f>
        <v>#NAME?</v>
      </c>
      <c r="S40" s="16" t="e">
        <f ca="1">_xll.BDH($B40,"YLD_YTM_MID",S$1)</f>
        <v>#NAME?</v>
      </c>
      <c r="T40" s="16" t="e">
        <f ca="1">_xll.BDH($B40,"YLD_YTM_MID",T$1)</f>
        <v>#NAME?</v>
      </c>
      <c r="U40" s="16" t="e">
        <f ca="1">_xll.BDH($B40,"YLD_YTM_MID",U$1)</f>
        <v>#NAME?</v>
      </c>
      <c r="V40" s="16" t="e">
        <f ca="1">_xll.BDH($B40,"YLD_YTM_MID",V$1)</f>
        <v>#NAME?</v>
      </c>
      <c r="W40" s="16" t="e">
        <f ca="1">_xll.BDH($B40,"YLD_YTM_MID",W$1)</f>
        <v>#NAME?</v>
      </c>
      <c r="X40" s="16" t="e">
        <f ca="1">_xll.BDH($B40,"YLD_YTM_MID",X$1)</f>
        <v>#NAME?</v>
      </c>
      <c r="Y40" s="16" t="e">
        <f ca="1">_xll.BDH($B40,"YLD_YTM_MID",Y$1)</f>
        <v>#NAME?</v>
      </c>
    </row>
    <row r="41" spans="1:25" x14ac:dyDescent="0.3">
      <c r="A41" s="10" t="s">
        <v>88</v>
      </c>
      <c r="B41" s="10" t="s">
        <v>89</v>
      </c>
      <c r="C41" s="10" t="s">
        <v>88</v>
      </c>
      <c r="D41" s="10" t="s">
        <v>89</v>
      </c>
      <c r="E41" s="10" t="e">
        <f>VLOOKUP(B41,[1]中资美元债利差!$A:$D,4,FALSE)</f>
        <v>#REF!</v>
      </c>
      <c r="F41" s="10" t="e">
        <f>VLOOKUP(A41,[1]中资美元债利差!$B:$G,6,FALSE)</f>
        <v>#REF!</v>
      </c>
      <c r="G41" s="10" t="str">
        <f>VLOOKUP(A41,[1]中资美元债利差!$B:$G,4,FALSE)</f>
        <v>房地产</v>
      </c>
      <c r="H41" s="11" t="s">
        <v>9</v>
      </c>
      <c r="I41" s="10" t="s">
        <v>10</v>
      </c>
      <c r="J41" s="15" t="e">
        <f ca="1">_xll.BDP($B41,"RTG_SP")</f>
        <v>#NAME?</v>
      </c>
      <c r="K41" s="16" t="e">
        <f ca="1">_xll.BDH($B41,"YLD_YTM_MID",K$1)</f>
        <v>#NAME?</v>
      </c>
      <c r="L41" s="16" t="e">
        <f ca="1">_xll.BDH($B41,"YLD_YTM_MID",L$1)</f>
        <v>#NAME?</v>
      </c>
      <c r="M41" s="16" t="e">
        <f ca="1">_xll.BDH($B41,"YLD_YTM_MID",M$1)</f>
        <v>#NAME?</v>
      </c>
      <c r="N41" s="16" t="e">
        <f ca="1">_xll.BDH($B41,"YLD_YTM_MID",N$1)</f>
        <v>#NAME?</v>
      </c>
      <c r="O41" s="16" t="e">
        <f ca="1">_xll.BDH($B41,"YLD_YTM_MID",O$1)</f>
        <v>#NAME?</v>
      </c>
      <c r="P41" s="16" t="e">
        <f ca="1">_xll.BDH($B41,"YLD_YTM_MID",P$1)</f>
        <v>#NAME?</v>
      </c>
      <c r="Q41" s="16" t="e">
        <f ca="1">_xll.BDH($B41,"YLD_YTM_MID",Q$1)</f>
        <v>#NAME?</v>
      </c>
      <c r="R41" s="16" t="e">
        <f ca="1">_xll.BDH($B41,"YLD_YTM_MID",R$1)</f>
        <v>#NAME?</v>
      </c>
      <c r="S41" s="16" t="e">
        <f ca="1">_xll.BDH($B41,"YLD_YTM_MID",S$1)</f>
        <v>#NAME?</v>
      </c>
      <c r="T41" s="16" t="e">
        <f ca="1">_xll.BDH($B41,"YLD_YTM_MID",T$1)</f>
        <v>#NAME?</v>
      </c>
      <c r="U41" s="16" t="e">
        <f ca="1">_xll.BDH($B41,"YLD_YTM_MID",U$1)</f>
        <v>#NAME?</v>
      </c>
      <c r="V41" s="16" t="e">
        <f ca="1">_xll.BDH($B41,"YLD_YTM_MID",V$1)</f>
        <v>#NAME?</v>
      </c>
      <c r="W41" s="16" t="e">
        <f ca="1">_xll.BDH($B41,"YLD_YTM_MID",W$1)</f>
        <v>#NAME?</v>
      </c>
      <c r="X41" s="16" t="e">
        <f ca="1">_xll.BDH($B41,"YLD_YTM_MID",X$1)</f>
        <v>#NAME?</v>
      </c>
      <c r="Y41" s="16" t="e">
        <f ca="1">_xll.BDH($B41,"YLD_YTM_MID",Y$1)</f>
        <v>#NAME?</v>
      </c>
    </row>
    <row r="42" spans="1:25" x14ac:dyDescent="0.3">
      <c r="A42" s="10" t="s">
        <v>90</v>
      </c>
      <c r="B42" s="10" t="s">
        <v>91</v>
      </c>
      <c r="C42" s="10" t="s">
        <v>4415</v>
      </c>
      <c r="D42" s="10" t="s">
        <v>4416</v>
      </c>
      <c r="E42" s="10" t="e">
        <f>VLOOKUP(B42,[1]中资美元债利差!$A:$D,4,FALSE)</f>
        <v>#REF!</v>
      </c>
      <c r="F42" s="10" t="e">
        <f>VLOOKUP(A42,[1]中资美元债利差!$B:$G,6,FALSE)</f>
        <v>#REF!</v>
      </c>
      <c r="G42" s="10" t="str">
        <f>VLOOKUP(A42,[1]中资美元债利差!$B:$G,4,FALSE)</f>
        <v>房地产</v>
      </c>
      <c r="H42" s="10"/>
      <c r="I42" s="10">
        <v>0</v>
      </c>
      <c r="J42" s="15" t="e">
        <f ca="1">_xll.BDP($B42,"RTG_SP")</f>
        <v>#NAME?</v>
      </c>
      <c r="K42" s="16" t="e">
        <f ca="1">_xll.BDH($B42,"YLD_YTM_MID",K$1)</f>
        <v>#NAME?</v>
      </c>
      <c r="L42" s="16" t="e">
        <f ca="1">_xll.BDH($B42,"YLD_YTM_MID",L$1)</f>
        <v>#NAME?</v>
      </c>
      <c r="M42" s="16" t="e">
        <f ca="1">_xll.BDH($B42,"YLD_YTM_MID",M$1)</f>
        <v>#NAME?</v>
      </c>
      <c r="N42" s="16" t="e">
        <f ca="1">_xll.BDH($B42,"YLD_YTM_MID",N$1)</f>
        <v>#NAME?</v>
      </c>
      <c r="O42" s="16" t="e">
        <f ca="1">_xll.BDH($B42,"YLD_YTM_MID",O$1)</f>
        <v>#NAME?</v>
      </c>
      <c r="P42" s="16" t="e">
        <f ca="1">_xll.BDH($B42,"YLD_YTM_MID",P$1)</f>
        <v>#NAME?</v>
      </c>
      <c r="Q42" s="16" t="e">
        <f ca="1">_xll.BDH($B42,"YLD_YTM_MID",Q$1)</f>
        <v>#NAME?</v>
      </c>
      <c r="R42" s="16" t="e">
        <f ca="1">_xll.BDH($B42,"YLD_YTM_MID",R$1)</f>
        <v>#NAME?</v>
      </c>
      <c r="S42" s="16" t="e">
        <f ca="1">_xll.BDH($B42,"YLD_YTM_MID",S$1)</f>
        <v>#NAME?</v>
      </c>
      <c r="T42" s="16" t="e">
        <f ca="1">_xll.BDH($B42,"YLD_YTM_MID",T$1)</f>
        <v>#NAME?</v>
      </c>
      <c r="U42" s="16" t="e">
        <f ca="1">_xll.BDH($B42,"YLD_YTM_MID",U$1)</f>
        <v>#NAME?</v>
      </c>
      <c r="V42" s="16" t="e">
        <f ca="1">_xll.BDH($B42,"YLD_YTM_MID",V$1)</f>
        <v>#NAME?</v>
      </c>
      <c r="W42" s="16" t="e">
        <f ca="1">_xll.BDH($B42,"YLD_YTM_MID",W$1)</f>
        <v>#NAME?</v>
      </c>
      <c r="X42" s="16" t="e">
        <f ca="1">_xll.BDH($B42,"YLD_YTM_MID",X$1)</f>
        <v>#NAME?</v>
      </c>
      <c r="Y42" s="16" t="e">
        <f ca="1">_xll.BDH($B42,"YLD_YTM_MID",Y$1)</f>
        <v>#NAME?</v>
      </c>
    </row>
    <row r="43" spans="1:25" x14ac:dyDescent="0.3">
      <c r="A43" s="10" t="s">
        <v>92</v>
      </c>
      <c r="B43" s="10" t="s">
        <v>93</v>
      </c>
      <c r="C43" s="10" t="s">
        <v>4417</v>
      </c>
      <c r="D43" s="10" t="s">
        <v>4418</v>
      </c>
      <c r="E43" s="10" t="e">
        <f>VLOOKUP(B43,[1]中资美元债利差!$A:$D,4,FALSE)</f>
        <v>#REF!</v>
      </c>
      <c r="F43" s="10" t="e">
        <f>VLOOKUP(A43,[1]中资美元债利差!$B:$G,6,FALSE)</f>
        <v>#REF!</v>
      </c>
      <c r="G43" s="10" t="e">
        <f>VLOOKUP(A43,[1]中资美元债利差!$B:$G,4,FALSE)</f>
        <v>#REF!</v>
      </c>
      <c r="H43" s="10"/>
      <c r="I43" s="10">
        <v>0</v>
      </c>
      <c r="J43" s="15" t="e">
        <f ca="1">_xll.BDP($B43,"RTG_SP")</f>
        <v>#NAME?</v>
      </c>
      <c r="K43" s="16" t="e">
        <f ca="1">_xll.BDH($B43,"YLD_YTM_MID",K$1)</f>
        <v>#NAME?</v>
      </c>
      <c r="L43" s="16" t="e">
        <f ca="1">_xll.BDH($B43,"YLD_YTM_MID",L$1)</f>
        <v>#NAME?</v>
      </c>
      <c r="M43" s="16" t="e">
        <f ca="1">_xll.BDH($B43,"YLD_YTM_MID",M$1)</f>
        <v>#NAME?</v>
      </c>
      <c r="N43" s="16" t="e">
        <f ca="1">_xll.BDH($B43,"YLD_YTM_MID",N$1)</f>
        <v>#NAME?</v>
      </c>
      <c r="O43" s="16" t="e">
        <f ca="1">_xll.BDH($B43,"YLD_YTM_MID",O$1)</f>
        <v>#NAME?</v>
      </c>
      <c r="P43" s="16" t="e">
        <f ca="1">_xll.BDH($B43,"YLD_YTM_MID",P$1)</f>
        <v>#NAME?</v>
      </c>
      <c r="Q43" s="16" t="e">
        <f ca="1">_xll.BDH($B43,"YLD_YTM_MID",Q$1)</f>
        <v>#NAME?</v>
      </c>
      <c r="R43" s="16" t="e">
        <f ca="1">_xll.BDH($B43,"YLD_YTM_MID",R$1)</f>
        <v>#NAME?</v>
      </c>
      <c r="S43" s="16" t="e">
        <f ca="1">_xll.BDH($B43,"YLD_YTM_MID",S$1)</f>
        <v>#NAME?</v>
      </c>
      <c r="T43" s="16" t="e">
        <f ca="1">_xll.BDH($B43,"YLD_YTM_MID",T$1)</f>
        <v>#NAME?</v>
      </c>
      <c r="U43" s="16" t="e">
        <f ca="1">_xll.BDH($B43,"YLD_YTM_MID",U$1)</f>
        <v>#NAME?</v>
      </c>
      <c r="V43" s="16" t="e">
        <f ca="1">_xll.BDH($B43,"YLD_YTM_MID",V$1)</f>
        <v>#NAME?</v>
      </c>
      <c r="W43" s="16" t="e">
        <f ca="1">_xll.BDH($B43,"YLD_YTM_MID",W$1)</f>
        <v>#NAME?</v>
      </c>
      <c r="X43" s="16" t="e">
        <f ca="1">_xll.BDH($B43,"YLD_YTM_MID",X$1)</f>
        <v>#NAME?</v>
      </c>
      <c r="Y43" s="16" t="e">
        <f ca="1">_xll.BDH($B43,"YLD_YTM_MID",Y$1)</f>
        <v>#NAME?</v>
      </c>
    </row>
    <row r="44" spans="1:25" x14ac:dyDescent="0.3">
      <c r="A44" s="10" t="s">
        <v>94</v>
      </c>
      <c r="B44" s="10" t="s">
        <v>95</v>
      </c>
      <c r="C44" s="10" t="s">
        <v>4419</v>
      </c>
      <c r="D44" s="10" t="s">
        <v>4420</v>
      </c>
      <c r="E44" s="10" t="e">
        <f>VLOOKUP(B44,[1]中资美元债利差!$A:$D,4,FALSE)</f>
        <v>#REF!</v>
      </c>
      <c r="F44" s="10" t="e">
        <f>VLOOKUP(A44,[1]中资美元债利差!$B:$G,6,FALSE)</f>
        <v>#REF!</v>
      </c>
      <c r="G44" s="10" t="str">
        <f>VLOOKUP(A44,[1]中资美元债利差!$B:$G,4,FALSE)</f>
        <v>房地产</v>
      </c>
      <c r="H44" s="10"/>
      <c r="I44" s="10">
        <v>0</v>
      </c>
      <c r="J44" s="15" t="e">
        <f ca="1">_xll.BDP($B44,"RTG_SP")</f>
        <v>#NAME?</v>
      </c>
      <c r="K44" s="16" t="e">
        <f ca="1">_xll.BDH($B44,"YLD_YTM_MID",K$1)</f>
        <v>#NAME?</v>
      </c>
      <c r="L44" s="16" t="e">
        <f ca="1">_xll.BDH($B44,"YLD_YTM_MID",L$1)</f>
        <v>#NAME?</v>
      </c>
      <c r="M44" s="16" t="e">
        <f ca="1">_xll.BDH($B44,"YLD_YTM_MID",M$1)</f>
        <v>#NAME?</v>
      </c>
      <c r="N44" s="16" t="e">
        <f ca="1">_xll.BDH($B44,"YLD_YTM_MID",N$1)</f>
        <v>#NAME?</v>
      </c>
      <c r="O44" s="16" t="e">
        <f ca="1">_xll.BDH($B44,"YLD_YTM_MID",O$1)</f>
        <v>#NAME?</v>
      </c>
      <c r="P44" s="16" t="e">
        <f ca="1">_xll.BDH($B44,"YLD_YTM_MID",P$1)</f>
        <v>#NAME?</v>
      </c>
      <c r="Q44" s="16" t="e">
        <f ca="1">_xll.BDH($B44,"YLD_YTM_MID",Q$1)</f>
        <v>#NAME?</v>
      </c>
      <c r="R44" s="16" t="e">
        <f ca="1">_xll.BDH($B44,"YLD_YTM_MID",R$1)</f>
        <v>#NAME?</v>
      </c>
      <c r="S44" s="16" t="e">
        <f ca="1">_xll.BDH($B44,"YLD_YTM_MID",S$1)</f>
        <v>#NAME?</v>
      </c>
      <c r="T44" s="16" t="e">
        <f ca="1">_xll.BDH($B44,"YLD_YTM_MID",T$1)</f>
        <v>#NAME?</v>
      </c>
      <c r="U44" s="16" t="e">
        <f ca="1">_xll.BDH($B44,"YLD_YTM_MID",U$1)</f>
        <v>#NAME?</v>
      </c>
      <c r="V44" s="16" t="e">
        <f ca="1">_xll.BDH($B44,"YLD_YTM_MID",V$1)</f>
        <v>#NAME?</v>
      </c>
      <c r="W44" s="16" t="e">
        <f ca="1">_xll.BDH($B44,"YLD_YTM_MID",W$1)</f>
        <v>#NAME?</v>
      </c>
      <c r="X44" s="16" t="e">
        <f ca="1">_xll.BDH($B44,"YLD_YTM_MID",X$1)</f>
        <v>#NAME?</v>
      </c>
      <c r="Y44" s="16" t="e">
        <f ca="1">_xll.BDH($B44,"YLD_YTM_MID",Y$1)</f>
        <v>#NAME?</v>
      </c>
    </row>
    <row r="45" spans="1:25" x14ac:dyDescent="0.3">
      <c r="A45" s="10" t="s">
        <v>96</v>
      </c>
      <c r="B45" s="10" t="s">
        <v>97</v>
      </c>
      <c r="C45" s="10" t="s">
        <v>4421</v>
      </c>
      <c r="D45" s="10" t="s">
        <v>4422</v>
      </c>
      <c r="E45" s="10" t="e">
        <f>VLOOKUP(B45,[1]中资美元债利差!$A:$D,4,FALSE)</f>
        <v>#REF!</v>
      </c>
      <c r="F45" s="10" t="e">
        <f>VLOOKUP(A45,[1]中资美元债利差!$B:$G,6,FALSE)</f>
        <v>#REF!</v>
      </c>
      <c r="G45" s="10" t="e">
        <f>VLOOKUP(A45,[1]中资美元债利差!$B:$G,4,FALSE)</f>
        <v>#REF!</v>
      </c>
      <c r="H45" s="10"/>
      <c r="I45" s="10" t="s">
        <v>35</v>
      </c>
      <c r="J45" s="15" t="e">
        <f ca="1">_xll.BDP($B45,"RTG_SP")</f>
        <v>#NAME?</v>
      </c>
      <c r="K45" s="16" t="e">
        <f ca="1">_xll.BDH($B45,"YLD_YTM_MID",K$1)</f>
        <v>#NAME?</v>
      </c>
      <c r="L45" s="16" t="e">
        <f ca="1">_xll.BDH($B45,"YLD_YTM_MID",L$1)</f>
        <v>#NAME?</v>
      </c>
      <c r="M45" s="16" t="e">
        <f ca="1">_xll.BDH($B45,"YLD_YTM_MID",M$1)</f>
        <v>#NAME?</v>
      </c>
      <c r="N45" s="16" t="e">
        <f ca="1">_xll.BDH($B45,"YLD_YTM_MID",N$1)</f>
        <v>#NAME?</v>
      </c>
      <c r="O45" s="16" t="e">
        <f ca="1">_xll.BDH($B45,"YLD_YTM_MID",O$1)</f>
        <v>#NAME?</v>
      </c>
      <c r="P45" s="16" t="e">
        <f ca="1">_xll.BDH($B45,"YLD_YTM_MID",P$1)</f>
        <v>#NAME?</v>
      </c>
      <c r="Q45" s="16" t="e">
        <f ca="1">_xll.BDH($B45,"YLD_YTM_MID",Q$1)</f>
        <v>#NAME?</v>
      </c>
      <c r="R45" s="16" t="e">
        <f ca="1">_xll.BDH($B45,"YLD_YTM_MID",R$1)</f>
        <v>#NAME?</v>
      </c>
      <c r="S45" s="16" t="e">
        <f ca="1">_xll.BDH($B45,"YLD_YTM_MID",S$1)</f>
        <v>#NAME?</v>
      </c>
      <c r="T45" s="16" t="e">
        <f ca="1">_xll.BDH($B45,"YLD_YTM_MID",T$1)</f>
        <v>#NAME?</v>
      </c>
      <c r="U45" s="16" t="e">
        <f ca="1">_xll.BDH($B45,"YLD_YTM_MID",U$1)</f>
        <v>#NAME?</v>
      </c>
      <c r="V45" s="16" t="e">
        <f ca="1">_xll.BDH($B45,"YLD_YTM_MID",V$1)</f>
        <v>#NAME?</v>
      </c>
      <c r="W45" s="16" t="e">
        <f ca="1">_xll.BDH($B45,"YLD_YTM_MID",W$1)</f>
        <v>#NAME?</v>
      </c>
      <c r="X45" s="16" t="e">
        <f ca="1">_xll.BDH($B45,"YLD_YTM_MID",X$1)</f>
        <v>#NAME?</v>
      </c>
      <c r="Y45" s="16" t="e">
        <f ca="1">_xll.BDH($B45,"YLD_YTM_MID",Y$1)</f>
        <v>#NAME?</v>
      </c>
    </row>
    <row r="46" spans="1:25" x14ac:dyDescent="0.3">
      <c r="A46" s="10" t="s">
        <v>98</v>
      </c>
      <c r="B46" s="10" t="s">
        <v>99</v>
      </c>
      <c r="C46" s="10" t="s">
        <v>4423</v>
      </c>
      <c r="D46" s="10" t="s">
        <v>4424</v>
      </c>
      <c r="E46" s="10" t="e">
        <f>VLOOKUP(B46,[1]中资美元债利差!$A:$D,4,FALSE)</f>
        <v>#REF!</v>
      </c>
      <c r="F46" s="10" t="e">
        <f>VLOOKUP(A46,[1]中资美元债利差!$B:$G,6,FALSE)</f>
        <v>#REF!</v>
      </c>
      <c r="G46" s="10" t="e">
        <f>VLOOKUP(A46,[1]中资美元债利差!$B:$G,4,FALSE)</f>
        <v>#REF!</v>
      </c>
      <c r="H46" s="10"/>
      <c r="I46" s="10" t="s">
        <v>10</v>
      </c>
      <c r="J46" s="15" t="e">
        <f ca="1">_xll.BDP($B46,"RTG_SP")</f>
        <v>#NAME?</v>
      </c>
      <c r="K46" s="16" t="e">
        <f ca="1">_xll.BDH($B46,"YLD_YTM_MID",K$1)</f>
        <v>#NAME?</v>
      </c>
      <c r="L46" s="16" t="e">
        <f ca="1">_xll.BDH($B46,"YLD_YTM_MID",L$1)</f>
        <v>#NAME?</v>
      </c>
      <c r="M46" s="16" t="e">
        <f ca="1">_xll.BDH($B46,"YLD_YTM_MID",M$1)</f>
        <v>#NAME?</v>
      </c>
      <c r="N46" s="16" t="e">
        <f ca="1">_xll.BDH($B46,"YLD_YTM_MID",N$1)</f>
        <v>#NAME?</v>
      </c>
      <c r="O46" s="16" t="e">
        <f ca="1">_xll.BDH($B46,"YLD_YTM_MID",O$1)</f>
        <v>#NAME?</v>
      </c>
      <c r="P46" s="16" t="e">
        <f ca="1">_xll.BDH($B46,"YLD_YTM_MID",P$1)</f>
        <v>#NAME?</v>
      </c>
      <c r="Q46" s="16" t="e">
        <f ca="1">_xll.BDH($B46,"YLD_YTM_MID",Q$1)</f>
        <v>#NAME?</v>
      </c>
      <c r="R46" s="16" t="e">
        <f ca="1">_xll.BDH($B46,"YLD_YTM_MID",R$1)</f>
        <v>#NAME?</v>
      </c>
      <c r="S46" s="16" t="e">
        <f ca="1">_xll.BDH($B46,"YLD_YTM_MID",S$1)</f>
        <v>#NAME?</v>
      </c>
      <c r="T46" s="16" t="e">
        <f ca="1">_xll.BDH($B46,"YLD_YTM_MID",T$1)</f>
        <v>#NAME?</v>
      </c>
      <c r="U46" s="16" t="e">
        <f ca="1">_xll.BDH($B46,"YLD_YTM_MID",U$1)</f>
        <v>#NAME?</v>
      </c>
      <c r="V46" s="16" t="e">
        <f ca="1">_xll.BDH($B46,"YLD_YTM_MID",V$1)</f>
        <v>#NAME?</v>
      </c>
      <c r="W46" s="16" t="e">
        <f ca="1">_xll.BDH($B46,"YLD_YTM_MID",W$1)</f>
        <v>#NAME?</v>
      </c>
      <c r="X46" s="16" t="e">
        <f ca="1">_xll.BDH($B46,"YLD_YTM_MID",X$1)</f>
        <v>#NAME?</v>
      </c>
      <c r="Y46" s="16" t="e">
        <f ca="1">_xll.BDH($B46,"YLD_YTM_MID",Y$1)</f>
        <v>#NAME?</v>
      </c>
    </row>
    <row r="47" spans="1:25" x14ac:dyDescent="0.3">
      <c r="A47" s="10" t="s">
        <v>100</v>
      </c>
      <c r="B47" s="10" t="s">
        <v>101</v>
      </c>
      <c r="C47" s="10" t="s">
        <v>4425</v>
      </c>
      <c r="D47" s="10" t="s">
        <v>4426</v>
      </c>
      <c r="E47" s="10" t="e">
        <f>VLOOKUP(B47,[1]中资美元债利差!$A:$D,4,FALSE)</f>
        <v>#REF!</v>
      </c>
      <c r="F47" s="10" t="e">
        <f>VLOOKUP(A47,[1]中资美元债利差!$B:$G,6,FALSE)</f>
        <v>#REF!</v>
      </c>
      <c r="G47" s="10" t="e">
        <f>VLOOKUP(A47,[1]中资美元债利差!$B:$G,4,FALSE)</f>
        <v>#REF!</v>
      </c>
      <c r="H47" s="10"/>
      <c r="I47" s="10" t="s">
        <v>10</v>
      </c>
      <c r="J47" s="15" t="e">
        <f ca="1">_xll.BDP($B47,"RTG_SP")</f>
        <v>#NAME?</v>
      </c>
      <c r="K47" s="16" t="e">
        <f ca="1">_xll.BDH($B47,"YLD_YTM_MID",K$1)</f>
        <v>#NAME?</v>
      </c>
      <c r="L47" s="16" t="e">
        <f ca="1">_xll.BDH($B47,"YLD_YTM_MID",L$1)</f>
        <v>#NAME?</v>
      </c>
      <c r="M47" s="16" t="e">
        <f ca="1">_xll.BDH($B47,"YLD_YTM_MID",M$1)</f>
        <v>#NAME?</v>
      </c>
      <c r="N47" s="16" t="e">
        <f ca="1">_xll.BDH($B47,"YLD_YTM_MID",N$1)</f>
        <v>#NAME?</v>
      </c>
      <c r="O47" s="16" t="e">
        <f ca="1">_xll.BDH($B47,"YLD_YTM_MID",O$1)</f>
        <v>#NAME?</v>
      </c>
      <c r="P47" s="16" t="e">
        <f ca="1">_xll.BDH($B47,"YLD_YTM_MID",P$1)</f>
        <v>#NAME?</v>
      </c>
      <c r="Q47" s="16" t="e">
        <f ca="1">_xll.BDH($B47,"YLD_YTM_MID",Q$1)</f>
        <v>#NAME?</v>
      </c>
      <c r="R47" s="16" t="e">
        <f ca="1">_xll.BDH($B47,"YLD_YTM_MID",R$1)</f>
        <v>#NAME?</v>
      </c>
      <c r="S47" s="16" t="e">
        <f ca="1">_xll.BDH($B47,"YLD_YTM_MID",S$1)</f>
        <v>#NAME?</v>
      </c>
      <c r="T47" s="16" t="e">
        <f ca="1">_xll.BDH($B47,"YLD_YTM_MID",T$1)</f>
        <v>#NAME?</v>
      </c>
      <c r="U47" s="16" t="e">
        <f ca="1">_xll.BDH($B47,"YLD_YTM_MID",U$1)</f>
        <v>#NAME?</v>
      </c>
      <c r="V47" s="16" t="e">
        <f ca="1">_xll.BDH($B47,"YLD_YTM_MID",V$1)</f>
        <v>#NAME?</v>
      </c>
      <c r="W47" s="16" t="e">
        <f ca="1">_xll.BDH($B47,"YLD_YTM_MID",W$1)</f>
        <v>#NAME?</v>
      </c>
      <c r="X47" s="16" t="e">
        <f ca="1">_xll.BDH($B47,"YLD_YTM_MID",X$1)</f>
        <v>#NAME?</v>
      </c>
      <c r="Y47" s="16" t="e">
        <f ca="1">_xll.BDH($B47,"YLD_YTM_MID",Y$1)</f>
        <v>#NAME?</v>
      </c>
    </row>
    <row r="48" spans="1:25" x14ac:dyDescent="0.3">
      <c r="A48" s="10" t="s">
        <v>102</v>
      </c>
      <c r="B48" s="10" t="s">
        <v>103</v>
      </c>
      <c r="C48" s="10" t="s">
        <v>4427</v>
      </c>
      <c r="D48" s="10" t="s">
        <v>4428</v>
      </c>
      <c r="E48" s="10" t="e">
        <f>VLOOKUP(B48,[1]中资美元债利差!$A:$D,4,FALSE)</f>
        <v>#REF!</v>
      </c>
      <c r="F48" s="10" t="e">
        <f>VLOOKUP(A48,[1]中资美元债利差!$B:$G,6,FALSE)</f>
        <v>#REF!</v>
      </c>
      <c r="G48" s="10" t="str">
        <f>VLOOKUP(A48,[1]中资美元债利差!$B:$G,4,FALSE)</f>
        <v>房地产</v>
      </c>
      <c r="H48" s="10"/>
      <c r="I48" s="10">
        <v>0</v>
      </c>
      <c r="J48" s="15" t="e">
        <f ca="1">_xll.BDP($B48,"RTG_SP")</f>
        <v>#NAME?</v>
      </c>
      <c r="K48" s="16" t="e">
        <f ca="1">_xll.BDH($B48,"YLD_YTM_MID",K$1)</f>
        <v>#NAME?</v>
      </c>
      <c r="L48" s="16" t="e">
        <f ca="1">_xll.BDH($B48,"YLD_YTM_MID",L$1)</f>
        <v>#NAME?</v>
      </c>
      <c r="M48" s="16" t="e">
        <f ca="1">_xll.BDH($B48,"YLD_YTM_MID",M$1)</f>
        <v>#NAME?</v>
      </c>
      <c r="N48" s="16" t="e">
        <f ca="1">_xll.BDH($B48,"YLD_YTM_MID",N$1)</f>
        <v>#NAME?</v>
      </c>
      <c r="O48" s="16" t="e">
        <f ca="1">_xll.BDH($B48,"YLD_YTM_MID",O$1)</f>
        <v>#NAME?</v>
      </c>
      <c r="P48" s="16" t="e">
        <f ca="1">_xll.BDH($B48,"YLD_YTM_MID",P$1)</f>
        <v>#NAME?</v>
      </c>
      <c r="Q48" s="16" t="e">
        <f ca="1">_xll.BDH($B48,"YLD_YTM_MID",Q$1)</f>
        <v>#NAME?</v>
      </c>
      <c r="R48" s="16" t="e">
        <f ca="1">_xll.BDH($B48,"YLD_YTM_MID",R$1)</f>
        <v>#NAME?</v>
      </c>
      <c r="S48" s="16" t="e">
        <f ca="1">_xll.BDH($B48,"YLD_YTM_MID",S$1)</f>
        <v>#NAME?</v>
      </c>
      <c r="T48" s="16" t="e">
        <f ca="1">_xll.BDH($B48,"YLD_YTM_MID",T$1)</f>
        <v>#NAME?</v>
      </c>
      <c r="U48" s="16" t="e">
        <f ca="1">_xll.BDH($B48,"YLD_YTM_MID",U$1)</f>
        <v>#NAME?</v>
      </c>
      <c r="V48" s="16" t="e">
        <f ca="1">_xll.BDH($B48,"YLD_YTM_MID",V$1)</f>
        <v>#NAME?</v>
      </c>
      <c r="W48" s="16" t="e">
        <f ca="1">_xll.BDH($B48,"YLD_YTM_MID",W$1)</f>
        <v>#NAME?</v>
      </c>
      <c r="X48" s="16" t="e">
        <f ca="1">_xll.BDH($B48,"YLD_YTM_MID",X$1)</f>
        <v>#NAME?</v>
      </c>
      <c r="Y48" s="16" t="e">
        <f ca="1">_xll.BDH($B48,"YLD_YTM_MID",Y$1)</f>
        <v>#NAME?</v>
      </c>
    </row>
    <row r="49" spans="1:25" x14ac:dyDescent="0.3">
      <c r="A49" s="10" t="s">
        <v>104</v>
      </c>
      <c r="B49" s="10" t="s">
        <v>105</v>
      </c>
      <c r="C49" s="10" t="s">
        <v>104</v>
      </c>
      <c r="D49" s="10" t="s">
        <v>105</v>
      </c>
      <c r="E49" s="10" t="e">
        <f>VLOOKUP(B49,[1]中资美元债利差!$A:$D,4,FALSE)</f>
        <v>#REF!</v>
      </c>
      <c r="F49" s="10" t="e">
        <f>VLOOKUP(A49,[1]中资美元债利差!$B:$G,6,FALSE)</f>
        <v>#REF!</v>
      </c>
      <c r="G49" s="10" t="str">
        <f>VLOOKUP(A49,[1]中资美元债利差!$B:$G,4,FALSE)</f>
        <v>房地产</v>
      </c>
      <c r="H49" s="11" t="s">
        <v>9</v>
      </c>
      <c r="I49" s="10" t="s">
        <v>10</v>
      </c>
      <c r="J49" s="15" t="e">
        <f ca="1">_xll.BDP($B49,"RTG_SP")</f>
        <v>#NAME?</v>
      </c>
      <c r="K49" s="16" t="e">
        <f ca="1">_xll.BDH($B49,"YLD_YTM_MID",K$1)</f>
        <v>#NAME?</v>
      </c>
      <c r="L49" s="16" t="e">
        <f ca="1">_xll.BDH($B49,"YLD_YTM_MID",L$1)</f>
        <v>#NAME?</v>
      </c>
      <c r="M49" s="16" t="e">
        <f ca="1">_xll.BDH($B49,"YLD_YTM_MID",M$1)</f>
        <v>#NAME?</v>
      </c>
      <c r="N49" s="16" t="e">
        <f ca="1">_xll.BDH($B49,"YLD_YTM_MID",N$1)</f>
        <v>#NAME?</v>
      </c>
      <c r="O49" s="16" t="e">
        <f ca="1">_xll.BDH($B49,"YLD_YTM_MID",O$1)</f>
        <v>#NAME?</v>
      </c>
      <c r="P49" s="16" t="e">
        <f ca="1">_xll.BDH($B49,"YLD_YTM_MID",P$1)</f>
        <v>#NAME?</v>
      </c>
      <c r="Q49" s="16" t="e">
        <f ca="1">_xll.BDH($B49,"YLD_YTM_MID",Q$1)</f>
        <v>#NAME?</v>
      </c>
      <c r="R49" s="16" t="e">
        <f ca="1">_xll.BDH($B49,"YLD_YTM_MID",R$1)</f>
        <v>#NAME?</v>
      </c>
      <c r="S49" s="16" t="e">
        <f ca="1">_xll.BDH($B49,"YLD_YTM_MID",S$1)</f>
        <v>#NAME?</v>
      </c>
      <c r="T49" s="16" t="e">
        <f ca="1">_xll.BDH($B49,"YLD_YTM_MID",T$1)</f>
        <v>#NAME?</v>
      </c>
      <c r="U49" s="16" t="e">
        <f ca="1">_xll.BDH($B49,"YLD_YTM_MID",U$1)</f>
        <v>#NAME?</v>
      </c>
      <c r="V49" s="16" t="e">
        <f ca="1">_xll.BDH($B49,"YLD_YTM_MID",V$1)</f>
        <v>#NAME?</v>
      </c>
      <c r="W49" s="16" t="e">
        <f ca="1">_xll.BDH($B49,"YLD_YTM_MID",W$1)</f>
        <v>#NAME?</v>
      </c>
      <c r="X49" s="16" t="e">
        <f ca="1">_xll.BDH($B49,"YLD_YTM_MID",X$1)</f>
        <v>#NAME?</v>
      </c>
      <c r="Y49" s="16" t="e">
        <f ca="1">_xll.BDH($B49,"YLD_YTM_MID",Y$1)</f>
        <v>#NAME?</v>
      </c>
    </row>
    <row r="50" spans="1:25" x14ac:dyDescent="0.3">
      <c r="A50" s="10" t="s">
        <v>106</v>
      </c>
      <c r="B50" s="10" t="s">
        <v>107</v>
      </c>
      <c r="C50" s="10" t="s">
        <v>106</v>
      </c>
      <c r="D50" s="10" t="s">
        <v>107</v>
      </c>
      <c r="E50" s="10" t="e">
        <f>VLOOKUP(B50,[1]中资美元债利差!$A:$D,4,FALSE)</f>
        <v>#REF!</v>
      </c>
      <c r="F50" s="10" t="str">
        <f>VLOOKUP(A50,[1]中资美元债利差!$B:$G,6,FALSE)</f>
        <v>城投债</v>
      </c>
      <c r="G50" s="10" t="e">
        <f>VLOOKUP(A50,[1]中资美元债利差!$B:$G,4,FALSE)</f>
        <v>#REF!</v>
      </c>
      <c r="H50" s="10"/>
      <c r="I50" s="10">
        <v>0</v>
      </c>
      <c r="J50" s="15" t="e">
        <f ca="1">_xll.BDP($B50,"RTG_SP")</f>
        <v>#NAME?</v>
      </c>
      <c r="K50" s="16" t="e">
        <f ca="1">_xll.BDH($B50,"YLD_YTM_MID",K$1)</f>
        <v>#NAME?</v>
      </c>
      <c r="L50" s="16" t="e">
        <f ca="1">_xll.BDH($B50,"YLD_YTM_MID",L$1)</f>
        <v>#NAME?</v>
      </c>
      <c r="M50" s="16" t="e">
        <f ca="1">_xll.BDH($B50,"YLD_YTM_MID",M$1)</f>
        <v>#NAME?</v>
      </c>
      <c r="N50" s="16" t="e">
        <f ca="1">_xll.BDH($B50,"YLD_YTM_MID",N$1)</f>
        <v>#NAME?</v>
      </c>
      <c r="O50" s="16" t="e">
        <f ca="1">_xll.BDH($B50,"YLD_YTM_MID",O$1)</f>
        <v>#NAME?</v>
      </c>
      <c r="P50" s="16" t="e">
        <f ca="1">_xll.BDH($B50,"YLD_YTM_MID",P$1)</f>
        <v>#NAME?</v>
      </c>
      <c r="Q50" s="16" t="e">
        <f ca="1">_xll.BDH($B50,"YLD_YTM_MID",Q$1)</f>
        <v>#NAME?</v>
      </c>
      <c r="R50" s="16" t="e">
        <f ca="1">_xll.BDH($B50,"YLD_YTM_MID",R$1)</f>
        <v>#NAME?</v>
      </c>
      <c r="S50" s="16" t="e">
        <f ca="1">_xll.BDH($B50,"YLD_YTM_MID",S$1)</f>
        <v>#NAME?</v>
      </c>
      <c r="T50" s="16" t="e">
        <f ca="1">_xll.BDH($B50,"YLD_YTM_MID",T$1)</f>
        <v>#NAME?</v>
      </c>
      <c r="U50" s="16" t="e">
        <f ca="1">_xll.BDH($B50,"YLD_YTM_MID",U$1)</f>
        <v>#NAME?</v>
      </c>
      <c r="V50" s="16" t="e">
        <f ca="1">_xll.BDH($B50,"YLD_YTM_MID",V$1)</f>
        <v>#NAME?</v>
      </c>
      <c r="W50" s="16" t="e">
        <f ca="1">_xll.BDH($B50,"YLD_YTM_MID",W$1)</f>
        <v>#NAME?</v>
      </c>
      <c r="X50" s="16" t="e">
        <f ca="1">_xll.BDH($B50,"YLD_YTM_MID",X$1)</f>
        <v>#NAME?</v>
      </c>
      <c r="Y50" s="16" t="e">
        <f ca="1">_xll.BDH($B50,"YLD_YTM_MID",Y$1)</f>
        <v>#NAME?</v>
      </c>
    </row>
    <row r="51" spans="1:25" x14ac:dyDescent="0.3">
      <c r="A51" s="10" t="s">
        <v>108</v>
      </c>
      <c r="B51" s="10" t="s">
        <v>109</v>
      </c>
      <c r="C51" s="10" t="s">
        <v>4429</v>
      </c>
      <c r="D51" s="10" t="s">
        <v>4430</v>
      </c>
      <c r="E51" s="10" t="e">
        <f>VLOOKUP(B51,[1]中资美元债利差!$A:$D,4,FALSE)</f>
        <v>#REF!</v>
      </c>
      <c r="F51" s="10" t="e">
        <f>VLOOKUP(A51,[1]中资美元债利差!$B:$G,6,FALSE)</f>
        <v>#REF!</v>
      </c>
      <c r="G51" s="10" t="e">
        <f>VLOOKUP(A51,[1]中资美元债利差!$B:$G,4,FALSE)</f>
        <v>#REF!</v>
      </c>
      <c r="H51" s="10"/>
      <c r="I51" s="10">
        <v>0</v>
      </c>
      <c r="J51" s="15" t="e">
        <f ca="1">_xll.BDP($B51,"RTG_SP")</f>
        <v>#NAME?</v>
      </c>
      <c r="K51" s="16" t="e">
        <f ca="1">_xll.BDH($B51,"YLD_YTM_MID",K$1)</f>
        <v>#NAME?</v>
      </c>
      <c r="L51" s="16" t="e">
        <f ca="1">_xll.BDH($B51,"YLD_YTM_MID",L$1)</f>
        <v>#NAME?</v>
      </c>
      <c r="M51" s="16" t="e">
        <f ca="1">_xll.BDH($B51,"YLD_YTM_MID",M$1)</f>
        <v>#NAME?</v>
      </c>
      <c r="N51" s="16" t="e">
        <f ca="1">_xll.BDH($B51,"YLD_YTM_MID",N$1)</f>
        <v>#NAME?</v>
      </c>
      <c r="O51" s="16" t="e">
        <f ca="1">_xll.BDH($B51,"YLD_YTM_MID",O$1)</f>
        <v>#NAME?</v>
      </c>
      <c r="P51" s="16" t="e">
        <f ca="1">_xll.BDH($B51,"YLD_YTM_MID",P$1)</f>
        <v>#NAME?</v>
      </c>
      <c r="Q51" s="16" t="e">
        <f ca="1">_xll.BDH($B51,"YLD_YTM_MID",Q$1)</f>
        <v>#NAME?</v>
      </c>
      <c r="R51" s="16" t="e">
        <f ca="1">_xll.BDH($B51,"YLD_YTM_MID",R$1)</f>
        <v>#NAME?</v>
      </c>
      <c r="S51" s="16" t="e">
        <f ca="1">_xll.BDH($B51,"YLD_YTM_MID",S$1)</f>
        <v>#NAME?</v>
      </c>
      <c r="T51" s="16" t="e">
        <f ca="1">_xll.BDH($B51,"YLD_YTM_MID",T$1)</f>
        <v>#NAME?</v>
      </c>
      <c r="U51" s="16" t="e">
        <f ca="1">_xll.BDH($B51,"YLD_YTM_MID",U$1)</f>
        <v>#NAME?</v>
      </c>
      <c r="V51" s="16" t="e">
        <f ca="1">_xll.BDH($B51,"YLD_YTM_MID",V$1)</f>
        <v>#NAME?</v>
      </c>
      <c r="W51" s="16" t="e">
        <f ca="1">_xll.BDH($B51,"YLD_YTM_MID",W$1)</f>
        <v>#NAME?</v>
      </c>
      <c r="X51" s="16" t="e">
        <f ca="1">_xll.BDH($B51,"YLD_YTM_MID",X$1)</f>
        <v>#NAME?</v>
      </c>
      <c r="Y51" s="16" t="e">
        <f ca="1">_xll.BDH($B51,"YLD_YTM_MID",Y$1)</f>
        <v>#NAME?</v>
      </c>
    </row>
    <row r="52" spans="1:25" x14ac:dyDescent="0.3">
      <c r="A52" s="10" t="s">
        <v>110</v>
      </c>
      <c r="B52" s="10" t="s">
        <v>111</v>
      </c>
      <c r="C52" s="10" t="s">
        <v>4431</v>
      </c>
      <c r="D52" s="10" t="s">
        <v>4432</v>
      </c>
      <c r="E52" s="10" t="e">
        <f>VLOOKUP(B52,[1]中资美元债利差!$A:$D,4,FALSE)</f>
        <v>#REF!</v>
      </c>
      <c r="F52" s="10" t="e">
        <f>VLOOKUP(A52,[1]中资美元债利差!$B:$G,6,FALSE)</f>
        <v>#REF!</v>
      </c>
      <c r="G52" s="10" t="str">
        <f>VLOOKUP(A52,[1]中资美元债利差!$B:$G,4,FALSE)</f>
        <v>房地产</v>
      </c>
      <c r="H52" s="10"/>
      <c r="I52" s="10">
        <v>0</v>
      </c>
      <c r="J52" s="15" t="e">
        <f ca="1">_xll.BDP($B52,"RTG_SP")</f>
        <v>#NAME?</v>
      </c>
      <c r="K52" s="16" t="e">
        <f ca="1">_xll.BDH($B52,"YLD_YTM_MID",K$1)</f>
        <v>#NAME?</v>
      </c>
      <c r="L52" s="16" t="e">
        <f ca="1">_xll.BDH($B52,"YLD_YTM_MID",L$1)</f>
        <v>#NAME?</v>
      </c>
      <c r="M52" s="16" t="e">
        <f ca="1">_xll.BDH($B52,"YLD_YTM_MID",M$1)</f>
        <v>#NAME?</v>
      </c>
      <c r="N52" s="16" t="e">
        <f ca="1">_xll.BDH($B52,"YLD_YTM_MID",N$1)</f>
        <v>#NAME?</v>
      </c>
      <c r="O52" s="16" t="e">
        <f ca="1">_xll.BDH($B52,"YLD_YTM_MID",O$1)</f>
        <v>#NAME?</v>
      </c>
      <c r="P52" s="16" t="e">
        <f ca="1">_xll.BDH($B52,"YLD_YTM_MID",P$1)</f>
        <v>#NAME?</v>
      </c>
      <c r="Q52" s="16" t="e">
        <f ca="1">_xll.BDH($B52,"YLD_YTM_MID",Q$1)</f>
        <v>#NAME?</v>
      </c>
      <c r="R52" s="16" t="e">
        <f ca="1">_xll.BDH($B52,"YLD_YTM_MID",R$1)</f>
        <v>#NAME?</v>
      </c>
      <c r="S52" s="16" t="e">
        <f ca="1">_xll.BDH($B52,"YLD_YTM_MID",S$1)</f>
        <v>#NAME?</v>
      </c>
      <c r="T52" s="16" t="e">
        <f ca="1">_xll.BDH($B52,"YLD_YTM_MID",T$1)</f>
        <v>#NAME?</v>
      </c>
      <c r="U52" s="16" t="e">
        <f ca="1">_xll.BDH($B52,"YLD_YTM_MID",U$1)</f>
        <v>#NAME?</v>
      </c>
      <c r="V52" s="16" t="e">
        <f ca="1">_xll.BDH($B52,"YLD_YTM_MID",V$1)</f>
        <v>#NAME?</v>
      </c>
      <c r="W52" s="16" t="e">
        <f ca="1">_xll.BDH($B52,"YLD_YTM_MID",W$1)</f>
        <v>#NAME?</v>
      </c>
      <c r="X52" s="16" t="e">
        <f ca="1">_xll.BDH($B52,"YLD_YTM_MID",X$1)</f>
        <v>#NAME?</v>
      </c>
      <c r="Y52" s="16" t="e">
        <f ca="1">_xll.BDH($B52,"YLD_YTM_MID",Y$1)</f>
        <v>#NAME?</v>
      </c>
    </row>
    <row r="53" spans="1:25" x14ac:dyDescent="0.3">
      <c r="A53" s="10" t="s">
        <v>112</v>
      </c>
      <c r="B53" s="10" t="s">
        <v>113</v>
      </c>
      <c r="C53" s="10" t="s">
        <v>4433</v>
      </c>
      <c r="D53" s="10" t="s">
        <v>4434</v>
      </c>
      <c r="E53" s="10" t="e">
        <f>VLOOKUP(B53,[1]中资美元债利差!$A:$D,4,FALSE)</f>
        <v>#REF!</v>
      </c>
      <c r="F53" s="10" t="e">
        <f>VLOOKUP(A53,[1]中资美元债利差!$B:$G,6,FALSE)</f>
        <v>#REF!</v>
      </c>
      <c r="G53" s="10" t="str">
        <f>VLOOKUP(A53,[1]中资美元债利差!$B:$G,4,FALSE)</f>
        <v>房地产</v>
      </c>
      <c r="H53" s="11" t="s">
        <v>9</v>
      </c>
      <c r="I53" s="10" t="s">
        <v>10</v>
      </c>
      <c r="J53" s="15" t="e">
        <f ca="1">_xll.BDP($B53,"RTG_SP")</f>
        <v>#NAME?</v>
      </c>
      <c r="K53" s="16" t="e">
        <f ca="1">_xll.BDH($B53,"YLD_YTM_MID",K$1)</f>
        <v>#NAME?</v>
      </c>
      <c r="L53" s="16" t="e">
        <f ca="1">_xll.BDH($B53,"YLD_YTM_MID",L$1)</f>
        <v>#NAME?</v>
      </c>
      <c r="M53" s="16" t="e">
        <f ca="1">_xll.BDH($B53,"YLD_YTM_MID",M$1)</f>
        <v>#NAME?</v>
      </c>
      <c r="N53" s="16" t="e">
        <f ca="1">_xll.BDH($B53,"YLD_YTM_MID",N$1)</f>
        <v>#NAME?</v>
      </c>
      <c r="O53" s="16" t="e">
        <f ca="1">_xll.BDH($B53,"YLD_YTM_MID",O$1)</f>
        <v>#NAME?</v>
      </c>
      <c r="P53" s="16" t="e">
        <f ca="1">_xll.BDH($B53,"YLD_YTM_MID",P$1)</f>
        <v>#NAME?</v>
      </c>
      <c r="Q53" s="16" t="e">
        <f ca="1">_xll.BDH($B53,"YLD_YTM_MID",Q$1)</f>
        <v>#NAME?</v>
      </c>
      <c r="R53" s="16" t="e">
        <f ca="1">_xll.BDH($B53,"YLD_YTM_MID",R$1)</f>
        <v>#NAME?</v>
      </c>
      <c r="S53" s="16" t="e">
        <f ca="1">_xll.BDH($B53,"YLD_YTM_MID",S$1)</f>
        <v>#NAME?</v>
      </c>
      <c r="T53" s="16" t="e">
        <f ca="1">_xll.BDH($B53,"YLD_YTM_MID",T$1)</f>
        <v>#NAME?</v>
      </c>
      <c r="U53" s="16" t="e">
        <f ca="1">_xll.BDH($B53,"YLD_YTM_MID",U$1)</f>
        <v>#NAME?</v>
      </c>
      <c r="V53" s="16" t="e">
        <f ca="1">_xll.BDH($B53,"YLD_YTM_MID",V$1)</f>
        <v>#NAME?</v>
      </c>
      <c r="W53" s="16" t="e">
        <f ca="1">_xll.BDH($B53,"YLD_YTM_MID",W$1)</f>
        <v>#NAME?</v>
      </c>
      <c r="X53" s="16" t="e">
        <f ca="1">_xll.BDH($B53,"YLD_YTM_MID",X$1)</f>
        <v>#NAME?</v>
      </c>
      <c r="Y53" s="16" t="e">
        <f ca="1">_xll.BDH($B53,"YLD_YTM_MID",Y$1)</f>
        <v>#NAME?</v>
      </c>
    </row>
    <row r="54" spans="1:25" x14ac:dyDescent="0.3">
      <c r="A54" s="10" t="s">
        <v>114</v>
      </c>
      <c r="B54" s="10" t="s">
        <v>115</v>
      </c>
      <c r="C54" s="10" t="s">
        <v>4435</v>
      </c>
      <c r="D54" s="10" t="s">
        <v>4436</v>
      </c>
      <c r="E54" s="10" t="e">
        <f>VLOOKUP(B54,[1]中资美元债利差!$A:$D,4,FALSE)</f>
        <v>#REF!</v>
      </c>
      <c r="F54" s="10" t="e">
        <f>VLOOKUP(A54,[1]中资美元债利差!$B:$G,6,FALSE)</f>
        <v>#REF!</v>
      </c>
      <c r="G54" s="10" t="str">
        <f>VLOOKUP(A54,[1]中资美元债利差!$B:$G,4,FALSE)</f>
        <v>房地产</v>
      </c>
      <c r="H54" s="11" t="s">
        <v>9</v>
      </c>
      <c r="I54" s="10" t="s">
        <v>10</v>
      </c>
      <c r="J54" s="15" t="e">
        <f ca="1">_xll.BDP($B54,"RTG_SP")</f>
        <v>#NAME?</v>
      </c>
      <c r="K54" s="16" t="e">
        <f ca="1">_xll.BDH($B54,"YLD_YTM_MID",K$1)</f>
        <v>#NAME?</v>
      </c>
      <c r="L54" s="16" t="e">
        <f ca="1">_xll.BDH($B54,"YLD_YTM_MID",L$1)</f>
        <v>#NAME?</v>
      </c>
      <c r="M54" s="16" t="e">
        <f ca="1">_xll.BDH($B54,"YLD_YTM_MID",M$1)</f>
        <v>#NAME?</v>
      </c>
      <c r="N54" s="16" t="e">
        <f ca="1">_xll.BDH($B54,"YLD_YTM_MID",N$1)</f>
        <v>#NAME?</v>
      </c>
      <c r="O54" s="16" t="e">
        <f ca="1">_xll.BDH($B54,"YLD_YTM_MID",O$1)</f>
        <v>#NAME?</v>
      </c>
      <c r="P54" s="16" t="e">
        <f ca="1">_xll.BDH($B54,"YLD_YTM_MID",P$1)</f>
        <v>#NAME?</v>
      </c>
      <c r="Q54" s="16" t="e">
        <f ca="1">_xll.BDH($B54,"YLD_YTM_MID",Q$1)</f>
        <v>#NAME?</v>
      </c>
      <c r="R54" s="16" t="e">
        <f ca="1">_xll.BDH($B54,"YLD_YTM_MID",R$1)</f>
        <v>#NAME?</v>
      </c>
      <c r="S54" s="16" t="e">
        <f ca="1">_xll.BDH($B54,"YLD_YTM_MID",S$1)</f>
        <v>#NAME?</v>
      </c>
      <c r="T54" s="16" t="e">
        <f ca="1">_xll.BDH($B54,"YLD_YTM_MID",T$1)</f>
        <v>#NAME?</v>
      </c>
      <c r="U54" s="16" t="e">
        <f ca="1">_xll.BDH($B54,"YLD_YTM_MID",U$1)</f>
        <v>#NAME?</v>
      </c>
      <c r="V54" s="16" t="e">
        <f ca="1">_xll.BDH($B54,"YLD_YTM_MID",V$1)</f>
        <v>#NAME?</v>
      </c>
      <c r="W54" s="16" t="e">
        <f ca="1">_xll.BDH($B54,"YLD_YTM_MID",W$1)</f>
        <v>#NAME?</v>
      </c>
      <c r="X54" s="16" t="e">
        <f ca="1">_xll.BDH($B54,"YLD_YTM_MID",X$1)</f>
        <v>#NAME?</v>
      </c>
      <c r="Y54" s="16" t="e">
        <f ca="1">_xll.BDH($B54,"YLD_YTM_MID",Y$1)</f>
        <v>#NAME?</v>
      </c>
    </row>
    <row r="55" spans="1:25" x14ac:dyDescent="0.3">
      <c r="A55" s="10" t="s">
        <v>116</v>
      </c>
      <c r="B55" s="10" t="s">
        <v>117</v>
      </c>
      <c r="C55" s="10" t="s">
        <v>4437</v>
      </c>
      <c r="D55" s="10" t="s">
        <v>4438</v>
      </c>
      <c r="E55" s="10" t="e">
        <f>VLOOKUP(B55,[1]中资美元债利差!$A:$D,4,FALSE)</f>
        <v>#REF!</v>
      </c>
      <c r="F55" s="10" t="e">
        <f>VLOOKUP(A55,[1]中资美元债利差!$B:$G,6,FALSE)</f>
        <v>#REF!</v>
      </c>
      <c r="G55" s="10" t="e">
        <f>VLOOKUP(A55,[1]中资美元债利差!$B:$G,4,FALSE)</f>
        <v>#REF!</v>
      </c>
      <c r="H55" s="10"/>
      <c r="I55" s="10" t="s">
        <v>10</v>
      </c>
      <c r="J55" s="15" t="e">
        <f ca="1">_xll.BDP($B55,"RTG_SP")</f>
        <v>#NAME?</v>
      </c>
      <c r="K55" s="16" t="e">
        <f ca="1">_xll.BDH($B55,"YLD_YTM_MID",K$1)</f>
        <v>#NAME?</v>
      </c>
      <c r="L55" s="16" t="e">
        <f ca="1">_xll.BDH($B55,"YLD_YTM_MID",L$1)</f>
        <v>#NAME?</v>
      </c>
      <c r="M55" s="16" t="e">
        <f ca="1">_xll.BDH($B55,"YLD_YTM_MID",M$1)</f>
        <v>#NAME?</v>
      </c>
      <c r="N55" s="16" t="e">
        <f ca="1">_xll.BDH($B55,"YLD_YTM_MID",N$1)</f>
        <v>#NAME?</v>
      </c>
      <c r="O55" s="16" t="e">
        <f ca="1">_xll.BDH($B55,"YLD_YTM_MID",O$1)</f>
        <v>#NAME?</v>
      </c>
      <c r="P55" s="16" t="e">
        <f ca="1">_xll.BDH($B55,"YLD_YTM_MID",P$1)</f>
        <v>#NAME?</v>
      </c>
      <c r="Q55" s="16" t="e">
        <f ca="1">_xll.BDH($B55,"YLD_YTM_MID",Q$1)</f>
        <v>#NAME?</v>
      </c>
      <c r="R55" s="16" t="e">
        <f ca="1">_xll.BDH($B55,"YLD_YTM_MID",R$1)</f>
        <v>#NAME?</v>
      </c>
      <c r="S55" s="16" t="e">
        <f ca="1">_xll.BDH($B55,"YLD_YTM_MID",S$1)</f>
        <v>#NAME?</v>
      </c>
      <c r="T55" s="16" t="e">
        <f ca="1">_xll.BDH($B55,"YLD_YTM_MID",T$1)</f>
        <v>#NAME?</v>
      </c>
      <c r="U55" s="16" t="e">
        <f ca="1">_xll.BDH($B55,"YLD_YTM_MID",U$1)</f>
        <v>#NAME?</v>
      </c>
      <c r="V55" s="16" t="e">
        <f ca="1">_xll.BDH($B55,"YLD_YTM_MID",V$1)</f>
        <v>#NAME?</v>
      </c>
      <c r="W55" s="16" t="e">
        <f ca="1">_xll.BDH($B55,"YLD_YTM_MID",W$1)</f>
        <v>#NAME?</v>
      </c>
      <c r="X55" s="16" t="e">
        <f ca="1">_xll.BDH($B55,"YLD_YTM_MID",X$1)</f>
        <v>#NAME?</v>
      </c>
      <c r="Y55" s="16" t="e">
        <f ca="1">_xll.BDH($B55,"YLD_YTM_MID",Y$1)</f>
        <v>#NAME?</v>
      </c>
    </row>
    <row r="56" spans="1:25" x14ac:dyDescent="0.3">
      <c r="A56" s="10" t="s">
        <v>118</v>
      </c>
      <c r="B56" s="10" t="s">
        <v>119</v>
      </c>
      <c r="C56" s="10" t="s">
        <v>4439</v>
      </c>
      <c r="D56" s="10" t="s">
        <v>4440</v>
      </c>
      <c r="E56" s="10" t="e">
        <f>VLOOKUP(B56,[1]中资美元债利差!$A:$D,4,FALSE)</f>
        <v>#REF!</v>
      </c>
      <c r="F56" s="10" t="e">
        <f>VLOOKUP(A56,[1]中资美元债利差!$B:$G,6,FALSE)</f>
        <v>#REF!</v>
      </c>
      <c r="G56" s="10" t="str">
        <f>VLOOKUP(A56,[1]中资美元债利差!$B:$G,4,FALSE)</f>
        <v>房地产</v>
      </c>
      <c r="H56" s="11" t="s">
        <v>9</v>
      </c>
      <c r="I56" s="10" t="s">
        <v>10</v>
      </c>
      <c r="J56" s="15" t="e">
        <f ca="1">_xll.BDP($B56,"RTG_SP")</f>
        <v>#NAME?</v>
      </c>
      <c r="K56" s="16" t="e">
        <f ca="1">_xll.BDH($B56,"YLD_YTM_MID",K$1)</f>
        <v>#NAME?</v>
      </c>
      <c r="L56" s="16" t="e">
        <f ca="1">_xll.BDH($B56,"YLD_YTM_MID",L$1)</f>
        <v>#NAME?</v>
      </c>
      <c r="M56" s="16" t="e">
        <f ca="1">_xll.BDH($B56,"YLD_YTM_MID",M$1)</f>
        <v>#NAME?</v>
      </c>
      <c r="N56" s="16" t="e">
        <f ca="1">_xll.BDH($B56,"YLD_YTM_MID",N$1)</f>
        <v>#NAME?</v>
      </c>
      <c r="O56" s="16" t="e">
        <f ca="1">_xll.BDH($B56,"YLD_YTM_MID",O$1)</f>
        <v>#NAME?</v>
      </c>
      <c r="P56" s="16" t="e">
        <f ca="1">_xll.BDH($B56,"YLD_YTM_MID",P$1)</f>
        <v>#NAME?</v>
      </c>
      <c r="Q56" s="16" t="e">
        <f ca="1">_xll.BDH($B56,"YLD_YTM_MID",Q$1)</f>
        <v>#NAME?</v>
      </c>
      <c r="R56" s="16" t="e">
        <f ca="1">_xll.BDH($B56,"YLD_YTM_MID",R$1)</f>
        <v>#NAME?</v>
      </c>
      <c r="S56" s="16" t="e">
        <f ca="1">_xll.BDH($B56,"YLD_YTM_MID",S$1)</f>
        <v>#NAME?</v>
      </c>
      <c r="T56" s="16" t="e">
        <f ca="1">_xll.BDH($B56,"YLD_YTM_MID",T$1)</f>
        <v>#NAME?</v>
      </c>
      <c r="U56" s="16" t="e">
        <f ca="1">_xll.BDH($B56,"YLD_YTM_MID",U$1)</f>
        <v>#NAME?</v>
      </c>
      <c r="V56" s="16" t="e">
        <f ca="1">_xll.BDH($B56,"YLD_YTM_MID",V$1)</f>
        <v>#NAME?</v>
      </c>
      <c r="W56" s="16" t="e">
        <f ca="1">_xll.BDH($B56,"YLD_YTM_MID",W$1)</f>
        <v>#NAME?</v>
      </c>
      <c r="X56" s="16" t="e">
        <f ca="1">_xll.BDH($B56,"YLD_YTM_MID",X$1)</f>
        <v>#NAME?</v>
      </c>
      <c r="Y56" s="16" t="e">
        <f ca="1">_xll.BDH($B56,"YLD_YTM_MID",Y$1)</f>
        <v>#NAME?</v>
      </c>
    </row>
    <row r="57" spans="1:25" x14ac:dyDescent="0.3">
      <c r="A57" s="10" t="s">
        <v>120</v>
      </c>
      <c r="B57" s="10" t="s">
        <v>121</v>
      </c>
      <c r="C57" s="10" t="s">
        <v>4441</v>
      </c>
      <c r="D57" s="10" t="s">
        <v>4442</v>
      </c>
      <c r="E57" s="10" t="e">
        <f>VLOOKUP(B57,[1]中资美元债利差!$A:$D,4,FALSE)</f>
        <v>#REF!</v>
      </c>
      <c r="F57" s="10" t="e">
        <f>VLOOKUP(A57,[1]中资美元债利差!$B:$G,6,FALSE)</f>
        <v>#REF!</v>
      </c>
      <c r="G57" s="10" t="e">
        <f>VLOOKUP(A57,[1]中资美元债利差!$B:$G,4,FALSE)</f>
        <v>#REF!</v>
      </c>
      <c r="H57" s="10"/>
      <c r="I57" s="10" t="s">
        <v>10</v>
      </c>
      <c r="J57" s="15" t="e">
        <f ca="1">_xll.BDP($B57,"RTG_SP")</f>
        <v>#NAME?</v>
      </c>
      <c r="K57" s="16" t="e">
        <f ca="1">_xll.BDH($B57,"YLD_YTM_MID",K$1)</f>
        <v>#NAME?</v>
      </c>
      <c r="L57" s="16" t="e">
        <f ca="1">_xll.BDH($B57,"YLD_YTM_MID",L$1)</f>
        <v>#NAME?</v>
      </c>
      <c r="M57" s="16" t="e">
        <f ca="1">_xll.BDH($B57,"YLD_YTM_MID",M$1)</f>
        <v>#NAME?</v>
      </c>
      <c r="N57" s="16" t="e">
        <f ca="1">_xll.BDH($B57,"YLD_YTM_MID",N$1)</f>
        <v>#NAME?</v>
      </c>
      <c r="O57" s="16" t="e">
        <f ca="1">_xll.BDH($B57,"YLD_YTM_MID",O$1)</f>
        <v>#NAME?</v>
      </c>
      <c r="P57" s="16" t="e">
        <f ca="1">_xll.BDH($B57,"YLD_YTM_MID",P$1)</f>
        <v>#NAME?</v>
      </c>
      <c r="Q57" s="16" t="e">
        <f ca="1">_xll.BDH($B57,"YLD_YTM_MID",Q$1)</f>
        <v>#NAME?</v>
      </c>
      <c r="R57" s="16" t="e">
        <f ca="1">_xll.BDH($B57,"YLD_YTM_MID",R$1)</f>
        <v>#NAME?</v>
      </c>
      <c r="S57" s="16" t="e">
        <f ca="1">_xll.BDH($B57,"YLD_YTM_MID",S$1)</f>
        <v>#NAME?</v>
      </c>
      <c r="T57" s="16" t="e">
        <f ca="1">_xll.BDH($B57,"YLD_YTM_MID",T$1)</f>
        <v>#NAME?</v>
      </c>
      <c r="U57" s="16" t="e">
        <f ca="1">_xll.BDH($B57,"YLD_YTM_MID",U$1)</f>
        <v>#NAME?</v>
      </c>
      <c r="V57" s="16" t="e">
        <f ca="1">_xll.BDH($B57,"YLD_YTM_MID",V$1)</f>
        <v>#NAME?</v>
      </c>
      <c r="W57" s="16" t="e">
        <f ca="1">_xll.BDH($B57,"YLD_YTM_MID",W$1)</f>
        <v>#NAME?</v>
      </c>
      <c r="X57" s="16" t="e">
        <f ca="1">_xll.BDH($B57,"YLD_YTM_MID",X$1)</f>
        <v>#NAME?</v>
      </c>
      <c r="Y57" s="16" t="e">
        <f ca="1">_xll.BDH($B57,"YLD_YTM_MID",Y$1)</f>
        <v>#NAME?</v>
      </c>
    </row>
    <row r="58" spans="1:25" x14ac:dyDescent="0.3">
      <c r="A58" s="10" t="s">
        <v>122</v>
      </c>
      <c r="B58" s="10" t="s">
        <v>123</v>
      </c>
      <c r="C58" s="10" t="s">
        <v>122</v>
      </c>
      <c r="D58" s="10" t="s">
        <v>123</v>
      </c>
      <c r="E58" s="10" t="e">
        <f>VLOOKUP(B58,[1]中资美元债利差!$A:$D,4,FALSE)</f>
        <v>#REF!</v>
      </c>
      <c r="F58" s="10" t="e">
        <f>VLOOKUP(A58,[1]中资美元债利差!$B:$G,6,FALSE)</f>
        <v>#REF!</v>
      </c>
      <c r="G58" s="10" t="str">
        <f>VLOOKUP(A58,[1]中资美元债利差!$B:$G,4,FALSE)</f>
        <v>房地产</v>
      </c>
      <c r="H58" s="11" t="s">
        <v>9</v>
      </c>
      <c r="I58" s="10" t="s">
        <v>10</v>
      </c>
      <c r="J58" s="15" t="e">
        <f ca="1">_xll.BDP($B58,"RTG_SP")</f>
        <v>#NAME?</v>
      </c>
      <c r="K58" s="16" t="e">
        <f ca="1">_xll.BDH($B58,"YLD_YTM_MID",K$1)</f>
        <v>#NAME?</v>
      </c>
      <c r="L58" s="16" t="e">
        <f ca="1">_xll.BDH($B58,"YLD_YTM_MID",L$1)</f>
        <v>#NAME?</v>
      </c>
      <c r="M58" s="16" t="e">
        <f ca="1">_xll.BDH($B58,"YLD_YTM_MID",M$1)</f>
        <v>#NAME?</v>
      </c>
      <c r="N58" s="16" t="e">
        <f ca="1">_xll.BDH($B58,"YLD_YTM_MID",N$1)</f>
        <v>#NAME?</v>
      </c>
      <c r="O58" s="16" t="e">
        <f ca="1">_xll.BDH($B58,"YLD_YTM_MID",O$1)</f>
        <v>#NAME?</v>
      </c>
      <c r="P58" s="16" t="e">
        <f ca="1">_xll.BDH($B58,"YLD_YTM_MID",P$1)</f>
        <v>#NAME?</v>
      </c>
      <c r="Q58" s="16" t="e">
        <f ca="1">_xll.BDH($B58,"YLD_YTM_MID",Q$1)</f>
        <v>#NAME?</v>
      </c>
      <c r="R58" s="16" t="e">
        <f ca="1">_xll.BDH($B58,"YLD_YTM_MID",R$1)</f>
        <v>#NAME?</v>
      </c>
      <c r="S58" s="16" t="e">
        <f ca="1">_xll.BDH($B58,"YLD_YTM_MID",S$1)</f>
        <v>#NAME?</v>
      </c>
      <c r="T58" s="16" t="e">
        <f ca="1">_xll.BDH($B58,"YLD_YTM_MID",T$1)</f>
        <v>#NAME?</v>
      </c>
      <c r="U58" s="16" t="e">
        <f ca="1">_xll.BDH($B58,"YLD_YTM_MID",U$1)</f>
        <v>#NAME?</v>
      </c>
      <c r="V58" s="16" t="e">
        <f ca="1">_xll.BDH($B58,"YLD_YTM_MID",V$1)</f>
        <v>#NAME?</v>
      </c>
      <c r="W58" s="16" t="e">
        <f ca="1">_xll.BDH($B58,"YLD_YTM_MID",W$1)</f>
        <v>#NAME?</v>
      </c>
      <c r="X58" s="16" t="e">
        <f ca="1">_xll.BDH($B58,"YLD_YTM_MID",X$1)</f>
        <v>#NAME?</v>
      </c>
      <c r="Y58" s="16" t="e">
        <f ca="1">_xll.BDH($B58,"YLD_YTM_MID",Y$1)</f>
        <v>#NAME?</v>
      </c>
    </row>
    <row r="59" spans="1:25" x14ac:dyDescent="0.3">
      <c r="A59" s="10" t="s">
        <v>124</v>
      </c>
      <c r="B59" s="10" t="s">
        <v>125</v>
      </c>
      <c r="C59" s="10" t="s">
        <v>124</v>
      </c>
      <c r="D59" s="10" t="s">
        <v>125</v>
      </c>
      <c r="E59" s="10" t="str">
        <f>VLOOKUP(B59,[1]中资美元债利差!$A:$D,4,FALSE)</f>
        <v>银行</v>
      </c>
      <c r="F59" s="10" t="e">
        <f>VLOOKUP(A59,[1]中资美元债利差!$B:$G,6,FALSE)</f>
        <v>#REF!</v>
      </c>
      <c r="G59" s="10" t="e">
        <f>VLOOKUP(A59,[1]中资美元债利差!$B:$G,4,FALSE)</f>
        <v>#REF!</v>
      </c>
      <c r="H59" s="10"/>
      <c r="I59" s="10" t="s">
        <v>35</v>
      </c>
      <c r="J59" s="15" t="e">
        <f ca="1">_xll.BDP($B59,"RTG_SP")</f>
        <v>#NAME?</v>
      </c>
      <c r="K59" s="16" t="e">
        <f ca="1">_xll.BDH($B59,"YLD_YTM_MID",K$1)</f>
        <v>#NAME?</v>
      </c>
      <c r="L59" s="16" t="e">
        <f ca="1">_xll.BDH($B59,"YLD_YTM_MID",L$1)</f>
        <v>#NAME?</v>
      </c>
      <c r="M59" s="16" t="e">
        <f ca="1">_xll.BDH($B59,"YLD_YTM_MID",M$1)</f>
        <v>#NAME?</v>
      </c>
      <c r="N59" s="16" t="e">
        <f ca="1">_xll.BDH($B59,"YLD_YTM_MID",N$1)</f>
        <v>#NAME?</v>
      </c>
      <c r="O59" s="16" t="e">
        <f ca="1">_xll.BDH($B59,"YLD_YTM_MID",O$1)</f>
        <v>#NAME?</v>
      </c>
      <c r="P59" s="16" t="e">
        <f ca="1">_xll.BDH($B59,"YLD_YTM_MID",P$1)</f>
        <v>#NAME?</v>
      </c>
      <c r="Q59" s="16" t="e">
        <f ca="1">_xll.BDH($B59,"YLD_YTM_MID",Q$1)</f>
        <v>#NAME?</v>
      </c>
      <c r="R59" s="16" t="e">
        <f ca="1">_xll.BDH($B59,"YLD_YTM_MID",R$1)</f>
        <v>#NAME?</v>
      </c>
      <c r="S59" s="16" t="e">
        <f ca="1">_xll.BDH($B59,"YLD_YTM_MID",S$1)</f>
        <v>#NAME?</v>
      </c>
      <c r="T59" s="16" t="e">
        <f ca="1">_xll.BDH($B59,"YLD_YTM_MID",T$1)</f>
        <v>#NAME?</v>
      </c>
      <c r="U59" s="16" t="e">
        <f ca="1">_xll.BDH($B59,"YLD_YTM_MID",U$1)</f>
        <v>#NAME?</v>
      </c>
      <c r="V59" s="16" t="e">
        <f ca="1">_xll.BDH($B59,"YLD_YTM_MID",V$1)</f>
        <v>#NAME?</v>
      </c>
      <c r="W59" s="16" t="e">
        <f ca="1">_xll.BDH($B59,"YLD_YTM_MID",W$1)</f>
        <v>#NAME?</v>
      </c>
      <c r="X59" s="16" t="e">
        <f ca="1">_xll.BDH($B59,"YLD_YTM_MID",X$1)</f>
        <v>#NAME?</v>
      </c>
      <c r="Y59" s="16" t="e">
        <f ca="1">_xll.BDH($B59,"YLD_YTM_MID",Y$1)</f>
        <v>#NAME?</v>
      </c>
    </row>
    <row r="60" spans="1:25" x14ac:dyDescent="0.3">
      <c r="A60" s="10" t="s">
        <v>126</v>
      </c>
      <c r="B60" s="10" t="s">
        <v>127</v>
      </c>
      <c r="C60" s="10" t="s">
        <v>4443</v>
      </c>
      <c r="D60" s="10" t="s">
        <v>4444</v>
      </c>
      <c r="E60" s="10" t="e">
        <f>VLOOKUP(B60,[1]中资美元债利差!$A:$D,4,FALSE)</f>
        <v>#REF!</v>
      </c>
      <c r="F60" s="10" t="e">
        <f>VLOOKUP(A60,[1]中资美元债利差!$B:$G,6,FALSE)</f>
        <v>#REF!</v>
      </c>
      <c r="G60" s="10" t="str">
        <f>VLOOKUP(A60,[1]中资美元债利差!$B:$G,4,FALSE)</f>
        <v>房地产</v>
      </c>
      <c r="H60" s="10"/>
      <c r="I60" s="10">
        <v>0</v>
      </c>
      <c r="J60" s="15" t="e">
        <f ca="1">_xll.BDP($B60,"RTG_SP")</f>
        <v>#NAME?</v>
      </c>
      <c r="K60" s="16" t="e">
        <f ca="1">_xll.BDH($B60,"YLD_YTM_MID",K$1)</f>
        <v>#NAME?</v>
      </c>
      <c r="L60" s="16" t="e">
        <f ca="1">_xll.BDH($B60,"YLD_YTM_MID",L$1)</f>
        <v>#NAME?</v>
      </c>
      <c r="M60" s="16" t="e">
        <f ca="1">_xll.BDH($B60,"YLD_YTM_MID",M$1)</f>
        <v>#NAME?</v>
      </c>
      <c r="N60" s="16" t="e">
        <f ca="1">_xll.BDH($B60,"YLD_YTM_MID",N$1)</f>
        <v>#NAME?</v>
      </c>
      <c r="O60" s="16" t="e">
        <f ca="1">_xll.BDH($B60,"YLD_YTM_MID",O$1)</f>
        <v>#NAME?</v>
      </c>
      <c r="P60" s="16" t="e">
        <f ca="1">_xll.BDH($B60,"YLD_YTM_MID",P$1)</f>
        <v>#NAME?</v>
      </c>
      <c r="Q60" s="16" t="e">
        <f ca="1">_xll.BDH($B60,"YLD_YTM_MID",Q$1)</f>
        <v>#NAME?</v>
      </c>
      <c r="R60" s="16" t="e">
        <f ca="1">_xll.BDH($B60,"YLD_YTM_MID",R$1)</f>
        <v>#NAME?</v>
      </c>
      <c r="S60" s="16" t="e">
        <f ca="1">_xll.BDH($B60,"YLD_YTM_MID",S$1)</f>
        <v>#NAME?</v>
      </c>
      <c r="T60" s="16" t="e">
        <f ca="1">_xll.BDH($B60,"YLD_YTM_MID",T$1)</f>
        <v>#NAME?</v>
      </c>
      <c r="U60" s="16" t="e">
        <f ca="1">_xll.BDH($B60,"YLD_YTM_MID",U$1)</f>
        <v>#NAME?</v>
      </c>
      <c r="V60" s="16" t="e">
        <f ca="1">_xll.BDH($B60,"YLD_YTM_MID",V$1)</f>
        <v>#NAME?</v>
      </c>
      <c r="W60" s="16" t="e">
        <f ca="1">_xll.BDH($B60,"YLD_YTM_MID",W$1)</f>
        <v>#NAME?</v>
      </c>
      <c r="X60" s="16" t="e">
        <f ca="1">_xll.BDH($B60,"YLD_YTM_MID",X$1)</f>
        <v>#NAME?</v>
      </c>
      <c r="Y60" s="16" t="e">
        <f ca="1">_xll.BDH($B60,"YLD_YTM_MID",Y$1)</f>
        <v>#NAME?</v>
      </c>
    </row>
    <row r="61" spans="1:25" x14ac:dyDescent="0.3">
      <c r="A61" s="10" t="s">
        <v>128</v>
      </c>
      <c r="B61" s="10" t="s">
        <v>129</v>
      </c>
      <c r="C61" s="10" t="s">
        <v>4445</v>
      </c>
      <c r="D61" s="10" t="s">
        <v>4446</v>
      </c>
      <c r="E61" s="10" t="e">
        <f>VLOOKUP(B61,[1]中资美元债利差!$A:$D,4,FALSE)</f>
        <v>#REF!</v>
      </c>
      <c r="F61" s="10" t="e">
        <f>VLOOKUP(A61,[1]中资美元债利差!$B:$G,6,FALSE)</f>
        <v>#REF!</v>
      </c>
      <c r="G61" s="10" t="str">
        <f>VLOOKUP(A61,[1]中资美元债利差!$B:$G,4,FALSE)</f>
        <v>房地产</v>
      </c>
      <c r="H61" s="10"/>
      <c r="I61" s="10">
        <v>0</v>
      </c>
      <c r="J61" s="15" t="e">
        <f ca="1">_xll.BDP($B61,"RTG_SP")</f>
        <v>#NAME?</v>
      </c>
      <c r="K61" s="16" t="e">
        <f ca="1">_xll.BDH($B61,"YLD_YTM_MID",K$1)</f>
        <v>#NAME?</v>
      </c>
      <c r="L61" s="16" t="e">
        <f ca="1">_xll.BDH($B61,"YLD_YTM_MID",L$1)</f>
        <v>#NAME?</v>
      </c>
      <c r="M61" s="16" t="e">
        <f ca="1">_xll.BDH($B61,"YLD_YTM_MID",M$1)</f>
        <v>#NAME?</v>
      </c>
      <c r="N61" s="16" t="e">
        <f ca="1">_xll.BDH($B61,"YLD_YTM_MID",N$1)</f>
        <v>#NAME?</v>
      </c>
      <c r="O61" s="16" t="e">
        <f ca="1">_xll.BDH($B61,"YLD_YTM_MID",O$1)</f>
        <v>#NAME?</v>
      </c>
      <c r="P61" s="16" t="e">
        <f ca="1">_xll.BDH($B61,"YLD_YTM_MID",P$1)</f>
        <v>#NAME?</v>
      </c>
      <c r="Q61" s="16" t="e">
        <f ca="1">_xll.BDH($B61,"YLD_YTM_MID",Q$1)</f>
        <v>#NAME?</v>
      </c>
      <c r="R61" s="16" t="e">
        <f ca="1">_xll.BDH($B61,"YLD_YTM_MID",R$1)</f>
        <v>#NAME?</v>
      </c>
      <c r="S61" s="16" t="e">
        <f ca="1">_xll.BDH($B61,"YLD_YTM_MID",S$1)</f>
        <v>#NAME?</v>
      </c>
      <c r="T61" s="16" t="e">
        <f ca="1">_xll.BDH($B61,"YLD_YTM_MID",T$1)</f>
        <v>#NAME?</v>
      </c>
      <c r="U61" s="16" t="e">
        <f ca="1">_xll.BDH($B61,"YLD_YTM_MID",U$1)</f>
        <v>#NAME?</v>
      </c>
      <c r="V61" s="16" t="e">
        <f ca="1">_xll.BDH($B61,"YLD_YTM_MID",V$1)</f>
        <v>#NAME?</v>
      </c>
      <c r="W61" s="16" t="e">
        <f ca="1">_xll.BDH($B61,"YLD_YTM_MID",W$1)</f>
        <v>#NAME?</v>
      </c>
      <c r="X61" s="16" t="e">
        <f ca="1">_xll.BDH($B61,"YLD_YTM_MID",X$1)</f>
        <v>#NAME?</v>
      </c>
      <c r="Y61" s="16" t="e">
        <f ca="1">_xll.BDH($B61,"YLD_YTM_MID",Y$1)</f>
        <v>#NAME?</v>
      </c>
    </row>
    <row r="62" spans="1:25" x14ac:dyDescent="0.3">
      <c r="A62" s="10" t="s">
        <v>130</v>
      </c>
      <c r="B62" s="10" t="s">
        <v>131</v>
      </c>
      <c r="C62" s="10" t="s">
        <v>4447</v>
      </c>
      <c r="D62" s="10" t="s">
        <v>4448</v>
      </c>
      <c r="E62" s="10" t="str">
        <f>VLOOKUP(B62,[1]中资美元债利差!$A:$D,4,FALSE)</f>
        <v>银行</v>
      </c>
      <c r="F62" s="10" t="e">
        <f>VLOOKUP(A62,[1]中资美元债利差!$B:$G,6,FALSE)</f>
        <v>#REF!</v>
      </c>
      <c r="G62" s="10" t="e">
        <f>VLOOKUP(A62,[1]中资美元债利差!$B:$G,4,FALSE)</f>
        <v>#REF!</v>
      </c>
      <c r="H62" s="10"/>
      <c r="I62" s="10" t="s">
        <v>35</v>
      </c>
      <c r="J62" s="15" t="e">
        <f ca="1">_xll.BDP($B62,"RTG_SP")</f>
        <v>#NAME?</v>
      </c>
      <c r="K62" s="16" t="e">
        <f ca="1">_xll.BDH($B62,"YLD_YTM_MID",K$1)</f>
        <v>#NAME?</v>
      </c>
      <c r="L62" s="16" t="e">
        <f ca="1">_xll.BDH($B62,"YLD_YTM_MID",L$1)</f>
        <v>#NAME?</v>
      </c>
      <c r="M62" s="16" t="e">
        <f ca="1">_xll.BDH($B62,"YLD_YTM_MID",M$1)</f>
        <v>#NAME?</v>
      </c>
      <c r="N62" s="16" t="e">
        <f ca="1">_xll.BDH($B62,"YLD_YTM_MID",N$1)</f>
        <v>#NAME?</v>
      </c>
      <c r="O62" s="16" t="e">
        <f ca="1">_xll.BDH($B62,"YLD_YTM_MID",O$1)</f>
        <v>#NAME?</v>
      </c>
      <c r="P62" s="16" t="e">
        <f ca="1">_xll.BDH($B62,"YLD_YTM_MID",P$1)</f>
        <v>#NAME?</v>
      </c>
      <c r="Q62" s="16" t="e">
        <f ca="1">_xll.BDH($B62,"YLD_YTM_MID",Q$1)</f>
        <v>#NAME?</v>
      </c>
      <c r="R62" s="16" t="e">
        <f ca="1">_xll.BDH($B62,"YLD_YTM_MID",R$1)</f>
        <v>#NAME?</v>
      </c>
      <c r="S62" s="16" t="e">
        <f ca="1">_xll.BDH($B62,"YLD_YTM_MID",S$1)</f>
        <v>#NAME?</v>
      </c>
      <c r="T62" s="16" t="e">
        <f ca="1">_xll.BDH($B62,"YLD_YTM_MID",T$1)</f>
        <v>#NAME?</v>
      </c>
      <c r="U62" s="16" t="e">
        <f ca="1">_xll.BDH($B62,"YLD_YTM_MID",U$1)</f>
        <v>#NAME?</v>
      </c>
      <c r="V62" s="16" t="e">
        <f ca="1">_xll.BDH($B62,"YLD_YTM_MID",V$1)</f>
        <v>#NAME?</v>
      </c>
      <c r="W62" s="16" t="e">
        <f ca="1">_xll.BDH($B62,"YLD_YTM_MID",W$1)</f>
        <v>#NAME?</v>
      </c>
      <c r="X62" s="16" t="e">
        <f ca="1">_xll.BDH($B62,"YLD_YTM_MID",X$1)</f>
        <v>#NAME?</v>
      </c>
      <c r="Y62" s="16" t="e">
        <f ca="1">_xll.BDH($B62,"YLD_YTM_MID",Y$1)</f>
        <v>#NAME?</v>
      </c>
    </row>
    <row r="63" spans="1:25" x14ac:dyDescent="0.3">
      <c r="A63" s="10" t="s">
        <v>132</v>
      </c>
      <c r="B63" s="10" t="s">
        <v>133</v>
      </c>
      <c r="C63" s="10" t="s">
        <v>4449</v>
      </c>
      <c r="D63" s="10" t="s">
        <v>4450</v>
      </c>
      <c r="E63" s="10" t="e">
        <f>VLOOKUP(B63,[1]中资美元债利差!$A:$D,4,FALSE)</f>
        <v>#REF!</v>
      </c>
      <c r="F63" s="10" t="e">
        <f>VLOOKUP(A63,[1]中资美元债利差!$B:$G,6,FALSE)</f>
        <v>#REF!</v>
      </c>
      <c r="G63" s="10" t="e">
        <f>VLOOKUP(A63,[1]中资美元债利差!$B:$G,4,FALSE)</f>
        <v>#REF!</v>
      </c>
      <c r="H63" s="10"/>
      <c r="I63" s="10">
        <v>0</v>
      </c>
      <c r="J63" s="15" t="e">
        <f ca="1">_xll.BDP($B63,"RTG_SP")</f>
        <v>#NAME?</v>
      </c>
      <c r="K63" s="16" t="e">
        <f ca="1">_xll.BDH($B63,"YLD_YTM_MID",K$1)</f>
        <v>#NAME?</v>
      </c>
      <c r="L63" s="16" t="e">
        <f ca="1">_xll.BDH($B63,"YLD_YTM_MID",L$1)</f>
        <v>#NAME?</v>
      </c>
      <c r="M63" s="16" t="e">
        <f ca="1">_xll.BDH($B63,"YLD_YTM_MID",M$1)</f>
        <v>#NAME?</v>
      </c>
      <c r="N63" s="16" t="e">
        <f ca="1">_xll.BDH($B63,"YLD_YTM_MID",N$1)</f>
        <v>#NAME?</v>
      </c>
      <c r="O63" s="16" t="e">
        <f ca="1">_xll.BDH($B63,"YLD_YTM_MID",O$1)</f>
        <v>#NAME?</v>
      </c>
      <c r="P63" s="16" t="e">
        <f ca="1">_xll.BDH($B63,"YLD_YTM_MID",P$1)</f>
        <v>#NAME?</v>
      </c>
      <c r="Q63" s="16" t="e">
        <f ca="1">_xll.BDH($B63,"YLD_YTM_MID",Q$1)</f>
        <v>#NAME?</v>
      </c>
      <c r="R63" s="16" t="e">
        <f ca="1">_xll.BDH($B63,"YLD_YTM_MID",R$1)</f>
        <v>#NAME?</v>
      </c>
      <c r="S63" s="16" t="e">
        <f ca="1">_xll.BDH($B63,"YLD_YTM_MID",S$1)</f>
        <v>#NAME?</v>
      </c>
      <c r="T63" s="16" t="e">
        <f ca="1">_xll.BDH($B63,"YLD_YTM_MID",T$1)</f>
        <v>#NAME?</v>
      </c>
      <c r="U63" s="16" t="e">
        <f ca="1">_xll.BDH($B63,"YLD_YTM_MID",U$1)</f>
        <v>#NAME?</v>
      </c>
      <c r="V63" s="16" t="e">
        <f ca="1">_xll.BDH($B63,"YLD_YTM_MID",V$1)</f>
        <v>#NAME?</v>
      </c>
      <c r="W63" s="16" t="e">
        <f ca="1">_xll.BDH($B63,"YLD_YTM_MID",W$1)</f>
        <v>#NAME?</v>
      </c>
      <c r="X63" s="16" t="e">
        <f ca="1">_xll.BDH($B63,"YLD_YTM_MID",X$1)</f>
        <v>#NAME?</v>
      </c>
      <c r="Y63" s="16" t="e">
        <f ca="1">_xll.BDH($B63,"YLD_YTM_MID",Y$1)</f>
        <v>#NAME?</v>
      </c>
    </row>
    <row r="64" spans="1:25" x14ac:dyDescent="0.3">
      <c r="A64" s="10" t="s">
        <v>134</v>
      </c>
      <c r="B64" s="10" t="s">
        <v>135</v>
      </c>
      <c r="C64" s="10" t="s">
        <v>4451</v>
      </c>
      <c r="D64" s="10" t="s">
        <v>4452</v>
      </c>
      <c r="E64" s="10" t="e">
        <f>VLOOKUP(B64,[1]中资美元债利差!$A:$D,4,FALSE)</f>
        <v>#REF!</v>
      </c>
      <c r="F64" s="10" t="e">
        <f>VLOOKUP(A64,[1]中资美元债利差!$B:$G,6,FALSE)</f>
        <v>#REF!</v>
      </c>
      <c r="G64" s="10" t="str">
        <f>VLOOKUP(A64,[1]中资美元债利差!$B:$G,4,FALSE)</f>
        <v>房地产</v>
      </c>
      <c r="H64" s="11" t="s">
        <v>9</v>
      </c>
      <c r="I64" s="10" t="s">
        <v>10</v>
      </c>
      <c r="J64" s="15" t="e">
        <f ca="1">_xll.BDP($B64,"RTG_SP")</f>
        <v>#NAME?</v>
      </c>
      <c r="K64" s="16" t="e">
        <f ca="1">_xll.BDH($B64,"YLD_YTM_MID",K$1)</f>
        <v>#NAME?</v>
      </c>
      <c r="L64" s="16" t="e">
        <f ca="1">_xll.BDH($B64,"YLD_YTM_MID",L$1)</f>
        <v>#NAME?</v>
      </c>
      <c r="M64" s="16" t="e">
        <f ca="1">_xll.BDH($B64,"YLD_YTM_MID",M$1)</f>
        <v>#NAME?</v>
      </c>
      <c r="N64" s="16" t="e">
        <f ca="1">_xll.BDH($B64,"YLD_YTM_MID",N$1)</f>
        <v>#NAME?</v>
      </c>
      <c r="O64" s="16" t="e">
        <f ca="1">_xll.BDH($B64,"YLD_YTM_MID",O$1)</f>
        <v>#NAME?</v>
      </c>
      <c r="P64" s="16" t="e">
        <f ca="1">_xll.BDH($B64,"YLD_YTM_MID",P$1)</f>
        <v>#NAME?</v>
      </c>
      <c r="Q64" s="16" t="e">
        <f ca="1">_xll.BDH($B64,"YLD_YTM_MID",Q$1)</f>
        <v>#NAME?</v>
      </c>
      <c r="R64" s="16" t="e">
        <f ca="1">_xll.BDH($B64,"YLD_YTM_MID",R$1)</f>
        <v>#NAME?</v>
      </c>
      <c r="S64" s="16" t="e">
        <f ca="1">_xll.BDH($B64,"YLD_YTM_MID",S$1)</f>
        <v>#NAME?</v>
      </c>
      <c r="T64" s="16" t="e">
        <f ca="1">_xll.BDH($B64,"YLD_YTM_MID",T$1)</f>
        <v>#NAME?</v>
      </c>
      <c r="U64" s="16" t="e">
        <f ca="1">_xll.BDH($B64,"YLD_YTM_MID",U$1)</f>
        <v>#NAME?</v>
      </c>
      <c r="V64" s="16" t="e">
        <f ca="1">_xll.BDH($B64,"YLD_YTM_MID",V$1)</f>
        <v>#NAME?</v>
      </c>
      <c r="W64" s="16" t="e">
        <f ca="1">_xll.BDH($B64,"YLD_YTM_MID",W$1)</f>
        <v>#NAME?</v>
      </c>
      <c r="X64" s="16" t="e">
        <f ca="1">_xll.BDH($B64,"YLD_YTM_MID",X$1)</f>
        <v>#NAME?</v>
      </c>
      <c r="Y64" s="16" t="e">
        <f ca="1">_xll.BDH($B64,"YLD_YTM_MID",Y$1)</f>
        <v>#NAME?</v>
      </c>
    </row>
    <row r="65" spans="1:25" x14ac:dyDescent="0.3">
      <c r="A65" s="10" t="s">
        <v>136</v>
      </c>
      <c r="B65" s="10" t="s">
        <v>137</v>
      </c>
      <c r="C65" s="10" t="s">
        <v>4453</v>
      </c>
      <c r="D65" s="10" t="s">
        <v>4454</v>
      </c>
      <c r="E65" s="10" t="e">
        <f>VLOOKUP(B65,[1]中资美元债利差!$A:$D,4,FALSE)</f>
        <v>#REF!</v>
      </c>
      <c r="F65" s="10" t="e">
        <f>VLOOKUP(A65,[1]中资美元债利差!$B:$G,6,FALSE)</f>
        <v>#REF!</v>
      </c>
      <c r="G65" s="10" t="str">
        <f>VLOOKUP(A65,[1]中资美元债利差!$B:$G,4,FALSE)</f>
        <v>房地产</v>
      </c>
      <c r="H65" s="10"/>
      <c r="I65" s="10">
        <v>0</v>
      </c>
      <c r="J65" s="15" t="e">
        <f ca="1">_xll.BDP($B65,"RTG_SP")</f>
        <v>#NAME?</v>
      </c>
      <c r="K65" s="16" t="e">
        <f ca="1">_xll.BDH($B65,"YLD_YTM_MID",K$1)</f>
        <v>#NAME?</v>
      </c>
      <c r="L65" s="16" t="e">
        <f ca="1">_xll.BDH($B65,"YLD_YTM_MID",L$1)</f>
        <v>#NAME?</v>
      </c>
      <c r="M65" s="16" t="e">
        <f ca="1">_xll.BDH($B65,"YLD_YTM_MID",M$1)</f>
        <v>#NAME?</v>
      </c>
      <c r="N65" s="16" t="e">
        <f ca="1">_xll.BDH($B65,"YLD_YTM_MID",N$1)</f>
        <v>#NAME?</v>
      </c>
      <c r="O65" s="16" t="e">
        <f ca="1">_xll.BDH($B65,"YLD_YTM_MID",O$1)</f>
        <v>#NAME?</v>
      </c>
      <c r="P65" s="16" t="e">
        <f ca="1">_xll.BDH($B65,"YLD_YTM_MID",P$1)</f>
        <v>#NAME?</v>
      </c>
      <c r="Q65" s="16" t="e">
        <f ca="1">_xll.BDH($B65,"YLD_YTM_MID",Q$1)</f>
        <v>#NAME?</v>
      </c>
      <c r="R65" s="16" t="e">
        <f ca="1">_xll.BDH($B65,"YLD_YTM_MID",R$1)</f>
        <v>#NAME?</v>
      </c>
      <c r="S65" s="16" t="e">
        <f ca="1">_xll.BDH($B65,"YLD_YTM_MID",S$1)</f>
        <v>#NAME?</v>
      </c>
      <c r="T65" s="16" t="e">
        <f ca="1">_xll.BDH($B65,"YLD_YTM_MID",T$1)</f>
        <v>#NAME?</v>
      </c>
      <c r="U65" s="16" t="e">
        <f ca="1">_xll.BDH($B65,"YLD_YTM_MID",U$1)</f>
        <v>#NAME?</v>
      </c>
      <c r="V65" s="16" t="e">
        <f ca="1">_xll.BDH($B65,"YLD_YTM_MID",V$1)</f>
        <v>#NAME?</v>
      </c>
      <c r="W65" s="16" t="e">
        <f ca="1">_xll.BDH($B65,"YLD_YTM_MID",W$1)</f>
        <v>#NAME?</v>
      </c>
      <c r="X65" s="16" t="e">
        <f ca="1">_xll.BDH($B65,"YLD_YTM_MID",X$1)</f>
        <v>#NAME?</v>
      </c>
      <c r="Y65" s="16" t="e">
        <f ca="1">_xll.BDH($B65,"YLD_YTM_MID",Y$1)</f>
        <v>#NAME?</v>
      </c>
    </row>
    <row r="66" spans="1:25" x14ac:dyDescent="0.3">
      <c r="A66" s="10" t="s">
        <v>138</v>
      </c>
      <c r="B66" s="10" t="s">
        <v>139</v>
      </c>
      <c r="C66" s="10" t="s">
        <v>4455</v>
      </c>
      <c r="D66" s="10" t="s">
        <v>4456</v>
      </c>
      <c r="E66" s="10" t="e">
        <f>VLOOKUP(B66,[1]中资美元债利差!$A:$D,4,FALSE)</f>
        <v>#REF!</v>
      </c>
      <c r="F66" s="10" t="e">
        <f>VLOOKUP(A66,[1]中资美元债利差!$B:$G,6,FALSE)</f>
        <v>#REF!</v>
      </c>
      <c r="G66" s="10" t="e">
        <f>VLOOKUP(A66,[1]中资美元债利差!$B:$G,4,FALSE)</f>
        <v>#REF!</v>
      </c>
      <c r="H66" s="10"/>
      <c r="I66" s="10" t="s">
        <v>35</v>
      </c>
      <c r="J66" s="15" t="e">
        <f ca="1">_xll.BDP($B66,"RTG_SP")</f>
        <v>#NAME?</v>
      </c>
      <c r="K66" s="16" t="e">
        <f ca="1">_xll.BDH($B66,"YLD_YTM_MID",K$1)</f>
        <v>#NAME?</v>
      </c>
      <c r="L66" s="16" t="e">
        <f ca="1">_xll.BDH($B66,"YLD_YTM_MID",L$1)</f>
        <v>#NAME?</v>
      </c>
      <c r="M66" s="16" t="e">
        <f ca="1">_xll.BDH($B66,"YLD_YTM_MID",M$1)</f>
        <v>#NAME?</v>
      </c>
      <c r="N66" s="16" t="e">
        <f ca="1">_xll.BDH($B66,"YLD_YTM_MID",N$1)</f>
        <v>#NAME?</v>
      </c>
      <c r="O66" s="16" t="e">
        <f ca="1">_xll.BDH($B66,"YLD_YTM_MID",O$1)</f>
        <v>#NAME?</v>
      </c>
      <c r="P66" s="16" t="e">
        <f ca="1">_xll.BDH($B66,"YLD_YTM_MID",P$1)</f>
        <v>#NAME?</v>
      </c>
      <c r="Q66" s="16" t="e">
        <f ca="1">_xll.BDH($B66,"YLD_YTM_MID",Q$1)</f>
        <v>#NAME?</v>
      </c>
      <c r="R66" s="16" t="e">
        <f ca="1">_xll.BDH($B66,"YLD_YTM_MID",R$1)</f>
        <v>#NAME?</v>
      </c>
      <c r="S66" s="16" t="e">
        <f ca="1">_xll.BDH($B66,"YLD_YTM_MID",S$1)</f>
        <v>#NAME?</v>
      </c>
      <c r="T66" s="16" t="e">
        <f ca="1">_xll.BDH($B66,"YLD_YTM_MID",T$1)</f>
        <v>#NAME?</v>
      </c>
      <c r="U66" s="16" t="e">
        <f ca="1">_xll.BDH($B66,"YLD_YTM_MID",U$1)</f>
        <v>#NAME?</v>
      </c>
      <c r="V66" s="16" t="e">
        <f ca="1">_xll.BDH($B66,"YLD_YTM_MID",V$1)</f>
        <v>#NAME?</v>
      </c>
      <c r="W66" s="16" t="e">
        <f ca="1">_xll.BDH($B66,"YLD_YTM_MID",W$1)</f>
        <v>#NAME?</v>
      </c>
      <c r="X66" s="16" t="e">
        <f ca="1">_xll.BDH($B66,"YLD_YTM_MID",X$1)</f>
        <v>#NAME?</v>
      </c>
      <c r="Y66" s="16" t="e">
        <f ca="1">_xll.BDH($B66,"YLD_YTM_MID",Y$1)</f>
        <v>#NAME?</v>
      </c>
    </row>
    <row r="67" spans="1:25" x14ac:dyDescent="0.3">
      <c r="A67" s="10" t="s">
        <v>140</v>
      </c>
      <c r="B67" s="10" t="s">
        <v>141</v>
      </c>
      <c r="C67" s="10" t="s">
        <v>4457</v>
      </c>
      <c r="D67" s="10" t="s">
        <v>4458</v>
      </c>
      <c r="E67" s="10" t="e">
        <f>VLOOKUP(B67,[1]中资美元债利差!$A:$D,4,FALSE)</f>
        <v>#REF!</v>
      </c>
      <c r="F67" s="10" t="e">
        <f>VLOOKUP(A67,[1]中资美元债利差!$B:$G,6,FALSE)</f>
        <v>#REF!</v>
      </c>
      <c r="G67" s="10" t="str">
        <f>VLOOKUP(A67,[1]中资美元债利差!$B:$G,4,FALSE)</f>
        <v>房地产</v>
      </c>
      <c r="H67" s="11" t="s">
        <v>9</v>
      </c>
      <c r="I67" s="10" t="s">
        <v>10</v>
      </c>
      <c r="J67" s="15" t="e">
        <f ca="1">_xll.BDP($B67,"RTG_SP")</f>
        <v>#NAME?</v>
      </c>
      <c r="K67" s="16" t="e">
        <f ca="1">_xll.BDH($B67,"YLD_YTM_MID",K$1)</f>
        <v>#NAME?</v>
      </c>
      <c r="L67" s="16" t="e">
        <f ca="1">_xll.BDH($B67,"YLD_YTM_MID",L$1)</f>
        <v>#NAME?</v>
      </c>
      <c r="M67" s="16" t="e">
        <f ca="1">_xll.BDH($B67,"YLD_YTM_MID",M$1)</f>
        <v>#NAME?</v>
      </c>
      <c r="N67" s="16" t="e">
        <f ca="1">_xll.BDH($B67,"YLD_YTM_MID",N$1)</f>
        <v>#NAME?</v>
      </c>
      <c r="O67" s="16" t="e">
        <f ca="1">_xll.BDH($B67,"YLD_YTM_MID",O$1)</f>
        <v>#NAME?</v>
      </c>
      <c r="P67" s="16" t="e">
        <f ca="1">_xll.BDH($B67,"YLD_YTM_MID",P$1)</f>
        <v>#NAME?</v>
      </c>
      <c r="Q67" s="16" t="e">
        <f ca="1">_xll.BDH($B67,"YLD_YTM_MID",Q$1)</f>
        <v>#NAME?</v>
      </c>
      <c r="R67" s="16" t="e">
        <f ca="1">_xll.BDH($B67,"YLD_YTM_MID",R$1)</f>
        <v>#NAME?</v>
      </c>
      <c r="S67" s="16" t="e">
        <f ca="1">_xll.BDH($B67,"YLD_YTM_MID",S$1)</f>
        <v>#NAME?</v>
      </c>
      <c r="T67" s="16" t="e">
        <f ca="1">_xll.BDH($B67,"YLD_YTM_MID",T$1)</f>
        <v>#NAME?</v>
      </c>
      <c r="U67" s="16" t="e">
        <f ca="1">_xll.BDH($B67,"YLD_YTM_MID",U$1)</f>
        <v>#NAME?</v>
      </c>
      <c r="V67" s="16" t="e">
        <f ca="1">_xll.BDH($B67,"YLD_YTM_MID",V$1)</f>
        <v>#NAME?</v>
      </c>
      <c r="W67" s="16" t="e">
        <f ca="1">_xll.BDH($B67,"YLD_YTM_MID",W$1)</f>
        <v>#NAME?</v>
      </c>
      <c r="X67" s="16" t="e">
        <f ca="1">_xll.BDH($B67,"YLD_YTM_MID",X$1)</f>
        <v>#NAME?</v>
      </c>
      <c r="Y67" s="16" t="e">
        <f ca="1">_xll.BDH($B67,"YLD_YTM_MID",Y$1)</f>
        <v>#NAME?</v>
      </c>
    </row>
    <row r="68" spans="1:25" x14ac:dyDescent="0.3">
      <c r="A68" s="10" t="s">
        <v>142</v>
      </c>
      <c r="B68" s="10" t="s">
        <v>143</v>
      </c>
      <c r="C68" s="10" t="s">
        <v>4459</v>
      </c>
      <c r="D68" s="10" t="s">
        <v>4460</v>
      </c>
      <c r="E68" s="10" t="e">
        <f>VLOOKUP(B68,[1]中资美元债利差!$A:$D,4,FALSE)</f>
        <v>#REF!</v>
      </c>
      <c r="F68" s="10" t="e">
        <f>VLOOKUP(A68,[1]中资美元债利差!$B:$G,6,FALSE)</f>
        <v>#REF!</v>
      </c>
      <c r="G68" s="10" t="str">
        <f>VLOOKUP(A68,[1]中资美元债利差!$B:$G,4,FALSE)</f>
        <v>房地产</v>
      </c>
      <c r="H68" s="10"/>
      <c r="I68" s="10">
        <v>0</v>
      </c>
      <c r="J68" s="15" t="e">
        <f ca="1">_xll.BDP($B68,"RTG_SP")</f>
        <v>#NAME?</v>
      </c>
      <c r="K68" s="16" t="e">
        <f ca="1">_xll.BDH($B68,"YLD_YTM_MID",K$1)</f>
        <v>#NAME?</v>
      </c>
      <c r="L68" s="16" t="e">
        <f ca="1">_xll.BDH($B68,"YLD_YTM_MID",L$1)</f>
        <v>#NAME?</v>
      </c>
      <c r="M68" s="16" t="e">
        <f ca="1">_xll.BDH($B68,"YLD_YTM_MID",M$1)</f>
        <v>#NAME?</v>
      </c>
      <c r="N68" s="16" t="e">
        <f ca="1">_xll.BDH($B68,"YLD_YTM_MID",N$1)</f>
        <v>#NAME?</v>
      </c>
      <c r="O68" s="16" t="e">
        <f ca="1">_xll.BDH($B68,"YLD_YTM_MID",O$1)</f>
        <v>#NAME?</v>
      </c>
      <c r="P68" s="16" t="e">
        <f ca="1">_xll.BDH($B68,"YLD_YTM_MID",P$1)</f>
        <v>#NAME?</v>
      </c>
      <c r="Q68" s="16" t="e">
        <f ca="1">_xll.BDH($B68,"YLD_YTM_MID",Q$1)</f>
        <v>#NAME?</v>
      </c>
      <c r="R68" s="16" t="e">
        <f ca="1">_xll.BDH($B68,"YLD_YTM_MID",R$1)</f>
        <v>#NAME?</v>
      </c>
      <c r="S68" s="16" t="e">
        <f ca="1">_xll.BDH($B68,"YLD_YTM_MID",S$1)</f>
        <v>#NAME?</v>
      </c>
      <c r="T68" s="16" t="e">
        <f ca="1">_xll.BDH($B68,"YLD_YTM_MID",T$1)</f>
        <v>#NAME?</v>
      </c>
      <c r="U68" s="16" t="e">
        <f ca="1">_xll.BDH($B68,"YLD_YTM_MID",U$1)</f>
        <v>#NAME?</v>
      </c>
      <c r="V68" s="16" t="e">
        <f ca="1">_xll.BDH($B68,"YLD_YTM_MID",V$1)</f>
        <v>#NAME?</v>
      </c>
      <c r="W68" s="16" t="e">
        <f ca="1">_xll.BDH($B68,"YLD_YTM_MID",W$1)</f>
        <v>#NAME?</v>
      </c>
      <c r="X68" s="16" t="e">
        <f ca="1">_xll.BDH($B68,"YLD_YTM_MID",X$1)</f>
        <v>#NAME?</v>
      </c>
      <c r="Y68" s="16" t="e">
        <f ca="1">_xll.BDH($B68,"YLD_YTM_MID",Y$1)</f>
        <v>#NAME?</v>
      </c>
    </row>
    <row r="69" spans="1:25" x14ac:dyDescent="0.3">
      <c r="A69" s="10" t="s">
        <v>144</v>
      </c>
      <c r="B69" s="10" t="s">
        <v>145</v>
      </c>
      <c r="C69" s="10" t="s">
        <v>4461</v>
      </c>
      <c r="D69" s="10" t="s">
        <v>4462</v>
      </c>
      <c r="E69" s="10" t="e">
        <f>VLOOKUP(B69,[1]中资美元债利差!$A:$D,4,FALSE)</f>
        <v>#REF!</v>
      </c>
      <c r="F69" s="10" t="e">
        <f>VLOOKUP(A69,[1]中资美元债利差!$B:$G,6,FALSE)</f>
        <v>#REF!</v>
      </c>
      <c r="G69" s="10" t="str">
        <f>VLOOKUP(A69,[1]中资美元债利差!$B:$G,4,FALSE)</f>
        <v>房地产</v>
      </c>
      <c r="H69" s="10"/>
      <c r="I69" s="10">
        <v>0</v>
      </c>
      <c r="J69" s="15" t="e">
        <f ca="1">_xll.BDP($B69,"RTG_SP")</f>
        <v>#NAME?</v>
      </c>
      <c r="K69" s="16" t="e">
        <f ca="1">_xll.BDH($B69,"YLD_YTM_MID",K$1)</f>
        <v>#NAME?</v>
      </c>
      <c r="L69" s="16" t="e">
        <f ca="1">_xll.BDH($B69,"YLD_YTM_MID",L$1)</f>
        <v>#NAME?</v>
      </c>
      <c r="M69" s="16" t="e">
        <f ca="1">_xll.BDH($B69,"YLD_YTM_MID",M$1)</f>
        <v>#NAME?</v>
      </c>
      <c r="N69" s="16" t="e">
        <f ca="1">_xll.BDH($B69,"YLD_YTM_MID",N$1)</f>
        <v>#NAME?</v>
      </c>
      <c r="O69" s="16" t="e">
        <f ca="1">_xll.BDH($B69,"YLD_YTM_MID",O$1)</f>
        <v>#NAME?</v>
      </c>
      <c r="P69" s="16" t="e">
        <f ca="1">_xll.BDH($B69,"YLD_YTM_MID",P$1)</f>
        <v>#NAME?</v>
      </c>
      <c r="Q69" s="16" t="e">
        <f ca="1">_xll.BDH($B69,"YLD_YTM_MID",Q$1)</f>
        <v>#NAME?</v>
      </c>
      <c r="R69" s="16" t="e">
        <f ca="1">_xll.BDH($B69,"YLD_YTM_MID",R$1)</f>
        <v>#NAME?</v>
      </c>
      <c r="S69" s="16" t="e">
        <f ca="1">_xll.BDH($B69,"YLD_YTM_MID",S$1)</f>
        <v>#NAME?</v>
      </c>
      <c r="T69" s="16" t="e">
        <f ca="1">_xll.BDH($B69,"YLD_YTM_MID",T$1)</f>
        <v>#NAME?</v>
      </c>
      <c r="U69" s="16" t="e">
        <f ca="1">_xll.BDH($B69,"YLD_YTM_MID",U$1)</f>
        <v>#NAME?</v>
      </c>
      <c r="V69" s="16" t="e">
        <f ca="1">_xll.BDH($B69,"YLD_YTM_MID",V$1)</f>
        <v>#NAME?</v>
      </c>
      <c r="W69" s="16" t="e">
        <f ca="1">_xll.BDH($B69,"YLD_YTM_MID",W$1)</f>
        <v>#NAME?</v>
      </c>
      <c r="X69" s="16" t="e">
        <f ca="1">_xll.BDH($B69,"YLD_YTM_MID",X$1)</f>
        <v>#NAME?</v>
      </c>
      <c r="Y69" s="16" t="e">
        <f ca="1">_xll.BDH($B69,"YLD_YTM_MID",Y$1)</f>
        <v>#NAME?</v>
      </c>
    </row>
    <row r="70" spans="1:25" x14ac:dyDescent="0.3">
      <c r="A70" s="10" t="s">
        <v>146</v>
      </c>
      <c r="B70" s="10" t="s">
        <v>147</v>
      </c>
      <c r="C70" s="10" t="s">
        <v>4463</v>
      </c>
      <c r="D70" s="10" t="s">
        <v>4464</v>
      </c>
      <c r="E70" s="10" t="e">
        <f>VLOOKUP(B70,[1]中资美元债利差!$A:$D,4,FALSE)</f>
        <v>#REF!</v>
      </c>
      <c r="F70" s="10" t="e">
        <f>VLOOKUP(A70,[1]中资美元债利差!$B:$G,6,FALSE)</f>
        <v>#REF!</v>
      </c>
      <c r="G70" s="10" t="str">
        <f>VLOOKUP(A70,[1]中资美元债利差!$B:$G,4,FALSE)</f>
        <v>房地产</v>
      </c>
      <c r="H70" s="11" t="s">
        <v>9</v>
      </c>
      <c r="I70" s="10" t="s">
        <v>10</v>
      </c>
      <c r="J70" s="15" t="e">
        <f ca="1">_xll.BDP($B70,"RTG_SP")</f>
        <v>#NAME?</v>
      </c>
      <c r="K70" s="16" t="e">
        <f ca="1">_xll.BDH($B70,"YLD_YTM_MID",K$1)</f>
        <v>#NAME?</v>
      </c>
      <c r="L70" s="16" t="e">
        <f ca="1">_xll.BDH($B70,"YLD_YTM_MID",L$1)</f>
        <v>#NAME?</v>
      </c>
      <c r="M70" s="16" t="e">
        <f ca="1">_xll.BDH($B70,"YLD_YTM_MID",M$1)</f>
        <v>#NAME?</v>
      </c>
      <c r="N70" s="16" t="e">
        <f ca="1">_xll.BDH($B70,"YLD_YTM_MID",N$1)</f>
        <v>#NAME?</v>
      </c>
      <c r="O70" s="16" t="e">
        <f ca="1">_xll.BDH($B70,"YLD_YTM_MID",O$1)</f>
        <v>#NAME?</v>
      </c>
      <c r="P70" s="16" t="e">
        <f ca="1">_xll.BDH($B70,"YLD_YTM_MID",P$1)</f>
        <v>#NAME?</v>
      </c>
      <c r="Q70" s="16" t="e">
        <f ca="1">_xll.BDH($B70,"YLD_YTM_MID",Q$1)</f>
        <v>#NAME?</v>
      </c>
      <c r="R70" s="16" t="e">
        <f ca="1">_xll.BDH($B70,"YLD_YTM_MID",R$1)</f>
        <v>#NAME?</v>
      </c>
      <c r="S70" s="16" t="e">
        <f ca="1">_xll.BDH($B70,"YLD_YTM_MID",S$1)</f>
        <v>#NAME?</v>
      </c>
      <c r="T70" s="16" t="e">
        <f ca="1">_xll.BDH($B70,"YLD_YTM_MID",T$1)</f>
        <v>#NAME?</v>
      </c>
      <c r="U70" s="16" t="e">
        <f ca="1">_xll.BDH($B70,"YLD_YTM_MID",U$1)</f>
        <v>#NAME?</v>
      </c>
      <c r="V70" s="16" t="e">
        <f ca="1">_xll.BDH($B70,"YLD_YTM_MID",V$1)</f>
        <v>#NAME?</v>
      </c>
      <c r="W70" s="16" t="e">
        <f ca="1">_xll.BDH($B70,"YLD_YTM_MID",W$1)</f>
        <v>#NAME?</v>
      </c>
      <c r="X70" s="16" t="e">
        <f ca="1">_xll.BDH($B70,"YLD_YTM_MID",X$1)</f>
        <v>#NAME?</v>
      </c>
      <c r="Y70" s="16" t="e">
        <f ca="1">_xll.BDH($B70,"YLD_YTM_MID",Y$1)</f>
        <v>#NAME?</v>
      </c>
    </row>
    <row r="71" spans="1:25" x14ac:dyDescent="0.3">
      <c r="A71" s="10" t="s">
        <v>148</v>
      </c>
      <c r="B71" s="10" t="s">
        <v>149</v>
      </c>
      <c r="C71" s="10" t="s">
        <v>4465</v>
      </c>
      <c r="D71" s="10" t="s">
        <v>4466</v>
      </c>
      <c r="E71" s="10" t="e">
        <f>VLOOKUP(B71,[1]中资美元债利差!$A:$D,4,FALSE)</f>
        <v>#REF!</v>
      </c>
      <c r="F71" s="10" t="e">
        <f>VLOOKUP(A71,[1]中资美元债利差!$B:$G,6,FALSE)</f>
        <v>#REF!</v>
      </c>
      <c r="G71" s="10" t="str">
        <f>VLOOKUP(A71,[1]中资美元债利差!$B:$G,4,FALSE)</f>
        <v>房地产</v>
      </c>
      <c r="H71" s="11" t="s">
        <v>9</v>
      </c>
      <c r="I71" s="10" t="s">
        <v>10</v>
      </c>
      <c r="J71" s="15" t="e">
        <f ca="1">_xll.BDP($B71,"RTG_SP")</f>
        <v>#NAME?</v>
      </c>
      <c r="K71" s="16" t="e">
        <f ca="1">_xll.BDH($B71,"YLD_YTM_MID",K$1)</f>
        <v>#NAME?</v>
      </c>
      <c r="L71" s="16" t="e">
        <f ca="1">_xll.BDH($B71,"YLD_YTM_MID",L$1)</f>
        <v>#NAME?</v>
      </c>
      <c r="M71" s="16" t="e">
        <f ca="1">_xll.BDH($B71,"YLD_YTM_MID",M$1)</f>
        <v>#NAME?</v>
      </c>
      <c r="N71" s="16" t="e">
        <f ca="1">_xll.BDH($B71,"YLD_YTM_MID",N$1)</f>
        <v>#NAME?</v>
      </c>
      <c r="O71" s="16" t="e">
        <f ca="1">_xll.BDH($B71,"YLD_YTM_MID",O$1)</f>
        <v>#NAME?</v>
      </c>
      <c r="P71" s="16" t="e">
        <f ca="1">_xll.BDH($B71,"YLD_YTM_MID",P$1)</f>
        <v>#NAME?</v>
      </c>
      <c r="Q71" s="16" t="e">
        <f ca="1">_xll.BDH($B71,"YLD_YTM_MID",Q$1)</f>
        <v>#NAME?</v>
      </c>
      <c r="R71" s="16" t="e">
        <f ca="1">_xll.BDH($B71,"YLD_YTM_MID",R$1)</f>
        <v>#NAME?</v>
      </c>
      <c r="S71" s="16" t="e">
        <f ca="1">_xll.BDH($B71,"YLD_YTM_MID",S$1)</f>
        <v>#NAME?</v>
      </c>
      <c r="T71" s="16" t="e">
        <f ca="1">_xll.BDH($B71,"YLD_YTM_MID",T$1)</f>
        <v>#NAME?</v>
      </c>
      <c r="U71" s="16" t="e">
        <f ca="1">_xll.BDH($B71,"YLD_YTM_MID",U$1)</f>
        <v>#NAME?</v>
      </c>
      <c r="V71" s="16" t="e">
        <f ca="1">_xll.BDH($B71,"YLD_YTM_MID",V$1)</f>
        <v>#NAME?</v>
      </c>
      <c r="W71" s="16" t="e">
        <f ca="1">_xll.BDH($B71,"YLD_YTM_MID",W$1)</f>
        <v>#NAME?</v>
      </c>
      <c r="X71" s="16" t="e">
        <f ca="1">_xll.BDH($B71,"YLD_YTM_MID",X$1)</f>
        <v>#NAME?</v>
      </c>
      <c r="Y71" s="16" t="e">
        <f ca="1">_xll.BDH($B71,"YLD_YTM_MID",Y$1)</f>
        <v>#NAME?</v>
      </c>
    </row>
    <row r="72" spans="1:25" x14ac:dyDescent="0.3">
      <c r="A72" s="10" t="s">
        <v>150</v>
      </c>
      <c r="B72" s="10" t="s">
        <v>151</v>
      </c>
      <c r="C72" s="10" t="s">
        <v>4467</v>
      </c>
      <c r="D72" s="10" t="s">
        <v>4468</v>
      </c>
      <c r="E72" s="10" t="e">
        <f>VLOOKUP(B72,[1]中资美元债利差!$A:$D,4,FALSE)</f>
        <v>#REF!</v>
      </c>
      <c r="F72" s="10" t="e">
        <f>VLOOKUP(A72,[1]中资美元债利差!$B:$G,6,FALSE)</f>
        <v>#REF!</v>
      </c>
      <c r="G72" s="10" t="str">
        <f>VLOOKUP(A72,[1]中资美元债利差!$B:$G,4,FALSE)</f>
        <v>房地产</v>
      </c>
      <c r="H72" s="11" t="s">
        <v>9</v>
      </c>
      <c r="I72" s="10" t="s">
        <v>10</v>
      </c>
      <c r="J72" s="15" t="e">
        <f ca="1">_xll.BDP($B72,"RTG_SP")</f>
        <v>#NAME?</v>
      </c>
      <c r="K72" s="16" t="e">
        <f ca="1">_xll.BDH($B72,"YLD_YTM_MID",K$1)</f>
        <v>#NAME?</v>
      </c>
      <c r="L72" s="16" t="e">
        <f ca="1">_xll.BDH($B72,"YLD_YTM_MID",L$1)</f>
        <v>#NAME?</v>
      </c>
      <c r="M72" s="16" t="e">
        <f ca="1">_xll.BDH($B72,"YLD_YTM_MID",M$1)</f>
        <v>#NAME?</v>
      </c>
      <c r="N72" s="16" t="e">
        <f ca="1">_xll.BDH($B72,"YLD_YTM_MID",N$1)</f>
        <v>#NAME?</v>
      </c>
      <c r="O72" s="16" t="e">
        <f ca="1">_xll.BDH($B72,"YLD_YTM_MID",O$1)</f>
        <v>#NAME?</v>
      </c>
      <c r="P72" s="16" t="e">
        <f ca="1">_xll.BDH($B72,"YLD_YTM_MID",P$1)</f>
        <v>#NAME?</v>
      </c>
      <c r="Q72" s="16" t="e">
        <f ca="1">_xll.BDH($B72,"YLD_YTM_MID",Q$1)</f>
        <v>#NAME?</v>
      </c>
      <c r="R72" s="16" t="e">
        <f ca="1">_xll.BDH($B72,"YLD_YTM_MID",R$1)</f>
        <v>#NAME?</v>
      </c>
      <c r="S72" s="16" t="e">
        <f ca="1">_xll.BDH($B72,"YLD_YTM_MID",S$1)</f>
        <v>#NAME?</v>
      </c>
      <c r="T72" s="16" t="e">
        <f ca="1">_xll.BDH($B72,"YLD_YTM_MID",T$1)</f>
        <v>#NAME?</v>
      </c>
      <c r="U72" s="16" t="e">
        <f ca="1">_xll.BDH($B72,"YLD_YTM_MID",U$1)</f>
        <v>#NAME?</v>
      </c>
      <c r="V72" s="16" t="e">
        <f ca="1">_xll.BDH($B72,"YLD_YTM_MID",V$1)</f>
        <v>#NAME?</v>
      </c>
      <c r="W72" s="16" t="e">
        <f ca="1">_xll.BDH($B72,"YLD_YTM_MID",W$1)</f>
        <v>#NAME?</v>
      </c>
      <c r="X72" s="16" t="e">
        <f ca="1">_xll.BDH($B72,"YLD_YTM_MID",X$1)</f>
        <v>#NAME?</v>
      </c>
      <c r="Y72" s="16" t="e">
        <f ca="1">_xll.BDH($B72,"YLD_YTM_MID",Y$1)</f>
        <v>#NAME?</v>
      </c>
    </row>
    <row r="73" spans="1:25" x14ac:dyDescent="0.3">
      <c r="A73" s="10" t="s">
        <v>152</v>
      </c>
      <c r="B73" s="10" t="s">
        <v>153</v>
      </c>
      <c r="C73" s="10" t="s">
        <v>4469</v>
      </c>
      <c r="D73" s="10" t="s">
        <v>4470</v>
      </c>
      <c r="E73" s="10" t="e">
        <f>VLOOKUP(B73,[1]中资美元债利差!$A:$D,4,FALSE)</f>
        <v>#REF!</v>
      </c>
      <c r="F73" s="10" t="e">
        <f>VLOOKUP(A73,[1]中资美元债利差!$B:$G,6,FALSE)</f>
        <v>#REF!</v>
      </c>
      <c r="G73" s="10" t="e">
        <f>VLOOKUP(A73,[1]中资美元债利差!$B:$G,4,FALSE)</f>
        <v>#REF!</v>
      </c>
      <c r="H73" s="10"/>
      <c r="I73" s="10">
        <v>0</v>
      </c>
      <c r="J73" s="15" t="e">
        <f ca="1">_xll.BDP($B73,"RTG_SP")</f>
        <v>#NAME?</v>
      </c>
      <c r="K73" s="16" t="e">
        <f ca="1">_xll.BDH($B73,"YLD_YTM_MID",K$1)</f>
        <v>#NAME?</v>
      </c>
      <c r="L73" s="16" t="e">
        <f ca="1">_xll.BDH($B73,"YLD_YTM_MID",L$1)</f>
        <v>#NAME?</v>
      </c>
      <c r="M73" s="16" t="e">
        <f ca="1">_xll.BDH($B73,"YLD_YTM_MID",M$1)</f>
        <v>#NAME?</v>
      </c>
      <c r="N73" s="16" t="e">
        <f ca="1">_xll.BDH($B73,"YLD_YTM_MID",N$1)</f>
        <v>#NAME?</v>
      </c>
      <c r="O73" s="16" t="e">
        <f ca="1">_xll.BDH($B73,"YLD_YTM_MID",O$1)</f>
        <v>#NAME?</v>
      </c>
      <c r="P73" s="16" t="e">
        <f ca="1">_xll.BDH($B73,"YLD_YTM_MID",P$1)</f>
        <v>#NAME?</v>
      </c>
      <c r="Q73" s="16" t="e">
        <f ca="1">_xll.BDH($B73,"YLD_YTM_MID",Q$1)</f>
        <v>#NAME?</v>
      </c>
      <c r="R73" s="16" t="e">
        <f ca="1">_xll.BDH($B73,"YLD_YTM_MID",R$1)</f>
        <v>#NAME?</v>
      </c>
      <c r="S73" s="16" t="e">
        <f ca="1">_xll.BDH($B73,"YLD_YTM_MID",S$1)</f>
        <v>#NAME?</v>
      </c>
      <c r="T73" s="16" t="e">
        <f ca="1">_xll.BDH($B73,"YLD_YTM_MID",T$1)</f>
        <v>#NAME?</v>
      </c>
      <c r="U73" s="16" t="e">
        <f ca="1">_xll.BDH($B73,"YLD_YTM_MID",U$1)</f>
        <v>#NAME?</v>
      </c>
      <c r="V73" s="16" t="e">
        <f ca="1">_xll.BDH($B73,"YLD_YTM_MID",V$1)</f>
        <v>#NAME?</v>
      </c>
      <c r="W73" s="16" t="e">
        <f ca="1">_xll.BDH($B73,"YLD_YTM_MID",W$1)</f>
        <v>#NAME?</v>
      </c>
      <c r="X73" s="16" t="e">
        <f ca="1">_xll.BDH($B73,"YLD_YTM_MID",X$1)</f>
        <v>#NAME?</v>
      </c>
      <c r="Y73" s="16" t="e">
        <f ca="1">_xll.BDH($B73,"YLD_YTM_MID",Y$1)</f>
        <v>#NAME?</v>
      </c>
    </row>
    <row r="74" spans="1:25" x14ac:dyDescent="0.3">
      <c r="A74" s="10" t="s">
        <v>154</v>
      </c>
      <c r="B74" s="10" t="s">
        <v>155</v>
      </c>
      <c r="C74" s="10" t="s">
        <v>4471</v>
      </c>
      <c r="D74" s="10" t="s">
        <v>4472</v>
      </c>
      <c r="E74" s="10" t="e">
        <f>VLOOKUP(B74,[1]中资美元债利差!$A:$D,4,FALSE)</f>
        <v>#REF!</v>
      </c>
      <c r="F74" s="10" t="e">
        <f>VLOOKUP(A74,[1]中资美元债利差!$B:$G,6,FALSE)</f>
        <v>#REF!</v>
      </c>
      <c r="G74" s="10" t="e">
        <f>VLOOKUP(A74,[1]中资美元债利差!$B:$G,4,FALSE)</f>
        <v>#REF!</v>
      </c>
      <c r="H74" s="10"/>
      <c r="I74" s="10" t="s">
        <v>35</v>
      </c>
      <c r="J74" s="15" t="e">
        <f ca="1">_xll.BDP($B74,"RTG_SP")</f>
        <v>#NAME?</v>
      </c>
      <c r="K74" s="16" t="e">
        <f ca="1">_xll.BDH($B74,"YLD_YTM_MID",K$1)</f>
        <v>#NAME?</v>
      </c>
      <c r="L74" s="16" t="e">
        <f ca="1">_xll.BDH($B74,"YLD_YTM_MID",L$1)</f>
        <v>#NAME?</v>
      </c>
      <c r="M74" s="16" t="e">
        <f ca="1">_xll.BDH($B74,"YLD_YTM_MID",M$1)</f>
        <v>#NAME?</v>
      </c>
      <c r="N74" s="16" t="e">
        <f ca="1">_xll.BDH($B74,"YLD_YTM_MID",N$1)</f>
        <v>#NAME?</v>
      </c>
      <c r="O74" s="16" t="e">
        <f ca="1">_xll.BDH($B74,"YLD_YTM_MID",O$1)</f>
        <v>#NAME?</v>
      </c>
      <c r="P74" s="16" t="e">
        <f ca="1">_xll.BDH($B74,"YLD_YTM_MID",P$1)</f>
        <v>#NAME?</v>
      </c>
      <c r="Q74" s="16" t="e">
        <f ca="1">_xll.BDH($B74,"YLD_YTM_MID",Q$1)</f>
        <v>#NAME?</v>
      </c>
      <c r="R74" s="16" t="e">
        <f ca="1">_xll.BDH($B74,"YLD_YTM_MID",R$1)</f>
        <v>#NAME?</v>
      </c>
      <c r="S74" s="16" t="e">
        <f ca="1">_xll.BDH($B74,"YLD_YTM_MID",S$1)</f>
        <v>#NAME?</v>
      </c>
      <c r="T74" s="16" t="e">
        <f ca="1">_xll.BDH($B74,"YLD_YTM_MID",T$1)</f>
        <v>#NAME?</v>
      </c>
      <c r="U74" s="16" t="e">
        <f ca="1">_xll.BDH($B74,"YLD_YTM_MID",U$1)</f>
        <v>#NAME?</v>
      </c>
      <c r="V74" s="16" t="e">
        <f ca="1">_xll.BDH($B74,"YLD_YTM_MID",V$1)</f>
        <v>#NAME?</v>
      </c>
      <c r="W74" s="16" t="e">
        <f ca="1">_xll.BDH($B74,"YLD_YTM_MID",W$1)</f>
        <v>#NAME?</v>
      </c>
      <c r="X74" s="16" t="e">
        <f ca="1">_xll.BDH($B74,"YLD_YTM_MID",X$1)</f>
        <v>#NAME?</v>
      </c>
      <c r="Y74" s="16" t="e">
        <f ca="1">_xll.BDH($B74,"YLD_YTM_MID",Y$1)</f>
        <v>#NAME?</v>
      </c>
    </row>
    <row r="75" spans="1:25" x14ac:dyDescent="0.3">
      <c r="A75" s="10" t="s">
        <v>156</v>
      </c>
      <c r="B75" s="10" t="s">
        <v>157</v>
      </c>
      <c r="C75" s="10" t="s">
        <v>156</v>
      </c>
      <c r="D75" s="10" t="s">
        <v>157</v>
      </c>
      <c r="E75" s="10" t="e">
        <f>VLOOKUP(B75,[1]中资美元债利差!$A:$D,4,FALSE)</f>
        <v>#REF!</v>
      </c>
      <c r="F75" s="10" t="e">
        <f>VLOOKUP(A75,[1]中资美元债利差!$B:$G,6,FALSE)</f>
        <v>#REF!</v>
      </c>
      <c r="G75" s="10" t="e">
        <f>VLOOKUP(A75,[1]中资美元债利差!$B:$G,4,FALSE)</f>
        <v>#REF!</v>
      </c>
      <c r="H75" s="10"/>
      <c r="I75" s="10" t="s">
        <v>10</v>
      </c>
      <c r="J75" s="15" t="e">
        <f ca="1">_xll.BDP($B75,"RTG_SP")</f>
        <v>#NAME?</v>
      </c>
      <c r="K75" s="16" t="e">
        <f ca="1">_xll.BDH($B75,"YLD_YTM_MID",K$1)</f>
        <v>#NAME?</v>
      </c>
      <c r="L75" s="16" t="e">
        <f ca="1">_xll.BDH($B75,"YLD_YTM_MID",L$1)</f>
        <v>#NAME?</v>
      </c>
      <c r="M75" s="16" t="e">
        <f ca="1">_xll.BDH($B75,"YLD_YTM_MID",M$1)</f>
        <v>#NAME?</v>
      </c>
      <c r="N75" s="16" t="e">
        <f ca="1">_xll.BDH($B75,"YLD_YTM_MID",N$1)</f>
        <v>#NAME?</v>
      </c>
      <c r="O75" s="16" t="e">
        <f ca="1">_xll.BDH($B75,"YLD_YTM_MID",O$1)</f>
        <v>#NAME?</v>
      </c>
      <c r="P75" s="16" t="e">
        <f ca="1">_xll.BDH($B75,"YLD_YTM_MID",P$1)</f>
        <v>#NAME?</v>
      </c>
      <c r="Q75" s="16" t="e">
        <f ca="1">_xll.BDH($B75,"YLD_YTM_MID",Q$1)</f>
        <v>#NAME?</v>
      </c>
      <c r="R75" s="16" t="e">
        <f ca="1">_xll.BDH($B75,"YLD_YTM_MID",R$1)</f>
        <v>#NAME?</v>
      </c>
      <c r="S75" s="16" t="e">
        <f ca="1">_xll.BDH($B75,"YLD_YTM_MID",S$1)</f>
        <v>#NAME?</v>
      </c>
      <c r="T75" s="16" t="e">
        <f ca="1">_xll.BDH($B75,"YLD_YTM_MID",T$1)</f>
        <v>#NAME?</v>
      </c>
      <c r="U75" s="16" t="e">
        <f ca="1">_xll.BDH($B75,"YLD_YTM_MID",U$1)</f>
        <v>#NAME?</v>
      </c>
      <c r="V75" s="16" t="e">
        <f ca="1">_xll.BDH($B75,"YLD_YTM_MID",V$1)</f>
        <v>#NAME?</v>
      </c>
      <c r="W75" s="16" t="e">
        <f ca="1">_xll.BDH($B75,"YLD_YTM_MID",W$1)</f>
        <v>#NAME?</v>
      </c>
      <c r="X75" s="16" t="e">
        <f ca="1">_xll.BDH($B75,"YLD_YTM_MID",X$1)</f>
        <v>#NAME?</v>
      </c>
      <c r="Y75" s="16" t="e">
        <f ca="1">_xll.BDH($B75,"YLD_YTM_MID",Y$1)</f>
        <v>#NAME?</v>
      </c>
    </row>
    <row r="76" spans="1:25" x14ac:dyDescent="0.3">
      <c r="A76" s="10" t="s">
        <v>158</v>
      </c>
      <c r="B76" s="10" t="s">
        <v>159</v>
      </c>
      <c r="C76" s="10" t="s">
        <v>158</v>
      </c>
      <c r="D76" s="10" t="s">
        <v>159</v>
      </c>
      <c r="E76" s="10" t="e">
        <f>VLOOKUP(B76,[1]中资美元债利差!$A:$D,4,FALSE)</f>
        <v>#REF!</v>
      </c>
      <c r="F76" s="10" t="e">
        <f>VLOOKUP(A76,[1]中资美元债利差!$B:$G,6,FALSE)</f>
        <v>#REF!</v>
      </c>
      <c r="G76" s="10" t="e">
        <f>VLOOKUP(A76,[1]中资美元债利差!$B:$G,4,FALSE)</f>
        <v>#REF!</v>
      </c>
      <c r="H76" s="10"/>
      <c r="I76" s="10">
        <v>0</v>
      </c>
      <c r="J76" s="15" t="e">
        <f ca="1">_xll.BDP($B76,"RTG_SP")</f>
        <v>#NAME?</v>
      </c>
      <c r="K76" s="16" t="e">
        <f ca="1">_xll.BDH($B76,"YLD_YTM_MID",K$1)</f>
        <v>#NAME?</v>
      </c>
      <c r="L76" s="16" t="e">
        <f ca="1">_xll.BDH($B76,"YLD_YTM_MID",L$1)</f>
        <v>#NAME?</v>
      </c>
      <c r="M76" s="16" t="e">
        <f ca="1">_xll.BDH($B76,"YLD_YTM_MID",M$1)</f>
        <v>#NAME?</v>
      </c>
      <c r="N76" s="16" t="e">
        <f ca="1">_xll.BDH($B76,"YLD_YTM_MID",N$1)</f>
        <v>#NAME?</v>
      </c>
      <c r="O76" s="16" t="e">
        <f ca="1">_xll.BDH($B76,"YLD_YTM_MID",O$1)</f>
        <v>#NAME?</v>
      </c>
      <c r="P76" s="16" t="e">
        <f ca="1">_xll.BDH($B76,"YLD_YTM_MID",P$1)</f>
        <v>#NAME?</v>
      </c>
      <c r="Q76" s="16" t="e">
        <f ca="1">_xll.BDH($B76,"YLD_YTM_MID",Q$1)</f>
        <v>#NAME?</v>
      </c>
      <c r="R76" s="16" t="e">
        <f ca="1">_xll.BDH($B76,"YLD_YTM_MID",R$1)</f>
        <v>#NAME?</v>
      </c>
      <c r="S76" s="16" t="e">
        <f ca="1">_xll.BDH($B76,"YLD_YTM_MID",S$1)</f>
        <v>#NAME?</v>
      </c>
      <c r="T76" s="16" t="e">
        <f ca="1">_xll.BDH($B76,"YLD_YTM_MID",T$1)</f>
        <v>#NAME?</v>
      </c>
      <c r="U76" s="16" t="e">
        <f ca="1">_xll.BDH($B76,"YLD_YTM_MID",U$1)</f>
        <v>#NAME?</v>
      </c>
      <c r="V76" s="16" t="e">
        <f ca="1">_xll.BDH($B76,"YLD_YTM_MID",V$1)</f>
        <v>#NAME?</v>
      </c>
      <c r="W76" s="16" t="e">
        <f ca="1">_xll.BDH($B76,"YLD_YTM_MID",W$1)</f>
        <v>#NAME?</v>
      </c>
      <c r="X76" s="16" t="e">
        <f ca="1">_xll.BDH($B76,"YLD_YTM_MID",X$1)</f>
        <v>#NAME?</v>
      </c>
      <c r="Y76" s="16" t="e">
        <f ca="1">_xll.BDH($B76,"YLD_YTM_MID",Y$1)</f>
        <v>#NAME?</v>
      </c>
    </row>
    <row r="77" spans="1:25" x14ac:dyDescent="0.3">
      <c r="A77" s="10" t="s">
        <v>160</v>
      </c>
      <c r="B77" s="10" t="s">
        <v>161</v>
      </c>
      <c r="C77" s="10" t="s">
        <v>4473</v>
      </c>
      <c r="D77" s="10" t="s">
        <v>4474</v>
      </c>
      <c r="E77" s="10" t="e">
        <f>VLOOKUP(B77,[1]中资美元债利差!$A:$D,4,FALSE)</f>
        <v>#REF!</v>
      </c>
      <c r="F77" s="10" t="e">
        <f>VLOOKUP(A77,[1]中资美元债利差!$B:$G,6,FALSE)</f>
        <v>#REF!</v>
      </c>
      <c r="G77" s="10" t="e">
        <f>VLOOKUP(A77,[1]中资美元债利差!$B:$G,4,FALSE)</f>
        <v>#REF!</v>
      </c>
      <c r="H77" s="10"/>
      <c r="I77" s="10">
        <v>0</v>
      </c>
      <c r="J77" s="15" t="e">
        <f ca="1">_xll.BDP($B77,"RTG_SP")</f>
        <v>#NAME?</v>
      </c>
      <c r="K77" s="16" t="e">
        <f ca="1">_xll.BDH($B77,"YLD_YTM_MID",K$1)</f>
        <v>#NAME?</v>
      </c>
      <c r="L77" s="16" t="e">
        <f ca="1">_xll.BDH($B77,"YLD_YTM_MID",L$1)</f>
        <v>#NAME?</v>
      </c>
      <c r="M77" s="16" t="e">
        <f ca="1">_xll.BDH($B77,"YLD_YTM_MID",M$1)</f>
        <v>#NAME?</v>
      </c>
      <c r="N77" s="16" t="e">
        <f ca="1">_xll.BDH($B77,"YLD_YTM_MID",N$1)</f>
        <v>#NAME?</v>
      </c>
      <c r="O77" s="16" t="e">
        <f ca="1">_xll.BDH($B77,"YLD_YTM_MID",O$1)</f>
        <v>#NAME?</v>
      </c>
      <c r="P77" s="16" t="e">
        <f ca="1">_xll.BDH($B77,"YLD_YTM_MID",P$1)</f>
        <v>#NAME?</v>
      </c>
      <c r="Q77" s="16" t="e">
        <f ca="1">_xll.BDH($B77,"YLD_YTM_MID",Q$1)</f>
        <v>#NAME?</v>
      </c>
      <c r="R77" s="16" t="e">
        <f ca="1">_xll.BDH($B77,"YLD_YTM_MID",R$1)</f>
        <v>#NAME?</v>
      </c>
      <c r="S77" s="16" t="e">
        <f ca="1">_xll.BDH($B77,"YLD_YTM_MID",S$1)</f>
        <v>#NAME?</v>
      </c>
      <c r="T77" s="16" t="e">
        <f ca="1">_xll.BDH($B77,"YLD_YTM_MID",T$1)</f>
        <v>#NAME?</v>
      </c>
      <c r="U77" s="16" t="e">
        <f ca="1">_xll.BDH($B77,"YLD_YTM_MID",U$1)</f>
        <v>#NAME?</v>
      </c>
      <c r="V77" s="16" t="e">
        <f ca="1">_xll.BDH($B77,"YLD_YTM_MID",V$1)</f>
        <v>#NAME?</v>
      </c>
      <c r="W77" s="16" t="e">
        <f ca="1">_xll.BDH($B77,"YLD_YTM_MID",W$1)</f>
        <v>#NAME?</v>
      </c>
      <c r="X77" s="16" t="e">
        <f ca="1">_xll.BDH($B77,"YLD_YTM_MID",X$1)</f>
        <v>#NAME?</v>
      </c>
      <c r="Y77" s="16" t="e">
        <f ca="1">_xll.BDH($B77,"YLD_YTM_MID",Y$1)</f>
        <v>#NAME?</v>
      </c>
    </row>
    <row r="78" spans="1:25" x14ac:dyDescent="0.3">
      <c r="A78" s="10" t="s">
        <v>162</v>
      </c>
      <c r="B78" s="10" t="s">
        <v>163</v>
      </c>
      <c r="C78" s="10" t="s">
        <v>4475</v>
      </c>
      <c r="D78" s="10" t="s">
        <v>4476</v>
      </c>
      <c r="E78" s="10" t="e">
        <f>VLOOKUP(B78,[1]中资美元债利差!$A:$D,4,FALSE)</f>
        <v>#REF!</v>
      </c>
      <c r="F78" s="10" t="e">
        <f>VLOOKUP(A78,[1]中资美元债利差!$B:$G,6,FALSE)</f>
        <v>#REF!</v>
      </c>
      <c r="G78" s="10" t="str">
        <f>VLOOKUP(A78,[1]中资美元债利差!$B:$G,4,FALSE)</f>
        <v>房地产</v>
      </c>
      <c r="H78" s="11" t="s">
        <v>9</v>
      </c>
      <c r="I78" s="10" t="s">
        <v>10</v>
      </c>
      <c r="J78" s="15" t="e">
        <f ca="1">_xll.BDP($B78,"RTG_SP")</f>
        <v>#NAME?</v>
      </c>
      <c r="K78" s="16" t="e">
        <f ca="1">_xll.BDH($B78,"YLD_YTM_MID",K$1)</f>
        <v>#NAME?</v>
      </c>
      <c r="L78" s="16" t="e">
        <f ca="1">_xll.BDH($B78,"YLD_YTM_MID",L$1)</f>
        <v>#NAME?</v>
      </c>
      <c r="M78" s="16" t="e">
        <f ca="1">_xll.BDH($B78,"YLD_YTM_MID",M$1)</f>
        <v>#NAME?</v>
      </c>
      <c r="N78" s="16" t="e">
        <f ca="1">_xll.BDH($B78,"YLD_YTM_MID",N$1)</f>
        <v>#NAME?</v>
      </c>
      <c r="O78" s="16" t="e">
        <f ca="1">_xll.BDH($B78,"YLD_YTM_MID",O$1)</f>
        <v>#NAME?</v>
      </c>
      <c r="P78" s="16" t="e">
        <f ca="1">_xll.BDH($B78,"YLD_YTM_MID",P$1)</f>
        <v>#NAME?</v>
      </c>
      <c r="Q78" s="16" t="e">
        <f ca="1">_xll.BDH($B78,"YLD_YTM_MID",Q$1)</f>
        <v>#NAME?</v>
      </c>
      <c r="R78" s="16" t="e">
        <f ca="1">_xll.BDH($B78,"YLD_YTM_MID",R$1)</f>
        <v>#NAME?</v>
      </c>
      <c r="S78" s="16" t="e">
        <f ca="1">_xll.BDH($B78,"YLD_YTM_MID",S$1)</f>
        <v>#NAME?</v>
      </c>
      <c r="T78" s="16" t="e">
        <f ca="1">_xll.BDH($B78,"YLD_YTM_MID",T$1)</f>
        <v>#NAME?</v>
      </c>
      <c r="U78" s="16" t="e">
        <f ca="1">_xll.BDH($B78,"YLD_YTM_MID",U$1)</f>
        <v>#NAME?</v>
      </c>
      <c r="V78" s="16" t="e">
        <f ca="1">_xll.BDH($B78,"YLD_YTM_MID",V$1)</f>
        <v>#NAME?</v>
      </c>
      <c r="W78" s="16" t="e">
        <f ca="1">_xll.BDH($B78,"YLD_YTM_MID",W$1)</f>
        <v>#NAME?</v>
      </c>
      <c r="X78" s="16" t="e">
        <f ca="1">_xll.BDH($B78,"YLD_YTM_MID",X$1)</f>
        <v>#NAME?</v>
      </c>
      <c r="Y78" s="16" t="e">
        <f ca="1">_xll.BDH($B78,"YLD_YTM_MID",Y$1)</f>
        <v>#NAME?</v>
      </c>
    </row>
    <row r="79" spans="1:25" x14ac:dyDescent="0.3">
      <c r="A79" s="10" t="s">
        <v>164</v>
      </c>
      <c r="B79" s="10" t="s">
        <v>165</v>
      </c>
      <c r="C79" s="10" t="s">
        <v>4477</v>
      </c>
      <c r="D79" s="10" t="s">
        <v>4478</v>
      </c>
      <c r="E79" s="10" t="e">
        <f>VLOOKUP(B79,[1]中资美元债利差!$A:$D,4,FALSE)</f>
        <v>#REF!</v>
      </c>
      <c r="F79" s="10" t="e">
        <f>VLOOKUP(A79,[1]中资美元债利差!$B:$G,6,FALSE)</f>
        <v>#REF!</v>
      </c>
      <c r="G79" s="10" t="e">
        <f>VLOOKUP(A79,[1]中资美元债利差!$B:$G,4,FALSE)</f>
        <v>#REF!</v>
      </c>
      <c r="H79" s="10"/>
      <c r="I79" s="10">
        <v>0</v>
      </c>
      <c r="J79" s="15" t="e">
        <f ca="1">_xll.BDP($B79,"RTG_SP")</f>
        <v>#NAME?</v>
      </c>
      <c r="K79" s="16" t="e">
        <f ca="1">_xll.BDH($B79,"YLD_YTM_MID",K$1)</f>
        <v>#NAME?</v>
      </c>
      <c r="L79" s="16" t="e">
        <f ca="1">_xll.BDH($B79,"YLD_YTM_MID",L$1)</f>
        <v>#NAME?</v>
      </c>
      <c r="M79" s="16" t="e">
        <f ca="1">_xll.BDH($B79,"YLD_YTM_MID",M$1)</f>
        <v>#NAME?</v>
      </c>
      <c r="N79" s="16" t="e">
        <f ca="1">_xll.BDH($B79,"YLD_YTM_MID",N$1)</f>
        <v>#NAME?</v>
      </c>
      <c r="O79" s="16" t="e">
        <f ca="1">_xll.BDH($B79,"YLD_YTM_MID",O$1)</f>
        <v>#NAME?</v>
      </c>
      <c r="P79" s="16" t="e">
        <f ca="1">_xll.BDH($B79,"YLD_YTM_MID",P$1)</f>
        <v>#NAME?</v>
      </c>
      <c r="Q79" s="16" t="e">
        <f ca="1">_xll.BDH($B79,"YLD_YTM_MID",Q$1)</f>
        <v>#NAME?</v>
      </c>
      <c r="R79" s="16" t="e">
        <f ca="1">_xll.BDH($B79,"YLD_YTM_MID",R$1)</f>
        <v>#NAME?</v>
      </c>
      <c r="S79" s="16" t="e">
        <f ca="1">_xll.BDH($B79,"YLD_YTM_MID",S$1)</f>
        <v>#NAME?</v>
      </c>
      <c r="T79" s="16" t="e">
        <f ca="1">_xll.BDH($B79,"YLD_YTM_MID",T$1)</f>
        <v>#NAME?</v>
      </c>
      <c r="U79" s="16" t="e">
        <f ca="1">_xll.BDH($B79,"YLD_YTM_MID",U$1)</f>
        <v>#NAME?</v>
      </c>
      <c r="V79" s="16" t="e">
        <f ca="1">_xll.BDH($B79,"YLD_YTM_MID",V$1)</f>
        <v>#NAME?</v>
      </c>
      <c r="W79" s="16" t="e">
        <f ca="1">_xll.BDH($B79,"YLD_YTM_MID",W$1)</f>
        <v>#NAME?</v>
      </c>
      <c r="X79" s="16" t="e">
        <f ca="1">_xll.BDH($B79,"YLD_YTM_MID",X$1)</f>
        <v>#NAME?</v>
      </c>
      <c r="Y79" s="16" t="e">
        <f ca="1">_xll.BDH($B79,"YLD_YTM_MID",Y$1)</f>
        <v>#NAME?</v>
      </c>
    </row>
    <row r="80" spans="1:25" x14ac:dyDescent="0.3">
      <c r="A80" s="10" t="s">
        <v>166</v>
      </c>
      <c r="B80" s="10" t="s">
        <v>167</v>
      </c>
      <c r="C80" s="10" t="s">
        <v>4479</v>
      </c>
      <c r="D80" s="10" t="s">
        <v>4480</v>
      </c>
      <c r="E80" s="10" t="e">
        <f>VLOOKUP(B80,[1]中资美元债利差!$A:$D,4,FALSE)</f>
        <v>#REF!</v>
      </c>
      <c r="F80" s="10" t="e">
        <f>VLOOKUP(A80,[1]中资美元债利差!$B:$G,6,FALSE)</f>
        <v>#REF!</v>
      </c>
      <c r="G80" s="10" t="e">
        <f>VLOOKUP(A80,[1]中资美元债利差!$B:$G,4,FALSE)</f>
        <v>#REF!</v>
      </c>
      <c r="H80" s="10"/>
      <c r="I80" s="10">
        <v>0</v>
      </c>
      <c r="J80" s="15" t="e">
        <f ca="1">_xll.BDP($B80,"RTG_SP")</f>
        <v>#NAME?</v>
      </c>
      <c r="K80" s="16" t="e">
        <f ca="1">_xll.BDH($B80,"YLD_YTM_MID",K$1)</f>
        <v>#NAME?</v>
      </c>
      <c r="L80" s="16" t="e">
        <f ca="1">_xll.BDH($B80,"YLD_YTM_MID",L$1)</f>
        <v>#NAME?</v>
      </c>
      <c r="M80" s="16" t="e">
        <f ca="1">_xll.BDH($B80,"YLD_YTM_MID",M$1)</f>
        <v>#NAME?</v>
      </c>
      <c r="N80" s="16" t="e">
        <f ca="1">_xll.BDH($B80,"YLD_YTM_MID",N$1)</f>
        <v>#NAME?</v>
      </c>
      <c r="O80" s="16" t="e">
        <f ca="1">_xll.BDH($B80,"YLD_YTM_MID",O$1)</f>
        <v>#NAME?</v>
      </c>
      <c r="P80" s="16" t="e">
        <f ca="1">_xll.BDH($B80,"YLD_YTM_MID",P$1)</f>
        <v>#NAME?</v>
      </c>
      <c r="Q80" s="16" t="e">
        <f ca="1">_xll.BDH($B80,"YLD_YTM_MID",Q$1)</f>
        <v>#NAME?</v>
      </c>
      <c r="R80" s="16" t="e">
        <f ca="1">_xll.BDH($B80,"YLD_YTM_MID",R$1)</f>
        <v>#NAME?</v>
      </c>
      <c r="S80" s="16" t="e">
        <f ca="1">_xll.BDH($B80,"YLD_YTM_MID",S$1)</f>
        <v>#NAME?</v>
      </c>
      <c r="T80" s="16" t="e">
        <f ca="1">_xll.BDH($B80,"YLD_YTM_MID",T$1)</f>
        <v>#NAME?</v>
      </c>
      <c r="U80" s="16" t="e">
        <f ca="1">_xll.BDH($B80,"YLD_YTM_MID",U$1)</f>
        <v>#NAME?</v>
      </c>
      <c r="V80" s="16" t="e">
        <f ca="1">_xll.BDH($B80,"YLD_YTM_MID",V$1)</f>
        <v>#NAME?</v>
      </c>
      <c r="W80" s="16" t="e">
        <f ca="1">_xll.BDH($B80,"YLD_YTM_MID",W$1)</f>
        <v>#NAME?</v>
      </c>
      <c r="X80" s="16" t="e">
        <f ca="1">_xll.BDH($B80,"YLD_YTM_MID",X$1)</f>
        <v>#NAME?</v>
      </c>
      <c r="Y80" s="16" t="e">
        <f ca="1">_xll.BDH($B80,"YLD_YTM_MID",Y$1)</f>
        <v>#NAME?</v>
      </c>
    </row>
    <row r="81" spans="1:25" x14ac:dyDescent="0.3">
      <c r="A81" s="10" t="s">
        <v>168</v>
      </c>
      <c r="B81" s="10" t="s">
        <v>169</v>
      </c>
      <c r="C81" s="10" t="s">
        <v>4481</v>
      </c>
      <c r="D81" s="10" t="s">
        <v>4482</v>
      </c>
      <c r="E81" s="10" t="e">
        <f>VLOOKUP(B81,[1]中资美元债利差!$A:$D,4,FALSE)</f>
        <v>#REF!</v>
      </c>
      <c r="F81" s="10" t="str">
        <f>VLOOKUP(A81,[1]中资美元债利差!$B:$G,6,FALSE)</f>
        <v>城投债</v>
      </c>
      <c r="G81" s="10" t="e">
        <f>VLOOKUP(A81,[1]中资美元债利差!$B:$G,4,FALSE)</f>
        <v>#REF!</v>
      </c>
      <c r="H81" s="10"/>
      <c r="I81" s="10">
        <v>0</v>
      </c>
      <c r="J81" s="15" t="e">
        <f ca="1">_xll.BDP($B81,"RTG_SP")</f>
        <v>#NAME?</v>
      </c>
      <c r="K81" s="16" t="e">
        <f ca="1">_xll.BDH($B81,"YLD_YTM_MID",K$1)</f>
        <v>#NAME?</v>
      </c>
      <c r="L81" s="16" t="e">
        <f ca="1">_xll.BDH($B81,"YLD_YTM_MID",L$1)</f>
        <v>#NAME?</v>
      </c>
      <c r="M81" s="16" t="e">
        <f ca="1">_xll.BDH($B81,"YLD_YTM_MID",M$1)</f>
        <v>#NAME?</v>
      </c>
      <c r="N81" s="16" t="e">
        <f ca="1">_xll.BDH($B81,"YLD_YTM_MID",N$1)</f>
        <v>#NAME?</v>
      </c>
      <c r="O81" s="16" t="e">
        <f ca="1">_xll.BDH($B81,"YLD_YTM_MID",O$1)</f>
        <v>#NAME?</v>
      </c>
      <c r="P81" s="16" t="e">
        <f ca="1">_xll.BDH($B81,"YLD_YTM_MID",P$1)</f>
        <v>#NAME?</v>
      </c>
      <c r="Q81" s="16" t="e">
        <f ca="1">_xll.BDH($B81,"YLD_YTM_MID",Q$1)</f>
        <v>#NAME?</v>
      </c>
      <c r="R81" s="16" t="e">
        <f ca="1">_xll.BDH($B81,"YLD_YTM_MID",R$1)</f>
        <v>#NAME?</v>
      </c>
      <c r="S81" s="16" t="e">
        <f ca="1">_xll.BDH($B81,"YLD_YTM_MID",S$1)</f>
        <v>#NAME?</v>
      </c>
      <c r="T81" s="16" t="e">
        <f ca="1">_xll.BDH($B81,"YLD_YTM_MID",T$1)</f>
        <v>#NAME?</v>
      </c>
      <c r="U81" s="16" t="e">
        <f ca="1">_xll.BDH($B81,"YLD_YTM_MID",U$1)</f>
        <v>#NAME?</v>
      </c>
      <c r="V81" s="16" t="e">
        <f ca="1">_xll.BDH($B81,"YLD_YTM_MID",V$1)</f>
        <v>#NAME?</v>
      </c>
      <c r="W81" s="16" t="e">
        <f ca="1">_xll.BDH($B81,"YLD_YTM_MID",W$1)</f>
        <v>#NAME?</v>
      </c>
      <c r="X81" s="16" t="e">
        <f ca="1">_xll.BDH($B81,"YLD_YTM_MID",X$1)</f>
        <v>#NAME?</v>
      </c>
      <c r="Y81" s="16" t="e">
        <f ca="1">_xll.BDH($B81,"YLD_YTM_MID",Y$1)</f>
        <v>#NAME?</v>
      </c>
    </row>
    <row r="82" spans="1:25" x14ac:dyDescent="0.3">
      <c r="A82" s="10" t="s">
        <v>170</v>
      </c>
      <c r="B82" s="10" t="s">
        <v>171</v>
      </c>
      <c r="C82" s="10" t="s">
        <v>4483</v>
      </c>
      <c r="D82" s="10" t="s">
        <v>4484</v>
      </c>
      <c r="E82" s="10" t="e">
        <f>VLOOKUP(B82,[1]中资美元债利差!$A:$D,4,FALSE)</f>
        <v>#REF!</v>
      </c>
      <c r="F82" s="10" t="e">
        <f>VLOOKUP(A82,[1]中资美元债利差!$B:$G,6,FALSE)</f>
        <v>#REF!</v>
      </c>
      <c r="G82" s="10" t="str">
        <f>VLOOKUP(A82,[1]中资美元债利差!$B:$G,4,FALSE)</f>
        <v>房地产</v>
      </c>
      <c r="H82" s="11" t="s">
        <v>9</v>
      </c>
      <c r="I82" s="10" t="s">
        <v>10</v>
      </c>
      <c r="J82" s="15" t="e">
        <f ca="1">_xll.BDP($B82,"RTG_SP")</f>
        <v>#NAME?</v>
      </c>
      <c r="K82" s="16" t="e">
        <f ca="1">_xll.BDH($B82,"YLD_YTM_MID",K$1)</f>
        <v>#NAME?</v>
      </c>
      <c r="L82" s="16" t="e">
        <f ca="1">_xll.BDH($B82,"YLD_YTM_MID",L$1)</f>
        <v>#NAME?</v>
      </c>
      <c r="M82" s="16" t="e">
        <f ca="1">_xll.BDH($B82,"YLD_YTM_MID",M$1)</f>
        <v>#NAME?</v>
      </c>
      <c r="N82" s="16" t="e">
        <f ca="1">_xll.BDH($B82,"YLD_YTM_MID",N$1)</f>
        <v>#NAME?</v>
      </c>
      <c r="O82" s="16" t="e">
        <f ca="1">_xll.BDH($B82,"YLD_YTM_MID",O$1)</f>
        <v>#NAME?</v>
      </c>
      <c r="P82" s="16" t="e">
        <f ca="1">_xll.BDH($B82,"YLD_YTM_MID",P$1)</f>
        <v>#NAME?</v>
      </c>
      <c r="Q82" s="16" t="e">
        <f ca="1">_xll.BDH($B82,"YLD_YTM_MID",Q$1)</f>
        <v>#NAME?</v>
      </c>
      <c r="R82" s="16" t="e">
        <f ca="1">_xll.BDH($B82,"YLD_YTM_MID",R$1)</f>
        <v>#NAME?</v>
      </c>
      <c r="S82" s="16" t="e">
        <f ca="1">_xll.BDH($B82,"YLD_YTM_MID",S$1)</f>
        <v>#NAME?</v>
      </c>
      <c r="T82" s="16" t="e">
        <f ca="1">_xll.BDH($B82,"YLD_YTM_MID",T$1)</f>
        <v>#NAME?</v>
      </c>
      <c r="U82" s="16" t="e">
        <f ca="1">_xll.BDH($B82,"YLD_YTM_MID",U$1)</f>
        <v>#NAME?</v>
      </c>
      <c r="V82" s="16" t="e">
        <f ca="1">_xll.BDH($B82,"YLD_YTM_MID",V$1)</f>
        <v>#NAME?</v>
      </c>
      <c r="W82" s="16" t="e">
        <f ca="1">_xll.BDH($B82,"YLD_YTM_MID",W$1)</f>
        <v>#NAME?</v>
      </c>
      <c r="X82" s="16" t="e">
        <f ca="1">_xll.BDH($B82,"YLD_YTM_MID",X$1)</f>
        <v>#NAME?</v>
      </c>
      <c r="Y82" s="16" t="e">
        <f ca="1">_xll.BDH($B82,"YLD_YTM_MID",Y$1)</f>
        <v>#NAME?</v>
      </c>
    </row>
    <row r="83" spans="1:25" x14ac:dyDescent="0.3">
      <c r="A83" s="10" t="s">
        <v>172</v>
      </c>
      <c r="B83" s="10" t="s">
        <v>173</v>
      </c>
      <c r="C83" s="10" t="s">
        <v>4485</v>
      </c>
      <c r="D83" s="10" t="s">
        <v>4486</v>
      </c>
      <c r="E83" s="10" t="e">
        <f>VLOOKUP(B83,[1]中资美元债利差!$A:$D,4,FALSE)</f>
        <v>#REF!</v>
      </c>
      <c r="F83" s="10" t="str">
        <f>VLOOKUP(A83,[1]中资美元债利差!$B:$G,6,FALSE)</f>
        <v>城投债</v>
      </c>
      <c r="G83" s="10" t="e">
        <f>VLOOKUP(A83,[1]中资美元债利差!$B:$G,4,FALSE)</f>
        <v>#REF!</v>
      </c>
      <c r="H83" s="10"/>
      <c r="I83" s="10">
        <v>0</v>
      </c>
      <c r="J83" s="15" t="e">
        <f ca="1">_xll.BDP($B83,"RTG_SP")</f>
        <v>#NAME?</v>
      </c>
      <c r="K83" s="16" t="e">
        <f ca="1">_xll.BDH($B83,"YLD_YTM_MID",K$1)</f>
        <v>#NAME?</v>
      </c>
      <c r="L83" s="16" t="e">
        <f ca="1">_xll.BDH($B83,"YLD_YTM_MID",L$1)</f>
        <v>#NAME?</v>
      </c>
      <c r="M83" s="16" t="e">
        <f ca="1">_xll.BDH($B83,"YLD_YTM_MID",M$1)</f>
        <v>#NAME?</v>
      </c>
      <c r="N83" s="16" t="e">
        <f ca="1">_xll.BDH($B83,"YLD_YTM_MID",N$1)</f>
        <v>#NAME?</v>
      </c>
      <c r="O83" s="16" t="e">
        <f ca="1">_xll.BDH($B83,"YLD_YTM_MID",O$1)</f>
        <v>#NAME?</v>
      </c>
      <c r="P83" s="16" t="e">
        <f ca="1">_xll.BDH($B83,"YLD_YTM_MID",P$1)</f>
        <v>#NAME?</v>
      </c>
      <c r="Q83" s="16" t="e">
        <f ca="1">_xll.BDH($B83,"YLD_YTM_MID",Q$1)</f>
        <v>#NAME?</v>
      </c>
      <c r="R83" s="16" t="e">
        <f ca="1">_xll.BDH($B83,"YLD_YTM_MID",R$1)</f>
        <v>#NAME?</v>
      </c>
      <c r="S83" s="16" t="e">
        <f ca="1">_xll.BDH($B83,"YLD_YTM_MID",S$1)</f>
        <v>#NAME?</v>
      </c>
      <c r="T83" s="16" t="e">
        <f ca="1">_xll.BDH($B83,"YLD_YTM_MID",T$1)</f>
        <v>#NAME?</v>
      </c>
      <c r="U83" s="16" t="e">
        <f ca="1">_xll.BDH($B83,"YLD_YTM_MID",U$1)</f>
        <v>#NAME?</v>
      </c>
      <c r="V83" s="16" t="e">
        <f ca="1">_xll.BDH($B83,"YLD_YTM_MID",V$1)</f>
        <v>#NAME?</v>
      </c>
      <c r="W83" s="16" t="e">
        <f ca="1">_xll.BDH($B83,"YLD_YTM_MID",W$1)</f>
        <v>#NAME?</v>
      </c>
      <c r="X83" s="16" t="e">
        <f ca="1">_xll.BDH($B83,"YLD_YTM_MID",X$1)</f>
        <v>#NAME?</v>
      </c>
      <c r="Y83" s="16" t="e">
        <f ca="1">_xll.BDH($B83,"YLD_YTM_MID",Y$1)</f>
        <v>#NAME?</v>
      </c>
    </row>
    <row r="84" spans="1:25" x14ac:dyDescent="0.3">
      <c r="A84" s="10" t="s">
        <v>174</v>
      </c>
      <c r="B84" s="10" t="s">
        <v>175</v>
      </c>
      <c r="C84" s="10" t="s">
        <v>4487</v>
      </c>
      <c r="D84" s="10" t="s">
        <v>4488</v>
      </c>
      <c r="E84" s="10" t="e">
        <f>VLOOKUP(B84,[1]中资美元债利差!$A:$D,4,FALSE)</f>
        <v>#REF!</v>
      </c>
      <c r="F84" s="10" t="e">
        <f>VLOOKUP(A84,[1]中资美元债利差!$B:$G,6,FALSE)</f>
        <v>#REF!</v>
      </c>
      <c r="G84" s="10" t="str">
        <f>VLOOKUP(A84,[1]中资美元债利差!$B:$G,4,FALSE)</f>
        <v>房地产</v>
      </c>
      <c r="H84" s="10"/>
      <c r="I84" s="10">
        <v>0</v>
      </c>
      <c r="J84" s="15" t="e">
        <f ca="1">_xll.BDP($B84,"RTG_SP")</f>
        <v>#NAME?</v>
      </c>
      <c r="K84" s="16" t="e">
        <f ca="1">_xll.BDH($B84,"YLD_YTM_MID",K$1)</f>
        <v>#NAME?</v>
      </c>
      <c r="L84" s="16" t="e">
        <f ca="1">_xll.BDH($B84,"YLD_YTM_MID",L$1)</f>
        <v>#NAME?</v>
      </c>
      <c r="M84" s="16" t="e">
        <f ca="1">_xll.BDH($B84,"YLD_YTM_MID",M$1)</f>
        <v>#NAME?</v>
      </c>
      <c r="N84" s="16" t="e">
        <f ca="1">_xll.BDH($B84,"YLD_YTM_MID",N$1)</f>
        <v>#NAME?</v>
      </c>
      <c r="O84" s="16" t="e">
        <f ca="1">_xll.BDH($B84,"YLD_YTM_MID",O$1)</f>
        <v>#NAME?</v>
      </c>
      <c r="P84" s="16" t="e">
        <f ca="1">_xll.BDH($B84,"YLD_YTM_MID",P$1)</f>
        <v>#NAME?</v>
      </c>
      <c r="Q84" s="16" t="e">
        <f ca="1">_xll.BDH($B84,"YLD_YTM_MID",Q$1)</f>
        <v>#NAME?</v>
      </c>
      <c r="R84" s="16" t="e">
        <f ca="1">_xll.BDH($B84,"YLD_YTM_MID",R$1)</f>
        <v>#NAME?</v>
      </c>
      <c r="S84" s="16" t="e">
        <f ca="1">_xll.BDH($B84,"YLD_YTM_MID",S$1)</f>
        <v>#NAME?</v>
      </c>
      <c r="T84" s="16" t="e">
        <f ca="1">_xll.BDH($B84,"YLD_YTM_MID",T$1)</f>
        <v>#NAME?</v>
      </c>
      <c r="U84" s="16" t="e">
        <f ca="1">_xll.BDH($B84,"YLD_YTM_MID",U$1)</f>
        <v>#NAME?</v>
      </c>
      <c r="V84" s="16" t="e">
        <f ca="1">_xll.BDH($B84,"YLD_YTM_MID",V$1)</f>
        <v>#NAME?</v>
      </c>
      <c r="W84" s="16" t="e">
        <f ca="1">_xll.BDH($B84,"YLD_YTM_MID",W$1)</f>
        <v>#NAME?</v>
      </c>
      <c r="X84" s="16" t="e">
        <f ca="1">_xll.BDH($B84,"YLD_YTM_MID",X$1)</f>
        <v>#NAME?</v>
      </c>
      <c r="Y84" s="16" t="e">
        <f ca="1">_xll.BDH($B84,"YLD_YTM_MID",Y$1)</f>
        <v>#NAME?</v>
      </c>
    </row>
    <row r="85" spans="1:25" x14ac:dyDescent="0.3">
      <c r="A85" s="10" t="s">
        <v>176</v>
      </c>
      <c r="B85" s="10" t="s">
        <v>177</v>
      </c>
      <c r="C85" s="10" t="s">
        <v>4489</v>
      </c>
      <c r="D85" s="10" t="s">
        <v>4490</v>
      </c>
      <c r="E85" s="10" t="e">
        <f>VLOOKUP(B85,[1]中资美元债利差!$A:$D,4,FALSE)</f>
        <v>#REF!</v>
      </c>
      <c r="F85" s="10" t="str">
        <f>VLOOKUP(A85,[1]中资美元债利差!$B:$G,6,FALSE)</f>
        <v>城投债</v>
      </c>
      <c r="G85" s="10" t="e">
        <f>VLOOKUP(A85,[1]中资美元债利差!$B:$G,4,FALSE)</f>
        <v>#REF!</v>
      </c>
      <c r="H85" s="10"/>
      <c r="I85" s="10">
        <v>0</v>
      </c>
      <c r="J85" s="15" t="e">
        <f ca="1">_xll.BDP($B85,"RTG_SP")</f>
        <v>#NAME?</v>
      </c>
      <c r="K85" s="16" t="e">
        <f ca="1">_xll.BDH($B85,"YLD_YTM_MID",K$1)</f>
        <v>#NAME?</v>
      </c>
      <c r="L85" s="16" t="e">
        <f ca="1">_xll.BDH($B85,"YLD_YTM_MID",L$1)</f>
        <v>#NAME?</v>
      </c>
      <c r="M85" s="16" t="e">
        <f ca="1">_xll.BDH($B85,"YLD_YTM_MID",M$1)</f>
        <v>#NAME?</v>
      </c>
      <c r="N85" s="16" t="e">
        <f ca="1">_xll.BDH($B85,"YLD_YTM_MID",N$1)</f>
        <v>#NAME?</v>
      </c>
      <c r="O85" s="16" t="e">
        <f ca="1">_xll.BDH($B85,"YLD_YTM_MID",O$1)</f>
        <v>#NAME?</v>
      </c>
      <c r="P85" s="16" t="e">
        <f ca="1">_xll.BDH($B85,"YLD_YTM_MID",P$1)</f>
        <v>#NAME?</v>
      </c>
      <c r="Q85" s="16" t="e">
        <f ca="1">_xll.BDH($B85,"YLD_YTM_MID",Q$1)</f>
        <v>#NAME?</v>
      </c>
      <c r="R85" s="16" t="e">
        <f ca="1">_xll.BDH($B85,"YLD_YTM_MID",R$1)</f>
        <v>#NAME?</v>
      </c>
      <c r="S85" s="16" t="e">
        <f ca="1">_xll.BDH($B85,"YLD_YTM_MID",S$1)</f>
        <v>#NAME?</v>
      </c>
      <c r="T85" s="16" t="e">
        <f ca="1">_xll.BDH($B85,"YLD_YTM_MID",T$1)</f>
        <v>#NAME?</v>
      </c>
      <c r="U85" s="16" t="e">
        <f ca="1">_xll.BDH($B85,"YLD_YTM_MID",U$1)</f>
        <v>#NAME?</v>
      </c>
      <c r="V85" s="16" t="e">
        <f ca="1">_xll.BDH($B85,"YLD_YTM_MID",V$1)</f>
        <v>#NAME?</v>
      </c>
      <c r="W85" s="16" t="e">
        <f ca="1">_xll.BDH($B85,"YLD_YTM_MID",W$1)</f>
        <v>#NAME?</v>
      </c>
      <c r="X85" s="16" t="e">
        <f ca="1">_xll.BDH($B85,"YLD_YTM_MID",X$1)</f>
        <v>#NAME?</v>
      </c>
      <c r="Y85" s="16" t="e">
        <f ca="1">_xll.BDH($B85,"YLD_YTM_MID",Y$1)</f>
        <v>#NAME?</v>
      </c>
    </row>
    <row r="86" spans="1:25" x14ac:dyDescent="0.3">
      <c r="A86" s="10" t="s">
        <v>178</v>
      </c>
      <c r="B86" s="10" t="s">
        <v>179</v>
      </c>
      <c r="C86" s="10" t="s">
        <v>4491</v>
      </c>
      <c r="D86" s="10" t="s">
        <v>4492</v>
      </c>
      <c r="E86" s="10" t="e">
        <f>VLOOKUP(B86,[1]中资美元债利差!$A:$D,4,FALSE)</f>
        <v>#REF!</v>
      </c>
      <c r="F86" s="10" t="e">
        <f>VLOOKUP(A86,[1]中资美元债利差!$B:$G,6,FALSE)</f>
        <v>#REF!</v>
      </c>
      <c r="G86" s="10" t="e">
        <f>VLOOKUP(A86,[1]中资美元债利差!$B:$G,4,FALSE)</f>
        <v>#REF!</v>
      </c>
      <c r="H86" s="10"/>
      <c r="I86" s="10">
        <v>0</v>
      </c>
      <c r="J86" s="15" t="e">
        <f ca="1">_xll.BDP($B86,"RTG_SP")</f>
        <v>#NAME?</v>
      </c>
      <c r="K86" s="16" t="e">
        <f ca="1">_xll.BDH($B86,"YLD_YTM_MID",K$1)</f>
        <v>#NAME?</v>
      </c>
      <c r="L86" s="16" t="e">
        <f ca="1">_xll.BDH($B86,"YLD_YTM_MID",L$1)</f>
        <v>#NAME?</v>
      </c>
      <c r="M86" s="16" t="e">
        <f ca="1">_xll.BDH($B86,"YLD_YTM_MID",M$1)</f>
        <v>#NAME?</v>
      </c>
      <c r="N86" s="16" t="e">
        <f ca="1">_xll.BDH($B86,"YLD_YTM_MID",N$1)</f>
        <v>#NAME?</v>
      </c>
      <c r="O86" s="16" t="e">
        <f ca="1">_xll.BDH($B86,"YLD_YTM_MID",O$1)</f>
        <v>#NAME?</v>
      </c>
      <c r="P86" s="16" t="e">
        <f ca="1">_xll.BDH($B86,"YLD_YTM_MID",P$1)</f>
        <v>#NAME?</v>
      </c>
      <c r="Q86" s="16" t="e">
        <f ca="1">_xll.BDH($B86,"YLD_YTM_MID",Q$1)</f>
        <v>#NAME?</v>
      </c>
      <c r="R86" s="16" t="e">
        <f ca="1">_xll.BDH($B86,"YLD_YTM_MID",R$1)</f>
        <v>#NAME?</v>
      </c>
      <c r="S86" s="16" t="e">
        <f ca="1">_xll.BDH($B86,"YLD_YTM_MID",S$1)</f>
        <v>#NAME?</v>
      </c>
      <c r="T86" s="16" t="e">
        <f ca="1">_xll.BDH($B86,"YLD_YTM_MID",T$1)</f>
        <v>#NAME?</v>
      </c>
      <c r="U86" s="16" t="e">
        <f ca="1">_xll.BDH($B86,"YLD_YTM_MID",U$1)</f>
        <v>#NAME?</v>
      </c>
      <c r="V86" s="16" t="e">
        <f ca="1">_xll.BDH($B86,"YLD_YTM_MID",V$1)</f>
        <v>#NAME?</v>
      </c>
      <c r="W86" s="16" t="e">
        <f ca="1">_xll.BDH($B86,"YLD_YTM_MID",W$1)</f>
        <v>#NAME?</v>
      </c>
      <c r="X86" s="16" t="e">
        <f ca="1">_xll.BDH($B86,"YLD_YTM_MID",X$1)</f>
        <v>#NAME?</v>
      </c>
      <c r="Y86" s="16" t="e">
        <f ca="1">_xll.BDH($B86,"YLD_YTM_MID",Y$1)</f>
        <v>#NAME?</v>
      </c>
    </row>
    <row r="87" spans="1:25" x14ac:dyDescent="0.3">
      <c r="A87" s="10" t="s">
        <v>180</v>
      </c>
      <c r="B87" s="10" t="s">
        <v>181</v>
      </c>
      <c r="C87" s="10" t="s">
        <v>4493</v>
      </c>
      <c r="D87" s="10" t="s">
        <v>4494</v>
      </c>
      <c r="E87" s="10" t="e">
        <f>VLOOKUP(B87,[1]中资美元债利差!$A:$D,4,FALSE)</f>
        <v>#REF!</v>
      </c>
      <c r="F87" s="10" t="str">
        <f>VLOOKUP(A87,[1]中资美元债利差!$B:$G,6,FALSE)</f>
        <v>城投债</v>
      </c>
      <c r="G87" s="10" t="e">
        <f>VLOOKUP(A87,[1]中资美元债利差!$B:$G,4,FALSE)</f>
        <v>#REF!</v>
      </c>
      <c r="H87" s="10"/>
      <c r="I87" s="10">
        <v>0</v>
      </c>
      <c r="J87" s="15" t="e">
        <f ca="1">_xll.BDP($B87,"RTG_SP")</f>
        <v>#NAME?</v>
      </c>
      <c r="K87" s="16" t="e">
        <f ca="1">_xll.BDH($B87,"YLD_YTM_MID",K$1)</f>
        <v>#NAME?</v>
      </c>
      <c r="L87" s="16" t="e">
        <f ca="1">_xll.BDH($B87,"YLD_YTM_MID",L$1)</f>
        <v>#NAME?</v>
      </c>
      <c r="M87" s="16" t="e">
        <f ca="1">_xll.BDH($B87,"YLD_YTM_MID",M$1)</f>
        <v>#NAME?</v>
      </c>
      <c r="N87" s="16" t="e">
        <f ca="1">_xll.BDH($B87,"YLD_YTM_MID",N$1)</f>
        <v>#NAME?</v>
      </c>
      <c r="O87" s="16" t="e">
        <f ca="1">_xll.BDH($B87,"YLD_YTM_MID",O$1)</f>
        <v>#NAME?</v>
      </c>
      <c r="P87" s="16" t="e">
        <f ca="1">_xll.BDH($B87,"YLD_YTM_MID",P$1)</f>
        <v>#NAME?</v>
      </c>
      <c r="Q87" s="16" t="e">
        <f ca="1">_xll.BDH($B87,"YLD_YTM_MID",Q$1)</f>
        <v>#NAME?</v>
      </c>
      <c r="R87" s="16" t="e">
        <f ca="1">_xll.BDH($B87,"YLD_YTM_MID",R$1)</f>
        <v>#NAME?</v>
      </c>
      <c r="S87" s="16" t="e">
        <f ca="1">_xll.BDH($B87,"YLD_YTM_MID",S$1)</f>
        <v>#NAME?</v>
      </c>
      <c r="T87" s="16" t="e">
        <f ca="1">_xll.BDH($B87,"YLD_YTM_MID",T$1)</f>
        <v>#NAME?</v>
      </c>
      <c r="U87" s="16" t="e">
        <f ca="1">_xll.BDH($B87,"YLD_YTM_MID",U$1)</f>
        <v>#NAME?</v>
      </c>
      <c r="V87" s="16" t="e">
        <f ca="1">_xll.BDH($B87,"YLD_YTM_MID",V$1)</f>
        <v>#NAME?</v>
      </c>
      <c r="W87" s="16" t="e">
        <f ca="1">_xll.BDH($B87,"YLD_YTM_MID",W$1)</f>
        <v>#NAME?</v>
      </c>
      <c r="X87" s="16" t="e">
        <f ca="1">_xll.BDH($B87,"YLD_YTM_MID",X$1)</f>
        <v>#NAME?</v>
      </c>
      <c r="Y87" s="16" t="e">
        <f ca="1">_xll.BDH($B87,"YLD_YTM_MID",Y$1)</f>
        <v>#NAME?</v>
      </c>
    </row>
    <row r="88" spans="1:25" x14ac:dyDescent="0.3">
      <c r="A88" s="10" t="s">
        <v>182</v>
      </c>
      <c r="B88" s="10" t="s">
        <v>183</v>
      </c>
      <c r="C88" s="10" t="s">
        <v>4495</v>
      </c>
      <c r="D88" s="10" t="s">
        <v>4496</v>
      </c>
      <c r="E88" s="10" t="e">
        <f>VLOOKUP(B88,[1]中资美元债利差!$A:$D,4,FALSE)</f>
        <v>#REF!</v>
      </c>
      <c r="F88" s="10" t="e">
        <f>VLOOKUP(A88,[1]中资美元债利差!$B:$G,6,FALSE)</f>
        <v>#REF!</v>
      </c>
      <c r="G88" s="10" t="str">
        <f>VLOOKUP(A88,[1]中资美元债利差!$B:$G,4,FALSE)</f>
        <v>房地产</v>
      </c>
      <c r="H88" s="10"/>
      <c r="I88" s="10">
        <v>0</v>
      </c>
      <c r="J88" s="15" t="e">
        <f ca="1">_xll.BDP($B88,"RTG_SP")</f>
        <v>#NAME?</v>
      </c>
      <c r="K88" s="16" t="e">
        <f ca="1">_xll.BDH($B88,"YLD_YTM_MID",K$1)</f>
        <v>#NAME?</v>
      </c>
      <c r="L88" s="16" t="e">
        <f ca="1">_xll.BDH($B88,"YLD_YTM_MID",L$1)</f>
        <v>#NAME?</v>
      </c>
      <c r="M88" s="16" t="e">
        <f ca="1">_xll.BDH($B88,"YLD_YTM_MID",M$1)</f>
        <v>#NAME?</v>
      </c>
      <c r="N88" s="16" t="e">
        <f ca="1">_xll.BDH($B88,"YLD_YTM_MID",N$1)</f>
        <v>#NAME?</v>
      </c>
      <c r="O88" s="16" t="e">
        <f ca="1">_xll.BDH($B88,"YLD_YTM_MID",O$1)</f>
        <v>#NAME?</v>
      </c>
      <c r="P88" s="16" t="e">
        <f ca="1">_xll.BDH($B88,"YLD_YTM_MID",P$1)</f>
        <v>#NAME?</v>
      </c>
      <c r="Q88" s="16" t="e">
        <f ca="1">_xll.BDH($B88,"YLD_YTM_MID",Q$1)</f>
        <v>#NAME?</v>
      </c>
      <c r="R88" s="16" t="e">
        <f ca="1">_xll.BDH($B88,"YLD_YTM_MID",R$1)</f>
        <v>#NAME?</v>
      </c>
      <c r="S88" s="16" t="e">
        <f ca="1">_xll.BDH($B88,"YLD_YTM_MID",S$1)</f>
        <v>#NAME?</v>
      </c>
      <c r="T88" s="16" t="e">
        <f ca="1">_xll.BDH($B88,"YLD_YTM_MID",T$1)</f>
        <v>#NAME?</v>
      </c>
      <c r="U88" s="16" t="e">
        <f ca="1">_xll.BDH($B88,"YLD_YTM_MID",U$1)</f>
        <v>#NAME?</v>
      </c>
      <c r="V88" s="16" t="e">
        <f ca="1">_xll.BDH($B88,"YLD_YTM_MID",V$1)</f>
        <v>#NAME?</v>
      </c>
      <c r="W88" s="16" t="e">
        <f ca="1">_xll.BDH($B88,"YLD_YTM_MID",W$1)</f>
        <v>#NAME?</v>
      </c>
      <c r="X88" s="16" t="e">
        <f ca="1">_xll.BDH($B88,"YLD_YTM_MID",X$1)</f>
        <v>#NAME?</v>
      </c>
      <c r="Y88" s="16" t="e">
        <f ca="1">_xll.BDH($B88,"YLD_YTM_MID",Y$1)</f>
        <v>#NAME?</v>
      </c>
    </row>
    <row r="89" spans="1:25" x14ac:dyDescent="0.3">
      <c r="A89" s="10" t="s">
        <v>184</v>
      </c>
      <c r="B89" s="10" t="s">
        <v>185</v>
      </c>
      <c r="C89" s="10" t="s">
        <v>4497</v>
      </c>
      <c r="D89" s="10" t="s">
        <v>4498</v>
      </c>
      <c r="E89" s="10" t="e">
        <f>VLOOKUP(B89,[1]中资美元债利差!$A:$D,4,FALSE)</f>
        <v>#REF!</v>
      </c>
      <c r="F89" s="10" t="e">
        <f>VLOOKUP(A89,[1]中资美元债利差!$B:$G,6,FALSE)</f>
        <v>#REF!</v>
      </c>
      <c r="G89" s="10" t="e">
        <f>VLOOKUP(A89,[1]中资美元债利差!$B:$G,4,FALSE)</f>
        <v>#REF!</v>
      </c>
      <c r="H89" s="10"/>
      <c r="I89" s="10">
        <v>0</v>
      </c>
      <c r="J89" s="15" t="e">
        <f ca="1">_xll.BDP($B89,"RTG_SP")</f>
        <v>#NAME?</v>
      </c>
      <c r="K89" s="16" t="e">
        <f ca="1">_xll.BDH($B89,"YLD_YTM_MID",K$1)</f>
        <v>#NAME?</v>
      </c>
      <c r="L89" s="16" t="e">
        <f ca="1">_xll.BDH($B89,"YLD_YTM_MID",L$1)</f>
        <v>#NAME?</v>
      </c>
      <c r="M89" s="16" t="e">
        <f ca="1">_xll.BDH($B89,"YLD_YTM_MID",M$1)</f>
        <v>#NAME?</v>
      </c>
      <c r="N89" s="16" t="e">
        <f ca="1">_xll.BDH($B89,"YLD_YTM_MID",N$1)</f>
        <v>#NAME?</v>
      </c>
      <c r="O89" s="16" t="e">
        <f ca="1">_xll.BDH($B89,"YLD_YTM_MID",O$1)</f>
        <v>#NAME?</v>
      </c>
      <c r="P89" s="16" t="e">
        <f ca="1">_xll.BDH($B89,"YLD_YTM_MID",P$1)</f>
        <v>#NAME?</v>
      </c>
      <c r="Q89" s="16" t="e">
        <f ca="1">_xll.BDH($B89,"YLD_YTM_MID",Q$1)</f>
        <v>#NAME?</v>
      </c>
      <c r="R89" s="16" t="e">
        <f ca="1">_xll.BDH($B89,"YLD_YTM_MID",R$1)</f>
        <v>#NAME?</v>
      </c>
      <c r="S89" s="16" t="e">
        <f ca="1">_xll.BDH($B89,"YLD_YTM_MID",S$1)</f>
        <v>#NAME?</v>
      </c>
      <c r="T89" s="16" t="e">
        <f ca="1">_xll.BDH($B89,"YLD_YTM_MID",T$1)</f>
        <v>#NAME?</v>
      </c>
      <c r="U89" s="16" t="e">
        <f ca="1">_xll.BDH($B89,"YLD_YTM_MID",U$1)</f>
        <v>#NAME?</v>
      </c>
      <c r="V89" s="16" t="e">
        <f ca="1">_xll.BDH($B89,"YLD_YTM_MID",V$1)</f>
        <v>#NAME?</v>
      </c>
      <c r="W89" s="16" t="e">
        <f ca="1">_xll.BDH($B89,"YLD_YTM_MID",W$1)</f>
        <v>#NAME?</v>
      </c>
      <c r="X89" s="16" t="e">
        <f ca="1">_xll.BDH($B89,"YLD_YTM_MID",X$1)</f>
        <v>#NAME?</v>
      </c>
      <c r="Y89" s="16" t="e">
        <f ca="1">_xll.BDH($B89,"YLD_YTM_MID",Y$1)</f>
        <v>#NAME?</v>
      </c>
    </row>
    <row r="90" spans="1:25" x14ac:dyDescent="0.3">
      <c r="A90" s="10" t="s">
        <v>186</v>
      </c>
      <c r="B90" s="10" t="s">
        <v>187</v>
      </c>
      <c r="C90" s="10" t="s">
        <v>4499</v>
      </c>
      <c r="D90" s="10" t="s">
        <v>4500</v>
      </c>
      <c r="E90" s="10" t="e">
        <f>VLOOKUP(B90,[1]中资美元债利差!$A:$D,4,FALSE)</f>
        <v>#REF!</v>
      </c>
      <c r="F90" s="10" t="e">
        <f>VLOOKUP(A90,[1]中资美元债利差!$B:$G,6,FALSE)</f>
        <v>#REF!</v>
      </c>
      <c r="G90" s="10" t="e">
        <f>VLOOKUP(A90,[1]中资美元债利差!$B:$G,4,FALSE)</f>
        <v>#REF!</v>
      </c>
      <c r="H90" s="10"/>
      <c r="I90" s="10" t="s">
        <v>35</v>
      </c>
      <c r="J90" s="15" t="e">
        <f ca="1">_xll.BDP($B90,"RTG_SP")</f>
        <v>#NAME?</v>
      </c>
      <c r="K90" s="16" t="e">
        <f ca="1">_xll.BDH($B90,"YLD_YTM_MID",K$1)</f>
        <v>#NAME?</v>
      </c>
      <c r="L90" s="16" t="e">
        <f ca="1">_xll.BDH($B90,"YLD_YTM_MID",L$1)</f>
        <v>#NAME?</v>
      </c>
      <c r="M90" s="16" t="e">
        <f ca="1">_xll.BDH($B90,"YLD_YTM_MID",M$1)</f>
        <v>#NAME?</v>
      </c>
      <c r="N90" s="16" t="e">
        <f ca="1">_xll.BDH($B90,"YLD_YTM_MID",N$1)</f>
        <v>#NAME?</v>
      </c>
      <c r="O90" s="16" t="e">
        <f ca="1">_xll.BDH($B90,"YLD_YTM_MID",O$1)</f>
        <v>#NAME?</v>
      </c>
      <c r="P90" s="16" t="e">
        <f ca="1">_xll.BDH($B90,"YLD_YTM_MID",P$1)</f>
        <v>#NAME?</v>
      </c>
      <c r="Q90" s="16" t="e">
        <f ca="1">_xll.BDH($B90,"YLD_YTM_MID",Q$1)</f>
        <v>#NAME?</v>
      </c>
      <c r="R90" s="16" t="e">
        <f ca="1">_xll.BDH($B90,"YLD_YTM_MID",R$1)</f>
        <v>#NAME?</v>
      </c>
      <c r="S90" s="16" t="e">
        <f ca="1">_xll.BDH($B90,"YLD_YTM_MID",S$1)</f>
        <v>#NAME?</v>
      </c>
      <c r="T90" s="16" t="e">
        <f ca="1">_xll.BDH($B90,"YLD_YTM_MID",T$1)</f>
        <v>#NAME?</v>
      </c>
      <c r="U90" s="16" t="e">
        <f ca="1">_xll.BDH($B90,"YLD_YTM_MID",U$1)</f>
        <v>#NAME?</v>
      </c>
      <c r="V90" s="16" t="e">
        <f ca="1">_xll.BDH($B90,"YLD_YTM_MID",V$1)</f>
        <v>#NAME?</v>
      </c>
      <c r="W90" s="16" t="e">
        <f ca="1">_xll.BDH($B90,"YLD_YTM_MID",W$1)</f>
        <v>#NAME?</v>
      </c>
      <c r="X90" s="16" t="e">
        <f ca="1">_xll.BDH($B90,"YLD_YTM_MID",X$1)</f>
        <v>#NAME?</v>
      </c>
      <c r="Y90" s="16" t="e">
        <f ca="1">_xll.BDH($B90,"YLD_YTM_MID",Y$1)</f>
        <v>#NAME?</v>
      </c>
    </row>
    <row r="91" spans="1:25" x14ac:dyDescent="0.3">
      <c r="A91" s="10" t="s">
        <v>188</v>
      </c>
      <c r="B91" s="10" t="s">
        <v>189</v>
      </c>
      <c r="C91" s="10" t="s">
        <v>4501</v>
      </c>
      <c r="D91" s="10" t="s">
        <v>4502</v>
      </c>
      <c r="E91" s="10" t="e">
        <f>VLOOKUP(B91,[1]中资美元债利差!$A:$D,4,FALSE)</f>
        <v>#N/A</v>
      </c>
      <c r="F91" s="10" t="e">
        <f>VLOOKUP(A91,[1]中资美元债利差!$B:$G,6,FALSE)</f>
        <v>#N/A</v>
      </c>
      <c r="G91" s="10" t="e">
        <f>VLOOKUP(A91,[1]中资美元债利差!$B:$G,4,FALSE)</f>
        <v>#N/A</v>
      </c>
      <c r="H91" s="10"/>
      <c r="I91" s="10">
        <v>0</v>
      </c>
      <c r="J91" s="15" t="e">
        <f ca="1">_xll.BDP($B91,"RTG_SP")</f>
        <v>#NAME?</v>
      </c>
      <c r="K91" s="16" t="e">
        <f ca="1">_xll.BDH($B91,"YLD_YTM_MID",K$1)</f>
        <v>#NAME?</v>
      </c>
      <c r="L91" s="16" t="e">
        <f ca="1">_xll.BDH($B91,"YLD_YTM_MID",L$1)</f>
        <v>#NAME?</v>
      </c>
      <c r="M91" s="16" t="e">
        <f ca="1">_xll.BDH($B91,"YLD_YTM_MID",M$1)</f>
        <v>#NAME?</v>
      </c>
      <c r="N91" s="16" t="e">
        <f ca="1">_xll.BDH($B91,"YLD_YTM_MID",N$1)</f>
        <v>#NAME?</v>
      </c>
      <c r="O91" s="16" t="e">
        <f ca="1">_xll.BDH($B91,"YLD_YTM_MID",O$1)</f>
        <v>#NAME?</v>
      </c>
      <c r="P91" s="16" t="e">
        <f ca="1">_xll.BDH($B91,"YLD_YTM_MID",P$1)</f>
        <v>#NAME?</v>
      </c>
      <c r="Q91" s="16" t="e">
        <f ca="1">_xll.BDH($B91,"YLD_YTM_MID",Q$1)</f>
        <v>#NAME?</v>
      </c>
      <c r="R91" s="16" t="e">
        <f ca="1">_xll.BDH($B91,"YLD_YTM_MID",R$1)</f>
        <v>#NAME?</v>
      </c>
      <c r="S91" s="16" t="e">
        <f ca="1">_xll.BDH($B91,"YLD_YTM_MID",S$1)</f>
        <v>#NAME?</v>
      </c>
      <c r="T91" s="16" t="e">
        <f ca="1">_xll.BDH($B91,"YLD_YTM_MID",T$1)</f>
        <v>#NAME?</v>
      </c>
      <c r="U91" s="16" t="e">
        <f ca="1">_xll.BDH($B91,"YLD_YTM_MID",U$1)</f>
        <v>#NAME?</v>
      </c>
      <c r="V91" s="16" t="e">
        <f ca="1">_xll.BDH($B91,"YLD_YTM_MID",V$1)</f>
        <v>#NAME?</v>
      </c>
      <c r="W91" s="16" t="e">
        <f ca="1">_xll.BDH($B91,"YLD_YTM_MID",W$1)</f>
        <v>#NAME?</v>
      </c>
      <c r="X91" s="16" t="e">
        <f ca="1">_xll.BDH($B91,"YLD_YTM_MID",X$1)</f>
        <v>#NAME?</v>
      </c>
      <c r="Y91" s="16" t="e">
        <f ca="1">_xll.BDH($B91,"YLD_YTM_MID",Y$1)</f>
        <v>#NAME?</v>
      </c>
    </row>
    <row r="92" spans="1:25" x14ac:dyDescent="0.3">
      <c r="A92" s="10" t="s">
        <v>190</v>
      </c>
      <c r="B92" s="10" t="s">
        <v>191</v>
      </c>
      <c r="C92" s="10" t="s">
        <v>4503</v>
      </c>
      <c r="D92" s="10" t="s">
        <v>4504</v>
      </c>
      <c r="E92" s="10" t="e">
        <f>VLOOKUP(B92,[1]中资美元债利差!$A:$D,4,FALSE)</f>
        <v>#REF!</v>
      </c>
      <c r="F92" s="10" t="str">
        <f>VLOOKUP(A92,[1]中资美元债利差!$B:$G,6,FALSE)</f>
        <v>城投债</v>
      </c>
      <c r="G92" s="10" t="e">
        <f>VLOOKUP(A92,[1]中资美元债利差!$B:$G,4,FALSE)</f>
        <v>#REF!</v>
      </c>
      <c r="H92" s="10"/>
      <c r="I92" s="10">
        <v>0</v>
      </c>
      <c r="J92" s="15" t="e">
        <f ca="1">_xll.BDP($B92,"RTG_SP")</f>
        <v>#NAME?</v>
      </c>
      <c r="K92" s="16" t="e">
        <f ca="1">_xll.BDH($B92,"YLD_YTM_MID",K$1)</f>
        <v>#NAME?</v>
      </c>
      <c r="L92" s="16" t="e">
        <f ca="1">_xll.BDH($B92,"YLD_YTM_MID",L$1)</f>
        <v>#NAME?</v>
      </c>
      <c r="M92" s="16" t="e">
        <f ca="1">_xll.BDH($B92,"YLD_YTM_MID",M$1)</f>
        <v>#NAME?</v>
      </c>
      <c r="N92" s="16" t="e">
        <f ca="1">_xll.BDH($B92,"YLD_YTM_MID",N$1)</f>
        <v>#NAME?</v>
      </c>
      <c r="O92" s="16" t="e">
        <f ca="1">_xll.BDH($B92,"YLD_YTM_MID",O$1)</f>
        <v>#NAME?</v>
      </c>
      <c r="P92" s="16" t="e">
        <f ca="1">_xll.BDH($B92,"YLD_YTM_MID",P$1)</f>
        <v>#NAME?</v>
      </c>
      <c r="Q92" s="16" t="e">
        <f ca="1">_xll.BDH($B92,"YLD_YTM_MID",Q$1)</f>
        <v>#NAME?</v>
      </c>
      <c r="R92" s="16" t="e">
        <f ca="1">_xll.BDH($B92,"YLD_YTM_MID",R$1)</f>
        <v>#NAME?</v>
      </c>
      <c r="S92" s="16" t="e">
        <f ca="1">_xll.BDH($B92,"YLD_YTM_MID",S$1)</f>
        <v>#NAME?</v>
      </c>
      <c r="T92" s="16" t="e">
        <f ca="1">_xll.BDH($B92,"YLD_YTM_MID",T$1)</f>
        <v>#NAME?</v>
      </c>
      <c r="U92" s="16" t="e">
        <f ca="1">_xll.BDH($B92,"YLD_YTM_MID",U$1)</f>
        <v>#NAME?</v>
      </c>
      <c r="V92" s="16" t="e">
        <f ca="1">_xll.BDH($B92,"YLD_YTM_MID",V$1)</f>
        <v>#NAME?</v>
      </c>
      <c r="W92" s="16" t="e">
        <f ca="1">_xll.BDH($B92,"YLD_YTM_MID",W$1)</f>
        <v>#NAME?</v>
      </c>
      <c r="X92" s="16" t="e">
        <f ca="1">_xll.BDH($B92,"YLD_YTM_MID",X$1)</f>
        <v>#NAME?</v>
      </c>
      <c r="Y92" s="16" t="e">
        <f ca="1">_xll.BDH($B92,"YLD_YTM_MID",Y$1)</f>
        <v>#NAME?</v>
      </c>
    </row>
    <row r="93" spans="1:25" x14ac:dyDescent="0.3">
      <c r="A93" s="10" t="s">
        <v>192</v>
      </c>
      <c r="B93" s="10" t="s">
        <v>193</v>
      </c>
      <c r="C93" s="10" t="s">
        <v>4505</v>
      </c>
      <c r="D93" s="10" t="s">
        <v>4506</v>
      </c>
      <c r="E93" s="10" t="e">
        <f>VLOOKUP(B93,[1]中资美元债利差!$A:$D,4,FALSE)</f>
        <v>#REF!</v>
      </c>
      <c r="F93" s="10" t="e">
        <f>VLOOKUP(A93,[1]中资美元债利差!$B:$G,6,FALSE)</f>
        <v>#REF!</v>
      </c>
      <c r="G93" s="10" t="e">
        <f>VLOOKUP(A93,[1]中资美元债利差!$B:$G,4,FALSE)</f>
        <v>#REF!</v>
      </c>
      <c r="H93" s="10"/>
      <c r="I93" s="10" t="s">
        <v>35</v>
      </c>
      <c r="J93" s="15" t="e">
        <f ca="1">_xll.BDP($B93,"RTG_SP")</f>
        <v>#NAME?</v>
      </c>
      <c r="K93" s="16" t="e">
        <f ca="1">_xll.BDH($B93,"YLD_YTM_MID",K$1)</f>
        <v>#NAME?</v>
      </c>
      <c r="L93" s="16" t="e">
        <f ca="1">_xll.BDH($B93,"YLD_YTM_MID",L$1)</f>
        <v>#NAME?</v>
      </c>
      <c r="M93" s="16" t="e">
        <f ca="1">_xll.BDH($B93,"YLD_YTM_MID",M$1)</f>
        <v>#NAME?</v>
      </c>
      <c r="N93" s="16" t="e">
        <f ca="1">_xll.BDH($B93,"YLD_YTM_MID",N$1)</f>
        <v>#NAME?</v>
      </c>
      <c r="O93" s="16" t="e">
        <f ca="1">_xll.BDH($B93,"YLD_YTM_MID",O$1)</f>
        <v>#NAME?</v>
      </c>
      <c r="P93" s="16" t="e">
        <f ca="1">_xll.BDH($B93,"YLD_YTM_MID",P$1)</f>
        <v>#NAME?</v>
      </c>
      <c r="Q93" s="16" t="e">
        <f ca="1">_xll.BDH($B93,"YLD_YTM_MID",Q$1)</f>
        <v>#NAME?</v>
      </c>
      <c r="R93" s="16" t="e">
        <f ca="1">_xll.BDH($B93,"YLD_YTM_MID",R$1)</f>
        <v>#NAME?</v>
      </c>
      <c r="S93" s="16" t="e">
        <f ca="1">_xll.BDH($B93,"YLD_YTM_MID",S$1)</f>
        <v>#NAME?</v>
      </c>
      <c r="T93" s="16" t="e">
        <f ca="1">_xll.BDH($B93,"YLD_YTM_MID",T$1)</f>
        <v>#NAME?</v>
      </c>
      <c r="U93" s="16" t="e">
        <f ca="1">_xll.BDH($B93,"YLD_YTM_MID",U$1)</f>
        <v>#NAME?</v>
      </c>
      <c r="V93" s="16" t="e">
        <f ca="1">_xll.BDH($B93,"YLD_YTM_MID",V$1)</f>
        <v>#NAME?</v>
      </c>
      <c r="W93" s="16" t="e">
        <f ca="1">_xll.BDH($B93,"YLD_YTM_MID",W$1)</f>
        <v>#NAME?</v>
      </c>
      <c r="X93" s="16" t="e">
        <f ca="1">_xll.BDH($B93,"YLD_YTM_MID",X$1)</f>
        <v>#NAME?</v>
      </c>
      <c r="Y93" s="16" t="e">
        <f ca="1">_xll.BDH($B93,"YLD_YTM_MID",Y$1)</f>
        <v>#NAME?</v>
      </c>
    </row>
    <row r="94" spans="1:25" x14ac:dyDescent="0.3">
      <c r="A94" s="10" t="s">
        <v>194</v>
      </c>
      <c r="B94" s="10" t="s">
        <v>195</v>
      </c>
      <c r="C94" s="10" t="s">
        <v>4507</v>
      </c>
      <c r="D94" s="10" t="s">
        <v>4508</v>
      </c>
      <c r="E94" s="10" t="e">
        <f>VLOOKUP(B94,[1]中资美元债利差!$A:$D,4,FALSE)</f>
        <v>#REF!</v>
      </c>
      <c r="F94" s="10" t="e">
        <f>VLOOKUP(A94,[1]中资美元债利差!$B:$G,6,FALSE)</f>
        <v>#REF!</v>
      </c>
      <c r="G94" s="10" t="e">
        <f>VLOOKUP(A94,[1]中资美元债利差!$B:$G,4,FALSE)</f>
        <v>#REF!</v>
      </c>
      <c r="H94" s="10"/>
      <c r="I94" s="10" t="s">
        <v>35</v>
      </c>
      <c r="J94" s="15" t="e">
        <f ca="1">_xll.BDP($B94,"RTG_SP")</f>
        <v>#NAME?</v>
      </c>
      <c r="K94" s="16" t="e">
        <f ca="1">_xll.BDH($B94,"YLD_YTM_MID",K$1)</f>
        <v>#NAME?</v>
      </c>
      <c r="L94" s="16" t="e">
        <f ca="1">_xll.BDH($B94,"YLD_YTM_MID",L$1)</f>
        <v>#NAME?</v>
      </c>
      <c r="M94" s="16" t="e">
        <f ca="1">_xll.BDH($B94,"YLD_YTM_MID",M$1)</f>
        <v>#NAME?</v>
      </c>
      <c r="N94" s="16" t="e">
        <f ca="1">_xll.BDH($B94,"YLD_YTM_MID",N$1)</f>
        <v>#NAME?</v>
      </c>
      <c r="O94" s="16" t="e">
        <f ca="1">_xll.BDH($B94,"YLD_YTM_MID",O$1)</f>
        <v>#NAME?</v>
      </c>
      <c r="P94" s="16" t="e">
        <f ca="1">_xll.BDH($B94,"YLD_YTM_MID",P$1)</f>
        <v>#NAME?</v>
      </c>
      <c r="Q94" s="16" t="e">
        <f ca="1">_xll.BDH($B94,"YLD_YTM_MID",Q$1)</f>
        <v>#NAME?</v>
      </c>
      <c r="R94" s="16" t="e">
        <f ca="1">_xll.BDH($B94,"YLD_YTM_MID",R$1)</f>
        <v>#NAME?</v>
      </c>
      <c r="S94" s="16" t="e">
        <f ca="1">_xll.BDH($B94,"YLD_YTM_MID",S$1)</f>
        <v>#NAME?</v>
      </c>
      <c r="T94" s="16" t="e">
        <f ca="1">_xll.BDH($B94,"YLD_YTM_MID",T$1)</f>
        <v>#NAME?</v>
      </c>
      <c r="U94" s="16" t="e">
        <f ca="1">_xll.BDH($B94,"YLD_YTM_MID",U$1)</f>
        <v>#NAME?</v>
      </c>
      <c r="V94" s="16" t="e">
        <f ca="1">_xll.BDH($B94,"YLD_YTM_MID",V$1)</f>
        <v>#NAME?</v>
      </c>
      <c r="W94" s="16" t="e">
        <f ca="1">_xll.BDH($B94,"YLD_YTM_MID",W$1)</f>
        <v>#NAME?</v>
      </c>
      <c r="X94" s="16" t="e">
        <f ca="1">_xll.BDH($B94,"YLD_YTM_MID",X$1)</f>
        <v>#NAME?</v>
      </c>
      <c r="Y94" s="16" t="e">
        <f ca="1">_xll.BDH($B94,"YLD_YTM_MID",Y$1)</f>
        <v>#NAME?</v>
      </c>
    </row>
    <row r="95" spans="1:25" x14ac:dyDescent="0.3">
      <c r="A95" s="10" t="s">
        <v>196</v>
      </c>
      <c r="B95" s="10" t="s">
        <v>197</v>
      </c>
      <c r="C95" s="10" t="s">
        <v>4509</v>
      </c>
      <c r="D95" s="10" t="s">
        <v>4510</v>
      </c>
      <c r="E95" s="10" t="e">
        <f>VLOOKUP(B95,[1]中资美元债利差!$A:$D,4,FALSE)</f>
        <v>#REF!</v>
      </c>
      <c r="F95" s="10" t="e">
        <f>VLOOKUP(A95,[1]中资美元债利差!$B:$G,6,FALSE)</f>
        <v>#REF!</v>
      </c>
      <c r="G95" s="10" t="e">
        <f>VLOOKUP(A95,[1]中资美元债利差!$B:$G,4,FALSE)</f>
        <v>#REF!</v>
      </c>
      <c r="H95" s="10"/>
      <c r="I95" s="10" t="s">
        <v>35</v>
      </c>
      <c r="J95" s="15" t="e">
        <f ca="1">_xll.BDP($B95,"RTG_SP")</f>
        <v>#NAME?</v>
      </c>
      <c r="K95" s="16" t="e">
        <f ca="1">_xll.BDH($B95,"YLD_YTM_MID",K$1)</f>
        <v>#NAME?</v>
      </c>
      <c r="L95" s="16" t="e">
        <f ca="1">_xll.BDH($B95,"YLD_YTM_MID",L$1)</f>
        <v>#NAME?</v>
      </c>
      <c r="M95" s="16" t="e">
        <f ca="1">_xll.BDH($B95,"YLD_YTM_MID",M$1)</f>
        <v>#NAME?</v>
      </c>
      <c r="N95" s="16" t="e">
        <f ca="1">_xll.BDH($B95,"YLD_YTM_MID",N$1)</f>
        <v>#NAME?</v>
      </c>
      <c r="O95" s="16" t="e">
        <f ca="1">_xll.BDH($B95,"YLD_YTM_MID",O$1)</f>
        <v>#NAME?</v>
      </c>
      <c r="P95" s="16" t="e">
        <f ca="1">_xll.BDH($B95,"YLD_YTM_MID",P$1)</f>
        <v>#NAME?</v>
      </c>
      <c r="Q95" s="16" t="e">
        <f ca="1">_xll.BDH($B95,"YLD_YTM_MID",Q$1)</f>
        <v>#NAME?</v>
      </c>
      <c r="R95" s="16" t="e">
        <f ca="1">_xll.BDH($B95,"YLD_YTM_MID",R$1)</f>
        <v>#NAME?</v>
      </c>
      <c r="S95" s="16" t="e">
        <f ca="1">_xll.BDH($B95,"YLD_YTM_MID",S$1)</f>
        <v>#NAME?</v>
      </c>
      <c r="T95" s="16" t="e">
        <f ca="1">_xll.BDH($B95,"YLD_YTM_MID",T$1)</f>
        <v>#NAME?</v>
      </c>
      <c r="U95" s="16" t="e">
        <f ca="1">_xll.BDH($B95,"YLD_YTM_MID",U$1)</f>
        <v>#NAME?</v>
      </c>
      <c r="V95" s="16" t="e">
        <f ca="1">_xll.BDH($B95,"YLD_YTM_MID",V$1)</f>
        <v>#NAME?</v>
      </c>
      <c r="W95" s="16" t="e">
        <f ca="1">_xll.BDH($B95,"YLD_YTM_MID",W$1)</f>
        <v>#NAME?</v>
      </c>
      <c r="X95" s="16" t="e">
        <f ca="1">_xll.BDH($B95,"YLD_YTM_MID",X$1)</f>
        <v>#NAME?</v>
      </c>
      <c r="Y95" s="16" t="e">
        <f ca="1">_xll.BDH($B95,"YLD_YTM_MID",Y$1)</f>
        <v>#NAME?</v>
      </c>
    </row>
    <row r="96" spans="1:25" x14ac:dyDescent="0.3">
      <c r="A96" s="10" t="s">
        <v>198</v>
      </c>
      <c r="B96" s="10" t="s">
        <v>199</v>
      </c>
      <c r="C96" s="10" t="s">
        <v>4511</v>
      </c>
      <c r="D96" s="10" t="s">
        <v>4512</v>
      </c>
      <c r="E96" s="10" t="e">
        <f>VLOOKUP(B96,[1]中资美元债利差!$A:$D,4,FALSE)</f>
        <v>#REF!</v>
      </c>
      <c r="F96" s="10" t="e">
        <f>VLOOKUP(A96,[1]中资美元债利差!$B:$G,6,FALSE)</f>
        <v>#REF!</v>
      </c>
      <c r="G96" s="10" t="e">
        <f>VLOOKUP(A96,[1]中资美元债利差!$B:$G,4,FALSE)</f>
        <v>#REF!</v>
      </c>
      <c r="H96" s="10"/>
      <c r="I96" s="10">
        <v>0</v>
      </c>
      <c r="J96" s="15" t="e">
        <f ca="1">_xll.BDP($B96,"RTG_SP")</f>
        <v>#NAME?</v>
      </c>
      <c r="K96" s="16" t="e">
        <f ca="1">_xll.BDH($B96,"YLD_YTM_MID",K$1)</f>
        <v>#NAME?</v>
      </c>
      <c r="L96" s="16" t="e">
        <f ca="1">_xll.BDH($B96,"YLD_YTM_MID",L$1)</f>
        <v>#NAME?</v>
      </c>
      <c r="M96" s="16" t="e">
        <f ca="1">_xll.BDH($B96,"YLD_YTM_MID",M$1)</f>
        <v>#NAME?</v>
      </c>
      <c r="N96" s="16" t="e">
        <f ca="1">_xll.BDH($B96,"YLD_YTM_MID",N$1)</f>
        <v>#NAME?</v>
      </c>
      <c r="O96" s="16" t="e">
        <f ca="1">_xll.BDH($B96,"YLD_YTM_MID",O$1)</f>
        <v>#NAME?</v>
      </c>
      <c r="P96" s="16" t="e">
        <f ca="1">_xll.BDH($B96,"YLD_YTM_MID",P$1)</f>
        <v>#NAME?</v>
      </c>
      <c r="Q96" s="16" t="e">
        <f ca="1">_xll.BDH($B96,"YLD_YTM_MID",Q$1)</f>
        <v>#NAME?</v>
      </c>
      <c r="R96" s="16" t="e">
        <f ca="1">_xll.BDH($B96,"YLD_YTM_MID",R$1)</f>
        <v>#NAME?</v>
      </c>
      <c r="S96" s="16" t="e">
        <f ca="1">_xll.BDH($B96,"YLD_YTM_MID",S$1)</f>
        <v>#NAME?</v>
      </c>
      <c r="T96" s="16" t="e">
        <f ca="1">_xll.BDH($B96,"YLD_YTM_MID",T$1)</f>
        <v>#NAME?</v>
      </c>
      <c r="U96" s="16" t="e">
        <f ca="1">_xll.BDH($B96,"YLD_YTM_MID",U$1)</f>
        <v>#NAME?</v>
      </c>
      <c r="V96" s="16" t="e">
        <f ca="1">_xll.BDH($B96,"YLD_YTM_MID",V$1)</f>
        <v>#NAME?</v>
      </c>
      <c r="W96" s="16" t="e">
        <f ca="1">_xll.BDH($B96,"YLD_YTM_MID",W$1)</f>
        <v>#NAME?</v>
      </c>
      <c r="X96" s="16" t="e">
        <f ca="1">_xll.BDH($B96,"YLD_YTM_MID",X$1)</f>
        <v>#NAME?</v>
      </c>
      <c r="Y96" s="16" t="e">
        <f ca="1">_xll.BDH($B96,"YLD_YTM_MID",Y$1)</f>
        <v>#NAME?</v>
      </c>
    </row>
    <row r="97" spans="1:25" x14ac:dyDescent="0.3">
      <c r="A97" s="10" t="s">
        <v>200</v>
      </c>
      <c r="B97" s="10" t="s">
        <v>201</v>
      </c>
      <c r="C97" s="10" t="s">
        <v>4513</v>
      </c>
      <c r="D97" s="10" t="s">
        <v>4514</v>
      </c>
      <c r="E97" s="10" t="e">
        <f>VLOOKUP(B97,[1]中资美元债利差!$A:$D,4,FALSE)</f>
        <v>#REF!</v>
      </c>
      <c r="F97" s="10" t="e">
        <f>VLOOKUP(A97,[1]中资美元债利差!$B:$G,6,FALSE)</f>
        <v>#REF!</v>
      </c>
      <c r="G97" s="10" t="e">
        <f>VLOOKUP(A97,[1]中资美元债利差!$B:$G,4,FALSE)</f>
        <v>#REF!</v>
      </c>
      <c r="H97" s="10"/>
      <c r="I97" s="10">
        <v>0</v>
      </c>
      <c r="J97" s="15" t="e">
        <f ca="1">_xll.BDP($B97,"RTG_SP")</f>
        <v>#NAME?</v>
      </c>
      <c r="K97" s="16" t="e">
        <f ca="1">_xll.BDH($B97,"YLD_YTM_MID",K$1)</f>
        <v>#NAME?</v>
      </c>
      <c r="L97" s="16" t="e">
        <f ca="1">_xll.BDH($B97,"YLD_YTM_MID",L$1)</f>
        <v>#NAME?</v>
      </c>
      <c r="M97" s="16" t="e">
        <f ca="1">_xll.BDH($B97,"YLD_YTM_MID",M$1)</f>
        <v>#NAME?</v>
      </c>
      <c r="N97" s="16" t="e">
        <f ca="1">_xll.BDH($B97,"YLD_YTM_MID",N$1)</f>
        <v>#NAME?</v>
      </c>
      <c r="O97" s="16" t="e">
        <f ca="1">_xll.BDH($B97,"YLD_YTM_MID",O$1)</f>
        <v>#NAME?</v>
      </c>
      <c r="P97" s="16" t="e">
        <f ca="1">_xll.BDH($B97,"YLD_YTM_MID",P$1)</f>
        <v>#NAME?</v>
      </c>
      <c r="Q97" s="16" t="e">
        <f ca="1">_xll.BDH($B97,"YLD_YTM_MID",Q$1)</f>
        <v>#NAME?</v>
      </c>
      <c r="R97" s="16" t="e">
        <f ca="1">_xll.BDH($B97,"YLD_YTM_MID",R$1)</f>
        <v>#NAME?</v>
      </c>
      <c r="S97" s="16" t="e">
        <f ca="1">_xll.BDH($B97,"YLD_YTM_MID",S$1)</f>
        <v>#NAME?</v>
      </c>
      <c r="T97" s="16" t="e">
        <f ca="1">_xll.BDH($B97,"YLD_YTM_MID",T$1)</f>
        <v>#NAME?</v>
      </c>
      <c r="U97" s="16" t="e">
        <f ca="1">_xll.BDH($B97,"YLD_YTM_MID",U$1)</f>
        <v>#NAME?</v>
      </c>
      <c r="V97" s="16" t="e">
        <f ca="1">_xll.BDH($B97,"YLD_YTM_MID",V$1)</f>
        <v>#NAME?</v>
      </c>
      <c r="W97" s="16" t="e">
        <f ca="1">_xll.BDH($B97,"YLD_YTM_MID",W$1)</f>
        <v>#NAME?</v>
      </c>
      <c r="X97" s="16" t="e">
        <f ca="1">_xll.BDH($B97,"YLD_YTM_MID",X$1)</f>
        <v>#NAME?</v>
      </c>
      <c r="Y97" s="16" t="e">
        <f ca="1">_xll.BDH($B97,"YLD_YTM_MID",Y$1)</f>
        <v>#NAME?</v>
      </c>
    </row>
    <row r="98" spans="1:25" x14ac:dyDescent="0.3">
      <c r="A98" s="10" t="s">
        <v>202</v>
      </c>
      <c r="B98" s="10" t="s">
        <v>203</v>
      </c>
      <c r="C98" s="10" t="s">
        <v>4515</v>
      </c>
      <c r="D98" s="10" t="s">
        <v>4516</v>
      </c>
      <c r="E98" s="10" t="e">
        <f>VLOOKUP(B98,[1]中资美元债利差!$A:$D,4,FALSE)</f>
        <v>#REF!</v>
      </c>
      <c r="F98" s="10" t="e">
        <f>VLOOKUP(A98,[1]中资美元债利差!$B:$G,6,FALSE)</f>
        <v>#REF!</v>
      </c>
      <c r="G98" s="10" t="e">
        <f>VLOOKUP(A98,[1]中资美元债利差!$B:$G,4,FALSE)</f>
        <v>#REF!</v>
      </c>
      <c r="H98" s="10"/>
      <c r="I98" s="10" t="s">
        <v>10</v>
      </c>
      <c r="J98" s="15" t="e">
        <f ca="1">_xll.BDP($B98,"RTG_SP")</f>
        <v>#NAME?</v>
      </c>
      <c r="K98" s="16" t="e">
        <f ca="1">_xll.BDH($B98,"YLD_YTM_MID",K$1)</f>
        <v>#NAME?</v>
      </c>
      <c r="L98" s="16" t="e">
        <f ca="1">_xll.BDH($B98,"YLD_YTM_MID",L$1)</f>
        <v>#NAME?</v>
      </c>
      <c r="M98" s="16" t="e">
        <f ca="1">_xll.BDH($B98,"YLD_YTM_MID",M$1)</f>
        <v>#NAME?</v>
      </c>
      <c r="N98" s="16" t="e">
        <f ca="1">_xll.BDH($B98,"YLD_YTM_MID",N$1)</f>
        <v>#NAME?</v>
      </c>
      <c r="O98" s="16" t="e">
        <f ca="1">_xll.BDH($B98,"YLD_YTM_MID",O$1)</f>
        <v>#NAME?</v>
      </c>
      <c r="P98" s="16" t="e">
        <f ca="1">_xll.BDH($B98,"YLD_YTM_MID",P$1)</f>
        <v>#NAME?</v>
      </c>
      <c r="Q98" s="16" t="e">
        <f ca="1">_xll.BDH($B98,"YLD_YTM_MID",Q$1)</f>
        <v>#NAME?</v>
      </c>
      <c r="R98" s="16" t="e">
        <f ca="1">_xll.BDH($B98,"YLD_YTM_MID",R$1)</f>
        <v>#NAME?</v>
      </c>
      <c r="S98" s="16" t="e">
        <f ca="1">_xll.BDH($B98,"YLD_YTM_MID",S$1)</f>
        <v>#NAME?</v>
      </c>
      <c r="T98" s="16" t="e">
        <f ca="1">_xll.BDH($B98,"YLD_YTM_MID",T$1)</f>
        <v>#NAME?</v>
      </c>
      <c r="U98" s="16" t="e">
        <f ca="1">_xll.BDH($B98,"YLD_YTM_MID",U$1)</f>
        <v>#NAME?</v>
      </c>
      <c r="V98" s="16" t="e">
        <f ca="1">_xll.BDH($B98,"YLD_YTM_MID",V$1)</f>
        <v>#NAME?</v>
      </c>
      <c r="W98" s="16" t="e">
        <f ca="1">_xll.BDH($B98,"YLD_YTM_MID",W$1)</f>
        <v>#NAME?</v>
      </c>
      <c r="X98" s="16" t="e">
        <f ca="1">_xll.BDH($B98,"YLD_YTM_MID",X$1)</f>
        <v>#NAME?</v>
      </c>
      <c r="Y98" s="16" t="e">
        <f ca="1">_xll.BDH($B98,"YLD_YTM_MID",Y$1)</f>
        <v>#NAME?</v>
      </c>
    </row>
    <row r="99" spans="1:25" x14ac:dyDescent="0.3">
      <c r="A99" s="10" t="s">
        <v>204</v>
      </c>
      <c r="B99" s="10" t="s">
        <v>205</v>
      </c>
      <c r="C99" s="10" t="s">
        <v>4517</v>
      </c>
      <c r="D99" s="10" t="s">
        <v>4518</v>
      </c>
      <c r="E99" s="10" t="e">
        <f>VLOOKUP(B99,[1]中资美元债利差!$A:$D,4,FALSE)</f>
        <v>#REF!</v>
      </c>
      <c r="F99" s="10" t="e">
        <f>VLOOKUP(A99,[1]中资美元债利差!$B:$G,6,FALSE)</f>
        <v>#REF!</v>
      </c>
      <c r="G99" s="10" t="str">
        <f>VLOOKUP(A99,[1]中资美元债利差!$B:$G,4,FALSE)</f>
        <v>房地产</v>
      </c>
      <c r="H99" s="10"/>
      <c r="I99" s="10">
        <v>0</v>
      </c>
      <c r="J99" s="15" t="e">
        <f ca="1">_xll.BDP($B99,"RTG_SP")</f>
        <v>#NAME?</v>
      </c>
      <c r="K99" s="16" t="e">
        <f ca="1">_xll.BDH($B99,"YLD_YTM_MID",K$1)</f>
        <v>#NAME?</v>
      </c>
      <c r="L99" s="16" t="e">
        <f ca="1">_xll.BDH($B99,"YLD_YTM_MID",L$1)</f>
        <v>#NAME?</v>
      </c>
      <c r="M99" s="16" t="e">
        <f ca="1">_xll.BDH($B99,"YLD_YTM_MID",M$1)</f>
        <v>#NAME?</v>
      </c>
      <c r="N99" s="16" t="e">
        <f ca="1">_xll.BDH($B99,"YLD_YTM_MID",N$1)</f>
        <v>#NAME?</v>
      </c>
      <c r="O99" s="16" t="e">
        <f ca="1">_xll.BDH($B99,"YLD_YTM_MID",O$1)</f>
        <v>#NAME?</v>
      </c>
      <c r="P99" s="16" t="e">
        <f ca="1">_xll.BDH($B99,"YLD_YTM_MID",P$1)</f>
        <v>#NAME?</v>
      </c>
      <c r="Q99" s="16" t="e">
        <f ca="1">_xll.BDH($B99,"YLD_YTM_MID",Q$1)</f>
        <v>#NAME?</v>
      </c>
      <c r="R99" s="16" t="e">
        <f ca="1">_xll.BDH($B99,"YLD_YTM_MID",R$1)</f>
        <v>#NAME?</v>
      </c>
      <c r="S99" s="16" t="e">
        <f ca="1">_xll.BDH($B99,"YLD_YTM_MID",S$1)</f>
        <v>#NAME?</v>
      </c>
      <c r="T99" s="16" t="e">
        <f ca="1">_xll.BDH($B99,"YLD_YTM_MID",T$1)</f>
        <v>#NAME?</v>
      </c>
      <c r="U99" s="16" t="e">
        <f ca="1">_xll.BDH($B99,"YLD_YTM_MID",U$1)</f>
        <v>#NAME?</v>
      </c>
      <c r="V99" s="16" t="e">
        <f ca="1">_xll.BDH($B99,"YLD_YTM_MID",V$1)</f>
        <v>#NAME?</v>
      </c>
      <c r="W99" s="16" t="e">
        <f ca="1">_xll.BDH($B99,"YLD_YTM_MID",W$1)</f>
        <v>#NAME?</v>
      </c>
      <c r="X99" s="16" t="e">
        <f ca="1">_xll.BDH($B99,"YLD_YTM_MID",X$1)</f>
        <v>#NAME?</v>
      </c>
      <c r="Y99" s="16" t="e">
        <f ca="1">_xll.BDH($B99,"YLD_YTM_MID",Y$1)</f>
        <v>#NAME?</v>
      </c>
    </row>
    <row r="100" spans="1:25" x14ac:dyDescent="0.3">
      <c r="A100" s="10" t="s">
        <v>206</v>
      </c>
      <c r="B100" s="10" t="s">
        <v>207</v>
      </c>
      <c r="C100" s="10" t="s">
        <v>4519</v>
      </c>
      <c r="D100" s="10" t="s">
        <v>4520</v>
      </c>
      <c r="E100" s="10" t="e">
        <f>VLOOKUP(B100,[1]中资美元债利差!$A:$D,4,FALSE)</f>
        <v>#REF!</v>
      </c>
      <c r="F100" s="10" t="e">
        <f>VLOOKUP(A100,[1]中资美元债利差!$B:$G,6,FALSE)</f>
        <v>#REF!</v>
      </c>
      <c r="G100" s="10" t="str">
        <f>VLOOKUP(A100,[1]中资美元债利差!$B:$G,4,FALSE)</f>
        <v>房地产</v>
      </c>
      <c r="H100" s="11" t="s">
        <v>9</v>
      </c>
      <c r="I100" s="10" t="s">
        <v>10</v>
      </c>
      <c r="J100" s="15" t="e">
        <f ca="1">_xll.BDP($B100,"RTG_SP")</f>
        <v>#NAME?</v>
      </c>
      <c r="K100" s="16" t="e">
        <f ca="1">_xll.BDH($B100,"YLD_YTM_MID",K$1)</f>
        <v>#NAME?</v>
      </c>
      <c r="L100" s="16" t="e">
        <f ca="1">_xll.BDH($B100,"YLD_YTM_MID",L$1)</f>
        <v>#NAME?</v>
      </c>
      <c r="M100" s="16" t="e">
        <f ca="1">_xll.BDH($B100,"YLD_YTM_MID",M$1)</f>
        <v>#NAME?</v>
      </c>
      <c r="N100" s="16" t="e">
        <f ca="1">_xll.BDH($B100,"YLD_YTM_MID",N$1)</f>
        <v>#NAME?</v>
      </c>
      <c r="O100" s="16" t="e">
        <f ca="1">_xll.BDH($B100,"YLD_YTM_MID",O$1)</f>
        <v>#NAME?</v>
      </c>
      <c r="P100" s="16" t="e">
        <f ca="1">_xll.BDH($B100,"YLD_YTM_MID",P$1)</f>
        <v>#NAME?</v>
      </c>
      <c r="Q100" s="16" t="e">
        <f ca="1">_xll.BDH($B100,"YLD_YTM_MID",Q$1)</f>
        <v>#NAME?</v>
      </c>
      <c r="R100" s="16" t="e">
        <f ca="1">_xll.BDH($B100,"YLD_YTM_MID",R$1)</f>
        <v>#NAME?</v>
      </c>
      <c r="S100" s="16" t="e">
        <f ca="1">_xll.BDH($B100,"YLD_YTM_MID",S$1)</f>
        <v>#NAME?</v>
      </c>
      <c r="T100" s="16" t="e">
        <f ca="1">_xll.BDH($B100,"YLD_YTM_MID",T$1)</f>
        <v>#NAME?</v>
      </c>
      <c r="U100" s="16" t="e">
        <f ca="1">_xll.BDH($B100,"YLD_YTM_MID",U$1)</f>
        <v>#NAME?</v>
      </c>
      <c r="V100" s="16" t="e">
        <f ca="1">_xll.BDH($B100,"YLD_YTM_MID",V$1)</f>
        <v>#NAME?</v>
      </c>
      <c r="W100" s="16" t="e">
        <f ca="1">_xll.BDH($B100,"YLD_YTM_MID",W$1)</f>
        <v>#NAME?</v>
      </c>
      <c r="X100" s="16" t="e">
        <f ca="1">_xll.BDH($B100,"YLD_YTM_MID",X$1)</f>
        <v>#NAME?</v>
      </c>
      <c r="Y100" s="16" t="e">
        <f ca="1">_xll.BDH($B100,"YLD_YTM_MID",Y$1)</f>
        <v>#NAME?</v>
      </c>
    </row>
    <row r="101" spans="1:25" x14ac:dyDescent="0.3">
      <c r="A101" s="10" t="s">
        <v>208</v>
      </c>
      <c r="B101" s="10" t="s">
        <v>209</v>
      </c>
      <c r="C101" s="10" t="s">
        <v>4521</v>
      </c>
      <c r="D101" s="10" t="s">
        <v>4522</v>
      </c>
      <c r="E101" s="10" t="e">
        <f>VLOOKUP(B101,[1]中资美元债利差!$A:$D,4,FALSE)</f>
        <v>#REF!</v>
      </c>
      <c r="F101" s="10" t="e">
        <f>VLOOKUP(A101,[1]中资美元债利差!$B:$G,6,FALSE)</f>
        <v>#REF!</v>
      </c>
      <c r="G101" s="10" t="str">
        <f>VLOOKUP(A101,[1]中资美元债利差!$B:$G,4,FALSE)</f>
        <v>房地产</v>
      </c>
      <c r="H101" s="11" t="s">
        <v>9</v>
      </c>
      <c r="I101" s="10" t="s">
        <v>10</v>
      </c>
      <c r="J101" s="15" t="e">
        <f ca="1">_xll.BDP($B101,"RTG_SP")</f>
        <v>#NAME?</v>
      </c>
      <c r="K101" s="16" t="e">
        <f ca="1">_xll.BDH($B101,"YLD_YTM_MID",K$1)</f>
        <v>#NAME?</v>
      </c>
      <c r="L101" s="16" t="e">
        <f ca="1">_xll.BDH($B101,"YLD_YTM_MID",L$1)</f>
        <v>#NAME?</v>
      </c>
      <c r="M101" s="16" t="e">
        <f ca="1">_xll.BDH($B101,"YLD_YTM_MID",M$1)</f>
        <v>#NAME?</v>
      </c>
      <c r="N101" s="16" t="e">
        <f ca="1">_xll.BDH($B101,"YLD_YTM_MID",N$1)</f>
        <v>#NAME?</v>
      </c>
      <c r="O101" s="16" t="e">
        <f ca="1">_xll.BDH($B101,"YLD_YTM_MID",O$1)</f>
        <v>#NAME?</v>
      </c>
      <c r="P101" s="16" t="e">
        <f ca="1">_xll.BDH($B101,"YLD_YTM_MID",P$1)</f>
        <v>#NAME?</v>
      </c>
      <c r="Q101" s="16" t="e">
        <f ca="1">_xll.BDH($B101,"YLD_YTM_MID",Q$1)</f>
        <v>#NAME?</v>
      </c>
      <c r="R101" s="16" t="e">
        <f ca="1">_xll.BDH($B101,"YLD_YTM_MID",R$1)</f>
        <v>#NAME?</v>
      </c>
      <c r="S101" s="16" t="e">
        <f ca="1">_xll.BDH($B101,"YLD_YTM_MID",S$1)</f>
        <v>#NAME?</v>
      </c>
      <c r="T101" s="16" t="e">
        <f ca="1">_xll.BDH($B101,"YLD_YTM_MID",T$1)</f>
        <v>#NAME?</v>
      </c>
      <c r="U101" s="16" t="e">
        <f ca="1">_xll.BDH($B101,"YLD_YTM_MID",U$1)</f>
        <v>#NAME?</v>
      </c>
      <c r="V101" s="16" t="e">
        <f ca="1">_xll.BDH($B101,"YLD_YTM_MID",V$1)</f>
        <v>#NAME?</v>
      </c>
      <c r="W101" s="16" t="e">
        <f ca="1">_xll.BDH($B101,"YLD_YTM_MID",W$1)</f>
        <v>#NAME?</v>
      </c>
      <c r="X101" s="16" t="e">
        <f ca="1">_xll.BDH($B101,"YLD_YTM_MID",X$1)</f>
        <v>#NAME?</v>
      </c>
      <c r="Y101" s="16" t="e">
        <f ca="1">_xll.BDH($B101,"YLD_YTM_MID",Y$1)</f>
        <v>#NAME?</v>
      </c>
    </row>
    <row r="102" spans="1:25" x14ac:dyDescent="0.3">
      <c r="A102" s="10" t="s">
        <v>210</v>
      </c>
      <c r="B102" s="10" t="s">
        <v>211</v>
      </c>
      <c r="C102" s="10" t="s">
        <v>4523</v>
      </c>
      <c r="D102" s="10" t="s">
        <v>4524</v>
      </c>
      <c r="E102" s="10" t="e">
        <f>VLOOKUP(B102,[1]中资美元债利差!$A:$D,4,FALSE)</f>
        <v>#REF!</v>
      </c>
      <c r="F102" s="10" t="e">
        <f>VLOOKUP(A102,[1]中资美元债利差!$B:$G,6,FALSE)</f>
        <v>#REF!</v>
      </c>
      <c r="G102" s="10" t="str">
        <f>VLOOKUP(A102,[1]中资美元债利差!$B:$G,4,FALSE)</f>
        <v>房地产</v>
      </c>
      <c r="H102" s="10"/>
      <c r="I102" s="10">
        <v>0</v>
      </c>
      <c r="J102" s="15" t="e">
        <f ca="1">_xll.BDP($B102,"RTG_SP")</f>
        <v>#NAME?</v>
      </c>
      <c r="K102" s="16" t="e">
        <f ca="1">_xll.BDH($B102,"YLD_YTM_MID",K$1)</f>
        <v>#NAME?</v>
      </c>
      <c r="L102" s="16" t="e">
        <f ca="1">_xll.BDH($B102,"YLD_YTM_MID",L$1)</f>
        <v>#NAME?</v>
      </c>
      <c r="M102" s="16" t="e">
        <f ca="1">_xll.BDH($B102,"YLD_YTM_MID",M$1)</f>
        <v>#NAME?</v>
      </c>
      <c r="N102" s="16" t="e">
        <f ca="1">_xll.BDH($B102,"YLD_YTM_MID",N$1)</f>
        <v>#NAME?</v>
      </c>
      <c r="O102" s="16" t="e">
        <f ca="1">_xll.BDH($B102,"YLD_YTM_MID",O$1)</f>
        <v>#NAME?</v>
      </c>
      <c r="P102" s="16" t="e">
        <f ca="1">_xll.BDH($B102,"YLD_YTM_MID",P$1)</f>
        <v>#NAME?</v>
      </c>
      <c r="Q102" s="16" t="e">
        <f ca="1">_xll.BDH($B102,"YLD_YTM_MID",Q$1)</f>
        <v>#NAME?</v>
      </c>
      <c r="R102" s="16" t="e">
        <f ca="1">_xll.BDH($B102,"YLD_YTM_MID",R$1)</f>
        <v>#NAME?</v>
      </c>
      <c r="S102" s="16" t="e">
        <f ca="1">_xll.BDH($B102,"YLD_YTM_MID",S$1)</f>
        <v>#NAME?</v>
      </c>
      <c r="T102" s="16" t="e">
        <f ca="1">_xll.BDH($B102,"YLD_YTM_MID",T$1)</f>
        <v>#NAME?</v>
      </c>
      <c r="U102" s="16" t="e">
        <f ca="1">_xll.BDH($B102,"YLD_YTM_MID",U$1)</f>
        <v>#NAME?</v>
      </c>
      <c r="V102" s="16" t="e">
        <f ca="1">_xll.BDH($B102,"YLD_YTM_MID",V$1)</f>
        <v>#NAME?</v>
      </c>
      <c r="W102" s="16" t="e">
        <f ca="1">_xll.BDH($B102,"YLD_YTM_MID",W$1)</f>
        <v>#NAME?</v>
      </c>
      <c r="X102" s="16" t="e">
        <f ca="1">_xll.BDH($B102,"YLD_YTM_MID",X$1)</f>
        <v>#NAME?</v>
      </c>
      <c r="Y102" s="16" t="e">
        <f ca="1">_xll.BDH($B102,"YLD_YTM_MID",Y$1)</f>
        <v>#NAME?</v>
      </c>
    </row>
    <row r="103" spans="1:25" x14ac:dyDescent="0.3">
      <c r="A103" s="10" t="s">
        <v>212</v>
      </c>
      <c r="B103" s="10" t="s">
        <v>213</v>
      </c>
      <c r="C103" s="10" t="s">
        <v>4525</v>
      </c>
      <c r="D103" s="10" t="s">
        <v>4526</v>
      </c>
      <c r="E103" s="10" t="e">
        <f>VLOOKUP(B103,[1]中资美元债利差!$A:$D,4,FALSE)</f>
        <v>#REF!</v>
      </c>
      <c r="F103" s="10" t="e">
        <f>VLOOKUP(A103,[1]中资美元债利差!$B:$G,6,FALSE)</f>
        <v>#REF!</v>
      </c>
      <c r="G103" s="10" t="e">
        <f>VLOOKUP(A103,[1]中资美元债利差!$B:$G,4,FALSE)</f>
        <v>#REF!</v>
      </c>
      <c r="H103" s="10"/>
      <c r="I103" s="10">
        <v>0</v>
      </c>
      <c r="J103" s="15" t="e">
        <f ca="1">_xll.BDP($B103,"RTG_SP")</f>
        <v>#NAME?</v>
      </c>
      <c r="K103" s="16" t="e">
        <f ca="1">_xll.BDH($B103,"YLD_YTM_MID",K$1)</f>
        <v>#NAME?</v>
      </c>
      <c r="L103" s="16" t="e">
        <f ca="1">_xll.BDH($B103,"YLD_YTM_MID",L$1)</f>
        <v>#NAME?</v>
      </c>
      <c r="M103" s="16" t="e">
        <f ca="1">_xll.BDH($B103,"YLD_YTM_MID",M$1)</f>
        <v>#NAME?</v>
      </c>
      <c r="N103" s="16" t="e">
        <f ca="1">_xll.BDH($B103,"YLD_YTM_MID",N$1)</f>
        <v>#NAME?</v>
      </c>
      <c r="O103" s="16" t="e">
        <f ca="1">_xll.BDH($B103,"YLD_YTM_MID",O$1)</f>
        <v>#NAME?</v>
      </c>
      <c r="P103" s="16" t="e">
        <f ca="1">_xll.BDH($B103,"YLD_YTM_MID",P$1)</f>
        <v>#NAME?</v>
      </c>
      <c r="Q103" s="16" t="e">
        <f ca="1">_xll.BDH($B103,"YLD_YTM_MID",Q$1)</f>
        <v>#NAME?</v>
      </c>
      <c r="R103" s="16" t="e">
        <f ca="1">_xll.BDH($B103,"YLD_YTM_MID",R$1)</f>
        <v>#NAME?</v>
      </c>
      <c r="S103" s="16" t="e">
        <f ca="1">_xll.BDH($B103,"YLD_YTM_MID",S$1)</f>
        <v>#NAME?</v>
      </c>
      <c r="T103" s="16" t="e">
        <f ca="1">_xll.BDH($B103,"YLD_YTM_MID",T$1)</f>
        <v>#NAME?</v>
      </c>
      <c r="U103" s="16" t="e">
        <f ca="1">_xll.BDH($B103,"YLD_YTM_MID",U$1)</f>
        <v>#NAME?</v>
      </c>
      <c r="V103" s="16" t="e">
        <f ca="1">_xll.BDH($B103,"YLD_YTM_MID",V$1)</f>
        <v>#NAME?</v>
      </c>
      <c r="W103" s="16" t="e">
        <f ca="1">_xll.BDH($B103,"YLD_YTM_MID",W$1)</f>
        <v>#NAME?</v>
      </c>
      <c r="X103" s="16" t="e">
        <f ca="1">_xll.BDH($B103,"YLD_YTM_MID",X$1)</f>
        <v>#NAME?</v>
      </c>
      <c r="Y103" s="16" t="e">
        <f ca="1">_xll.BDH($B103,"YLD_YTM_MID",Y$1)</f>
        <v>#NAME?</v>
      </c>
    </row>
    <row r="104" spans="1:25" x14ac:dyDescent="0.3">
      <c r="A104" s="10" t="s">
        <v>214</v>
      </c>
      <c r="B104" s="10" t="s">
        <v>215</v>
      </c>
      <c r="C104" s="10" t="s">
        <v>214</v>
      </c>
      <c r="D104" s="10" t="s">
        <v>215</v>
      </c>
      <c r="E104" s="10" t="e">
        <f>VLOOKUP(B104,[1]中资美元债利差!$A:$D,4,FALSE)</f>
        <v>#REF!</v>
      </c>
      <c r="F104" s="10" t="e">
        <f>VLOOKUP(A104,[1]中资美元债利差!$B:$G,6,FALSE)</f>
        <v>#REF!</v>
      </c>
      <c r="G104" s="10" t="str">
        <f>VLOOKUP(A104,[1]中资美元债利差!$B:$G,4,FALSE)</f>
        <v>房地产</v>
      </c>
      <c r="H104" s="11" t="s">
        <v>216</v>
      </c>
      <c r="I104" s="10" t="s">
        <v>35</v>
      </c>
      <c r="J104" s="15" t="e">
        <f ca="1">_xll.BDP($B104,"RTG_SP")</f>
        <v>#NAME?</v>
      </c>
      <c r="K104" s="16" t="e">
        <f ca="1">_xll.BDH($B104,"YLD_YTM_MID",K$1)</f>
        <v>#NAME?</v>
      </c>
      <c r="L104" s="16" t="e">
        <f ca="1">_xll.BDH($B104,"YLD_YTM_MID",L$1)</f>
        <v>#NAME?</v>
      </c>
      <c r="M104" s="16" t="e">
        <f ca="1">_xll.BDH($B104,"YLD_YTM_MID",M$1)</f>
        <v>#NAME?</v>
      </c>
      <c r="N104" s="16" t="e">
        <f ca="1">_xll.BDH($B104,"YLD_YTM_MID",N$1)</f>
        <v>#NAME?</v>
      </c>
      <c r="O104" s="16" t="e">
        <f ca="1">_xll.BDH($B104,"YLD_YTM_MID",O$1)</f>
        <v>#NAME?</v>
      </c>
      <c r="P104" s="16" t="e">
        <f ca="1">_xll.BDH($B104,"YLD_YTM_MID",P$1)</f>
        <v>#NAME?</v>
      </c>
      <c r="Q104" s="16" t="e">
        <f ca="1">_xll.BDH($B104,"YLD_YTM_MID",Q$1)</f>
        <v>#NAME?</v>
      </c>
      <c r="R104" s="16" t="e">
        <f ca="1">_xll.BDH($B104,"YLD_YTM_MID",R$1)</f>
        <v>#NAME?</v>
      </c>
      <c r="S104" s="16" t="e">
        <f ca="1">_xll.BDH($B104,"YLD_YTM_MID",S$1)</f>
        <v>#NAME?</v>
      </c>
      <c r="T104" s="16" t="e">
        <f ca="1">_xll.BDH($B104,"YLD_YTM_MID",T$1)</f>
        <v>#NAME?</v>
      </c>
      <c r="U104" s="16" t="e">
        <f ca="1">_xll.BDH($B104,"YLD_YTM_MID",U$1)</f>
        <v>#NAME?</v>
      </c>
      <c r="V104" s="16" t="e">
        <f ca="1">_xll.BDH($B104,"YLD_YTM_MID",V$1)</f>
        <v>#NAME?</v>
      </c>
      <c r="W104" s="16" t="e">
        <f ca="1">_xll.BDH($B104,"YLD_YTM_MID",W$1)</f>
        <v>#NAME?</v>
      </c>
      <c r="X104" s="16" t="e">
        <f ca="1">_xll.BDH($B104,"YLD_YTM_MID",X$1)</f>
        <v>#NAME?</v>
      </c>
      <c r="Y104" s="16" t="e">
        <f ca="1">_xll.BDH($B104,"YLD_YTM_MID",Y$1)</f>
        <v>#NAME?</v>
      </c>
    </row>
    <row r="105" spans="1:25" x14ac:dyDescent="0.3">
      <c r="A105" s="10" t="s">
        <v>217</v>
      </c>
      <c r="B105" s="10" t="s">
        <v>218</v>
      </c>
      <c r="C105" s="10" t="s">
        <v>217</v>
      </c>
      <c r="D105" s="10" t="s">
        <v>218</v>
      </c>
      <c r="E105" s="10" t="e">
        <f>VLOOKUP(B105,[1]中资美元债利差!$A:$D,4,FALSE)</f>
        <v>#REF!</v>
      </c>
      <c r="F105" s="10" t="e">
        <f>VLOOKUP(A105,[1]中资美元债利差!$B:$G,6,FALSE)</f>
        <v>#REF!</v>
      </c>
      <c r="G105" s="10" t="e">
        <f>VLOOKUP(A105,[1]中资美元债利差!$B:$G,4,FALSE)</f>
        <v>#REF!</v>
      </c>
      <c r="H105" s="10"/>
      <c r="I105" s="10" t="s">
        <v>35</v>
      </c>
      <c r="J105" s="15" t="e">
        <f ca="1">_xll.BDP($B105,"RTG_SP")</f>
        <v>#NAME?</v>
      </c>
      <c r="K105" s="16" t="e">
        <f ca="1">_xll.BDH($B105,"YLD_YTM_MID",K$1)</f>
        <v>#NAME?</v>
      </c>
      <c r="L105" s="16" t="e">
        <f ca="1">_xll.BDH($B105,"YLD_YTM_MID",L$1)</f>
        <v>#NAME?</v>
      </c>
      <c r="M105" s="16" t="e">
        <f ca="1">_xll.BDH($B105,"YLD_YTM_MID",M$1)</f>
        <v>#NAME?</v>
      </c>
      <c r="N105" s="16" t="e">
        <f ca="1">_xll.BDH($B105,"YLD_YTM_MID",N$1)</f>
        <v>#NAME?</v>
      </c>
      <c r="O105" s="16" t="e">
        <f ca="1">_xll.BDH($B105,"YLD_YTM_MID",O$1)</f>
        <v>#NAME?</v>
      </c>
      <c r="P105" s="16" t="e">
        <f ca="1">_xll.BDH($B105,"YLD_YTM_MID",P$1)</f>
        <v>#NAME?</v>
      </c>
      <c r="Q105" s="16" t="e">
        <f ca="1">_xll.BDH($B105,"YLD_YTM_MID",Q$1)</f>
        <v>#NAME?</v>
      </c>
      <c r="R105" s="16" t="e">
        <f ca="1">_xll.BDH($B105,"YLD_YTM_MID",R$1)</f>
        <v>#NAME?</v>
      </c>
      <c r="S105" s="16" t="e">
        <f ca="1">_xll.BDH($B105,"YLD_YTM_MID",S$1)</f>
        <v>#NAME?</v>
      </c>
      <c r="T105" s="16" t="e">
        <f ca="1">_xll.BDH($B105,"YLD_YTM_MID",T$1)</f>
        <v>#NAME?</v>
      </c>
      <c r="U105" s="16" t="e">
        <f ca="1">_xll.BDH($B105,"YLD_YTM_MID",U$1)</f>
        <v>#NAME?</v>
      </c>
      <c r="V105" s="16" t="e">
        <f ca="1">_xll.BDH($B105,"YLD_YTM_MID",V$1)</f>
        <v>#NAME?</v>
      </c>
      <c r="W105" s="16" t="e">
        <f ca="1">_xll.BDH($B105,"YLD_YTM_MID",W$1)</f>
        <v>#NAME?</v>
      </c>
      <c r="X105" s="16" t="e">
        <f ca="1">_xll.BDH($B105,"YLD_YTM_MID",X$1)</f>
        <v>#NAME?</v>
      </c>
      <c r="Y105" s="16" t="e">
        <f ca="1">_xll.BDH($B105,"YLD_YTM_MID",Y$1)</f>
        <v>#NAME?</v>
      </c>
    </row>
    <row r="106" spans="1:25" x14ac:dyDescent="0.3">
      <c r="A106" s="10" t="s">
        <v>219</v>
      </c>
      <c r="B106" s="10" t="s">
        <v>220</v>
      </c>
      <c r="C106" s="10" t="s">
        <v>4527</v>
      </c>
      <c r="D106" s="10" t="s">
        <v>4528</v>
      </c>
      <c r="E106" s="10" t="e">
        <f>VLOOKUP(B106,[1]中资美元债利差!$A:$D,4,FALSE)</f>
        <v>#REF!</v>
      </c>
      <c r="F106" s="10" t="e">
        <f>VLOOKUP(A106,[1]中资美元债利差!$B:$G,6,FALSE)</f>
        <v>#REF!</v>
      </c>
      <c r="G106" s="10" t="str">
        <f>VLOOKUP(A106,[1]中资美元债利差!$B:$G,4,FALSE)</f>
        <v>房地产</v>
      </c>
      <c r="H106" s="10"/>
      <c r="I106" s="10">
        <v>0</v>
      </c>
      <c r="J106" s="15" t="e">
        <f ca="1">_xll.BDP($B106,"RTG_SP")</f>
        <v>#NAME?</v>
      </c>
      <c r="K106" s="16" t="e">
        <f ca="1">_xll.BDH($B106,"YLD_YTM_MID",K$1)</f>
        <v>#NAME?</v>
      </c>
      <c r="L106" s="16" t="e">
        <f ca="1">_xll.BDH($B106,"YLD_YTM_MID",L$1)</f>
        <v>#NAME?</v>
      </c>
      <c r="M106" s="16" t="e">
        <f ca="1">_xll.BDH($B106,"YLD_YTM_MID",M$1)</f>
        <v>#NAME?</v>
      </c>
      <c r="N106" s="16" t="e">
        <f ca="1">_xll.BDH($B106,"YLD_YTM_MID",N$1)</f>
        <v>#NAME?</v>
      </c>
      <c r="O106" s="16" t="e">
        <f ca="1">_xll.BDH($B106,"YLD_YTM_MID",O$1)</f>
        <v>#NAME?</v>
      </c>
      <c r="P106" s="16" t="e">
        <f ca="1">_xll.BDH($B106,"YLD_YTM_MID",P$1)</f>
        <v>#NAME?</v>
      </c>
      <c r="Q106" s="16" t="e">
        <f ca="1">_xll.BDH($B106,"YLD_YTM_MID",Q$1)</f>
        <v>#NAME?</v>
      </c>
      <c r="R106" s="16" t="e">
        <f ca="1">_xll.BDH($B106,"YLD_YTM_MID",R$1)</f>
        <v>#NAME?</v>
      </c>
      <c r="S106" s="16" t="e">
        <f ca="1">_xll.BDH($B106,"YLD_YTM_MID",S$1)</f>
        <v>#NAME?</v>
      </c>
      <c r="T106" s="16" t="e">
        <f ca="1">_xll.BDH($B106,"YLD_YTM_MID",T$1)</f>
        <v>#NAME?</v>
      </c>
      <c r="U106" s="16" t="e">
        <f ca="1">_xll.BDH($B106,"YLD_YTM_MID",U$1)</f>
        <v>#NAME?</v>
      </c>
      <c r="V106" s="16" t="e">
        <f ca="1">_xll.BDH($B106,"YLD_YTM_MID",V$1)</f>
        <v>#NAME?</v>
      </c>
      <c r="W106" s="16" t="e">
        <f ca="1">_xll.BDH($B106,"YLD_YTM_MID",W$1)</f>
        <v>#NAME?</v>
      </c>
      <c r="X106" s="16" t="e">
        <f ca="1">_xll.BDH($B106,"YLD_YTM_MID",X$1)</f>
        <v>#NAME?</v>
      </c>
      <c r="Y106" s="16" t="e">
        <f ca="1">_xll.BDH($B106,"YLD_YTM_MID",Y$1)</f>
        <v>#NAME?</v>
      </c>
    </row>
    <row r="107" spans="1:25" x14ac:dyDescent="0.3">
      <c r="A107" s="10" t="s">
        <v>221</v>
      </c>
      <c r="B107" s="10" t="s">
        <v>222</v>
      </c>
      <c r="C107" s="10" t="s">
        <v>4529</v>
      </c>
      <c r="D107" s="10" t="s">
        <v>4530</v>
      </c>
      <c r="E107" s="10" t="e">
        <f>VLOOKUP(B107,[1]中资美元债利差!$A:$D,4,FALSE)</f>
        <v>#REF!</v>
      </c>
      <c r="F107" s="10" t="e">
        <f>VLOOKUP(A107,[1]中资美元债利差!$B:$G,6,FALSE)</f>
        <v>#REF!</v>
      </c>
      <c r="G107" s="10" t="e">
        <f>VLOOKUP(A107,[1]中资美元债利差!$B:$G,4,FALSE)</f>
        <v>#REF!</v>
      </c>
      <c r="H107" s="10"/>
      <c r="I107" s="10" t="s">
        <v>35</v>
      </c>
      <c r="J107" s="15" t="e">
        <f ca="1">_xll.BDP($B107,"RTG_SP")</f>
        <v>#NAME?</v>
      </c>
      <c r="K107" s="16" t="e">
        <f ca="1">_xll.BDH($B107,"YLD_YTM_MID",K$1)</f>
        <v>#NAME?</v>
      </c>
      <c r="L107" s="16" t="e">
        <f ca="1">_xll.BDH($B107,"YLD_YTM_MID",L$1)</f>
        <v>#NAME?</v>
      </c>
      <c r="M107" s="16" t="e">
        <f ca="1">_xll.BDH($B107,"YLD_YTM_MID",M$1)</f>
        <v>#NAME?</v>
      </c>
      <c r="N107" s="16" t="e">
        <f ca="1">_xll.BDH($B107,"YLD_YTM_MID",N$1)</f>
        <v>#NAME?</v>
      </c>
      <c r="O107" s="16" t="e">
        <f ca="1">_xll.BDH($B107,"YLD_YTM_MID",O$1)</f>
        <v>#NAME?</v>
      </c>
      <c r="P107" s="16" t="e">
        <f ca="1">_xll.BDH($B107,"YLD_YTM_MID",P$1)</f>
        <v>#NAME?</v>
      </c>
      <c r="Q107" s="16" t="e">
        <f ca="1">_xll.BDH($B107,"YLD_YTM_MID",Q$1)</f>
        <v>#NAME?</v>
      </c>
      <c r="R107" s="16" t="e">
        <f ca="1">_xll.BDH($B107,"YLD_YTM_MID",R$1)</f>
        <v>#NAME?</v>
      </c>
      <c r="S107" s="16" t="e">
        <f ca="1">_xll.BDH($B107,"YLD_YTM_MID",S$1)</f>
        <v>#NAME?</v>
      </c>
      <c r="T107" s="16" t="e">
        <f ca="1">_xll.BDH($B107,"YLD_YTM_MID",T$1)</f>
        <v>#NAME?</v>
      </c>
      <c r="U107" s="16" t="e">
        <f ca="1">_xll.BDH($B107,"YLD_YTM_MID",U$1)</f>
        <v>#NAME?</v>
      </c>
      <c r="V107" s="16" t="e">
        <f ca="1">_xll.BDH($B107,"YLD_YTM_MID",V$1)</f>
        <v>#NAME?</v>
      </c>
      <c r="W107" s="16" t="e">
        <f ca="1">_xll.BDH($B107,"YLD_YTM_MID",W$1)</f>
        <v>#NAME?</v>
      </c>
      <c r="X107" s="16" t="e">
        <f ca="1">_xll.BDH($B107,"YLD_YTM_MID",X$1)</f>
        <v>#NAME?</v>
      </c>
      <c r="Y107" s="16" t="e">
        <f ca="1">_xll.BDH($B107,"YLD_YTM_MID",Y$1)</f>
        <v>#NAME?</v>
      </c>
    </row>
    <row r="108" spans="1:25" x14ac:dyDescent="0.3">
      <c r="A108" s="10" t="s">
        <v>223</v>
      </c>
      <c r="B108" s="10" t="s">
        <v>224</v>
      </c>
      <c r="C108" s="10" t="s">
        <v>4531</v>
      </c>
      <c r="D108" s="10" t="s">
        <v>4532</v>
      </c>
      <c r="E108" s="10" t="e">
        <f>VLOOKUP(B108,[1]中资美元债利差!$A:$D,4,FALSE)</f>
        <v>#REF!</v>
      </c>
      <c r="F108" s="10" t="e">
        <f>VLOOKUP(A108,[1]中资美元债利差!$B:$G,6,FALSE)</f>
        <v>#REF!</v>
      </c>
      <c r="G108" s="10" t="str">
        <f>VLOOKUP(A108,[1]中资美元债利差!$B:$G,4,FALSE)</f>
        <v>房地产</v>
      </c>
      <c r="H108" s="10"/>
      <c r="I108" s="10">
        <v>0</v>
      </c>
      <c r="J108" s="15" t="e">
        <f ca="1">_xll.BDP($B108,"RTG_SP")</f>
        <v>#NAME?</v>
      </c>
      <c r="K108" s="16" t="e">
        <f ca="1">_xll.BDH($B108,"YLD_YTM_MID",K$1)</f>
        <v>#NAME?</v>
      </c>
      <c r="L108" s="16" t="e">
        <f ca="1">_xll.BDH($B108,"YLD_YTM_MID",L$1)</f>
        <v>#NAME?</v>
      </c>
      <c r="M108" s="16" t="e">
        <f ca="1">_xll.BDH($B108,"YLD_YTM_MID",M$1)</f>
        <v>#NAME?</v>
      </c>
      <c r="N108" s="16" t="e">
        <f ca="1">_xll.BDH($B108,"YLD_YTM_MID",N$1)</f>
        <v>#NAME?</v>
      </c>
      <c r="O108" s="16" t="e">
        <f ca="1">_xll.BDH($B108,"YLD_YTM_MID",O$1)</f>
        <v>#NAME?</v>
      </c>
      <c r="P108" s="16" t="e">
        <f ca="1">_xll.BDH($B108,"YLD_YTM_MID",P$1)</f>
        <v>#NAME?</v>
      </c>
      <c r="Q108" s="16" t="e">
        <f ca="1">_xll.BDH($B108,"YLD_YTM_MID",Q$1)</f>
        <v>#NAME?</v>
      </c>
      <c r="R108" s="16" t="e">
        <f ca="1">_xll.BDH($B108,"YLD_YTM_MID",R$1)</f>
        <v>#NAME?</v>
      </c>
      <c r="S108" s="16" t="e">
        <f ca="1">_xll.BDH($B108,"YLD_YTM_MID",S$1)</f>
        <v>#NAME?</v>
      </c>
      <c r="T108" s="16" t="e">
        <f ca="1">_xll.BDH($B108,"YLD_YTM_MID",T$1)</f>
        <v>#NAME?</v>
      </c>
      <c r="U108" s="16" t="e">
        <f ca="1">_xll.BDH($B108,"YLD_YTM_MID",U$1)</f>
        <v>#NAME?</v>
      </c>
      <c r="V108" s="16" t="e">
        <f ca="1">_xll.BDH($B108,"YLD_YTM_MID",V$1)</f>
        <v>#NAME?</v>
      </c>
      <c r="W108" s="16" t="e">
        <f ca="1">_xll.BDH($B108,"YLD_YTM_MID",W$1)</f>
        <v>#NAME?</v>
      </c>
      <c r="X108" s="16" t="e">
        <f ca="1">_xll.BDH($B108,"YLD_YTM_MID",X$1)</f>
        <v>#NAME?</v>
      </c>
      <c r="Y108" s="16" t="e">
        <f ca="1">_xll.BDH($B108,"YLD_YTM_MID",Y$1)</f>
        <v>#NAME?</v>
      </c>
    </row>
    <row r="109" spans="1:25" x14ac:dyDescent="0.3">
      <c r="A109" s="10" t="s">
        <v>225</v>
      </c>
      <c r="B109" s="10" t="s">
        <v>226</v>
      </c>
      <c r="C109" s="10" t="s">
        <v>4533</v>
      </c>
      <c r="D109" s="10" t="s">
        <v>4534</v>
      </c>
      <c r="E109" s="10" t="e">
        <f>VLOOKUP(B109,[1]中资美元债利差!$A:$D,4,FALSE)</f>
        <v>#REF!</v>
      </c>
      <c r="F109" s="10" t="e">
        <f>VLOOKUP(A109,[1]中资美元债利差!$B:$G,6,FALSE)</f>
        <v>#REF!</v>
      </c>
      <c r="G109" s="10" t="str">
        <f>VLOOKUP(A109,[1]中资美元债利差!$B:$G,4,FALSE)</f>
        <v>房地产</v>
      </c>
      <c r="H109" s="10"/>
      <c r="I109" s="10">
        <v>0</v>
      </c>
      <c r="J109" s="15" t="e">
        <f ca="1">_xll.BDP($B109,"RTG_SP")</f>
        <v>#NAME?</v>
      </c>
      <c r="K109" s="16" t="e">
        <f ca="1">_xll.BDH($B109,"YLD_YTM_MID",K$1)</f>
        <v>#NAME?</v>
      </c>
      <c r="L109" s="16" t="e">
        <f ca="1">_xll.BDH($B109,"YLD_YTM_MID",L$1)</f>
        <v>#NAME?</v>
      </c>
      <c r="M109" s="16" t="e">
        <f ca="1">_xll.BDH($B109,"YLD_YTM_MID",M$1)</f>
        <v>#NAME?</v>
      </c>
      <c r="N109" s="16" t="e">
        <f ca="1">_xll.BDH($B109,"YLD_YTM_MID",N$1)</f>
        <v>#NAME?</v>
      </c>
      <c r="O109" s="16" t="e">
        <f ca="1">_xll.BDH($B109,"YLD_YTM_MID",O$1)</f>
        <v>#NAME?</v>
      </c>
      <c r="P109" s="16" t="e">
        <f ca="1">_xll.BDH($B109,"YLD_YTM_MID",P$1)</f>
        <v>#NAME?</v>
      </c>
      <c r="Q109" s="16" t="e">
        <f ca="1">_xll.BDH($B109,"YLD_YTM_MID",Q$1)</f>
        <v>#NAME?</v>
      </c>
      <c r="R109" s="16" t="e">
        <f ca="1">_xll.BDH($B109,"YLD_YTM_MID",R$1)</f>
        <v>#NAME?</v>
      </c>
      <c r="S109" s="16" t="e">
        <f ca="1">_xll.BDH($B109,"YLD_YTM_MID",S$1)</f>
        <v>#NAME?</v>
      </c>
      <c r="T109" s="16" t="e">
        <f ca="1">_xll.BDH($B109,"YLD_YTM_MID",T$1)</f>
        <v>#NAME?</v>
      </c>
      <c r="U109" s="16" t="e">
        <f ca="1">_xll.BDH($B109,"YLD_YTM_MID",U$1)</f>
        <v>#NAME?</v>
      </c>
      <c r="V109" s="16" t="e">
        <f ca="1">_xll.BDH($B109,"YLD_YTM_MID",V$1)</f>
        <v>#NAME?</v>
      </c>
      <c r="W109" s="16" t="e">
        <f ca="1">_xll.BDH($B109,"YLD_YTM_MID",W$1)</f>
        <v>#NAME?</v>
      </c>
      <c r="X109" s="16" t="e">
        <f ca="1">_xll.BDH($B109,"YLD_YTM_MID",X$1)</f>
        <v>#NAME?</v>
      </c>
      <c r="Y109" s="16" t="e">
        <f ca="1">_xll.BDH($B109,"YLD_YTM_MID",Y$1)</f>
        <v>#NAME?</v>
      </c>
    </row>
    <row r="110" spans="1:25" x14ac:dyDescent="0.3">
      <c r="A110" s="10" t="s">
        <v>227</v>
      </c>
      <c r="B110" s="10" t="s">
        <v>228</v>
      </c>
      <c r="C110" s="10" t="s">
        <v>4535</v>
      </c>
      <c r="D110" s="10" t="s">
        <v>4536</v>
      </c>
      <c r="E110" s="10" t="e">
        <f>VLOOKUP(B110,[1]中资美元债利差!$A:$D,4,FALSE)</f>
        <v>#REF!</v>
      </c>
      <c r="F110" s="10" t="e">
        <f>VLOOKUP(A110,[1]中资美元债利差!$B:$G,6,FALSE)</f>
        <v>#REF!</v>
      </c>
      <c r="G110" s="10" t="e">
        <f>VLOOKUP(A110,[1]中资美元债利差!$B:$G,4,FALSE)</f>
        <v>#REF!</v>
      </c>
      <c r="H110" s="10"/>
      <c r="I110" s="10" t="s">
        <v>35</v>
      </c>
      <c r="J110" s="15" t="e">
        <f ca="1">_xll.BDP($B110,"RTG_SP")</f>
        <v>#NAME?</v>
      </c>
      <c r="K110" s="16" t="e">
        <f ca="1">_xll.BDH($B110,"YLD_YTM_MID",K$1)</f>
        <v>#NAME?</v>
      </c>
      <c r="L110" s="16" t="e">
        <f ca="1">_xll.BDH($B110,"YLD_YTM_MID",L$1)</f>
        <v>#NAME?</v>
      </c>
      <c r="M110" s="16" t="e">
        <f ca="1">_xll.BDH($B110,"YLD_YTM_MID",M$1)</f>
        <v>#NAME?</v>
      </c>
      <c r="N110" s="16" t="e">
        <f ca="1">_xll.BDH($B110,"YLD_YTM_MID",N$1)</f>
        <v>#NAME?</v>
      </c>
      <c r="O110" s="16" t="e">
        <f ca="1">_xll.BDH($B110,"YLD_YTM_MID",O$1)</f>
        <v>#NAME?</v>
      </c>
      <c r="P110" s="16" t="e">
        <f ca="1">_xll.BDH($B110,"YLD_YTM_MID",P$1)</f>
        <v>#NAME?</v>
      </c>
      <c r="Q110" s="16" t="e">
        <f ca="1">_xll.BDH($B110,"YLD_YTM_MID",Q$1)</f>
        <v>#NAME?</v>
      </c>
      <c r="R110" s="16" t="e">
        <f ca="1">_xll.BDH($B110,"YLD_YTM_MID",R$1)</f>
        <v>#NAME?</v>
      </c>
      <c r="S110" s="16" t="e">
        <f ca="1">_xll.BDH($B110,"YLD_YTM_MID",S$1)</f>
        <v>#NAME?</v>
      </c>
      <c r="T110" s="16" t="e">
        <f ca="1">_xll.BDH($B110,"YLD_YTM_MID",T$1)</f>
        <v>#NAME?</v>
      </c>
      <c r="U110" s="16" t="e">
        <f ca="1">_xll.BDH($B110,"YLD_YTM_MID",U$1)</f>
        <v>#NAME?</v>
      </c>
      <c r="V110" s="16" t="e">
        <f ca="1">_xll.BDH($B110,"YLD_YTM_MID",V$1)</f>
        <v>#NAME?</v>
      </c>
      <c r="W110" s="16" t="e">
        <f ca="1">_xll.BDH($B110,"YLD_YTM_MID",W$1)</f>
        <v>#NAME?</v>
      </c>
      <c r="X110" s="16" t="e">
        <f ca="1">_xll.BDH($B110,"YLD_YTM_MID",X$1)</f>
        <v>#NAME?</v>
      </c>
      <c r="Y110" s="16" t="e">
        <f ca="1">_xll.BDH($B110,"YLD_YTM_MID",Y$1)</f>
        <v>#NAME?</v>
      </c>
    </row>
    <row r="111" spans="1:25" x14ac:dyDescent="0.3">
      <c r="A111" s="10" t="s">
        <v>229</v>
      </c>
      <c r="B111" s="10" t="s">
        <v>230</v>
      </c>
      <c r="C111" s="10" t="s">
        <v>4537</v>
      </c>
      <c r="D111" s="10" t="s">
        <v>4538</v>
      </c>
      <c r="E111" s="10" t="e">
        <f>VLOOKUP(B111,[1]中资美元债利差!$A:$D,4,FALSE)</f>
        <v>#REF!</v>
      </c>
      <c r="F111" s="10" t="e">
        <f>VLOOKUP(A111,[1]中资美元债利差!$B:$G,6,FALSE)</f>
        <v>#REF!</v>
      </c>
      <c r="G111" s="10" t="e">
        <f>VLOOKUP(A111,[1]中资美元债利差!$B:$G,4,FALSE)</f>
        <v>#REF!</v>
      </c>
      <c r="H111" s="10"/>
      <c r="I111" s="10">
        <v>0</v>
      </c>
      <c r="J111" s="15" t="e">
        <f ca="1">_xll.BDP($B111,"RTG_SP")</f>
        <v>#NAME?</v>
      </c>
      <c r="K111" s="16" t="e">
        <f ca="1">_xll.BDH($B111,"YLD_YTM_MID",K$1)</f>
        <v>#NAME?</v>
      </c>
      <c r="L111" s="16" t="e">
        <f ca="1">_xll.BDH($B111,"YLD_YTM_MID",L$1)</f>
        <v>#NAME?</v>
      </c>
      <c r="M111" s="16" t="e">
        <f ca="1">_xll.BDH($B111,"YLD_YTM_MID",M$1)</f>
        <v>#NAME?</v>
      </c>
      <c r="N111" s="16" t="e">
        <f ca="1">_xll.BDH($B111,"YLD_YTM_MID",N$1)</f>
        <v>#NAME?</v>
      </c>
      <c r="O111" s="16" t="e">
        <f ca="1">_xll.BDH($B111,"YLD_YTM_MID",O$1)</f>
        <v>#NAME?</v>
      </c>
      <c r="P111" s="16" t="e">
        <f ca="1">_xll.BDH($B111,"YLD_YTM_MID",P$1)</f>
        <v>#NAME?</v>
      </c>
      <c r="Q111" s="16" t="e">
        <f ca="1">_xll.BDH($B111,"YLD_YTM_MID",Q$1)</f>
        <v>#NAME?</v>
      </c>
      <c r="R111" s="16" t="e">
        <f ca="1">_xll.BDH($B111,"YLD_YTM_MID",R$1)</f>
        <v>#NAME?</v>
      </c>
      <c r="S111" s="16" t="e">
        <f ca="1">_xll.BDH($B111,"YLD_YTM_MID",S$1)</f>
        <v>#NAME?</v>
      </c>
      <c r="T111" s="16" t="e">
        <f ca="1">_xll.BDH($B111,"YLD_YTM_MID",T$1)</f>
        <v>#NAME?</v>
      </c>
      <c r="U111" s="16" t="e">
        <f ca="1">_xll.BDH($B111,"YLD_YTM_MID",U$1)</f>
        <v>#NAME?</v>
      </c>
      <c r="V111" s="16" t="e">
        <f ca="1">_xll.BDH($B111,"YLD_YTM_MID",V$1)</f>
        <v>#NAME?</v>
      </c>
      <c r="W111" s="16" t="e">
        <f ca="1">_xll.BDH($B111,"YLD_YTM_MID",W$1)</f>
        <v>#NAME?</v>
      </c>
      <c r="X111" s="16" t="e">
        <f ca="1">_xll.BDH($B111,"YLD_YTM_MID",X$1)</f>
        <v>#NAME?</v>
      </c>
      <c r="Y111" s="16" t="e">
        <f ca="1">_xll.BDH($B111,"YLD_YTM_MID",Y$1)</f>
        <v>#NAME?</v>
      </c>
    </row>
    <row r="112" spans="1:25" x14ac:dyDescent="0.3">
      <c r="A112" s="10" t="s">
        <v>231</v>
      </c>
      <c r="B112" s="10" t="s">
        <v>232</v>
      </c>
      <c r="C112" s="10" t="s">
        <v>4539</v>
      </c>
      <c r="D112" s="10" t="s">
        <v>4540</v>
      </c>
      <c r="E112" s="10" t="e">
        <f>VLOOKUP(B112,[1]中资美元债利差!$A:$D,4,FALSE)</f>
        <v>#REF!</v>
      </c>
      <c r="F112" s="10" t="e">
        <f>VLOOKUP(A112,[1]中资美元债利差!$B:$G,6,FALSE)</f>
        <v>#REF!</v>
      </c>
      <c r="G112" s="10" t="str">
        <f>VLOOKUP(A112,[1]中资美元债利差!$B:$G,4,FALSE)</f>
        <v>房地产</v>
      </c>
      <c r="H112" s="11" t="s">
        <v>9</v>
      </c>
      <c r="I112" s="10" t="s">
        <v>10</v>
      </c>
      <c r="J112" s="15" t="e">
        <f ca="1">_xll.BDP($B112,"RTG_SP")</f>
        <v>#NAME?</v>
      </c>
      <c r="K112" s="16" t="e">
        <f ca="1">_xll.BDH($B112,"YLD_YTM_MID",K$1)</f>
        <v>#NAME?</v>
      </c>
      <c r="L112" s="16" t="e">
        <f ca="1">_xll.BDH($B112,"YLD_YTM_MID",L$1)</f>
        <v>#NAME?</v>
      </c>
      <c r="M112" s="16" t="e">
        <f ca="1">_xll.BDH($B112,"YLD_YTM_MID",M$1)</f>
        <v>#NAME?</v>
      </c>
      <c r="N112" s="16" t="e">
        <f ca="1">_xll.BDH($B112,"YLD_YTM_MID",N$1)</f>
        <v>#NAME?</v>
      </c>
      <c r="O112" s="16" t="e">
        <f ca="1">_xll.BDH($B112,"YLD_YTM_MID",O$1)</f>
        <v>#NAME?</v>
      </c>
      <c r="P112" s="16" t="e">
        <f ca="1">_xll.BDH($B112,"YLD_YTM_MID",P$1)</f>
        <v>#NAME?</v>
      </c>
      <c r="Q112" s="16" t="e">
        <f ca="1">_xll.BDH($B112,"YLD_YTM_MID",Q$1)</f>
        <v>#NAME?</v>
      </c>
      <c r="R112" s="16" t="e">
        <f ca="1">_xll.BDH($B112,"YLD_YTM_MID",R$1)</f>
        <v>#NAME?</v>
      </c>
      <c r="S112" s="16" t="e">
        <f ca="1">_xll.BDH($B112,"YLD_YTM_MID",S$1)</f>
        <v>#NAME?</v>
      </c>
      <c r="T112" s="16" t="e">
        <f ca="1">_xll.BDH($B112,"YLD_YTM_MID",T$1)</f>
        <v>#NAME?</v>
      </c>
      <c r="U112" s="16" t="e">
        <f ca="1">_xll.BDH($B112,"YLD_YTM_MID",U$1)</f>
        <v>#NAME?</v>
      </c>
      <c r="V112" s="16" t="e">
        <f ca="1">_xll.BDH($B112,"YLD_YTM_MID",V$1)</f>
        <v>#NAME?</v>
      </c>
      <c r="W112" s="16" t="e">
        <f ca="1">_xll.BDH($B112,"YLD_YTM_MID",W$1)</f>
        <v>#NAME?</v>
      </c>
      <c r="X112" s="16" t="e">
        <f ca="1">_xll.BDH($B112,"YLD_YTM_MID",X$1)</f>
        <v>#NAME?</v>
      </c>
      <c r="Y112" s="16" t="e">
        <f ca="1">_xll.BDH($B112,"YLD_YTM_MID",Y$1)</f>
        <v>#NAME?</v>
      </c>
    </row>
    <row r="113" spans="1:25" x14ac:dyDescent="0.3">
      <c r="A113" s="10" t="s">
        <v>233</v>
      </c>
      <c r="B113" s="10" t="s">
        <v>234</v>
      </c>
      <c r="C113" s="10" t="s">
        <v>4541</v>
      </c>
      <c r="D113" s="10" t="s">
        <v>4542</v>
      </c>
      <c r="E113" s="10" t="e">
        <f>VLOOKUP(B113,[1]中资美元债利差!$A:$D,4,FALSE)</f>
        <v>#REF!</v>
      </c>
      <c r="F113" s="10" t="e">
        <f>VLOOKUP(A113,[1]中资美元债利差!$B:$G,6,FALSE)</f>
        <v>#REF!</v>
      </c>
      <c r="G113" s="10" t="str">
        <f>VLOOKUP(A113,[1]中资美元债利差!$B:$G,4,FALSE)</f>
        <v>房地产</v>
      </c>
      <c r="H113" s="10"/>
      <c r="I113" s="10">
        <v>0</v>
      </c>
      <c r="J113" s="15" t="e">
        <f ca="1">_xll.BDP($B113,"RTG_SP")</f>
        <v>#NAME?</v>
      </c>
      <c r="K113" s="16" t="e">
        <f ca="1">_xll.BDH($B113,"YLD_YTM_MID",K$1)</f>
        <v>#NAME?</v>
      </c>
      <c r="L113" s="16" t="e">
        <f ca="1">_xll.BDH($B113,"YLD_YTM_MID",L$1)</f>
        <v>#NAME?</v>
      </c>
      <c r="M113" s="16" t="e">
        <f ca="1">_xll.BDH($B113,"YLD_YTM_MID",M$1)</f>
        <v>#NAME?</v>
      </c>
      <c r="N113" s="16" t="e">
        <f ca="1">_xll.BDH($B113,"YLD_YTM_MID",N$1)</f>
        <v>#NAME?</v>
      </c>
      <c r="O113" s="16" t="e">
        <f ca="1">_xll.BDH($B113,"YLD_YTM_MID",O$1)</f>
        <v>#NAME?</v>
      </c>
      <c r="P113" s="16" t="e">
        <f ca="1">_xll.BDH($B113,"YLD_YTM_MID",P$1)</f>
        <v>#NAME?</v>
      </c>
      <c r="Q113" s="16" t="e">
        <f ca="1">_xll.BDH($B113,"YLD_YTM_MID",Q$1)</f>
        <v>#NAME?</v>
      </c>
      <c r="R113" s="16" t="e">
        <f ca="1">_xll.BDH($B113,"YLD_YTM_MID",R$1)</f>
        <v>#NAME?</v>
      </c>
      <c r="S113" s="16" t="e">
        <f ca="1">_xll.BDH($B113,"YLD_YTM_MID",S$1)</f>
        <v>#NAME?</v>
      </c>
      <c r="T113" s="16" t="e">
        <f ca="1">_xll.BDH($B113,"YLD_YTM_MID",T$1)</f>
        <v>#NAME?</v>
      </c>
      <c r="U113" s="16" t="e">
        <f ca="1">_xll.BDH($B113,"YLD_YTM_MID",U$1)</f>
        <v>#NAME?</v>
      </c>
      <c r="V113" s="16" t="e">
        <f ca="1">_xll.BDH($B113,"YLD_YTM_MID",V$1)</f>
        <v>#NAME?</v>
      </c>
      <c r="W113" s="16" t="e">
        <f ca="1">_xll.BDH($B113,"YLD_YTM_MID",W$1)</f>
        <v>#NAME?</v>
      </c>
      <c r="X113" s="16" t="e">
        <f ca="1">_xll.BDH($B113,"YLD_YTM_MID",X$1)</f>
        <v>#NAME?</v>
      </c>
      <c r="Y113" s="16" t="e">
        <f ca="1">_xll.BDH($B113,"YLD_YTM_MID",Y$1)</f>
        <v>#NAME?</v>
      </c>
    </row>
    <row r="114" spans="1:25" x14ac:dyDescent="0.3">
      <c r="A114" s="10" t="s">
        <v>235</v>
      </c>
      <c r="B114" s="10" t="s">
        <v>236</v>
      </c>
      <c r="C114" s="10" t="s">
        <v>4543</v>
      </c>
      <c r="D114" s="10" t="s">
        <v>4544</v>
      </c>
      <c r="E114" s="10" t="e">
        <f>VLOOKUP(B114,[1]中资美元债利差!$A:$D,4,FALSE)</f>
        <v>#REF!</v>
      </c>
      <c r="F114" s="10" t="e">
        <f>VLOOKUP(A114,[1]中资美元债利差!$B:$G,6,FALSE)</f>
        <v>#REF!</v>
      </c>
      <c r="G114" s="10" t="str">
        <f>VLOOKUP(A114,[1]中资美元债利差!$B:$G,4,FALSE)</f>
        <v>房地产</v>
      </c>
      <c r="H114" s="11" t="s">
        <v>9</v>
      </c>
      <c r="I114" s="10" t="s">
        <v>10</v>
      </c>
      <c r="J114" s="15" t="e">
        <f ca="1">_xll.BDP($B114,"RTG_SP")</f>
        <v>#NAME?</v>
      </c>
      <c r="K114" s="16" t="e">
        <f ca="1">_xll.BDH($B114,"YLD_YTM_MID",K$1)</f>
        <v>#NAME?</v>
      </c>
      <c r="L114" s="16" t="e">
        <f ca="1">_xll.BDH($B114,"YLD_YTM_MID",L$1)</f>
        <v>#NAME?</v>
      </c>
      <c r="M114" s="16" t="e">
        <f ca="1">_xll.BDH($B114,"YLD_YTM_MID",M$1)</f>
        <v>#NAME?</v>
      </c>
      <c r="N114" s="16" t="e">
        <f ca="1">_xll.BDH($B114,"YLD_YTM_MID",N$1)</f>
        <v>#NAME?</v>
      </c>
      <c r="O114" s="16" t="e">
        <f ca="1">_xll.BDH($B114,"YLD_YTM_MID",O$1)</f>
        <v>#NAME?</v>
      </c>
      <c r="P114" s="16" t="e">
        <f ca="1">_xll.BDH($B114,"YLD_YTM_MID",P$1)</f>
        <v>#NAME?</v>
      </c>
      <c r="Q114" s="16" t="e">
        <f ca="1">_xll.BDH($B114,"YLD_YTM_MID",Q$1)</f>
        <v>#NAME?</v>
      </c>
      <c r="R114" s="16" t="e">
        <f ca="1">_xll.BDH($B114,"YLD_YTM_MID",R$1)</f>
        <v>#NAME?</v>
      </c>
      <c r="S114" s="16" t="e">
        <f ca="1">_xll.BDH($B114,"YLD_YTM_MID",S$1)</f>
        <v>#NAME?</v>
      </c>
      <c r="T114" s="16" t="e">
        <f ca="1">_xll.BDH($B114,"YLD_YTM_MID",T$1)</f>
        <v>#NAME?</v>
      </c>
      <c r="U114" s="16" t="e">
        <f ca="1">_xll.BDH($B114,"YLD_YTM_MID",U$1)</f>
        <v>#NAME?</v>
      </c>
      <c r="V114" s="16" t="e">
        <f ca="1">_xll.BDH($B114,"YLD_YTM_MID",V$1)</f>
        <v>#NAME?</v>
      </c>
      <c r="W114" s="16" t="e">
        <f ca="1">_xll.BDH($B114,"YLD_YTM_MID",W$1)</f>
        <v>#NAME?</v>
      </c>
      <c r="X114" s="16" t="e">
        <f ca="1">_xll.BDH($B114,"YLD_YTM_MID",X$1)</f>
        <v>#NAME?</v>
      </c>
      <c r="Y114" s="16" t="e">
        <f ca="1">_xll.BDH($B114,"YLD_YTM_MID",Y$1)</f>
        <v>#NAME?</v>
      </c>
    </row>
    <row r="115" spans="1:25" x14ac:dyDescent="0.3">
      <c r="A115" s="10" t="s">
        <v>237</v>
      </c>
      <c r="B115" s="10" t="s">
        <v>238</v>
      </c>
      <c r="C115" s="10" t="s">
        <v>4545</v>
      </c>
      <c r="D115" s="10" t="s">
        <v>4546</v>
      </c>
      <c r="E115" s="10" t="e">
        <f>VLOOKUP(B115,[1]中资美元债利差!$A:$D,4,FALSE)</f>
        <v>#REF!</v>
      </c>
      <c r="F115" s="10" t="e">
        <f>VLOOKUP(A115,[1]中资美元债利差!$B:$G,6,FALSE)</f>
        <v>#REF!</v>
      </c>
      <c r="G115" s="10" t="str">
        <f>VLOOKUP(A115,[1]中资美元债利差!$B:$G,4,FALSE)</f>
        <v>房地产</v>
      </c>
      <c r="H115" s="10"/>
      <c r="I115" s="10">
        <v>0</v>
      </c>
      <c r="J115" s="15" t="e">
        <f ca="1">_xll.BDP($B115,"RTG_SP")</f>
        <v>#NAME?</v>
      </c>
      <c r="K115" s="16" t="e">
        <f ca="1">_xll.BDH($B115,"YLD_YTM_MID",K$1)</f>
        <v>#NAME?</v>
      </c>
      <c r="L115" s="16" t="e">
        <f ca="1">_xll.BDH($B115,"YLD_YTM_MID",L$1)</f>
        <v>#NAME?</v>
      </c>
      <c r="M115" s="16" t="e">
        <f ca="1">_xll.BDH($B115,"YLD_YTM_MID",M$1)</f>
        <v>#NAME?</v>
      </c>
      <c r="N115" s="16" t="e">
        <f ca="1">_xll.BDH($B115,"YLD_YTM_MID",N$1)</f>
        <v>#NAME?</v>
      </c>
      <c r="O115" s="16" t="e">
        <f ca="1">_xll.BDH($B115,"YLD_YTM_MID",O$1)</f>
        <v>#NAME?</v>
      </c>
      <c r="P115" s="16" t="e">
        <f ca="1">_xll.BDH($B115,"YLD_YTM_MID",P$1)</f>
        <v>#NAME?</v>
      </c>
      <c r="Q115" s="16" t="e">
        <f ca="1">_xll.BDH($B115,"YLD_YTM_MID",Q$1)</f>
        <v>#NAME?</v>
      </c>
      <c r="R115" s="16" t="e">
        <f ca="1">_xll.BDH($B115,"YLD_YTM_MID",R$1)</f>
        <v>#NAME?</v>
      </c>
      <c r="S115" s="16" t="e">
        <f ca="1">_xll.BDH($B115,"YLD_YTM_MID",S$1)</f>
        <v>#NAME?</v>
      </c>
      <c r="T115" s="16" t="e">
        <f ca="1">_xll.BDH($B115,"YLD_YTM_MID",T$1)</f>
        <v>#NAME?</v>
      </c>
      <c r="U115" s="16" t="e">
        <f ca="1">_xll.BDH($B115,"YLD_YTM_MID",U$1)</f>
        <v>#NAME?</v>
      </c>
      <c r="V115" s="16" t="e">
        <f ca="1">_xll.BDH($B115,"YLD_YTM_MID",V$1)</f>
        <v>#NAME?</v>
      </c>
      <c r="W115" s="16" t="e">
        <f ca="1">_xll.BDH($B115,"YLD_YTM_MID",W$1)</f>
        <v>#NAME?</v>
      </c>
      <c r="X115" s="16" t="e">
        <f ca="1">_xll.BDH($B115,"YLD_YTM_MID",X$1)</f>
        <v>#NAME?</v>
      </c>
      <c r="Y115" s="16" t="e">
        <f ca="1">_xll.BDH($B115,"YLD_YTM_MID",Y$1)</f>
        <v>#NAME?</v>
      </c>
    </row>
    <row r="116" spans="1:25" x14ac:dyDescent="0.3">
      <c r="A116" s="10" t="s">
        <v>239</v>
      </c>
      <c r="B116" s="10" t="s">
        <v>240</v>
      </c>
      <c r="C116" s="10" t="s">
        <v>4547</v>
      </c>
      <c r="D116" s="10" t="s">
        <v>4548</v>
      </c>
      <c r="E116" s="10" t="str">
        <f>VLOOKUP(B116,[1]中资美元债利差!$A:$D,4,FALSE)</f>
        <v>银行</v>
      </c>
      <c r="F116" s="10" t="e">
        <f>VLOOKUP(A116,[1]中资美元债利差!$B:$G,6,FALSE)</f>
        <v>#REF!</v>
      </c>
      <c r="G116" s="10" t="e">
        <f>VLOOKUP(A116,[1]中资美元债利差!$B:$G,4,FALSE)</f>
        <v>#REF!</v>
      </c>
      <c r="H116" s="10"/>
      <c r="I116" s="10">
        <v>0</v>
      </c>
      <c r="J116" s="15" t="e">
        <f ca="1">_xll.BDP($B116,"RTG_SP")</f>
        <v>#NAME?</v>
      </c>
      <c r="K116" s="16" t="e">
        <f ca="1">_xll.BDH($B116,"YLD_YTM_MID",K$1)</f>
        <v>#NAME?</v>
      </c>
      <c r="L116" s="16" t="e">
        <f ca="1">_xll.BDH($B116,"YLD_YTM_MID",L$1)</f>
        <v>#NAME?</v>
      </c>
      <c r="M116" s="16" t="e">
        <f ca="1">_xll.BDH($B116,"YLD_YTM_MID",M$1)</f>
        <v>#NAME?</v>
      </c>
      <c r="N116" s="16" t="e">
        <f ca="1">_xll.BDH($B116,"YLD_YTM_MID",N$1)</f>
        <v>#NAME?</v>
      </c>
      <c r="O116" s="16" t="e">
        <f ca="1">_xll.BDH($B116,"YLD_YTM_MID",O$1)</f>
        <v>#NAME?</v>
      </c>
      <c r="P116" s="16" t="e">
        <f ca="1">_xll.BDH($B116,"YLD_YTM_MID",P$1)</f>
        <v>#NAME?</v>
      </c>
      <c r="Q116" s="16" t="e">
        <f ca="1">_xll.BDH($B116,"YLD_YTM_MID",Q$1)</f>
        <v>#NAME?</v>
      </c>
      <c r="R116" s="16" t="e">
        <f ca="1">_xll.BDH($B116,"YLD_YTM_MID",R$1)</f>
        <v>#NAME?</v>
      </c>
      <c r="S116" s="16" t="e">
        <f ca="1">_xll.BDH($B116,"YLD_YTM_MID",S$1)</f>
        <v>#NAME?</v>
      </c>
      <c r="T116" s="16" t="e">
        <f ca="1">_xll.BDH($B116,"YLD_YTM_MID",T$1)</f>
        <v>#NAME?</v>
      </c>
      <c r="U116" s="16" t="e">
        <f ca="1">_xll.BDH($B116,"YLD_YTM_MID",U$1)</f>
        <v>#NAME?</v>
      </c>
      <c r="V116" s="16" t="e">
        <f ca="1">_xll.BDH($B116,"YLD_YTM_MID",V$1)</f>
        <v>#NAME?</v>
      </c>
      <c r="W116" s="16" t="e">
        <f ca="1">_xll.BDH($B116,"YLD_YTM_MID",W$1)</f>
        <v>#NAME?</v>
      </c>
      <c r="X116" s="16" t="e">
        <f ca="1">_xll.BDH($B116,"YLD_YTM_MID",X$1)</f>
        <v>#NAME?</v>
      </c>
      <c r="Y116" s="16" t="e">
        <f ca="1">_xll.BDH($B116,"YLD_YTM_MID",Y$1)</f>
        <v>#NAME?</v>
      </c>
    </row>
    <row r="117" spans="1:25" x14ac:dyDescent="0.3">
      <c r="A117" s="10" t="s">
        <v>241</v>
      </c>
      <c r="B117" s="10" t="s">
        <v>242</v>
      </c>
      <c r="C117" s="10" t="s">
        <v>4549</v>
      </c>
      <c r="D117" s="10" t="s">
        <v>4550</v>
      </c>
      <c r="E117" s="10" t="e">
        <f>VLOOKUP(B117,[1]中资美元债利差!$A:$D,4,FALSE)</f>
        <v>#REF!</v>
      </c>
      <c r="F117" s="10" t="e">
        <f>VLOOKUP(A117,[1]中资美元债利差!$B:$G,6,FALSE)</f>
        <v>#REF!</v>
      </c>
      <c r="G117" s="10" t="str">
        <f>VLOOKUP(A117,[1]中资美元债利差!$B:$G,4,FALSE)</f>
        <v>房地产</v>
      </c>
      <c r="H117" s="10"/>
      <c r="I117" s="10">
        <v>0</v>
      </c>
      <c r="J117" s="15" t="e">
        <f ca="1">_xll.BDP($B117,"RTG_SP")</f>
        <v>#NAME?</v>
      </c>
      <c r="K117" s="16" t="e">
        <f ca="1">_xll.BDH($B117,"YLD_YTM_MID",K$1)</f>
        <v>#NAME?</v>
      </c>
      <c r="L117" s="16" t="e">
        <f ca="1">_xll.BDH($B117,"YLD_YTM_MID",L$1)</f>
        <v>#NAME?</v>
      </c>
      <c r="M117" s="16" t="e">
        <f ca="1">_xll.BDH($B117,"YLD_YTM_MID",M$1)</f>
        <v>#NAME?</v>
      </c>
      <c r="N117" s="16" t="e">
        <f ca="1">_xll.BDH($B117,"YLD_YTM_MID",N$1)</f>
        <v>#NAME?</v>
      </c>
      <c r="O117" s="16" t="e">
        <f ca="1">_xll.BDH($B117,"YLD_YTM_MID",O$1)</f>
        <v>#NAME?</v>
      </c>
      <c r="P117" s="16" t="e">
        <f ca="1">_xll.BDH($B117,"YLD_YTM_MID",P$1)</f>
        <v>#NAME?</v>
      </c>
      <c r="Q117" s="16" t="e">
        <f ca="1">_xll.BDH($B117,"YLD_YTM_MID",Q$1)</f>
        <v>#NAME?</v>
      </c>
      <c r="R117" s="16" t="e">
        <f ca="1">_xll.BDH($B117,"YLD_YTM_MID",R$1)</f>
        <v>#NAME?</v>
      </c>
      <c r="S117" s="16" t="e">
        <f ca="1">_xll.BDH($B117,"YLD_YTM_MID",S$1)</f>
        <v>#NAME?</v>
      </c>
      <c r="T117" s="16" t="e">
        <f ca="1">_xll.BDH($B117,"YLD_YTM_MID",T$1)</f>
        <v>#NAME?</v>
      </c>
      <c r="U117" s="16" t="e">
        <f ca="1">_xll.BDH($B117,"YLD_YTM_MID",U$1)</f>
        <v>#NAME?</v>
      </c>
      <c r="V117" s="16" t="e">
        <f ca="1">_xll.BDH($B117,"YLD_YTM_MID",V$1)</f>
        <v>#NAME?</v>
      </c>
      <c r="W117" s="16" t="e">
        <f ca="1">_xll.BDH($B117,"YLD_YTM_MID",W$1)</f>
        <v>#NAME?</v>
      </c>
      <c r="X117" s="16" t="e">
        <f ca="1">_xll.BDH($B117,"YLD_YTM_MID",X$1)</f>
        <v>#NAME?</v>
      </c>
      <c r="Y117" s="16" t="e">
        <f ca="1">_xll.BDH($B117,"YLD_YTM_MID",Y$1)</f>
        <v>#NAME?</v>
      </c>
    </row>
    <row r="118" spans="1:25" x14ac:dyDescent="0.3">
      <c r="A118" s="10" t="s">
        <v>243</v>
      </c>
      <c r="B118" s="10" t="s">
        <v>244</v>
      </c>
      <c r="C118" s="10" t="s">
        <v>4551</v>
      </c>
      <c r="D118" s="10" t="s">
        <v>4552</v>
      </c>
      <c r="E118" s="10" t="e">
        <f>VLOOKUP(B118,[1]中资美元债利差!$A:$D,4,FALSE)</f>
        <v>#REF!</v>
      </c>
      <c r="F118" s="10" t="e">
        <f>VLOOKUP(A118,[1]中资美元债利差!$B:$G,6,FALSE)</f>
        <v>#REF!</v>
      </c>
      <c r="G118" s="10" t="e">
        <f>VLOOKUP(A118,[1]中资美元债利差!$B:$G,4,FALSE)</f>
        <v>#REF!</v>
      </c>
      <c r="H118" s="10"/>
      <c r="I118" s="10">
        <v>0</v>
      </c>
      <c r="J118" s="15" t="e">
        <f ca="1">_xll.BDP($B118,"RTG_SP")</f>
        <v>#NAME?</v>
      </c>
      <c r="K118" s="16" t="e">
        <f ca="1">_xll.BDH($B118,"YLD_YTM_MID",K$1)</f>
        <v>#NAME?</v>
      </c>
      <c r="L118" s="16" t="e">
        <f ca="1">_xll.BDH($B118,"YLD_YTM_MID",L$1)</f>
        <v>#NAME?</v>
      </c>
      <c r="M118" s="16" t="e">
        <f ca="1">_xll.BDH($B118,"YLD_YTM_MID",M$1)</f>
        <v>#NAME?</v>
      </c>
      <c r="N118" s="16" t="e">
        <f ca="1">_xll.BDH($B118,"YLD_YTM_MID",N$1)</f>
        <v>#NAME?</v>
      </c>
      <c r="O118" s="16" t="e">
        <f ca="1">_xll.BDH($B118,"YLD_YTM_MID",O$1)</f>
        <v>#NAME?</v>
      </c>
      <c r="P118" s="16" t="e">
        <f ca="1">_xll.BDH($B118,"YLD_YTM_MID",P$1)</f>
        <v>#NAME?</v>
      </c>
      <c r="Q118" s="16" t="e">
        <f ca="1">_xll.BDH($B118,"YLD_YTM_MID",Q$1)</f>
        <v>#NAME?</v>
      </c>
      <c r="R118" s="16" t="e">
        <f ca="1">_xll.BDH($B118,"YLD_YTM_MID",R$1)</f>
        <v>#NAME?</v>
      </c>
      <c r="S118" s="16" t="e">
        <f ca="1">_xll.BDH($B118,"YLD_YTM_MID",S$1)</f>
        <v>#NAME?</v>
      </c>
      <c r="T118" s="16" t="e">
        <f ca="1">_xll.BDH($B118,"YLD_YTM_MID",T$1)</f>
        <v>#NAME?</v>
      </c>
      <c r="U118" s="16" t="e">
        <f ca="1">_xll.BDH($B118,"YLD_YTM_MID",U$1)</f>
        <v>#NAME?</v>
      </c>
      <c r="V118" s="16" t="e">
        <f ca="1">_xll.BDH($B118,"YLD_YTM_MID",V$1)</f>
        <v>#NAME?</v>
      </c>
      <c r="W118" s="16" t="e">
        <f ca="1">_xll.BDH($B118,"YLD_YTM_MID",W$1)</f>
        <v>#NAME?</v>
      </c>
      <c r="X118" s="16" t="e">
        <f ca="1">_xll.BDH($B118,"YLD_YTM_MID",X$1)</f>
        <v>#NAME?</v>
      </c>
      <c r="Y118" s="16" t="e">
        <f ca="1">_xll.BDH($B118,"YLD_YTM_MID",Y$1)</f>
        <v>#NAME?</v>
      </c>
    </row>
    <row r="119" spans="1:25" x14ac:dyDescent="0.3">
      <c r="A119" s="10" t="s">
        <v>245</v>
      </c>
      <c r="B119" s="10" t="s">
        <v>246</v>
      </c>
      <c r="C119" s="10" t="s">
        <v>4553</v>
      </c>
      <c r="D119" s="10" t="s">
        <v>4554</v>
      </c>
      <c r="E119" s="10" t="e">
        <f>VLOOKUP(B119,[1]中资美元债利差!$A:$D,4,FALSE)</f>
        <v>#REF!</v>
      </c>
      <c r="F119" s="10" t="e">
        <f>VLOOKUP(A119,[1]中资美元债利差!$B:$G,6,FALSE)</f>
        <v>#REF!</v>
      </c>
      <c r="G119" s="10" t="e">
        <f>VLOOKUP(A119,[1]中资美元债利差!$B:$G,4,FALSE)</f>
        <v>#REF!</v>
      </c>
      <c r="H119" s="10"/>
      <c r="I119" s="10">
        <v>0</v>
      </c>
      <c r="J119" s="15" t="e">
        <f ca="1">_xll.BDP($B119,"RTG_SP")</f>
        <v>#NAME?</v>
      </c>
      <c r="K119" s="16" t="e">
        <f ca="1">_xll.BDH($B119,"YLD_YTM_MID",K$1)</f>
        <v>#NAME?</v>
      </c>
      <c r="L119" s="16" t="e">
        <f ca="1">_xll.BDH($B119,"YLD_YTM_MID",L$1)</f>
        <v>#NAME?</v>
      </c>
      <c r="M119" s="16" t="e">
        <f ca="1">_xll.BDH($B119,"YLD_YTM_MID",M$1)</f>
        <v>#NAME?</v>
      </c>
      <c r="N119" s="16" t="e">
        <f ca="1">_xll.BDH($B119,"YLD_YTM_MID",N$1)</f>
        <v>#NAME?</v>
      </c>
      <c r="O119" s="16" t="e">
        <f ca="1">_xll.BDH($B119,"YLD_YTM_MID",O$1)</f>
        <v>#NAME?</v>
      </c>
      <c r="P119" s="16" t="e">
        <f ca="1">_xll.BDH($B119,"YLD_YTM_MID",P$1)</f>
        <v>#NAME?</v>
      </c>
      <c r="Q119" s="16" t="e">
        <f ca="1">_xll.BDH($B119,"YLD_YTM_MID",Q$1)</f>
        <v>#NAME?</v>
      </c>
      <c r="R119" s="16" t="e">
        <f ca="1">_xll.BDH($B119,"YLD_YTM_MID",R$1)</f>
        <v>#NAME?</v>
      </c>
      <c r="S119" s="16" t="e">
        <f ca="1">_xll.BDH($B119,"YLD_YTM_MID",S$1)</f>
        <v>#NAME?</v>
      </c>
      <c r="T119" s="16" t="e">
        <f ca="1">_xll.BDH($B119,"YLD_YTM_MID",T$1)</f>
        <v>#NAME?</v>
      </c>
      <c r="U119" s="16" t="e">
        <f ca="1">_xll.BDH($B119,"YLD_YTM_MID",U$1)</f>
        <v>#NAME?</v>
      </c>
      <c r="V119" s="16" t="e">
        <f ca="1">_xll.BDH($B119,"YLD_YTM_MID",V$1)</f>
        <v>#NAME?</v>
      </c>
      <c r="W119" s="16" t="e">
        <f ca="1">_xll.BDH($B119,"YLD_YTM_MID",W$1)</f>
        <v>#NAME?</v>
      </c>
      <c r="X119" s="16" t="e">
        <f ca="1">_xll.BDH($B119,"YLD_YTM_MID",X$1)</f>
        <v>#NAME?</v>
      </c>
      <c r="Y119" s="16" t="e">
        <f ca="1">_xll.BDH($B119,"YLD_YTM_MID",Y$1)</f>
        <v>#NAME?</v>
      </c>
    </row>
    <row r="120" spans="1:25" x14ac:dyDescent="0.3">
      <c r="A120" s="10" t="s">
        <v>247</v>
      </c>
      <c r="B120" s="10" t="s">
        <v>248</v>
      </c>
      <c r="C120" s="10" t="s">
        <v>4555</v>
      </c>
      <c r="D120" s="10" t="s">
        <v>4556</v>
      </c>
      <c r="E120" s="10" t="e">
        <f>VLOOKUP(B120,[1]中资美元债利差!$A:$D,4,FALSE)</f>
        <v>#REF!</v>
      </c>
      <c r="F120" s="10" t="e">
        <f>VLOOKUP(A120,[1]中资美元债利差!$B:$G,6,FALSE)</f>
        <v>#REF!</v>
      </c>
      <c r="G120" s="10" t="str">
        <f>VLOOKUP(A120,[1]中资美元债利差!$B:$G,4,FALSE)</f>
        <v>房地产</v>
      </c>
      <c r="H120" s="10"/>
      <c r="I120" s="10">
        <v>0</v>
      </c>
      <c r="J120" s="15" t="e">
        <f ca="1">_xll.BDP($B120,"RTG_SP")</f>
        <v>#NAME?</v>
      </c>
      <c r="K120" s="16" t="e">
        <f ca="1">_xll.BDH($B120,"YLD_YTM_MID",K$1)</f>
        <v>#NAME?</v>
      </c>
      <c r="L120" s="16" t="e">
        <f ca="1">_xll.BDH($B120,"YLD_YTM_MID",L$1)</f>
        <v>#NAME?</v>
      </c>
      <c r="M120" s="16" t="e">
        <f ca="1">_xll.BDH($B120,"YLD_YTM_MID",M$1)</f>
        <v>#NAME?</v>
      </c>
      <c r="N120" s="16" t="e">
        <f ca="1">_xll.BDH($B120,"YLD_YTM_MID",N$1)</f>
        <v>#NAME?</v>
      </c>
      <c r="O120" s="16" t="e">
        <f ca="1">_xll.BDH($B120,"YLD_YTM_MID",O$1)</f>
        <v>#NAME?</v>
      </c>
      <c r="P120" s="16" t="e">
        <f ca="1">_xll.BDH($B120,"YLD_YTM_MID",P$1)</f>
        <v>#NAME?</v>
      </c>
      <c r="Q120" s="16" t="e">
        <f ca="1">_xll.BDH($B120,"YLD_YTM_MID",Q$1)</f>
        <v>#NAME?</v>
      </c>
      <c r="R120" s="16" t="e">
        <f ca="1">_xll.BDH($B120,"YLD_YTM_MID",R$1)</f>
        <v>#NAME?</v>
      </c>
      <c r="S120" s="16" t="e">
        <f ca="1">_xll.BDH($B120,"YLD_YTM_MID",S$1)</f>
        <v>#NAME?</v>
      </c>
      <c r="T120" s="16" t="e">
        <f ca="1">_xll.BDH($B120,"YLD_YTM_MID",T$1)</f>
        <v>#NAME?</v>
      </c>
      <c r="U120" s="16" t="e">
        <f ca="1">_xll.BDH($B120,"YLD_YTM_MID",U$1)</f>
        <v>#NAME?</v>
      </c>
      <c r="V120" s="16" t="e">
        <f ca="1">_xll.BDH($B120,"YLD_YTM_MID",V$1)</f>
        <v>#NAME?</v>
      </c>
      <c r="W120" s="16" t="e">
        <f ca="1">_xll.BDH($B120,"YLD_YTM_MID",W$1)</f>
        <v>#NAME?</v>
      </c>
      <c r="X120" s="16" t="e">
        <f ca="1">_xll.BDH($B120,"YLD_YTM_MID",X$1)</f>
        <v>#NAME?</v>
      </c>
      <c r="Y120" s="16" t="e">
        <f ca="1">_xll.BDH($B120,"YLD_YTM_MID",Y$1)</f>
        <v>#NAME?</v>
      </c>
    </row>
    <row r="121" spans="1:25" x14ac:dyDescent="0.3">
      <c r="A121" s="10" t="s">
        <v>249</v>
      </c>
      <c r="B121" s="10" t="s">
        <v>250</v>
      </c>
      <c r="C121" s="10" t="s">
        <v>4557</v>
      </c>
      <c r="D121" s="10" t="s">
        <v>4558</v>
      </c>
      <c r="E121" s="10" t="e">
        <f>VLOOKUP(B121,[1]中资美元债利差!$A:$D,4,FALSE)</f>
        <v>#REF!</v>
      </c>
      <c r="F121" s="10" t="e">
        <f>VLOOKUP(A121,[1]中资美元债利差!$B:$G,6,FALSE)</f>
        <v>#REF!</v>
      </c>
      <c r="G121" s="10" t="e">
        <f>VLOOKUP(A121,[1]中资美元债利差!$B:$G,4,FALSE)</f>
        <v>#REF!</v>
      </c>
      <c r="H121" s="10"/>
      <c r="I121" s="10" t="s">
        <v>35</v>
      </c>
      <c r="J121" s="15" t="e">
        <f ca="1">_xll.BDP($B121,"RTG_SP")</f>
        <v>#NAME?</v>
      </c>
      <c r="K121" s="16" t="e">
        <f ca="1">_xll.BDH($B121,"YLD_YTM_MID",K$1)</f>
        <v>#NAME?</v>
      </c>
      <c r="L121" s="16" t="e">
        <f ca="1">_xll.BDH($B121,"YLD_YTM_MID",L$1)</f>
        <v>#NAME?</v>
      </c>
      <c r="M121" s="16" t="e">
        <f ca="1">_xll.BDH($B121,"YLD_YTM_MID",M$1)</f>
        <v>#NAME?</v>
      </c>
      <c r="N121" s="16" t="e">
        <f ca="1">_xll.BDH($B121,"YLD_YTM_MID",N$1)</f>
        <v>#NAME?</v>
      </c>
      <c r="O121" s="16" t="e">
        <f ca="1">_xll.BDH($B121,"YLD_YTM_MID",O$1)</f>
        <v>#NAME?</v>
      </c>
      <c r="P121" s="16" t="e">
        <f ca="1">_xll.BDH($B121,"YLD_YTM_MID",P$1)</f>
        <v>#NAME?</v>
      </c>
      <c r="Q121" s="16" t="e">
        <f ca="1">_xll.BDH($B121,"YLD_YTM_MID",Q$1)</f>
        <v>#NAME?</v>
      </c>
      <c r="R121" s="16" t="e">
        <f ca="1">_xll.BDH($B121,"YLD_YTM_MID",R$1)</f>
        <v>#NAME?</v>
      </c>
      <c r="S121" s="16" t="e">
        <f ca="1">_xll.BDH($B121,"YLD_YTM_MID",S$1)</f>
        <v>#NAME?</v>
      </c>
      <c r="T121" s="16" t="e">
        <f ca="1">_xll.BDH($B121,"YLD_YTM_MID",T$1)</f>
        <v>#NAME?</v>
      </c>
      <c r="U121" s="16" t="e">
        <f ca="1">_xll.BDH($B121,"YLD_YTM_MID",U$1)</f>
        <v>#NAME?</v>
      </c>
      <c r="V121" s="16" t="e">
        <f ca="1">_xll.BDH($B121,"YLD_YTM_MID",V$1)</f>
        <v>#NAME?</v>
      </c>
      <c r="W121" s="16" t="e">
        <f ca="1">_xll.BDH($B121,"YLD_YTM_MID",W$1)</f>
        <v>#NAME?</v>
      </c>
      <c r="X121" s="16" t="e">
        <f ca="1">_xll.BDH($B121,"YLD_YTM_MID",X$1)</f>
        <v>#NAME?</v>
      </c>
      <c r="Y121" s="16" t="e">
        <f ca="1">_xll.BDH($B121,"YLD_YTM_MID",Y$1)</f>
        <v>#NAME?</v>
      </c>
    </row>
    <row r="122" spans="1:25" x14ac:dyDescent="0.3">
      <c r="A122" s="10" t="s">
        <v>251</v>
      </c>
      <c r="B122" s="10" t="s">
        <v>252</v>
      </c>
      <c r="C122" s="10" t="s">
        <v>4559</v>
      </c>
      <c r="D122" s="10" t="s">
        <v>4560</v>
      </c>
      <c r="E122" s="10" t="e">
        <f>VLOOKUP(B122,[1]中资美元债利差!$A:$D,4,FALSE)</f>
        <v>#REF!</v>
      </c>
      <c r="F122" s="10" t="e">
        <f>VLOOKUP(A122,[1]中资美元债利差!$B:$G,6,FALSE)</f>
        <v>#REF!</v>
      </c>
      <c r="G122" s="10" t="str">
        <f>VLOOKUP(A122,[1]中资美元债利差!$B:$G,4,FALSE)</f>
        <v>房地产</v>
      </c>
      <c r="H122" s="10"/>
      <c r="I122" s="10">
        <v>0</v>
      </c>
      <c r="J122" s="15" t="e">
        <f ca="1">_xll.BDP($B122,"RTG_SP")</f>
        <v>#NAME?</v>
      </c>
      <c r="K122" s="16" t="e">
        <f ca="1">_xll.BDH($B122,"YLD_YTM_MID",K$1)</f>
        <v>#NAME?</v>
      </c>
      <c r="L122" s="16" t="e">
        <f ca="1">_xll.BDH($B122,"YLD_YTM_MID",L$1)</f>
        <v>#NAME?</v>
      </c>
      <c r="M122" s="16" t="e">
        <f ca="1">_xll.BDH($B122,"YLD_YTM_MID",M$1)</f>
        <v>#NAME?</v>
      </c>
      <c r="N122" s="16" t="e">
        <f ca="1">_xll.BDH($B122,"YLD_YTM_MID",N$1)</f>
        <v>#NAME?</v>
      </c>
      <c r="O122" s="16" t="e">
        <f ca="1">_xll.BDH($B122,"YLD_YTM_MID",O$1)</f>
        <v>#NAME?</v>
      </c>
      <c r="P122" s="16" t="e">
        <f ca="1">_xll.BDH($B122,"YLD_YTM_MID",P$1)</f>
        <v>#NAME?</v>
      </c>
      <c r="Q122" s="16" t="e">
        <f ca="1">_xll.BDH($B122,"YLD_YTM_MID",Q$1)</f>
        <v>#NAME?</v>
      </c>
      <c r="R122" s="16" t="e">
        <f ca="1">_xll.BDH($B122,"YLD_YTM_MID",R$1)</f>
        <v>#NAME?</v>
      </c>
      <c r="S122" s="16" t="e">
        <f ca="1">_xll.BDH($B122,"YLD_YTM_MID",S$1)</f>
        <v>#NAME?</v>
      </c>
      <c r="T122" s="16" t="e">
        <f ca="1">_xll.BDH($B122,"YLD_YTM_MID",T$1)</f>
        <v>#NAME?</v>
      </c>
      <c r="U122" s="16" t="e">
        <f ca="1">_xll.BDH($B122,"YLD_YTM_MID",U$1)</f>
        <v>#NAME?</v>
      </c>
      <c r="V122" s="16" t="e">
        <f ca="1">_xll.BDH($B122,"YLD_YTM_MID",V$1)</f>
        <v>#NAME?</v>
      </c>
      <c r="W122" s="16" t="e">
        <f ca="1">_xll.BDH($B122,"YLD_YTM_MID",W$1)</f>
        <v>#NAME?</v>
      </c>
      <c r="X122" s="16" t="e">
        <f ca="1">_xll.BDH($B122,"YLD_YTM_MID",X$1)</f>
        <v>#NAME?</v>
      </c>
      <c r="Y122" s="16" t="e">
        <f ca="1">_xll.BDH($B122,"YLD_YTM_MID",Y$1)</f>
        <v>#NAME?</v>
      </c>
    </row>
    <row r="123" spans="1:25" x14ac:dyDescent="0.3">
      <c r="A123" s="10" t="s">
        <v>253</v>
      </c>
      <c r="B123" s="10" t="s">
        <v>254</v>
      </c>
      <c r="C123" s="10" t="s">
        <v>4561</v>
      </c>
      <c r="D123" s="10" t="s">
        <v>4562</v>
      </c>
      <c r="E123" s="10" t="e">
        <f>VLOOKUP(B123,[1]中资美元债利差!$A:$D,4,FALSE)</f>
        <v>#REF!</v>
      </c>
      <c r="F123" s="10" t="e">
        <f>VLOOKUP(A123,[1]中资美元债利差!$B:$G,6,FALSE)</f>
        <v>#REF!</v>
      </c>
      <c r="G123" s="10" t="e">
        <f>VLOOKUP(A123,[1]中资美元债利差!$B:$G,4,FALSE)</f>
        <v>#REF!</v>
      </c>
      <c r="H123" s="10"/>
      <c r="I123" s="10">
        <v>0</v>
      </c>
      <c r="J123" s="15" t="e">
        <f ca="1">_xll.BDP($B123,"RTG_SP")</f>
        <v>#NAME?</v>
      </c>
      <c r="K123" s="16" t="e">
        <f ca="1">_xll.BDH($B123,"YLD_YTM_MID",K$1)</f>
        <v>#NAME?</v>
      </c>
      <c r="L123" s="16" t="e">
        <f ca="1">_xll.BDH($B123,"YLD_YTM_MID",L$1)</f>
        <v>#NAME?</v>
      </c>
      <c r="M123" s="16" t="e">
        <f ca="1">_xll.BDH($B123,"YLD_YTM_MID",M$1)</f>
        <v>#NAME?</v>
      </c>
      <c r="N123" s="16" t="e">
        <f ca="1">_xll.BDH($B123,"YLD_YTM_MID",N$1)</f>
        <v>#NAME?</v>
      </c>
      <c r="O123" s="16" t="e">
        <f ca="1">_xll.BDH($B123,"YLD_YTM_MID",O$1)</f>
        <v>#NAME?</v>
      </c>
      <c r="P123" s="16" t="e">
        <f ca="1">_xll.BDH($B123,"YLD_YTM_MID",P$1)</f>
        <v>#NAME?</v>
      </c>
      <c r="Q123" s="16" t="e">
        <f ca="1">_xll.BDH($B123,"YLD_YTM_MID",Q$1)</f>
        <v>#NAME?</v>
      </c>
      <c r="R123" s="16" t="e">
        <f ca="1">_xll.BDH($B123,"YLD_YTM_MID",R$1)</f>
        <v>#NAME?</v>
      </c>
      <c r="S123" s="16" t="e">
        <f ca="1">_xll.BDH($B123,"YLD_YTM_MID",S$1)</f>
        <v>#NAME?</v>
      </c>
      <c r="T123" s="16" t="e">
        <f ca="1">_xll.BDH($B123,"YLD_YTM_MID",T$1)</f>
        <v>#NAME?</v>
      </c>
      <c r="U123" s="16" t="e">
        <f ca="1">_xll.BDH($B123,"YLD_YTM_MID",U$1)</f>
        <v>#NAME?</v>
      </c>
      <c r="V123" s="16" t="e">
        <f ca="1">_xll.BDH($B123,"YLD_YTM_MID",V$1)</f>
        <v>#NAME?</v>
      </c>
      <c r="W123" s="16" t="e">
        <f ca="1">_xll.BDH($B123,"YLD_YTM_MID",W$1)</f>
        <v>#NAME?</v>
      </c>
      <c r="X123" s="16" t="e">
        <f ca="1">_xll.BDH($B123,"YLD_YTM_MID",X$1)</f>
        <v>#NAME?</v>
      </c>
      <c r="Y123" s="16" t="e">
        <f ca="1">_xll.BDH($B123,"YLD_YTM_MID",Y$1)</f>
        <v>#NAME?</v>
      </c>
    </row>
    <row r="124" spans="1:25" x14ac:dyDescent="0.3">
      <c r="A124" s="10" t="s">
        <v>255</v>
      </c>
      <c r="B124" s="10" t="s">
        <v>256</v>
      </c>
      <c r="C124" s="10" t="s">
        <v>4563</v>
      </c>
      <c r="D124" s="10" t="s">
        <v>4564</v>
      </c>
      <c r="E124" s="10" t="e">
        <f>VLOOKUP(B124,[1]中资美元债利差!$A:$D,4,FALSE)</f>
        <v>#REF!</v>
      </c>
      <c r="F124" s="10" t="e">
        <f>VLOOKUP(A124,[1]中资美元债利差!$B:$G,6,FALSE)</f>
        <v>#REF!</v>
      </c>
      <c r="G124" s="10" t="e">
        <f>VLOOKUP(A124,[1]中资美元债利差!$B:$G,4,FALSE)</f>
        <v>#REF!</v>
      </c>
      <c r="H124" s="10"/>
      <c r="I124" s="10" t="s">
        <v>35</v>
      </c>
      <c r="J124" s="15" t="e">
        <f ca="1">_xll.BDP($B124,"RTG_SP")</f>
        <v>#NAME?</v>
      </c>
      <c r="K124" s="16" t="e">
        <f ca="1">_xll.BDH($B124,"YLD_YTM_MID",K$1)</f>
        <v>#NAME?</v>
      </c>
      <c r="L124" s="16" t="e">
        <f ca="1">_xll.BDH($B124,"YLD_YTM_MID",L$1)</f>
        <v>#NAME?</v>
      </c>
      <c r="M124" s="16" t="e">
        <f ca="1">_xll.BDH($B124,"YLD_YTM_MID",M$1)</f>
        <v>#NAME?</v>
      </c>
      <c r="N124" s="16" t="e">
        <f ca="1">_xll.BDH($B124,"YLD_YTM_MID",N$1)</f>
        <v>#NAME?</v>
      </c>
      <c r="O124" s="16" t="e">
        <f ca="1">_xll.BDH($B124,"YLD_YTM_MID",O$1)</f>
        <v>#NAME?</v>
      </c>
      <c r="P124" s="16" t="e">
        <f ca="1">_xll.BDH($B124,"YLD_YTM_MID",P$1)</f>
        <v>#NAME?</v>
      </c>
      <c r="Q124" s="16" t="e">
        <f ca="1">_xll.BDH($B124,"YLD_YTM_MID",Q$1)</f>
        <v>#NAME?</v>
      </c>
      <c r="R124" s="16" t="e">
        <f ca="1">_xll.BDH($B124,"YLD_YTM_MID",R$1)</f>
        <v>#NAME?</v>
      </c>
      <c r="S124" s="16" t="e">
        <f ca="1">_xll.BDH($B124,"YLD_YTM_MID",S$1)</f>
        <v>#NAME?</v>
      </c>
      <c r="T124" s="16" t="e">
        <f ca="1">_xll.BDH($B124,"YLD_YTM_MID",T$1)</f>
        <v>#NAME?</v>
      </c>
      <c r="U124" s="16" t="e">
        <f ca="1">_xll.BDH($B124,"YLD_YTM_MID",U$1)</f>
        <v>#NAME?</v>
      </c>
      <c r="V124" s="16" t="e">
        <f ca="1">_xll.BDH($B124,"YLD_YTM_MID",V$1)</f>
        <v>#NAME?</v>
      </c>
      <c r="W124" s="16" t="e">
        <f ca="1">_xll.BDH($B124,"YLD_YTM_MID",W$1)</f>
        <v>#NAME?</v>
      </c>
      <c r="X124" s="16" t="e">
        <f ca="1">_xll.BDH($B124,"YLD_YTM_MID",X$1)</f>
        <v>#NAME?</v>
      </c>
      <c r="Y124" s="16" t="e">
        <f ca="1">_xll.BDH($B124,"YLD_YTM_MID",Y$1)</f>
        <v>#NAME?</v>
      </c>
    </row>
    <row r="125" spans="1:25" x14ac:dyDescent="0.3">
      <c r="A125" s="10" t="s">
        <v>257</v>
      </c>
      <c r="B125" s="10" t="s">
        <v>258</v>
      </c>
      <c r="C125" s="10" t="s">
        <v>4565</v>
      </c>
      <c r="D125" s="10" t="s">
        <v>4566</v>
      </c>
      <c r="E125" s="10" t="e">
        <f>VLOOKUP(B125,[1]中资美元债利差!$A:$D,4,FALSE)</f>
        <v>#REF!</v>
      </c>
      <c r="F125" s="10" t="e">
        <f>VLOOKUP(A125,[1]中资美元债利差!$B:$G,6,FALSE)</f>
        <v>#REF!</v>
      </c>
      <c r="G125" s="10" t="e">
        <f>VLOOKUP(A125,[1]中资美元债利差!$B:$G,4,FALSE)</f>
        <v>#REF!</v>
      </c>
      <c r="H125" s="10"/>
      <c r="I125" s="10" t="s">
        <v>35</v>
      </c>
      <c r="J125" s="15" t="e">
        <f ca="1">_xll.BDP($B125,"RTG_SP")</f>
        <v>#NAME?</v>
      </c>
      <c r="K125" s="16" t="e">
        <f ca="1">_xll.BDH($B125,"YLD_YTM_MID",K$1)</f>
        <v>#NAME?</v>
      </c>
      <c r="L125" s="16" t="e">
        <f ca="1">_xll.BDH($B125,"YLD_YTM_MID",L$1)</f>
        <v>#NAME?</v>
      </c>
      <c r="M125" s="16" t="e">
        <f ca="1">_xll.BDH($B125,"YLD_YTM_MID",M$1)</f>
        <v>#NAME?</v>
      </c>
      <c r="N125" s="16" t="e">
        <f ca="1">_xll.BDH($B125,"YLD_YTM_MID",N$1)</f>
        <v>#NAME?</v>
      </c>
      <c r="O125" s="16" t="e">
        <f ca="1">_xll.BDH($B125,"YLD_YTM_MID",O$1)</f>
        <v>#NAME?</v>
      </c>
      <c r="P125" s="16" t="e">
        <f ca="1">_xll.BDH($B125,"YLD_YTM_MID",P$1)</f>
        <v>#NAME?</v>
      </c>
      <c r="Q125" s="16" t="e">
        <f ca="1">_xll.BDH($B125,"YLD_YTM_MID",Q$1)</f>
        <v>#NAME?</v>
      </c>
      <c r="R125" s="16" t="e">
        <f ca="1">_xll.BDH($B125,"YLD_YTM_MID",R$1)</f>
        <v>#NAME?</v>
      </c>
      <c r="S125" s="16" t="e">
        <f ca="1">_xll.BDH($B125,"YLD_YTM_MID",S$1)</f>
        <v>#NAME?</v>
      </c>
      <c r="T125" s="16" t="e">
        <f ca="1">_xll.BDH($B125,"YLD_YTM_MID",T$1)</f>
        <v>#NAME?</v>
      </c>
      <c r="U125" s="16" t="e">
        <f ca="1">_xll.BDH($B125,"YLD_YTM_MID",U$1)</f>
        <v>#NAME?</v>
      </c>
      <c r="V125" s="16" t="e">
        <f ca="1">_xll.BDH($B125,"YLD_YTM_MID",V$1)</f>
        <v>#NAME?</v>
      </c>
      <c r="W125" s="16" t="e">
        <f ca="1">_xll.BDH($B125,"YLD_YTM_MID",W$1)</f>
        <v>#NAME?</v>
      </c>
      <c r="X125" s="16" t="e">
        <f ca="1">_xll.BDH($B125,"YLD_YTM_MID",X$1)</f>
        <v>#NAME?</v>
      </c>
      <c r="Y125" s="16" t="e">
        <f ca="1">_xll.BDH($B125,"YLD_YTM_MID",Y$1)</f>
        <v>#NAME?</v>
      </c>
    </row>
    <row r="126" spans="1:25" x14ac:dyDescent="0.3">
      <c r="A126" s="10" t="s">
        <v>259</v>
      </c>
      <c r="B126" s="10" t="s">
        <v>260</v>
      </c>
      <c r="C126" s="10" t="s">
        <v>4567</v>
      </c>
      <c r="D126" s="10" t="s">
        <v>4568</v>
      </c>
      <c r="E126" s="10" t="e">
        <f>VLOOKUP(B126,[1]中资美元债利差!$A:$D,4,FALSE)</f>
        <v>#REF!</v>
      </c>
      <c r="F126" s="10" t="str">
        <f>VLOOKUP(A126,[1]中资美元债利差!$B:$G,6,FALSE)</f>
        <v>城投债</v>
      </c>
      <c r="G126" s="10" t="e">
        <f>VLOOKUP(A126,[1]中资美元债利差!$B:$G,4,FALSE)</f>
        <v>#REF!</v>
      </c>
      <c r="H126" s="10"/>
      <c r="I126" s="10">
        <v>0</v>
      </c>
      <c r="J126" s="15" t="e">
        <f ca="1">_xll.BDP($B126,"RTG_SP")</f>
        <v>#NAME?</v>
      </c>
      <c r="K126" s="16" t="e">
        <f ca="1">_xll.BDH($B126,"YLD_YTM_MID",K$1)</f>
        <v>#NAME?</v>
      </c>
      <c r="L126" s="16" t="e">
        <f ca="1">_xll.BDH($B126,"YLD_YTM_MID",L$1)</f>
        <v>#NAME?</v>
      </c>
      <c r="M126" s="16" t="e">
        <f ca="1">_xll.BDH($B126,"YLD_YTM_MID",M$1)</f>
        <v>#NAME?</v>
      </c>
      <c r="N126" s="16" t="e">
        <f ca="1">_xll.BDH($B126,"YLD_YTM_MID",N$1)</f>
        <v>#NAME?</v>
      </c>
      <c r="O126" s="16" t="e">
        <f ca="1">_xll.BDH($B126,"YLD_YTM_MID",O$1)</f>
        <v>#NAME?</v>
      </c>
      <c r="P126" s="16" t="e">
        <f ca="1">_xll.BDH($B126,"YLD_YTM_MID",P$1)</f>
        <v>#NAME?</v>
      </c>
      <c r="Q126" s="16" t="e">
        <f ca="1">_xll.BDH($B126,"YLD_YTM_MID",Q$1)</f>
        <v>#NAME?</v>
      </c>
      <c r="R126" s="16" t="e">
        <f ca="1">_xll.BDH($B126,"YLD_YTM_MID",R$1)</f>
        <v>#NAME?</v>
      </c>
      <c r="S126" s="16" t="e">
        <f ca="1">_xll.BDH($B126,"YLD_YTM_MID",S$1)</f>
        <v>#NAME?</v>
      </c>
      <c r="T126" s="16" t="e">
        <f ca="1">_xll.BDH($B126,"YLD_YTM_MID",T$1)</f>
        <v>#NAME?</v>
      </c>
      <c r="U126" s="16" t="e">
        <f ca="1">_xll.BDH($B126,"YLD_YTM_MID",U$1)</f>
        <v>#NAME?</v>
      </c>
      <c r="V126" s="16" t="e">
        <f ca="1">_xll.BDH($B126,"YLD_YTM_MID",V$1)</f>
        <v>#NAME?</v>
      </c>
      <c r="W126" s="16" t="e">
        <f ca="1">_xll.BDH($B126,"YLD_YTM_MID",W$1)</f>
        <v>#NAME?</v>
      </c>
      <c r="X126" s="16" t="e">
        <f ca="1">_xll.BDH($B126,"YLD_YTM_MID",X$1)</f>
        <v>#NAME?</v>
      </c>
      <c r="Y126" s="16" t="e">
        <f ca="1">_xll.BDH($B126,"YLD_YTM_MID",Y$1)</f>
        <v>#NAME?</v>
      </c>
    </row>
    <row r="127" spans="1:25" x14ac:dyDescent="0.3">
      <c r="A127" s="10" t="s">
        <v>261</v>
      </c>
      <c r="B127" s="10" t="s">
        <v>262</v>
      </c>
      <c r="C127" s="10" t="s">
        <v>4569</v>
      </c>
      <c r="D127" s="10" t="s">
        <v>4570</v>
      </c>
      <c r="E127" s="10" t="e">
        <f>VLOOKUP(B127,[1]中资美元债利差!$A:$D,4,FALSE)</f>
        <v>#REF!</v>
      </c>
      <c r="F127" s="10" t="e">
        <f>VLOOKUP(A127,[1]中资美元债利差!$B:$G,6,FALSE)</f>
        <v>#REF!</v>
      </c>
      <c r="G127" s="10" t="e">
        <f>VLOOKUP(A127,[1]中资美元债利差!$B:$G,4,FALSE)</f>
        <v>#REF!</v>
      </c>
      <c r="H127" s="10"/>
      <c r="I127" s="10">
        <v>0</v>
      </c>
      <c r="J127" s="15" t="e">
        <f ca="1">_xll.BDP($B127,"RTG_SP")</f>
        <v>#NAME?</v>
      </c>
      <c r="K127" s="16" t="e">
        <f ca="1">_xll.BDH($B127,"YLD_YTM_MID",K$1)</f>
        <v>#NAME?</v>
      </c>
      <c r="L127" s="16" t="e">
        <f ca="1">_xll.BDH($B127,"YLD_YTM_MID",L$1)</f>
        <v>#NAME?</v>
      </c>
      <c r="M127" s="16" t="e">
        <f ca="1">_xll.BDH($B127,"YLD_YTM_MID",M$1)</f>
        <v>#NAME?</v>
      </c>
      <c r="N127" s="16" t="e">
        <f ca="1">_xll.BDH($B127,"YLD_YTM_MID",N$1)</f>
        <v>#NAME?</v>
      </c>
      <c r="O127" s="16" t="e">
        <f ca="1">_xll.BDH($B127,"YLD_YTM_MID",O$1)</f>
        <v>#NAME?</v>
      </c>
      <c r="P127" s="16" t="e">
        <f ca="1">_xll.BDH($B127,"YLD_YTM_MID",P$1)</f>
        <v>#NAME?</v>
      </c>
      <c r="Q127" s="16" t="e">
        <f ca="1">_xll.BDH($B127,"YLD_YTM_MID",Q$1)</f>
        <v>#NAME?</v>
      </c>
      <c r="R127" s="16" t="e">
        <f ca="1">_xll.BDH($B127,"YLD_YTM_MID",R$1)</f>
        <v>#NAME?</v>
      </c>
      <c r="S127" s="16" t="e">
        <f ca="1">_xll.BDH($B127,"YLD_YTM_MID",S$1)</f>
        <v>#NAME?</v>
      </c>
      <c r="T127" s="16" t="e">
        <f ca="1">_xll.BDH($B127,"YLD_YTM_MID",T$1)</f>
        <v>#NAME?</v>
      </c>
      <c r="U127" s="16" t="e">
        <f ca="1">_xll.BDH($B127,"YLD_YTM_MID",U$1)</f>
        <v>#NAME?</v>
      </c>
      <c r="V127" s="16" t="e">
        <f ca="1">_xll.BDH($B127,"YLD_YTM_MID",V$1)</f>
        <v>#NAME?</v>
      </c>
      <c r="W127" s="16" t="e">
        <f ca="1">_xll.BDH($B127,"YLD_YTM_MID",W$1)</f>
        <v>#NAME?</v>
      </c>
      <c r="X127" s="16" t="e">
        <f ca="1">_xll.BDH($B127,"YLD_YTM_MID",X$1)</f>
        <v>#NAME?</v>
      </c>
      <c r="Y127" s="16" t="e">
        <f ca="1">_xll.BDH($B127,"YLD_YTM_MID",Y$1)</f>
        <v>#NAME?</v>
      </c>
    </row>
    <row r="128" spans="1:25" x14ac:dyDescent="0.3">
      <c r="A128" s="10" t="s">
        <v>263</v>
      </c>
      <c r="B128" s="10" t="s">
        <v>264</v>
      </c>
      <c r="C128" s="10" t="s">
        <v>4571</v>
      </c>
      <c r="D128" s="10" t="s">
        <v>4572</v>
      </c>
      <c r="E128" s="10" t="e">
        <f>VLOOKUP(B128,[1]中资美元债利差!$A:$D,4,FALSE)</f>
        <v>#REF!</v>
      </c>
      <c r="F128" s="10" t="e">
        <f>VLOOKUP(A128,[1]中资美元债利差!$B:$G,6,FALSE)</f>
        <v>#REF!</v>
      </c>
      <c r="G128" s="10" t="e">
        <f>VLOOKUP(A128,[1]中资美元债利差!$B:$G,4,FALSE)</f>
        <v>#REF!</v>
      </c>
      <c r="H128" s="10"/>
      <c r="I128" s="10" t="s">
        <v>10</v>
      </c>
      <c r="J128" s="15" t="e">
        <f ca="1">_xll.BDP($B128,"RTG_SP")</f>
        <v>#NAME?</v>
      </c>
      <c r="K128" s="16" t="e">
        <f ca="1">_xll.BDH($B128,"YLD_YTM_MID",K$1)</f>
        <v>#NAME?</v>
      </c>
      <c r="L128" s="16" t="e">
        <f ca="1">_xll.BDH($B128,"YLD_YTM_MID",L$1)</f>
        <v>#NAME?</v>
      </c>
      <c r="M128" s="16" t="e">
        <f ca="1">_xll.BDH($B128,"YLD_YTM_MID",M$1)</f>
        <v>#NAME?</v>
      </c>
      <c r="N128" s="16" t="e">
        <f ca="1">_xll.BDH($B128,"YLD_YTM_MID",N$1)</f>
        <v>#NAME?</v>
      </c>
      <c r="O128" s="16" t="e">
        <f ca="1">_xll.BDH($B128,"YLD_YTM_MID",O$1)</f>
        <v>#NAME?</v>
      </c>
      <c r="P128" s="16" t="e">
        <f ca="1">_xll.BDH($B128,"YLD_YTM_MID",P$1)</f>
        <v>#NAME?</v>
      </c>
      <c r="Q128" s="16" t="e">
        <f ca="1">_xll.BDH($B128,"YLD_YTM_MID",Q$1)</f>
        <v>#NAME?</v>
      </c>
      <c r="R128" s="16" t="e">
        <f ca="1">_xll.BDH($B128,"YLD_YTM_MID",R$1)</f>
        <v>#NAME?</v>
      </c>
      <c r="S128" s="16" t="e">
        <f ca="1">_xll.BDH($B128,"YLD_YTM_MID",S$1)</f>
        <v>#NAME?</v>
      </c>
      <c r="T128" s="16" t="e">
        <f ca="1">_xll.BDH($B128,"YLD_YTM_MID",T$1)</f>
        <v>#NAME?</v>
      </c>
      <c r="U128" s="16" t="e">
        <f ca="1">_xll.BDH($B128,"YLD_YTM_MID",U$1)</f>
        <v>#NAME?</v>
      </c>
      <c r="V128" s="16" t="e">
        <f ca="1">_xll.BDH($B128,"YLD_YTM_MID",V$1)</f>
        <v>#NAME?</v>
      </c>
      <c r="W128" s="16" t="e">
        <f ca="1">_xll.BDH($B128,"YLD_YTM_MID",W$1)</f>
        <v>#NAME?</v>
      </c>
      <c r="X128" s="16" t="e">
        <f ca="1">_xll.BDH($B128,"YLD_YTM_MID",X$1)</f>
        <v>#NAME?</v>
      </c>
      <c r="Y128" s="16" t="e">
        <f ca="1">_xll.BDH($B128,"YLD_YTM_MID",Y$1)</f>
        <v>#NAME?</v>
      </c>
    </row>
    <row r="129" spans="1:25" x14ac:dyDescent="0.3">
      <c r="A129" s="10" t="s">
        <v>265</v>
      </c>
      <c r="B129" s="10" t="s">
        <v>266</v>
      </c>
      <c r="C129" s="10" t="s">
        <v>4573</v>
      </c>
      <c r="D129" s="10" t="s">
        <v>4574</v>
      </c>
      <c r="E129" s="10" t="e">
        <f>VLOOKUP(B129,[1]中资美元债利差!$A:$D,4,FALSE)</f>
        <v>#REF!</v>
      </c>
      <c r="F129" s="10" t="e">
        <f>VLOOKUP(A129,[1]中资美元债利差!$B:$G,6,FALSE)</f>
        <v>#REF!</v>
      </c>
      <c r="G129" s="10" t="str">
        <f>VLOOKUP(A129,[1]中资美元债利差!$B:$G,4,FALSE)</f>
        <v>房地产</v>
      </c>
      <c r="H129" s="10"/>
      <c r="I129" s="10">
        <v>0</v>
      </c>
      <c r="J129" s="15" t="e">
        <f ca="1">_xll.BDP($B129,"RTG_SP")</f>
        <v>#NAME?</v>
      </c>
      <c r="K129" s="16" t="e">
        <f ca="1">_xll.BDH($B129,"YLD_YTM_MID",K$1)</f>
        <v>#NAME?</v>
      </c>
      <c r="L129" s="16" t="e">
        <f ca="1">_xll.BDH($B129,"YLD_YTM_MID",L$1)</f>
        <v>#NAME?</v>
      </c>
      <c r="M129" s="16" t="e">
        <f ca="1">_xll.BDH($B129,"YLD_YTM_MID",M$1)</f>
        <v>#NAME?</v>
      </c>
      <c r="N129" s="16" t="e">
        <f ca="1">_xll.BDH($B129,"YLD_YTM_MID",N$1)</f>
        <v>#NAME?</v>
      </c>
      <c r="O129" s="16" t="e">
        <f ca="1">_xll.BDH($B129,"YLD_YTM_MID",O$1)</f>
        <v>#NAME?</v>
      </c>
      <c r="P129" s="16" t="e">
        <f ca="1">_xll.BDH($B129,"YLD_YTM_MID",P$1)</f>
        <v>#NAME?</v>
      </c>
      <c r="Q129" s="16" t="e">
        <f ca="1">_xll.BDH($B129,"YLD_YTM_MID",Q$1)</f>
        <v>#NAME?</v>
      </c>
      <c r="R129" s="16" t="e">
        <f ca="1">_xll.BDH($B129,"YLD_YTM_MID",R$1)</f>
        <v>#NAME?</v>
      </c>
      <c r="S129" s="16" t="e">
        <f ca="1">_xll.BDH($B129,"YLD_YTM_MID",S$1)</f>
        <v>#NAME?</v>
      </c>
      <c r="T129" s="16" t="e">
        <f ca="1">_xll.BDH($B129,"YLD_YTM_MID",T$1)</f>
        <v>#NAME?</v>
      </c>
      <c r="U129" s="16" t="e">
        <f ca="1">_xll.BDH($B129,"YLD_YTM_MID",U$1)</f>
        <v>#NAME?</v>
      </c>
      <c r="V129" s="16" t="e">
        <f ca="1">_xll.BDH($B129,"YLD_YTM_MID",V$1)</f>
        <v>#NAME?</v>
      </c>
      <c r="W129" s="16" t="e">
        <f ca="1">_xll.BDH($B129,"YLD_YTM_MID",W$1)</f>
        <v>#NAME?</v>
      </c>
      <c r="X129" s="16" t="e">
        <f ca="1">_xll.BDH($B129,"YLD_YTM_MID",X$1)</f>
        <v>#NAME?</v>
      </c>
      <c r="Y129" s="16" t="e">
        <f ca="1">_xll.BDH($B129,"YLD_YTM_MID",Y$1)</f>
        <v>#NAME?</v>
      </c>
    </row>
    <row r="130" spans="1:25" x14ac:dyDescent="0.3">
      <c r="A130" s="10" t="s">
        <v>267</v>
      </c>
      <c r="B130" s="10" t="s">
        <v>268</v>
      </c>
      <c r="C130" s="10" t="s">
        <v>4575</v>
      </c>
      <c r="D130" s="10" t="s">
        <v>4576</v>
      </c>
      <c r="E130" s="10" t="e">
        <f>VLOOKUP(B130,[1]中资美元债利差!$A:$D,4,FALSE)</f>
        <v>#REF!</v>
      </c>
      <c r="F130" s="10" t="e">
        <f>VLOOKUP(A130,[1]中资美元债利差!$B:$G,6,FALSE)</f>
        <v>#REF!</v>
      </c>
      <c r="G130" s="10" t="e">
        <f>VLOOKUP(A130,[1]中资美元债利差!$B:$G,4,FALSE)</f>
        <v>#REF!</v>
      </c>
      <c r="H130" s="10"/>
      <c r="I130" s="10">
        <v>0</v>
      </c>
      <c r="J130" s="15" t="e">
        <f ca="1">_xll.BDP($B130,"RTG_SP")</f>
        <v>#NAME?</v>
      </c>
      <c r="K130" s="16" t="e">
        <f ca="1">_xll.BDH($B130,"YLD_YTM_MID",K$1)</f>
        <v>#NAME?</v>
      </c>
      <c r="L130" s="16" t="e">
        <f ca="1">_xll.BDH($B130,"YLD_YTM_MID",L$1)</f>
        <v>#NAME?</v>
      </c>
      <c r="M130" s="16" t="e">
        <f ca="1">_xll.BDH($B130,"YLD_YTM_MID",M$1)</f>
        <v>#NAME?</v>
      </c>
      <c r="N130" s="16" t="e">
        <f ca="1">_xll.BDH($B130,"YLD_YTM_MID",N$1)</f>
        <v>#NAME?</v>
      </c>
      <c r="O130" s="16" t="e">
        <f ca="1">_xll.BDH($B130,"YLD_YTM_MID",O$1)</f>
        <v>#NAME?</v>
      </c>
      <c r="P130" s="16" t="e">
        <f ca="1">_xll.BDH($B130,"YLD_YTM_MID",P$1)</f>
        <v>#NAME?</v>
      </c>
      <c r="Q130" s="16" t="e">
        <f ca="1">_xll.BDH($B130,"YLD_YTM_MID",Q$1)</f>
        <v>#NAME?</v>
      </c>
      <c r="R130" s="16" t="e">
        <f ca="1">_xll.BDH($B130,"YLD_YTM_MID",R$1)</f>
        <v>#NAME?</v>
      </c>
      <c r="S130" s="16" t="e">
        <f ca="1">_xll.BDH($B130,"YLD_YTM_MID",S$1)</f>
        <v>#NAME?</v>
      </c>
      <c r="T130" s="16" t="e">
        <f ca="1">_xll.BDH($B130,"YLD_YTM_MID",T$1)</f>
        <v>#NAME?</v>
      </c>
      <c r="U130" s="16" t="e">
        <f ca="1">_xll.BDH($B130,"YLD_YTM_MID",U$1)</f>
        <v>#NAME?</v>
      </c>
      <c r="V130" s="16" t="e">
        <f ca="1">_xll.BDH($B130,"YLD_YTM_MID",V$1)</f>
        <v>#NAME?</v>
      </c>
      <c r="W130" s="16" t="e">
        <f ca="1">_xll.BDH($B130,"YLD_YTM_MID",W$1)</f>
        <v>#NAME?</v>
      </c>
      <c r="X130" s="16" t="e">
        <f ca="1">_xll.BDH($B130,"YLD_YTM_MID",X$1)</f>
        <v>#NAME?</v>
      </c>
      <c r="Y130" s="16" t="e">
        <f ca="1">_xll.BDH($B130,"YLD_YTM_MID",Y$1)</f>
        <v>#NAME?</v>
      </c>
    </row>
    <row r="131" spans="1:25" x14ac:dyDescent="0.3">
      <c r="A131" s="10" t="s">
        <v>269</v>
      </c>
      <c r="B131" s="10" t="s">
        <v>270</v>
      </c>
      <c r="C131" s="10" t="s">
        <v>4577</v>
      </c>
      <c r="D131" s="10" t="s">
        <v>4578</v>
      </c>
      <c r="E131" s="10" t="e">
        <f>VLOOKUP(B131,[1]中资美元债利差!$A:$D,4,FALSE)</f>
        <v>#REF!</v>
      </c>
      <c r="F131" s="10" t="e">
        <f>VLOOKUP(A131,[1]中资美元债利差!$B:$G,6,FALSE)</f>
        <v>#REF!</v>
      </c>
      <c r="G131" s="10" t="e">
        <f>VLOOKUP(A131,[1]中资美元债利差!$B:$G,4,FALSE)</f>
        <v>#REF!</v>
      </c>
      <c r="H131" s="10"/>
      <c r="I131" s="10">
        <v>0</v>
      </c>
      <c r="J131" s="15" t="e">
        <f ca="1">_xll.BDP($B131,"RTG_SP")</f>
        <v>#NAME?</v>
      </c>
      <c r="K131" s="16" t="e">
        <f ca="1">_xll.BDH($B131,"YLD_YTM_MID",K$1)</f>
        <v>#NAME?</v>
      </c>
      <c r="L131" s="16" t="e">
        <f ca="1">_xll.BDH($B131,"YLD_YTM_MID",L$1)</f>
        <v>#NAME?</v>
      </c>
      <c r="M131" s="16" t="e">
        <f ca="1">_xll.BDH($B131,"YLD_YTM_MID",M$1)</f>
        <v>#NAME?</v>
      </c>
      <c r="N131" s="16" t="e">
        <f ca="1">_xll.BDH($B131,"YLD_YTM_MID",N$1)</f>
        <v>#NAME?</v>
      </c>
      <c r="O131" s="16" t="e">
        <f ca="1">_xll.BDH($B131,"YLD_YTM_MID",O$1)</f>
        <v>#NAME?</v>
      </c>
      <c r="P131" s="16" t="e">
        <f ca="1">_xll.BDH($B131,"YLD_YTM_MID",P$1)</f>
        <v>#NAME?</v>
      </c>
      <c r="Q131" s="16" t="e">
        <f ca="1">_xll.BDH($B131,"YLD_YTM_MID",Q$1)</f>
        <v>#NAME?</v>
      </c>
      <c r="R131" s="16" t="e">
        <f ca="1">_xll.BDH($B131,"YLD_YTM_MID",R$1)</f>
        <v>#NAME?</v>
      </c>
      <c r="S131" s="16" t="e">
        <f ca="1">_xll.BDH($B131,"YLD_YTM_MID",S$1)</f>
        <v>#NAME?</v>
      </c>
      <c r="T131" s="16" t="e">
        <f ca="1">_xll.BDH($B131,"YLD_YTM_MID",T$1)</f>
        <v>#NAME?</v>
      </c>
      <c r="U131" s="16" t="e">
        <f ca="1">_xll.BDH($B131,"YLD_YTM_MID",U$1)</f>
        <v>#NAME?</v>
      </c>
      <c r="V131" s="16" t="e">
        <f ca="1">_xll.BDH($B131,"YLD_YTM_MID",V$1)</f>
        <v>#NAME?</v>
      </c>
      <c r="W131" s="16" t="e">
        <f ca="1">_xll.BDH($B131,"YLD_YTM_MID",W$1)</f>
        <v>#NAME?</v>
      </c>
      <c r="X131" s="16" t="e">
        <f ca="1">_xll.BDH($B131,"YLD_YTM_MID",X$1)</f>
        <v>#NAME?</v>
      </c>
      <c r="Y131" s="16" t="e">
        <f ca="1">_xll.BDH($B131,"YLD_YTM_MID",Y$1)</f>
        <v>#NAME?</v>
      </c>
    </row>
    <row r="132" spans="1:25" x14ac:dyDescent="0.3">
      <c r="A132" s="10" t="s">
        <v>271</v>
      </c>
      <c r="B132" s="10" t="s">
        <v>272</v>
      </c>
      <c r="C132" s="10" t="s">
        <v>4579</v>
      </c>
      <c r="D132" s="10" t="s">
        <v>4580</v>
      </c>
      <c r="E132" s="10" t="e">
        <f>VLOOKUP(B132,[1]中资美元债利差!$A:$D,4,FALSE)</f>
        <v>#REF!</v>
      </c>
      <c r="F132" s="10" t="e">
        <f>VLOOKUP(A132,[1]中资美元债利差!$B:$G,6,FALSE)</f>
        <v>#REF!</v>
      </c>
      <c r="G132" s="10" t="str">
        <f>VLOOKUP(A132,[1]中资美元债利差!$B:$G,4,FALSE)</f>
        <v>房地产</v>
      </c>
      <c r="H132" s="10"/>
      <c r="I132" s="10">
        <v>0</v>
      </c>
      <c r="J132" s="15" t="e">
        <f ca="1">_xll.BDP($B132,"RTG_SP")</f>
        <v>#NAME?</v>
      </c>
      <c r="K132" s="16" t="e">
        <f ca="1">_xll.BDH($B132,"YLD_YTM_MID",K$1)</f>
        <v>#NAME?</v>
      </c>
      <c r="L132" s="16" t="e">
        <f ca="1">_xll.BDH($B132,"YLD_YTM_MID",L$1)</f>
        <v>#NAME?</v>
      </c>
      <c r="M132" s="16" t="e">
        <f ca="1">_xll.BDH($B132,"YLD_YTM_MID",M$1)</f>
        <v>#NAME?</v>
      </c>
      <c r="N132" s="16" t="e">
        <f ca="1">_xll.BDH($B132,"YLD_YTM_MID",N$1)</f>
        <v>#NAME?</v>
      </c>
      <c r="O132" s="16" t="e">
        <f ca="1">_xll.BDH($B132,"YLD_YTM_MID",O$1)</f>
        <v>#NAME?</v>
      </c>
      <c r="P132" s="16" t="e">
        <f ca="1">_xll.BDH($B132,"YLD_YTM_MID",P$1)</f>
        <v>#NAME?</v>
      </c>
      <c r="Q132" s="16" t="e">
        <f ca="1">_xll.BDH($B132,"YLD_YTM_MID",Q$1)</f>
        <v>#NAME?</v>
      </c>
      <c r="R132" s="16" t="e">
        <f ca="1">_xll.BDH($B132,"YLD_YTM_MID",R$1)</f>
        <v>#NAME?</v>
      </c>
      <c r="S132" s="16" t="e">
        <f ca="1">_xll.BDH($B132,"YLD_YTM_MID",S$1)</f>
        <v>#NAME?</v>
      </c>
      <c r="T132" s="16" t="e">
        <f ca="1">_xll.BDH($B132,"YLD_YTM_MID",T$1)</f>
        <v>#NAME?</v>
      </c>
      <c r="U132" s="16" t="e">
        <f ca="1">_xll.BDH($B132,"YLD_YTM_MID",U$1)</f>
        <v>#NAME?</v>
      </c>
      <c r="V132" s="16" t="e">
        <f ca="1">_xll.BDH($B132,"YLD_YTM_MID",V$1)</f>
        <v>#NAME?</v>
      </c>
      <c r="W132" s="16" t="e">
        <f ca="1">_xll.BDH($B132,"YLD_YTM_MID",W$1)</f>
        <v>#NAME?</v>
      </c>
      <c r="X132" s="16" t="e">
        <f ca="1">_xll.BDH($B132,"YLD_YTM_MID",X$1)</f>
        <v>#NAME?</v>
      </c>
      <c r="Y132" s="16" t="e">
        <f ca="1">_xll.BDH($B132,"YLD_YTM_MID",Y$1)</f>
        <v>#NAME?</v>
      </c>
    </row>
    <row r="133" spans="1:25" x14ac:dyDescent="0.3">
      <c r="A133" s="10" t="s">
        <v>273</v>
      </c>
      <c r="B133" s="10" t="s">
        <v>274</v>
      </c>
      <c r="C133" s="10" t="s">
        <v>4581</v>
      </c>
      <c r="D133" s="10" t="s">
        <v>4582</v>
      </c>
      <c r="E133" s="10" t="e">
        <f>VLOOKUP(B133,[1]中资美元债利差!$A:$D,4,FALSE)</f>
        <v>#REF!</v>
      </c>
      <c r="F133" s="10" t="str">
        <f>VLOOKUP(A133,[1]中资美元债利差!$B:$G,6,FALSE)</f>
        <v>城投债</v>
      </c>
      <c r="G133" s="10" t="e">
        <f>VLOOKUP(A133,[1]中资美元债利差!$B:$G,4,FALSE)</f>
        <v>#REF!</v>
      </c>
      <c r="H133" s="10"/>
      <c r="I133" s="10">
        <v>0</v>
      </c>
      <c r="J133" s="15" t="e">
        <f ca="1">_xll.BDP($B133,"RTG_SP")</f>
        <v>#NAME?</v>
      </c>
      <c r="K133" s="16" t="e">
        <f ca="1">_xll.BDH($B133,"YLD_YTM_MID",K$1)</f>
        <v>#NAME?</v>
      </c>
      <c r="L133" s="16" t="e">
        <f ca="1">_xll.BDH($B133,"YLD_YTM_MID",L$1)</f>
        <v>#NAME?</v>
      </c>
      <c r="M133" s="16" t="e">
        <f ca="1">_xll.BDH($B133,"YLD_YTM_MID",M$1)</f>
        <v>#NAME?</v>
      </c>
      <c r="N133" s="16" t="e">
        <f ca="1">_xll.BDH($B133,"YLD_YTM_MID",N$1)</f>
        <v>#NAME?</v>
      </c>
      <c r="O133" s="16" t="e">
        <f ca="1">_xll.BDH($B133,"YLD_YTM_MID",O$1)</f>
        <v>#NAME?</v>
      </c>
      <c r="P133" s="16" t="e">
        <f ca="1">_xll.BDH($B133,"YLD_YTM_MID",P$1)</f>
        <v>#NAME?</v>
      </c>
      <c r="Q133" s="16" t="e">
        <f ca="1">_xll.BDH($B133,"YLD_YTM_MID",Q$1)</f>
        <v>#NAME?</v>
      </c>
      <c r="R133" s="16" t="e">
        <f ca="1">_xll.BDH($B133,"YLD_YTM_MID",R$1)</f>
        <v>#NAME?</v>
      </c>
      <c r="S133" s="16" t="e">
        <f ca="1">_xll.BDH($B133,"YLD_YTM_MID",S$1)</f>
        <v>#NAME?</v>
      </c>
      <c r="T133" s="16" t="e">
        <f ca="1">_xll.BDH($B133,"YLD_YTM_MID",T$1)</f>
        <v>#NAME?</v>
      </c>
      <c r="U133" s="16" t="e">
        <f ca="1">_xll.BDH($B133,"YLD_YTM_MID",U$1)</f>
        <v>#NAME?</v>
      </c>
      <c r="V133" s="16" t="e">
        <f ca="1">_xll.BDH($B133,"YLD_YTM_MID",V$1)</f>
        <v>#NAME?</v>
      </c>
      <c r="W133" s="16" t="e">
        <f ca="1">_xll.BDH($B133,"YLD_YTM_MID",W$1)</f>
        <v>#NAME?</v>
      </c>
      <c r="X133" s="16" t="e">
        <f ca="1">_xll.BDH($B133,"YLD_YTM_MID",X$1)</f>
        <v>#NAME?</v>
      </c>
      <c r="Y133" s="16" t="e">
        <f ca="1">_xll.BDH($B133,"YLD_YTM_MID",Y$1)</f>
        <v>#NAME?</v>
      </c>
    </row>
    <row r="134" spans="1:25" x14ac:dyDescent="0.3">
      <c r="A134" s="10" t="s">
        <v>275</v>
      </c>
      <c r="B134" s="10" t="s">
        <v>276</v>
      </c>
      <c r="C134" s="10" t="s">
        <v>4583</v>
      </c>
      <c r="D134" s="10" t="s">
        <v>4584</v>
      </c>
      <c r="E134" s="10" t="e">
        <f>VLOOKUP(B134,[1]中资美元债利差!$A:$D,4,FALSE)</f>
        <v>#REF!</v>
      </c>
      <c r="F134" s="10" t="e">
        <f>VLOOKUP(A134,[1]中资美元债利差!$B:$G,6,FALSE)</f>
        <v>#REF!</v>
      </c>
      <c r="G134" s="10" t="str">
        <f>VLOOKUP(A134,[1]中资美元债利差!$B:$G,4,FALSE)</f>
        <v>房地产</v>
      </c>
      <c r="H134" s="10"/>
      <c r="I134" s="10">
        <v>0</v>
      </c>
      <c r="J134" s="15" t="e">
        <f ca="1">_xll.BDP($B134,"RTG_SP")</f>
        <v>#NAME?</v>
      </c>
      <c r="K134" s="16" t="e">
        <f ca="1">_xll.BDH($B134,"YLD_YTM_MID",K$1)</f>
        <v>#NAME?</v>
      </c>
      <c r="L134" s="16" t="e">
        <f ca="1">_xll.BDH($B134,"YLD_YTM_MID",L$1)</f>
        <v>#NAME?</v>
      </c>
      <c r="M134" s="16" t="e">
        <f ca="1">_xll.BDH($B134,"YLD_YTM_MID",M$1)</f>
        <v>#NAME?</v>
      </c>
      <c r="N134" s="16" t="e">
        <f ca="1">_xll.BDH($B134,"YLD_YTM_MID",N$1)</f>
        <v>#NAME?</v>
      </c>
      <c r="O134" s="16" t="e">
        <f ca="1">_xll.BDH($B134,"YLD_YTM_MID",O$1)</f>
        <v>#NAME?</v>
      </c>
      <c r="P134" s="16" t="e">
        <f ca="1">_xll.BDH($B134,"YLD_YTM_MID",P$1)</f>
        <v>#NAME?</v>
      </c>
      <c r="Q134" s="16" t="e">
        <f ca="1">_xll.BDH($B134,"YLD_YTM_MID",Q$1)</f>
        <v>#NAME?</v>
      </c>
      <c r="R134" s="16" t="e">
        <f ca="1">_xll.BDH($B134,"YLD_YTM_MID",R$1)</f>
        <v>#NAME?</v>
      </c>
      <c r="S134" s="16" t="e">
        <f ca="1">_xll.BDH($B134,"YLD_YTM_MID",S$1)</f>
        <v>#NAME?</v>
      </c>
      <c r="T134" s="16" t="e">
        <f ca="1">_xll.BDH($B134,"YLD_YTM_MID",T$1)</f>
        <v>#NAME?</v>
      </c>
      <c r="U134" s="16" t="e">
        <f ca="1">_xll.BDH($B134,"YLD_YTM_MID",U$1)</f>
        <v>#NAME?</v>
      </c>
      <c r="V134" s="16" t="e">
        <f ca="1">_xll.BDH($B134,"YLD_YTM_MID",V$1)</f>
        <v>#NAME?</v>
      </c>
      <c r="W134" s="16" t="e">
        <f ca="1">_xll.BDH($B134,"YLD_YTM_MID",W$1)</f>
        <v>#NAME?</v>
      </c>
      <c r="X134" s="16" t="e">
        <f ca="1">_xll.BDH($B134,"YLD_YTM_MID",X$1)</f>
        <v>#NAME?</v>
      </c>
      <c r="Y134" s="16" t="e">
        <f ca="1">_xll.BDH($B134,"YLD_YTM_MID",Y$1)</f>
        <v>#NAME?</v>
      </c>
    </row>
    <row r="135" spans="1:25" x14ac:dyDescent="0.3">
      <c r="A135" s="10" t="s">
        <v>277</v>
      </c>
      <c r="B135" s="10" t="s">
        <v>278</v>
      </c>
      <c r="C135" s="10" t="s">
        <v>4585</v>
      </c>
      <c r="D135" s="10" t="s">
        <v>4586</v>
      </c>
      <c r="E135" s="10" t="e">
        <f>VLOOKUP(B135,[1]中资美元债利差!$A:$D,4,FALSE)</f>
        <v>#REF!</v>
      </c>
      <c r="F135" s="10" t="e">
        <f>VLOOKUP(A135,[1]中资美元债利差!$B:$G,6,FALSE)</f>
        <v>#REF!</v>
      </c>
      <c r="G135" s="10" t="e">
        <f>VLOOKUP(A135,[1]中资美元债利差!$B:$G,4,FALSE)</f>
        <v>#REF!</v>
      </c>
      <c r="H135" s="10"/>
      <c r="I135" s="10" t="s">
        <v>35</v>
      </c>
      <c r="J135" s="15" t="e">
        <f ca="1">_xll.BDP($B135,"RTG_SP")</f>
        <v>#NAME?</v>
      </c>
      <c r="K135" s="16" t="e">
        <f ca="1">_xll.BDH($B135,"YLD_YTM_MID",K$1)</f>
        <v>#NAME?</v>
      </c>
      <c r="L135" s="16" t="e">
        <f ca="1">_xll.BDH($B135,"YLD_YTM_MID",L$1)</f>
        <v>#NAME?</v>
      </c>
      <c r="M135" s="16" t="e">
        <f ca="1">_xll.BDH($B135,"YLD_YTM_MID",M$1)</f>
        <v>#NAME?</v>
      </c>
      <c r="N135" s="16" t="e">
        <f ca="1">_xll.BDH($B135,"YLD_YTM_MID",N$1)</f>
        <v>#NAME?</v>
      </c>
      <c r="O135" s="16" t="e">
        <f ca="1">_xll.BDH($B135,"YLD_YTM_MID",O$1)</f>
        <v>#NAME?</v>
      </c>
      <c r="P135" s="16" t="e">
        <f ca="1">_xll.BDH($B135,"YLD_YTM_MID",P$1)</f>
        <v>#NAME?</v>
      </c>
      <c r="Q135" s="16" t="e">
        <f ca="1">_xll.BDH($B135,"YLD_YTM_MID",Q$1)</f>
        <v>#NAME?</v>
      </c>
      <c r="R135" s="16" t="e">
        <f ca="1">_xll.BDH($B135,"YLD_YTM_MID",R$1)</f>
        <v>#NAME?</v>
      </c>
      <c r="S135" s="16" t="e">
        <f ca="1">_xll.BDH($B135,"YLD_YTM_MID",S$1)</f>
        <v>#NAME?</v>
      </c>
      <c r="T135" s="16" t="e">
        <f ca="1">_xll.BDH($B135,"YLD_YTM_MID",T$1)</f>
        <v>#NAME?</v>
      </c>
      <c r="U135" s="16" t="e">
        <f ca="1">_xll.BDH($B135,"YLD_YTM_MID",U$1)</f>
        <v>#NAME?</v>
      </c>
      <c r="V135" s="16" t="e">
        <f ca="1">_xll.BDH($B135,"YLD_YTM_MID",V$1)</f>
        <v>#NAME?</v>
      </c>
      <c r="W135" s="16" t="e">
        <f ca="1">_xll.BDH($B135,"YLD_YTM_MID",W$1)</f>
        <v>#NAME?</v>
      </c>
      <c r="X135" s="16" t="e">
        <f ca="1">_xll.BDH($B135,"YLD_YTM_MID",X$1)</f>
        <v>#NAME?</v>
      </c>
      <c r="Y135" s="16" t="e">
        <f ca="1">_xll.BDH($B135,"YLD_YTM_MID",Y$1)</f>
        <v>#NAME?</v>
      </c>
    </row>
    <row r="136" spans="1:25" x14ac:dyDescent="0.3">
      <c r="A136" s="10" t="s">
        <v>279</v>
      </c>
      <c r="B136" s="10" t="s">
        <v>280</v>
      </c>
      <c r="C136" s="10" t="s">
        <v>4587</v>
      </c>
      <c r="D136" s="10" t="s">
        <v>4588</v>
      </c>
      <c r="E136" s="10" t="e">
        <f>VLOOKUP(B136,[1]中资美元债利差!$A:$D,4,FALSE)</f>
        <v>#REF!</v>
      </c>
      <c r="F136" s="10" t="str">
        <f>VLOOKUP(A136,[1]中资美元债利差!$B:$G,6,FALSE)</f>
        <v>城投债</v>
      </c>
      <c r="G136" s="10" t="e">
        <f>VLOOKUP(A136,[1]中资美元债利差!$B:$G,4,FALSE)</f>
        <v>#REF!</v>
      </c>
      <c r="H136" s="10"/>
      <c r="I136" s="10">
        <v>0</v>
      </c>
      <c r="J136" s="15" t="e">
        <f ca="1">_xll.BDP($B136,"RTG_SP")</f>
        <v>#NAME?</v>
      </c>
      <c r="K136" s="16" t="e">
        <f ca="1">_xll.BDH($B136,"YLD_YTM_MID",K$1)</f>
        <v>#NAME?</v>
      </c>
      <c r="L136" s="16" t="e">
        <f ca="1">_xll.BDH($B136,"YLD_YTM_MID",L$1)</f>
        <v>#NAME?</v>
      </c>
      <c r="M136" s="16" t="e">
        <f ca="1">_xll.BDH($B136,"YLD_YTM_MID",M$1)</f>
        <v>#NAME?</v>
      </c>
      <c r="N136" s="16" t="e">
        <f ca="1">_xll.BDH($B136,"YLD_YTM_MID",N$1)</f>
        <v>#NAME?</v>
      </c>
      <c r="O136" s="16" t="e">
        <f ca="1">_xll.BDH($B136,"YLD_YTM_MID",O$1)</f>
        <v>#NAME?</v>
      </c>
      <c r="P136" s="16" t="e">
        <f ca="1">_xll.BDH($B136,"YLD_YTM_MID",P$1)</f>
        <v>#NAME?</v>
      </c>
      <c r="Q136" s="16" t="e">
        <f ca="1">_xll.BDH($B136,"YLD_YTM_MID",Q$1)</f>
        <v>#NAME?</v>
      </c>
      <c r="R136" s="16" t="e">
        <f ca="1">_xll.BDH($B136,"YLD_YTM_MID",R$1)</f>
        <v>#NAME?</v>
      </c>
      <c r="S136" s="16" t="e">
        <f ca="1">_xll.BDH($B136,"YLD_YTM_MID",S$1)</f>
        <v>#NAME?</v>
      </c>
      <c r="T136" s="16" t="e">
        <f ca="1">_xll.BDH($B136,"YLD_YTM_MID",T$1)</f>
        <v>#NAME?</v>
      </c>
      <c r="U136" s="16" t="e">
        <f ca="1">_xll.BDH($B136,"YLD_YTM_MID",U$1)</f>
        <v>#NAME?</v>
      </c>
      <c r="V136" s="16" t="e">
        <f ca="1">_xll.BDH($B136,"YLD_YTM_MID",V$1)</f>
        <v>#NAME?</v>
      </c>
      <c r="W136" s="16" t="e">
        <f ca="1">_xll.BDH($B136,"YLD_YTM_MID",W$1)</f>
        <v>#NAME?</v>
      </c>
      <c r="X136" s="16" t="e">
        <f ca="1">_xll.BDH($B136,"YLD_YTM_MID",X$1)</f>
        <v>#NAME?</v>
      </c>
      <c r="Y136" s="16" t="e">
        <f ca="1">_xll.BDH($B136,"YLD_YTM_MID",Y$1)</f>
        <v>#NAME?</v>
      </c>
    </row>
    <row r="137" spans="1:25" x14ac:dyDescent="0.3">
      <c r="A137" s="10" t="s">
        <v>281</v>
      </c>
      <c r="B137" s="10" t="s">
        <v>282</v>
      </c>
      <c r="C137" s="10" t="s">
        <v>4589</v>
      </c>
      <c r="D137" s="10" t="s">
        <v>4590</v>
      </c>
      <c r="E137" s="10" t="e">
        <f>VLOOKUP(B137,[1]中资美元债利差!$A:$D,4,FALSE)</f>
        <v>#REF!</v>
      </c>
      <c r="F137" s="10" t="e">
        <f>VLOOKUP(A137,[1]中资美元债利差!$B:$G,6,FALSE)</f>
        <v>#REF!</v>
      </c>
      <c r="G137" s="10" t="str">
        <f>VLOOKUP(A137,[1]中资美元债利差!$B:$G,4,FALSE)</f>
        <v>房地产</v>
      </c>
      <c r="H137" s="10"/>
      <c r="I137" s="10">
        <v>0</v>
      </c>
      <c r="J137" s="15" t="e">
        <f ca="1">_xll.BDP($B137,"RTG_SP")</f>
        <v>#NAME?</v>
      </c>
      <c r="K137" s="16" t="e">
        <f ca="1">_xll.BDH($B137,"YLD_YTM_MID",K$1)</f>
        <v>#NAME?</v>
      </c>
      <c r="L137" s="16" t="e">
        <f ca="1">_xll.BDH($B137,"YLD_YTM_MID",L$1)</f>
        <v>#NAME?</v>
      </c>
      <c r="M137" s="16" t="e">
        <f ca="1">_xll.BDH($B137,"YLD_YTM_MID",M$1)</f>
        <v>#NAME?</v>
      </c>
      <c r="N137" s="16" t="e">
        <f ca="1">_xll.BDH($B137,"YLD_YTM_MID",N$1)</f>
        <v>#NAME?</v>
      </c>
      <c r="O137" s="16" t="e">
        <f ca="1">_xll.BDH($B137,"YLD_YTM_MID",O$1)</f>
        <v>#NAME?</v>
      </c>
      <c r="P137" s="16" t="e">
        <f ca="1">_xll.BDH($B137,"YLD_YTM_MID",P$1)</f>
        <v>#NAME?</v>
      </c>
      <c r="Q137" s="16" t="e">
        <f ca="1">_xll.BDH($B137,"YLD_YTM_MID",Q$1)</f>
        <v>#NAME?</v>
      </c>
      <c r="R137" s="16" t="e">
        <f ca="1">_xll.BDH($B137,"YLD_YTM_MID",R$1)</f>
        <v>#NAME?</v>
      </c>
      <c r="S137" s="16" t="e">
        <f ca="1">_xll.BDH($B137,"YLD_YTM_MID",S$1)</f>
        <v>#NAME?</v>
      </c>
      <c r="T137" s="16" t="e">
        <f ca="1">_xll.BDH($B137,"YLD_YTM_MID",T$1)</f>
        <v>#NAME?</v>
      </c>
      <c r="U137" s="16" t="e">
        <f ca="1">_xll.BDH($B137,"YLD_YTM_MID",U$1)</f>
        <v>#NAME?</v>
      </c>
      <c r="V137" s="16" t="e">
        <f ca="1">_xll.BDH($B137,"YLD_YTM_MID",V$1)</f>
        <v>#NAME?</v>
      </c>
      <c r="W137" s="16" t="e">
        <f ca="1">_xll.BDH($B137,"YLD_YTM_MID",W$1)</f>
        <v>#NAME?</v>
      </c>
      <c r="X137" s="16" t="e">
        <f ca="1">_xll.BDH($B137,"YLD_YTM_MID",X$1)</f>
        <v>#NAME?</v>
      </c>
      <c r="Y137" s="16" t="e">
        <f ca="1">_xll.BDH($B137,"YLD_YTM_MID",Y$1)</f>
        <v>#NAME?</v>
      </c>
    </row>
    <row r="138" spans="1:25" x14ac:dyDescent="0.3">
      <c r="A138" s="10" t="s">
        <v>283</v>
      </c>
      <c r="B138" s="10" t="s">
        <v>284</v>
      </c>
      <c r="C138" s="10" t="s">
        <v>4591</v>
      </c>
      <c r="D138" s="10" t="s">
        <v>4592</v>
      </c>
      <c r="E138" s="10" t="e">
        <f>VLOOKUP(B138,[1]中资美元债利差!$A:$D,4,FALSE)</f>
        <v>#REF!</v>
      </c>
      <c r="F138" s="10" t="e">
        <f>VLOOKUP(A138,[1]中资美元债利差!$B:$G,6,FALSE)</f>
        <v>#REF!</v>
      </c>
      <c r="G138" s="10" t="e">
        <f>VLOOKUP(A138,[1]中资美元债利差!$B:$G,4,FALSE)</f>
        <v>#REF!</v>
      </c>
      <c r="H138" s="10"/>
      <c r="I138" s="10" t="s">
        <v>10</v>
      </c>
      <c r="J138" s="15" t="e">
        <f ca="1">_xll.BDP($B138,"RTG_SP")</f>
        <v>#NAME?</v>
      </c>
      <c r="K138" s="16" t="e">
        <f ca="1">_xll.BDH($B138,"YLD_YTM_MID",K$1)</f>
        <v>#NAME?</v>
      </c>
      <c r="L138" s="16" t="e">
        <f ca="1">_xll.BDH($B138,"YLD_YTM_MID",L$1)</f>
        <v>#NAME?</v>
      </c>
      <c r="M138" s="16" t="e">
        <f ca="1">_xll.BDH($B138,"YLD_YTM_MID",M$1)</f>
        <v>#NAME?</v>
      </c>
      <c r="N138" s="16" t="e">
        <f ca="1">_xll.BDH($B138,"YLD_YTM_MID",N$1)</f>
        <v>#NAME?</v>
      </c>
      <c r="O138" s="16" t="e">
        <f ca="1">_xll.BDH($B138,"YLD_YTM_MID",O$1)</f>
        <v>#NAME?</v>
      </c>
      <c r="P138" s="16" t="e">
        <f ca="1">_xll.BDH($B138,"YLD_YTM_MID",P$1)</f>
        <v>#NAME?</v>
      </c>
      <c r="Q138" s="16" t="e">
        <f ca="1">_xll.BDH($B138,"YLD_YTM_MID",Q$1)</f>
        <v>#NAME?</v>
      </c>
      <c r="R138" s="16" t="e">
        <f ca="1">_xll.BDH($B138,"YLD_YTM_MID",R$1)</f>
        <v>#NAME?</v>
      </c>
      <c r="S138" s="16" t="e">
        <f ca="1">_xll.BDH($B138,"YLD_YTM_MID",S$1)</f>
        <v>#NAME?</v>
      </c>
      <c r="T138" s="16" t="e">
        <f ca="1">_xll.BDH($B138,"YLD_YTM_MID",T$1)</f>
        <v>#NAME?</v>
      </c>
      <c r="U138" s="16" t="e">
        <f ca="1">_xll.BDH($B138,"YLD_YTM_MID",U$1)</f>
        <v>#NAME?</v>
      </c>
      <c r="V138" s="16" t="e">
        <f ca="1">_xll.BDH($B138,"YLD_YTM_MID",V$1)</f>
        <v>#NAME?</v>
      </c>
      <c r="W138" s="16" t="e">
        <f ca="1">_xll.BDH($B138,"YLD_YTM_MID",W$1)</f>
        <v>#NAME?</v>
      </c>
      <c r="X138" s="16" t="e">
        <f ca="1">_xll.BDH($B138,"YLD_YTM_MID",X$1)</f>
        <v>#NAME?</v>
      </c>
      <c r="Y138" s="16" t="e">
        <f ca="1">_xll.BDH($B138,"YLD_YTM_MID",Y$1)</f>
        <v>#NAME?</v>
      </c>
    </row>
    <row r="139" spans="1:25" x14ac:dyDescent="0.3">
      <c r="A139" s="10" t="s">
        <v>285</v>
      </c>
      <c r="B139" s="10" t="s">
        <v>286</v>
      </c>
      <c r="C139" s="10" t="s">
        <v>4593</v>
      </c>
      <c r="D139" s="10" t="s">
        <v>4594</v>
      </c>
      <c r="E139" s="10" t="e">
        <f>VLOOKUP(B139,[1]中资美元债利差!$A:$D,4,FALSE)</f>
        <v>#REF!</v>
      </c>
      <c r="F139" s="10" t="e">
        <f>VLOOKUP(A139,[1]中资美元债利差!$B:$G,6,FALSE)</f>
        <v>#REF!</v>
      </c>
      <c r="G139" s="10" t="e">
        <f>VLOOKUP(A139,[1]中资美元债利差!$B:$G,4,FALSE)</f>
        <v>#REF!</v>
      </c>
      <c r="H139" s="10"/>
      <c r="I139" s="10">
        <v>0</v>
      </c>
      <c r="J139" s="15" t="e">
        <f ca="1">_xll.BDP($B139,"RTG_SP")</f>
        <v>#NAME?</v>
      </c>
      <c r="K139" s="16" t="e">
        <f ca="1">_xll.BDH($B139,"YLD_YTM_MID",K$1)</f>
        <v>#NAME?</v>
      </c>
      <c r="L139" s="16" t="e">
        <f ca="1">_xll.BDH($B139,"YLD_YTM_MID",L$1)</f>
        <v>#NAME?</v>
      </c>
      <c r="M139" s="16" t="e">
        <f ca="1">_xll.BDH($B139,"YLD_YTM_MID",M$1)</f>
        <v>#NAME?</v>
      </c>
      <c r="N139" s="16" t="e">
        <f ca="1">_xll.BDH($B139,"YLD_YTM_MID",N$1)</f>
        <v>#NAME?</v>
      </c>
      <c r="O139" s="16" t="e">
        <f ca="1">_xll.BDH($B139,"YLD_YTM_MID",O$1)</f>
        <v>#NAME?</v>
      </c>
      <c r="P139" s="16" t="e">
        <f ca="1">_xll.BDH($B139,"YLD_YTM_MID",P$1)</f>
        <v>#NAME?</v>
      </c>
      <c r="Q139" s="16" t="e">
        <f ca="1">_xll.BDH($B139,"YLD_YTM_MID",Q$1)</f>
        <v>#NAME?</v>
      </c>
      <c r="R139" s="16" t="e">
        <f ca="1">_xll.BDH($B139,"YLD_YTM_MID",R$1)</f>
        <v>#NAME?</v>
      </c>
      <c r="S139" s="16" t="e">
        <f ca="1">_xll.BDH($B139,"YLD_YTM_MID",S$1)</f>
        <v>#NAME?</v>
      </c>
      <c r="T139" s="16" t="e">
        <f ca="1">_xll.BDH($B139,"YLD_YTM_MID",T$1)</f>
        <v>#NAME?</v>
      </c>
      <c r="U139" s="16" t="e">
        <f ca="1">_xll.BDH($B139,"YLD_YTM_MID",U$1)</f>
        <v>#NAME?</v>
      </c>
      <c r="V139" s="16" t="e">
        <f ca="1">_xll.BDH($B139,"YLD_YTM_MID",V$1)</f>
        <v>#NAME?</v>
      </c>
      <c r="W139" s="16" t="e">
        <f ca="1">_xll.BDH($B139,"YLD_YTM_MID",W$1)</f>
        <v>#NAME?</v>
      </c>
      <c r="X139" s="16" t="e">
        <f ca="1">_xll.BDH($B139,"YLD_YTM_MID",X$1)</f>
        <v>#NAME?</v>
      </c>
      <c r="Y139" s="16" t="e">
        <f ca="1">_xll.BDH($B139,"YLD_YTM_MID",Y$1)</f>
        <v>#NAME?</v>
      </c>
    </row>
    <row r="140" spans="1:25" x14ac:dyDescent="0.3">
      <c r="A140" s="10" t="s">
        <v>287</v>
      </c>
      <c r="B140" s="10" t="s">
        <v>288</v>
      </c>
      <c r="C140" s="10" t="s">
        <v>4595</v>
      </c>
      <c r="D140" s="10" t="s">
        <v>4596</v>
      </c>
      <c r="E140" s="10" t="e">
        <f>VLOOKUP(B140,[1]中资美元债利差!$A:$D,4,FALSE)</f>
        <v>#REF!</v>
      </c>
      <c r="F140" s="10" t="e">
        <f>VLOOKUP(A140,[1]中资美元债利差!$B:$G,6,FALSE)</f>
        <v>#REF!</v>
      </c>
      <c r="G140" s="10" t="e">
        <f>VLOOKUP(A140,[1]中资美元债利差!$B:$G,4,FALSE)</f>
        <v>#REF!</v>
      </c>
      <c r="H140" s="10"/>
      <c r="I140" s="10" t="s">
        <v>10</v>
      </c>
      <c r="J140" s="15" t="e">
        <f ca="1">_xll.BDP($B140,"RTG_SP")</f>
        <v>#NAME?</v>
      </c>
      <c r="K140" s="16" t="e">
        <f ca="1">_xll.BDH($B140,"YLD_YTM_MID",K$1)</f>
        <v>#NAME?</v>
      </c>
      <c r="L140" s="16" t="e">
        <f ca="1">_xll.BDH($B140,"YLD_YTM_MID",L$1)</f>
        <v>#NAME?</v>
      </c>
      <c r="M140" s="16" t="e">
        <f ca="1">_xll.BDH($B140,"YLD_YTM_MID",M$1)</f>
        <v>#NAME?</v>
      </c>
      <c r="N140" s="16" t="e">
        <f ca="1">_xll.BDH($B140,"YLD_YTM_MID",N$1)</f>
        <v>#NAME?</v>
      </c>
      <c r="O140" s="16" t="e">
        <f ca="1">_xll.BDH($B140,"YLD_YTM_MID",O$1)</f>
        <v>#NAME?</v>
      </c>
      <c r="P140" s="16" t="e">
        <f ca="1">_xll.BDH($B140,"YLD_YTM_MID",P$1)</f>
        <v>#NAME?</v>
      </c>
      <c r="Q140" s="16" t="e">
        <f ca="1">_xll.BDH($B140,"YLD_YTM_MID",Q$1)</f>
        <v>#NAME?</v>
      </c>
      <c r="R140" s="16" t="e">
        <f ca="1">_xll.BDH($B140,"YLD_YTM_MID",R$1)</f>
        <v>#NAME?</v>
      </c>
      <c r="S140" s="16" t="e">
        <f ca="1">_xll.BDH($B140,"YLD_YTM_MID",S$1)</f>
        <v>#NAME?</v>
      </c>
      <c r="T140" s="16" t="e">
        <f ca="1">_xll.BDH($B140,"YLD_YTM_MID",T$1)</f>
        <v>#NAME?</v>
      </c>
      <c r="U140" s="16" t="e">
        <f ca="1">_xll.BDH($B140,"YLD_YTM_MID",U$1)</f>
        <v>#NAME?</v>
      </c>
      <c r="V140" s="16" t="e">
        <f ca="1">_xll.BDH($B140,"YLD_YTM_MID",V$1)</f>
        <v>#NAME?</v>
      </c>
      <c r="W140" s="16" t="e">
        <f ca="1">_xll.BDH($B140,"YLD_YTM_MID",W$1)</f>
        <v>#NAME?</v>
      </c>
      <c r="X140" s="16" t="e">
        <f ca="1">_xll.BDH($B140,"YLD_YTM_MID",X$1)</f>
        <v>#NAME?</v>
      </c>
      <c r="Y140" s="16" t="e">
        <f ca="1">_xll.BDH($B140,"YLD_YTM_MID",Y$1)</f>
        <v>#NAME?</v>
      </c>
    </row>
    <row r="141" spans="1:25" x14ac:dyDescent="0.3">
      <c r="A141" s="10" t="s">
        <v>289</v>
      </c>
      <c r="B141" s="10" t="s">
        <v>290</v>
      </c>
      <c r="C141" s="10" t="s">
        <v>4597</v>
      </c>
      <c r="D141" s="10" t="s">
        <v>4598</v>
      </c>
      <c r="E141" s="10" t="e">
        <f>VLOOKUP(B141,[1]中资美元债利差!$A:$D,4,FALSE)</f>
        <v>#REF!</v>
      </c>
      <c r="F141" s="10" t="e">
        <f>VLOOKUP(A141,[1]中资美元债利差!$B:$G,6,FALSE)</f>
        <v>#REF!</v>
      </c>
      <c r="G141" s="10" t="e">
        <f>VLOOKUP(A141,[1]中资美元债利差!$B:$G,4,FALSE)</f>
        <v>#REF!</v>
      </c>
      <c r="H141" s="10"/>
      <c r="I141" s="10">
        <v>0</v>
      </c>
      <c r="J141" s="15" t="e">
        <f ca="1">_xll.BDP($B141,"RTG_SP")</f>
        <v>#NAME?</v>
      </c>
      <c r="K141" s="16" t="e">
        <f ca="1">_xll.BDH($B141,"YLD_YTM_MID",K$1)</f>
        <v>#NAME?</v>
      </c>
      <c r="L141" s="16" t="e">
        <f ca="1">_xll.BDH($B141,"YLD_YTM_MID",L$1)</f>
        <v>#NAME?</v>
      </c>
      <c r="M141" s="16" t="e">
        <f ca="1">_xll.BDH($B141,"YLD_YTM_MID",M$1)</f>
        <v>#NAME?</v>
      </c>
      <c r="N141" s="16" t="e">
        <f ca="1">_xll.BDH($B141,"YLD_YTM_MID",N$1)</f>
        <v>#NAME?</v>
      </c>
      <c r="O141" s="16" t="e">
        <f ca="1">_xll.BDH($B141,"YLD_YTM_MID",O$1)</f>
        <v>#NAME?</v>
      </c>
      <c r="P141" s="16" t="e">
        <f ca="1">_xll.BDH($B141,"YLD_YTM_MID",P$1)</f>
        <v>#NAME?</v>
      </c>
      <c r="Q141" s="16" t="e">
        <f ca="1">_xll.BDH($B141,"YLD_YTM_MID",Q$1)</f>
        <v>#NAME?</v>
      </c>
      <c r="R141" s="16" t="e">
        <f ca="1">_xll.BDH($B141,"YLD_YTM_MID",R$1)</f>
        <v>#NAME?</v>
      </c>
      <c r="S141" s="16" t="e">
        <f ca="1">_xll.BDH($B141,"YLD_YTM_MID",S$1)</f>
        <v>#NAME?</v>
      </c>
      <c r="T141" s="16" t="e">
        <f ca="1">_xll.BDH($B141,"YLD_YTM_MID",T$1)</f>
        <v>#NAME?</v>
      </c>
      <c r="U141" s="16" t="e">
        <f ca="1">_xll.BDH($B141,"YLD_YTM_MID",U$1)</f>
        <v>#NAME?</v>
      </c>
      <c r="V141" s="16" t="e">
        <f ca="1">_xll.BDH($B141,"YLD_YTM_MID",V$1)</f>
        <v>#NAME?</v>
      </c>
      <c r="W141" s="16" t="e">
        <f ca="1">_xll.BDH($B141,"YLD_YTM_MID",W$1)</f>
        <v>#NAME?</v>
      </c>
      <c r="X141" s="16" t="e">
        <f ca="1">_xll.BDH($B141,"YLD_YTM_MID",X$1)</f>
        <v>#NAME?</v>
      </c>
      <c r="Y141" s="16" t="e">
        <f ca="1">_xll.BDH($B141,"YLD_YTM_MID",Y$1)</f>
        <v>#NAME?</v>
      </c>
    </row>
    <row r="142" spans="1:25" x14ac:dyDescent="0.3">
      <c r="A142" s="10" t="s">
        <v>291</v>
      </c>
      <c r="B142" s="10" t="s">
        <v>292</v>
      </c>
      <c r="C142" s="10" t="s">
        <v>4599</v>
      </c>
      <c r="D142" s="10" t="s">
        <v>4600</v>
      </c>
      <c r="E142" s="10" t="e">
        <f>VLOOKUP(B142,[1]中资美元债利差!$A:$D,4,FALSE)</f>
        <v>#REF!</v>
      </c>
      <c r="F142" s="10" t="e">
        <f>VLOOKUP(A142,[1]中资美元债利差!$B:$G,6,FALSE)</f>
        <v>#REF!</v>
      </c>
      <c r="G142" s="10" t="e">
        <f>VLOOKUP(A142,[1]中资美元债利差!$B:$G,4,FALSE)</f>
        <v>#REF!</v>
      </c>
      <c r="H142" s="10"/>
      <c r="I142" s="10">
        <v>0</v>
      </c>
      <c r="J142" s="15" t="e">
        <f ca="1">_xll.BDP($B142,"RTG_SP")</f>
        <v>#NAME?</v>
      </c>
      <c r="K142" s="16" t="e">
        <f ca="1">_xll.BDH($B142,"YLD_YTM_MID",K$1)</f>
        <v>#NAME?</v>
      </c>
      <c r="L142" s="16" t="e">
        <f ca="1">_xll.BDH($B142,"YLD_YTM_MID",L$1)</f>
        <v>#NAME?</v>
      </c>
      <c r="M142" s="16" t="e">
        <f ca="1">_xll.BDH($B142,"YLD_YTM_MID",M$1)</f>
        <v>#NAME?</v>
      </c>
      <c r="N142" s="16" t="e">
        <f ca="1">_xll.BDH($B142,"YLD_YTM_MID",N$1)</f>
        <v>#NAME?</v>
      </c>
      <c r="O142" s="16" t="e">
        <f ca="1">_xll.BDH($B142,"YLD_YTM_MID",O$1)</f>
        <v>#NAME?</v>
      </c>
      <c r="P142" s="16" t="e">
        <f ca="1">_xll.BDH($B142,"YLD_YTM_MID",P$1)</f>
        <v>#NAME?</v>
      </c>
      <c r="Q142" s="16" t="e">
        <f ca="1">_xll.BDH($B142,"YLD_YTM_MID",Q$1)</f>
        <v>#NAME?</v>
      </c>
      <c r="R142" s="16" t="e">
        <f ca="1">_xll.BDH($B142,"YLD_YTM_MID",R$1)</f>
        <v>#NAME?</v>
      </c>
      <c r="S142" s="16" t="e">
        <f ca="1">_xll.BDH($B142,"YLD_YTM_MID",S$1)</f>
        <v>#NAME?</v>
      </c>
      <c r="T142" s="16" t="e">
        <f ca="1">_xll.BDH($B142,"YLD_YTM_MID",T$1)</f>
        <v>#NAME?</v>
      </c>
      <c r="U142" s="16" t="e">
        <f ca="1">_xll.BDH($B142,"YLD_YTM_MID",U$1)</f>
        <v>#NAME?</v>
      </c>
      <c r="V142" s="16" t="e">
        <f ca="1">_xll.BDH($B142,"YLD_YTM_MID",V$1)</f>
        <v>#NAME?</v>
      </c>
      <c r="W142" s="16" t="e">
        <f ca="1">_xll.BDH($B142,"YLD_YTM_MID",W$1)</f>
        <v>#NAME?</v>
      </c>
      <c r="X142" s="16" t="e">
        <f ca="1">_xll.BDH($B142,"YLD_YTM_MID",X$1)</f>
        <v>#NAME?</v>
      </c>
      <c r="Y142" s="16" t="e">
        <f ca="1">_xll.BDH($B142,"YLD_YTM_MID",Y$1)</f>
        <v>#NAME?</v>
      </c>
    </row>
    <row r="143" spans="1:25" x14ac:dyDescent="0.3">
      <c r="A143" s="10" t="s">
        <v>293</v>
      </c>
      <c r="B143" s="10" t="s">
        <v>294</v>
      </c>
      <c r="C143" s="10" t="s">
        <v>293</v>
      </c>
      <c r="D143" s="10" t="s">
        <v>294</v>
      </c>
      <c r="E143" s="10" t="e">
        <f>VLOOKUP(B143,[1]中资美元债利差!$A:$D,4,FALSE)</f>
        <v>#REF!</v>
      </c>
      <c r="F143" s="10" t="e">
        <f>VLOOKUP(A143,[1]中资美元债利差!$B:$G,6,FALSE)</f>
        <v>#REF!</v>
      </c>
      <c r="G143" s="10" t="str">
        <f>VLOOKUP(A143,[1]中资美元债利差!$B:$G,4,FALSE)</f>
        <v>房地产</v>
      </c>
      <c r="H143" s="10"/>
      <c r="I143" s="10">
        <v>0</v>
      </c>
      <c r="J143" s="15" t="e">
        <f ca="1">_xll.BDP($B143,"RTG_SP")</f>
        <v>#NAME?</v>
      </c>
      <c r="K143" s="16" t="e">
        <f ca="1">_xll.BDH($B143,"YLD_YTM_MID",K$1)</f>
        <v>#NAME?</v>
      </c>
      <c r="L143" s="16" t="e">
        <f ca="1">_xll.BDH($B143,"YLD_YTM_MID",L$1)</f>
        <v>#NAME?</v>
      </c>
      <c r="M143" s="16" t="e">
        <f ca="1">_xll.BDH($B143,"YLD_YTM_MID",M$1)</f>
        <v>#NAME?</v>
      </c>
      <c r="N143" s="16" t="e">
        <f ca="1">_xll.BDH($B143,"YLD_YTM_MID",N$1)</f>
        <v>#NAME?</v>
      </c>
      <c r="O143" s="16" t="e">
        <f ca="1">_xll.BDH($B143,"YLD_YTM_MID",O$1)</f>
        <v>#NAME?</v>
      </c>
      <c r="P143" s="16" t="e">
        <f ca="1">_xll.BDH($B143,"YLD_YTM_MID",P$1)</f>
        <v>#NAME?</v>
      </c>
      <c r="Q143" s="16" t="e">
        <f ca="1">_xll.BDH($B143,"YLD_YTM_MID",Q$1)</f>
        <v>#NAME?</v>
      </c>
      <c r="R143" s="16" t="e">
        <f ca="1">_xll.BDH($B143,"YLD_YTM_MID",R$1)</f>
        <v>#NAME?</v>
      </c>
      <c r="S143" s="16" t="e">
        <f ca="1">_xll.BDH($B143,"YLD_YTM_MID",S$1)</f>
        <v>#NAME?</v>
      </c>
      <c r="T143" s="16" t="e">
        <f ca="1">_xll.BDH($B143,"YLD_YTM_MID",T$1)</f>
        <v>#NAME?</v>
      </c>
      <c r="U143" s="16" t="e">
        <f ca="1">_xll.BDH($B143,"YLD_YTM_MID",U$1)</f>
        <v>#NAME?</v>
      </c>
      <c r="V143" s="16" t="e">
        <f ca="1">_xll.BDH($B143,"YLD_YTM_MID",V$1)</f>
        <v>#NAME?</v>
      </c>
      <c r="W143" s="16" t="e">
        <f ca="1">_xll.BDH($B143,"YLD_YTM_MID",W$1)</f>
        <v>#NAME?</v>
      </c>
      <c r="X143" s="16" t="e">
        <f ca="1">_xll.BDH($B143,"YLD_YTM_MID",X$1)</f>
        <v>#NAME?</v>
      </c>
      <c r="Y143" s="16" t="e">
        <f ca="1">_xll.BDH($B143,"YLD_YTM_MID",Y$1)</f>
        <v>#NAME?</v>
      </c>
    </row>
    <row r="144" spans="1:25" x14ac:dyDescent="0.3">
      <c r="A144" s="10" t="s">
        <v>295</v>
      </c>
      <c r="B144" s="10" t="s">
        <v>296</v>
      </c>
      <c r="C144" s="10" t="s">
        <v>295</v>
      </c>
      <c r="D144" s="10" t="s">
        <v>296</v>
      </c>
      <c r="E144" s="10" t="e">
        <f>VLOOKUP(B144,[1]中资美元债利差!$A:$D,4,FALSE)</f>
        <v>#REF!</v>
      </c>
      <c r="F144" s="10" t="e">
        <f>VLOOKUP(A144,[1]中资美元债利差!$B:$G,6,FALSE)</f>
        <v>#REF!</v>
      </c>
      <c r="G144" s="10" t="str">
        <f>VLOOKUP(A144,[1]中资美元债利差!$B:$G,4,FALSE)</f>
        <v>房地产</v>
      </c>
      <c r="H144" s="11" t="s">
        <v>9</v>
      </c>
      <c r="I144" s="10" t="s">
        <v>10</v>
      </c>
      <c r="J144" s="15" t="e">
        <f ca="1">_xll.BDP($B144,"RTG_SP")</f>
        <v>#NAME?</v>
      </c>
      <c r="K144" s="16" t="e">
        <f ca="1">_xll.BDH($B144,"YLD_YTM_MID",K$1)</f>
        <v>#NAME?</v>
      </c>
      <c r="L144" s="16" t="e">
        <f ca="1">_xll.BDH($B144,"YLD_YTM_MID",L$1)</f>
        <v>#NAME?</v>
      </c>
      <c r="M144" s="16" t="e">
        <f ca="1">_xll.BDH($B144,"YLD_YTM_MID",M$1)</f>
        <v>#NAME?</v>
      </c>
      <c r="N144" s="16" t="e">
        <f ca="1">_xll.BDH($B144,"YLD_YTM_MID",N$1)</f>
        <v>#NAME?</v>
      </c>
      <c r="O144" s="16" t="e">
        <f ca="1">_xll.BDH($B144,"YLD_YTM_MID",O$1)</f>
        <v>#NAME?</v>
      </c>
      <c r="P144" s="16" t="e">
        <f ca="1">_xll.BDH($B144,"YLD_YTM_MID",P$1)</f>
        <v>#NAME?</v>
      </c>
      <c r="Q144" s="16" t="e">
        <f ca="1">_xll.BDH($B144,"YLD_YTM_MID",Q$1)</f>
        <v>#NAME?</v>
      </c>
      <c r="R144" s="16" t="e">
        <f ca="1">_xll.BDH($B144,"YLD_YTM_MID",R$1)</f>
        <v>#NAME?</v>
      </c>
      <c r="S144" s="16" t="e">
        <f ca="1">_xll.BDH($B144,"YLD_YTM_MID",S$1)</f>
        <v>#NAME?</v>
      </c>
      <c r="T144" s="16" t="e">
        <f ca="1">_xll.BDH($B144,"YLD_YTM_MID",T$1)</f>
        <v>#NAME?</v>
      </c>
      <c r="U144" s="16" t="e">
        <f ca="1">_xll.BDH($B144,"YLD_YTM_MID",U$1)</f>
        <v>#NAME?</v>
      </c>
      <c r="V144" s="16" t="e">
        <f ca="1">_xll.BDH($B144,"YLD_YTM_MID",V$1)</f>
        <v>#NAME?</v>
      </c>
      <c r="W144" s="16" t="e">
        <f ca="1">_xll.BDH($B144,"YLD_YTM_MID",W$1)</f>
        <v>#NAME?</v>
      </c>
      <c r="X144" s="16" t="e">
        <f ca="1">_xll.BDH($B144,"YLD_YTM_MID",X$1)</f>
        <v>#NAME?</v>
      </c>
      <c r="Y144" s="16" t="e">
        <f ca="1">_xll.BDH($B144,"YLD_YTM_MID",Y$1)</f>
        <v>#NAME?</v>
      </c>
    </row>
    <row r="145" spans="1:25" x14ac:dyDescent="0.3">
      <c r="A145" s="10" t="s">
        <v>297</v>
      </c>
      <c r="B145" s="10" t="s">
        <v>298</v>
      </c>
      <c r="C145" s="10" t="s">
        <v>297</v>
      </c>
      <c r="D145" s="10" t="s">
        <v>298</v>
      </c>
      <c r="E145" s="10" t="e">
        <f>VLOOKUP(B145,[1]中资美元债利差!$A:$D,4,FALSE)</f>
        <v>#REF!</v>
      </c>
      <c r="F145" s="10" t="e">
        <f>VLOOKUP(A145,[1]中资美元债利差!$B:$G,6,FALSE)</f>
        <v>#REF!</v>
      </c>
      <c r="G145" s="10" t="str">
        <f>VLOOKUP(A145,[1]中资美元债利差!$B:$G,4,FALSE)</f>
        <v>房地产</v>
      </c>
      <c r="H145" s="11" t="s">
        <v>9</v>
      </c>
      <c r="I145" s="10" t="s">
        <v>10</v>
      </c>
      <c r="J145" s="15" t="e">
        <f ca="1">_xll.BDP($B145,"RTG_SP")</f>
        <v>#NAME?</v>
      </c>
      <c r="K145" s="16" t="e">
        <f ca="1">_xll.BDH($B145,"YLD_YTM_MID",K$1)</f>
        <v>#NAME?</v>
      </c>
      <c r="L145" s="16" t="e">
        <f ca="1">_xll.BDH($B145,"YLD_YTM_MID",L$1)</f>
        <v>#NAME?</v>
      </c>
      <c r="M145" s="16" t="e">
        <f ca="1">_xll.BDH($B145,"YLD_YTM_MID",M$1)</f>
        <v>#NAME?</v>
      </c>
      <c r="N145" s="16" t="e">
        <f ca="1">_xll.BDH($B145,"YLD_YTM_MID",N$1)</f>
        <v>#NAME?</v>
      </c>
      <c r="O145" s="16" t="e">
        <f ca="1">_xll.BDH($B145,"YLD_YTM_MID",O$1)</f>
        <v>#NAME?</v>
      </c>
      <c r="P145" s="16" t="e">
        <f ca="1">_xll.BDH($B145,"YLD_YTM_MID",P$1)</f>
        <v>#NAME?</v>
      </c>
      <c r="Q145" s="16" t="e">
        <f ca="1">_xll.BDH($B145,"YLD_YTM_MID",Q$1)</f>
        <v>#NAME?</v>
      </c>
      <c r="R145" s="16" t="e">
        <f ca="1">_xll.BDH($B145,"YLD_YTM_MID",R$1)</f>
        <v>#NAME?</v>
      </c>
      <c r="S145" s="16" t="e">
        <f ca="1">_xll.BDH($B145,"YLD_YTM_MID",S$1)</f>
        <v>#NAME?</v>
      </c>
      <c r="T145" s="16" t="e">
        <f ca="1">_xll.BDH($B145,"YLD_YTM_MID",T$1)</f>
        <v>#NAME?</v>
      </c>
      <c r="U145" s="16" t="e">
        <f ca="1">_xll.BDH($B145,"YLD_YTM_MID",U$1)</f>
        <v>#NAME?</v>
      </c>
      <c r="V145" s="16" t="e">
        <f ca="1">_xll.BDH($B145,"YLD_YTM_MID",V$1)</f>
        <v>#NAME?</v>
      </c>
      <c r="W145" s="16" t="e">
        <f ca="1">_xll.BDH($B145,"YLD_YTM_MID",W$1)</f>
        <v>#NAME?</v>
      </c>
      <c r="X145" s="16" t="e">
        <f ca="1">_xll.BDH($B145,"YLD_YTM_MID",X$1)</f>
        <v>#NAME?</v>
      </c>
      <c r="Y145" s="16" t="e">
        <f ca="1">_xll.BDH($B145,"YLD_YTM_MID",Y$1)</f>
        <v>#NAME?</v>
      </c>
    </row>
    <row r="146" spans="1:25" x14ac:dyDescent="0.3">
      <c r="A146" s="10" t="s">
        <v>299</v>
      </c>
      <c r="B146" s="10" t="s">
        <v>300</v>
      </c>
      <c r="C146" s="10" t="s">
        <v>299</v>
      </c>
      <c r="D146" s="10" t="s">
        <v>300</v>
      </c>
      <c r="E146" s="10" t="e">
        <f>VLOOKUP(B146,[1]中资美元债利差!$A:$D,4,FALSE)</f>
        <v>#REF!</v>
      </c>
      <c r="F146" s="10" t="e">
        <f>VLOOKUP(A146,[1]中资美元债利差!$B:$G,6,FALSE)</f>
        <v>#REF!</v>
      </c>
      <c r="G146" s="10" t="str">
        <f>VLOOKUP(A146,[1]中资美元债利差!$B:$G,4,FALSE)</f>
        <v>房地产</v>
      </c>
      <c r="H146" s="11" t="s">
        <v>9</v>
      </c>
      <c r="I146" s="10" t="s">
        <v>10</v>
      </c>
      <c r="J146" s="15" t="e">
        <f ca="1">_xll.BDP($B146,"RTG_SP")</f>
        <v>#NAME?</v>
      </c>
      <c r="K146" s="16" t="e">
        <f ca="1">_xll.BDH($B146,"YLD_YTM_MID",K$1)</f>
        <v>#NAME?</v>
      </c>
      <c r="L146" s="16" t="e">
        <f ca="1">_xll.BDH($B146,"YLD_YTM_MID",L$1)</f>
        <v>#NAME?</v>
      </c>
      <c r="M146" s="16" t="e">
        <f ca="1">_xll.BDH($B146,"YLD_YTM_MID",M$1)</f>
        <v>#NAME?</v>
      </c>
      <c r="N146" s="16" t="e">
        <f ca="1">_xll.BDH($B146,"YLD_YTM_MID",N$1)</f>
        <v>#NAME?</v>
      </c>
      <c r="O146" s="16" t="e">
        <f ca="1">_xll.BDH($B146,"YLD_YTM_MID",O$1)</f>
        <v>#NAME?</v>
      </c>
      <c r="P146" s="16" t="e">
        <f ca="1">_xll.BDH($B146,"YLD_YTM_MID",P$1)</f>
        <v>#NAME?</v>
      </c>
      <c r="Q146" s="16" t="e">
        <f ca="1">_xll.BDH($B146,"YLD_YTM_MID",Q$1)</f>
        <v>#NAME?</v>
      </c>
      <c r="R146" s="16" t="e">
        <f ca="1">_xll.BDH($B146,"YLD_YTM_MID",R$1)</f>
        <v>#NAME?</v>
      </c>
      <c r="S146" s="16" t="e">
        <f ca="1">_xll.BDH($B146,"YLD_YTM_MID",S$1)</f>
        <v>#NAME?</v>
      </c>
      <c r="T146" s="16" t="e">
        <f ca="1">_xll.BDH($B146,"YLD_YTM_MID",T$1)</f>
        <v>#NAME?</v>
      </c>
      <c r="U146" s="16" t="e">
        <f ca="1">_xll.BDH($B146,"YLD_YTM_MID",U$1)</f>
        <v>#NAME?</v>
      </c>
      <c r="V146" s="16" t="e">
        <f ca="1">_xll.BDH($B146,"YLD_YTM_MID",V$1)</f>
        <v>#NAME?</v>
      </c>
      <c r="W146" s="16" t="e">
        <f ca="1">_xll.BDH($B146,"YLD_YTM_MID",W$1)</f>
        <v>#NAME?</v>
      </c>
      <c r="X146" s="16" t="e">
        <f ca="1">_xll.BDH($B146,"YLD_YTM_MID",X$1)</f>
        <v>#NAME?</v>
      </c>
      <c r="Y146" s="16" t="e">
        <f ca="1">_xll.BDH($B146,"YLD_YTM_MID",Y$1)</f>
        <v>#NAME?</v>
      </c>
    </row>
    <row r="147" spans="1:25" x14ac:dyDescent="0.3">
      <c r="A147" s="10" t="s">
        <v>301</v>
      </c>
      <c r="B147" s="10" t="s">
        <v>302</v>
      </c>
      <c r="C147" s="10" t="s">
        <v>4601</v>
      </c>
      <c r="D147" s="10" t="s">
        <v>4602</v>
      </c>
      <c r="E147" s="10" t="e">
        <f>VLOOKUP(B147,[1]中资美元债利差!$A:$D,4,FALSE)</f>
        <v>#REF!</v>
      </c>
      <c r="F147" s="10" t="e">
        <f>VLOOKUP(A147,[1]中资美元债利差!$B:$G,6,FALSE)</f>
        <v>#REF!</v>
      </c>
      <c r="G147" s="10" t="str">
        <f>VLOOKUP(A147,[1]中资美元债利差!$B:$G,4,FALSE)</f>
        <v>房地产</v>
      </c>
      <c r="H147" s="11" t="s">
        <v>9</v>
      </c>
      <c r="I147" s="10" t="s">
        <v>10</v>
      </c>
      <c r="J147" s="15" t="e">
        <f ca="1">_xll.BDP($B147,"RTG_SP")</f>
        <v>#NAME?</v>
      </c>
      <c r="K147" s="16" t="e">
        <f ca="1">_xll.BDH($B147,"YLD_YTM_MID",K$1)</f>
        <v>#NAME?</v>
      </c>
      <c r="L147" s="16" t="e">
        <f ca="1">_xll.BDH($B147,"YLD_YTM_MID",L$1)</f>
        <v>#NAME?</v>
      </c>
      <c r="M147" s="16" t="e">
        <f ca="1">_xll.BDH($B147,"YLD_YTM_MID",M$1)</f>
        <v>#NAME?</v>
      </c>
      <c r="N147" s="16" t="e">
        <f ca="1">_xll.BDH($B147,"YLD_YTM_MID",N$1)</f>
        <v>#NAME?</v>
      </c>
      <c r="O147" s="16" t="e">
        <f ca="1">_xll.BDH($B147,"YLD_YTM_MID",O$1)</f>
        <v>#NAME?</v>
      </c>
      <c r="P147" s="16" t="e">
        <f ca="1">_xll.BDH($B147,"YLD_YTM_MID",P$1)</f>
        <v>#NAME?</v>
      </c>
      <c r="Q147" s="16" t="e">
        <f ca="1">_xll.BDH($B147,"YLD_YTM_MID",Q$1)</f>
        <v>#NAME?</v>
      </c>
      <c r="R147" s="16" t="e">
        <f ca="1">_xll.BDH($B147,"YLD_YTM_MID",R$1)</f>
        <v>#NAME?</v>
      </c>
      <c r="S147" s="16" t="e">
        <f ca="1">_xll.BDH($B147,"YLD_YTM_MID",S$1)</f>
        <v>#NAME?</v>
      </c>
      <c r="T147" s="16" t="e">
        <f ca="1">_xll.BDH($B147,"YLD_YTM_MID",T$1)</f>
        <v>#NAME?</v>
      </c>
      <c r="U147" s="16" t="e">
        <f ca="1">_xll.BDH($B147,"YLD_YTM_MID",U$1)</f>
        <v>#NAME?</v>
      </c>
      <c r="V147" s="16" t="e">
        <f ca="1">_xll.BDH($B147,"YLD_YTM_MID",V$1)</f>
        <v>#NAME?</v>
      </c>
      <c r="W147" s="16" t="e">
        <f ca="1">_xll.BDH($B147,"YLD_YTM_MID",W$1)</f>
        <v>#NAME?</v>
      </c>
      <c r="X147" s="16" t="e">
        <f ca="1">_xll.BDH($B147,"YLD_YTM_MID",X$1)</f>
        <v>#NAME?</v>
      </c>
      <c r="Y147" s="16" t="e">
        <f ca="1">_xll.BDH($B147,"YLD_YTM_MID",Y$1)</f>
        <v>#NAME?</v>
      </c>
    </row>
    <row r="148" spans="1:25" x14ac:dyDescent="0.3">
      <c r="A148" s="10" t="s">
        <v>303</v>
      </c>
      <c r="B148" s="10" t="s">
        <v>304</v>
      </c>
      <c r="C148" s="10" t="s">
        <v>4603</v>
      </c>
      <c r="D148" s="10" t="s">
        <v>4604</v>
      </c>
      <c r="E148" s="10" t="e">
        <f>VLOOKUP(B148,[1]中资美元债利差!$A:$D,4,FALSE)</f>
        <v>#REF!</v>
      </c>
      <c r="F148" s="10" t="e">
        <f>VLOOKUP(A148,[1]中资美元债利差!$B:$G,6,FALSE)</f>
        <v>#REF!</v>
      </c>
      <c r="G148" s="10" t="e">
        <f>VLOOKUP(A148,[1]中资美元债利差!$B:$G,4,FALSE)</f>
        <v>#REF!</v>
      </c>
      <c r="H148" s="10"/>
      <c r="I148" s="10" t="s">
        <v>35</v>
      </c>
      <c r="J148" s="15" t="e">
        <f ca="1">_xll.BDP($B148,"RTG_SP")</f>
        <v>#NAME?</v>
      </c>
      <c r="K148" s="16" t="e">
        <f ca="1">_xll.BDH($B148,"YLD_YTM_MID",K$1)</f>
        <v>#NAME?</v>
      </c>
      <c r="L148" s="16" t="e">
        <f ca="1">_xll.BDH($B148,"YLD_YTM_MID",L$1)</f>
        <v>#NAME?</v>
      </c>
      <c r="M148" s="16" t="e">
        <f ca="1">_xll.BDH($B148,"YLD_YTM_MID",M$1)</f>
        <v>#NAME?</v>
      </c>
      <c r="N148" s="16" t="e">
        <f ca="1">_xll.BDH($B148,"YLD_YTM_MID",N$1)</f>
        <v>#NAME?</v>
      </c>
      <c r="O148" s="16" t="e">
        <f ca="1">_xll.BDH($B148,"YLD_YTM_MID",O$1)</f>
        <v>#NAME?</v>
      </c>
      <c r="P148" s="16" t="e">
        <f ca="1">_xll.BDH($B148,"YLD_YTM_MID",P$1)</f>
        <v>#NAME?</v>
      </c>
      <c r="Q148" s="16" t="e">
        <f ca="1">_xll.BDH($B148,"YLD_YTM_MID",Q$1)</f>
        <v>#NAME?</v>
      </c>
      <c r="R148" s="16" t="e">
        <f ca="1">_xll.BDH($B148,"YLD_YTM_MID",R$1)</f>
        <v>#NAME?</v>
      </c>
      <c r="S148" s="16" t="e">
        <f ca="1">_xll.BDH($B148,"YLD_YTM_MID",S$1)</f>
        <v>#NAME?</v>
      </c>
      <c r="T148" s="16" t="e">
        <f ca="1">_xll.BDH($B148,"YLD_YTM_MID",T$1)</f>
        <v>#NAME?</v>
      </c>
      <c r="U148" s="16" t="e">
        <f ca="1">_xll.BDH($B148,"YLD_YTM_MID",U$1)</f>
        <v>#NAME?</v>
      </c>
      <c r="V148" s="16" t="e">
        <f ca="1">_xll.BDH($B148,"YLD_YTM_MID",V$1)</f>
        <v>#NAME?</v>
      </c>
      <c r="W148" s="16" t="e">
        <f ca="1">_xll.BDH($B148,"YLD_YTM_MID",W$1)</f>
        <v>#NAME?</v>
      </c>
      <c r="X148" s="16" t="e">
        <f ca="1">_xll.BDH($B148,"YLD_YTM_MID",X$1)</f>
        <v>#NAME?</v>
      </c>
      <c r="Y148" s="16" t="e">
        <f ca="1">_xll.BDH($B148,"YLD_YTM_MID",Y$1)</f>
        <v>#NAME?</v>
      </c>
    </row>
    <row r="149" spans="1:25" x14ac:dyDescent="0.3">
      <c r="A149" s="10" t="s">
        <v>305</v>
      </c>
      <c r="B149" s="10" t="s">
        <v>306</v>
      </c>
      <c r="C149" s="10" t="s">
        <v>4605</v>
      </c>
      <c r="D149" s="10" t="s">
        <v>4606</v>
      </c>
      <c r="E149" s="10" t="e">
        <f>VLOOKUP(B149,[1]中资美元债利差!$A:$D,4,FALSE)</f>
        <v>#REF!</v>
      </c>
      <c r="F149" s="10" t="e">
        <f>VLOOKUP(A149,[1]中资美元债利差!$B:$G,6,FALSE)</f>
        <v>#REF!</v>
      </c>
      <c r="G149" s="10" t="str">
        <f>VLOOKUP(A149,[1]中资美元债利差!$B:$G,4,FALSE)</f>
        <v>房地产</v>
      </c>
      <c r="H149" s="11" t="s">
        <v>9</v>
      </c>
      <c r="I149" s="10" t="s">
        <v>10</v>
      </c>
      <c r="J149" s="15" t="e">
        <f ca="1">_xll.BDP($B149,"RTG_SP")</f>
        <v>#NAME?</v>
      </c>
      <c r="K149" s="16" t="e">
        <f ca="1">_xll.BDH($B149,"YLD_YTM_MID",K$1)</f>
        <v>#NAME?</v>
      </c>
      <c r="L149" s="16" t="e">
        <f ca="1">_xll.BDH($B149,"YLD_YTM_MID",L$1)</f>
        <v>#NAME?</v>
      </c>
      <c r="M149" s="16" t="e">
        <f ca="1">_xll.BDH($B149,"YLD_YTM_MID",M$1)</f>
        <v>#NAME?</v>
      </c>
      <c r="N149" s="16" t="e">
        <f ca="1">_xll.BDH($B149,"YLD_YTM_MID",N$1)</f>
        <v>#NAME?</v>
      </c>
      <c r="O149" s="16" t="e">
        <f ca="1">_xll.BDH($B149,"YLD_YTM_MID",O$1)</f>
        <v>#NAME?</v>
      </c>
      <c r="P149" s="16" t="e">
        <f ca="1">_xll.BDH($B149,"YLD_YTM_MID",P$1)</f>
        <v>#NAME?</v>
      </c>
      <c r="Q149" s="16" t="e">
        <f ca="1">_xll.BDH($B149,"YLD_YTM_MID",Q$1)</f>
        <v>#NAME?</v>
      </c>
      <c r="R149" s="16" t="e">
        <f ca="1">_xll.BDH($B149,"YLD_YTM_MID",R$1)</f>
        <v>#NAME?</v>
      </c>
      <c r="S149" s="16" t="e">
        <f ca="1">_xll.BDH($B149,"YLD_YTM_MID",S$1)</f>
        <v>#NAME?</v>
      </c>
      <c r="T149" s="16" t="e">
        <f ca="1">_xll.BDH($B149,"YLD_YTM_MID",T$1)</f>
        <v>#NAME?</v>
      </c>
      <c r="U149" s="16" t="e">
        <f ca="1">_xll.BDH($B149,"YLD_YTM_MID",U$1)</f>
        <v>#NAME?</v>
      </c>
      <c r="V149" s="16" t="e">
        <f ca="1">_xll.BDH($B149,"YLD_YTM_MID",V$1)</f>
        <v>#NAME?</v>
      </c>
      <c r="W149" s="16" t="e">
        <f ca="1">_xll.BDH($B149,"YLD_YTM_MID",W$1)</f>
        <v>#NAME?</v>
      </c>
      <c r="X149" s="16" t="e">
        <f ca="1">_xll.BDH($B149,"YLD_YTM_MID",X$1)</f>
        <v>#NAME?</v>
      </c>
      <c r="Y149" s="16" t="e">
        <f ca="1">_xll.BDH($B149,"YLD_YTM_MID",Y$1)</f>
        <v>#NAME?</v>
      </c>
    </row>
    <row r="150" spans="1:25" x14ac:dyDescent="0.3">
      <c r="A150" s="10" t="s">
        <v>307</v>
      </c>
      <c r="B150" s="10" t="s">
        <v>308</v>
      </c>
      <c r="C150" s="10" t="s">
        <v>4607</v>
      </c>
      <c r="D150" s="10" t="s">
        <v>4608</v>
      </c>
      <c r="E150" s="10" t="str">
        <f>VLOOKUP(B150,[1]中资美元债利差!$A:$D,4,FALSE)</f>
        <v>银行</v>
      </c>
      <c r="F150" s="10" t="e">
        <f>VLOOKUP(A150,[1]中资美元债利差!$B:$G,6,FALSE)</f>
        <v>#REF!</v>
      </c>
      <c r="G150" s="10" t="e">
        <f>VLOOKUP(A150,[1]中资美元债利差!$B:$G,4,FALSE)</f>
        <v>#REF!</v>
      </c>
      <c r="H150" s="10"/>
      <c r="I150" s="10" t="s">
        <v>35</v>
      </c>
      <c r="J150" s="15" t="e">
        <f ca="1">_xll.BDP($B150,"RTG_SP")</f>
        <v>#NAME?</v>
      </c>
      <c r="K150" s="16" t="e">
        <f ca="1">_xll.BDH($B150,"YLD_YTM_MID",K$1)</f>
        <v>#NAME?</v>
      </c>
      <c r="L150" s="16" t="e">
        <f ca="1">_xll.BDH($B150,"YLD_YTM_MID",L$1)</f>
        <v>#NAME?</v>
      </c>
      <c r="M150" s="16" t="e">
        <f ca="1">_xll.BDH($B150,"YLD_YTM_MID",M$1)</f>
        <v>#NAME?</v>
      </c>
      <c r="N150" s="16" t="e">
        <f ca="1">_xll.BDH($B150,"YLD_YTM_MID",N$1)</f>
        <v>#NAME?</v>
      </c>
      <c r="O150" s="16" t="e">
        <f ca="1">_xll.BDH($B150,"YLD_YTM_MID",O$1)</f>
        <v>#NAME?</v>
      </c>
      <c r="P150" s="16" t="e">
        <f ca="1">_xll.BDH($B150,"YLD_YTM_MID",P$1)</f>
        <v>#NAME?</v>
      </c>
      <c r="Q150" s="16" t="e">
        <f ca="1">_xll.BDH($B150,"YLD_YTM_MID",Q$1)</f>
        <v>#NAME?</v>
      </c>
      <c r="R150" s="16" t="e">
        <f ca="1">_xll.BDH($B150,"YLD_YTM_MID",R$1)</f>
        <v>#NAME?</v>
      </c>
      <c r="S150" s="16" t="e">
        <f ca="1">_xll.BDH($B150,"YLD_YTM_MID",S$1)</f>
        <v>#NAME?</v>
      </c>
      <c r="T150" s="16" t="e">
        <f ca="1">_xll.BDH($B150,"YLD_YTM_MID",T$1)</f>
        <v>#NAME?</v>
      </c>
      <c r="U150" s="16" t="e">
        <f ca="1">_xll.BDH($B150,"YLD_YTM_MID",U$1)</f>
        <v>#NAME?</v>
      </c>
      <c r="V150" s="16" t="e">
        <f ca="1">_xll.BDH($B150,"YLD_YTM_MID",V$1)</f>
        <v>#NAME?</v>
      </c>
      <c r="W150" s="16" t="e">
        <f ca="1">_xll.BDH($B150,"YLD_YTM_MID",W$1)</f>
        <v>#NAME?</v>
      </c>
      <c r="X150" s="16" t="e">
        <f ca="1">_xll.BDH($B150,"YLD_YTM_MID",X$1)</f>
        <v>#NAME?</v>
      </c>
      <c r="Y150" s="16" t="e">
        <f ca="1">_xll.BDH($B150,"YLD_YTM_MID",Y$1)</f>
        <v>#NAME?</v>
      </c>
    </row>
    <row r="151" spans="1:25" x14ac:dyDescent="0.3">
      <c r="A151" s="10" t="s">
        <v>309</v>
      </c>
      <c r="B151" s="10" t="s">
        <v>310</v>
      </c>
      <c r="C151" s="10" t="s">
        <v>4609</v>
      </c>
      <c r="D151" s="10" t="s">
        <v>4610</v>
      </c>
      <c r="E151" s="10" t="e">
        <f>VLOOKUP(B151,[1]中资美元债利差!$A:$D,4,FALSE)</f>
        <v>#REF!</v>
      </c>
      <c r="F151" s="10" t="e">
        <f>VLOOKUP(A151,[1]中资美元债利差!$B:$G,6,FALSE)</f>
        <v>#REF!</v>
      </c>
      <c r="G151" s="10" t="e">
        <f>VLOOKUP(A151,[1]中资美元债利差!$B:$G,4,FALSE)</f>
        <v>#REF!</v>
      </c>
      <c r="H151" s="10"/>
      <c r="I151" s="10" t="s">
        <v>35</v>
      </c>
      <c r="J151" s="15" t="e">
        <f ca="1">_xll.BDP($B151,"RTG_SP")</f>
        <v>#NAME?</v>
      </c>
      <c r="K151" s="16" t="e">
        <f ca="1">_xll.BDH($B151,"YLD_YTM_MID",K$1)</f>
        <v>#NAME?</v>
      </c>
      <c r="L151" s="16" t="e">
        <f ca="1">_xll.BDH($B151,"YLD_YTM_MID",L$1)</f>
        <v>#NAME?</v>
      </c>
      <c r="M151" s="16" t="e">
        <f ca="1">_xll.BDH($B151,"YLD_YTM_MID",M$1)</f>
        <v>#NAME?</v>
      </c>
      <c r="N151" s="16" t="e">
        <f ca="1">_xll.BDH($B151,"YLD_YTM_MID",N$1)</f>
        <v>#NAME?</v>
      </c>
      <c r="O151" s="16" t="e">
        <f ca="1">_xll.BDH($B151,"YLD_YTM_MID",O$1)</f>
        <v>#NAME?</v>
      </c>
      <c r="P151" s="16" t="e">
        <f ca="1">_xll.BDH($B151,"YLD_YTM_MID",P$1)</f>
        <v>#NAME?</v>
      </c>
      <c r="Q151" s="16" t="e">
        <f ca="1">_xll.BDH($B151,"YLD_YTM_MID",Q$1)</f>
        <v>#NAME?</v>
      </c>
      <c r="R151" s="16" t="e">
        <f ca="1">_xll.BDH($B151,"YLD_YTM_MID",R$1)</f>
        <v>#NAME?</v>
      </c>
      <c r="S151" s="16" t="e">
        <f ca="1">_xll.BDH($B151,"YLD_YTM_MID",S$1)</f>
        <v>#NAME?</v>
      </c>
      <c r="T151" s="16" t="e">
        <f ca="1">_xll.BDH($B151,"YLD_YTM_MID",T$1)</f>
        <v>#NAME?</v>
      </c>
      <c r="U151" s="16" t="e">
        <f ca="1">_xll.BDH($B151,"YLD_YTM_MID",U$1)</f>
        <v>#NAME?</v>
      </c>
      <c r="V151" s="16" t="e">
        <f ca="1">_xll.BDH($B151,"YLD_YTM_MID",V$1)</f>
        <v>#NAME?</v>
      </c>
      <c r="W151" s="16" t="e">
        <f ca="1">_xll.BDH($B151,"YLD_YTM_MID",W$1)</f>
        <v>#NAME?</v>
      </c>
      <c r="X151" s="16" t="e">
        <f ca="1">_xll.BDH($B151,"YLD_YTM_MID",X$1)</f>
        <v>#NAME?</v>
      </c>
      <c r="Y151" s="16" t="e">
        <f ca="1">_xll.BDH($B151,"YLD_YTM_MID",Y$1)</f>
        <v>#NAME?</v>
      </c>
    </row>
    <row r="152" spans="1:25" x14ac:dyDescent="0.3">
      <c r="A152" s="10" t="s">
        <v>311</v>
      </c>
      <c r="B152" s="10" t="s">
        <v>312</v>
      </c>
      <c r="C152" s="10" t="s">
        <v>4611</v>
      </c>
      <c r="D152" s="10" t="s">
        <v>4612</v>
      </c>
      <c r="E152" s="10" t="e">
        <f>VLOOKUP(B152,[1]中资美元债利差!$A:$D,4,FALSE)</f>
        <v>#REF!</v>
      </c>
      <c r="F152" s="10" t="e">
        <f>VLOOKUP(A152,[1]中资美元债利差!$B:$G,6,FALSE)</f>
        <v>#REF!</v>
      </c>
      <c r="G152" s="10" t="str">
        <f>VLOOKUP(A152,[1]中资美元债利差!$B:$G,4,FALSE)</f>
        <v>房地产</v>
      </c>
      <c r="H152" s="10"/>
      <c r="I152" s="10">
        <v>0</v>
      </c>
      <c r="J152" s="15" t="e">
        <f ca="1">_xll.BDP($B152,"RTG_SP")</f>
        <v>#NAME?</v>
      </c>
      <c r="K152" s="16" t="e">
        <f ca="1">_xll.BDH($B152,"YLD_YTM_MID",K$1)</f>
        <v>#NAME?</v>
      </c>
      <c r="L152" s="16" t="e">
        <f ca="1">_xll.BDH($B152,"YLD_YTM_MID",L$1)</f>
        <v>#NAME?</v>
      </c>
      <c r="M152" s="16" t="e">
        <f ca="1">_xll.BDH($B152,"YLD_YTM_MID",M$1)</f>
        <v>#NAME?</v>
      </c>
      <c r="N152" s="16" t="e">
        <f ca="1">_xll.BDH($B152,"YLD_YTM_MID",N$1)</f>
        <v>#NAME?</v>
      </c>
      <c r="O152" s="16" t="e">
        <f ca="1">_xll.BDH($B152,"YLD_YTM_MID",O$1)</f>
        <v>#NAME?</v>
      </c>
      <c r="P152" s="16" t="e">
        <f ca="1">_xll.BDH($B152,"YLD_YTM_MID",P$1)</f>
        <v>#NAME?</v>
      </c>
      <c r="Q152" s="16" t="e">
        <f ca="1">_xll.BDH($B152,"YLD_YTM_MID",Q$1)</f>
        <v>#NAME?</v>
      </c>
      <c r="R152" s="16" t="e">
        <f ca="1">_xll.BDH($B152,"YLD_YTM_MID",R$1)</f>
        <v>#NAME?</v>
      </c>
      <c r="S152" s="16" t="e">
        <f ca="1">_xll.BDH($B152,"YLD_YTM_MID",S$1)</f>
        <v>#NAME?</v>
      </c>
      <c r="T152" s="16" t="e">
        <f ca="1">_xll.BDH($B152,"YLD_YTM_MID",T$1)</f>
        <v>#NAME?</v>
      </c>
      <c r="U152" s="16" t="e">
        <f ca="1">_xll.BDH($B152,"YLD_YTM_MID",U$1)</f>
        <v>#NAME?</v>
      </c>
      <c r="V152" s="16" t="e">
        <f ca="1">_xll.BDH($B152,"YLD_YTM_MID",V$1)</f>
        <v>#NAME?</v>
      </c>
      <c r="W152" s="16" t="e">
        <f ca="1">_xll.BDH($B152,"YLD_YTM_MID",W$1)</f>
        <v>#NAME?</v>
      </c>
      <c r="X152" s="16" t="e">
        <f ca="1">_xll.BDH($B152,"YLD_YTM_MID",X$1)</f>
        <v>#NAME?</v>
      </c>
      <c r="Y152" s="16" t="e">
        <f ca="1">_xll.BDH($B152,"YLD_YTM_MID",Y$1)</f>
        <v>#NAME?</v>
      </c>
    </row>
    <row r="153" spans="1:25" x14ac:dyDescent="0.3">
      <c r="A153" s="10" t="s">
        <v>313</v>
      </c>
      <c r="B153" s="10" t="s">
        <v>314</v>
      </c>
      <c r="C153" s="10" t="s">
        <v>4613</v>
      </c>
      <c r="D153" s="10" t="s">
        <v>4614</v>
      </c>
      <c r="E153" s="10" t="e">
        <f>VLOOKUP(B153,[1]中资美元债利差!$A:$D,4,FALSE)</f>
        <v>#REF!</v>
      </c>
      <c r="F153" s="10" t="e">
        <f>VLOOKUP(A153,[1]中资美元债利差!$B:$G,6,FALSE)</f>
        <v>#REF!</v>
      </c>
      <c r="G153" s="10" t="e">
        <f>VLOOKUP(A153,[1]中资美元债利差!$B:$G,4,FALSE)</f>
        <v>#REF!</v>
      </c>
      <c r="H153" s="10"/>
      <c r="I153" s="10">
        <v>0</v>
      </c>
      <c r="J153" s="15" t="e">
        <f ca="1">_xll.BDP($B153,"RTG_SP")</f>
        <v>#NAME?</v>
      </c>
      <c r="K153" s="16" t="e">
        <f ca="1">_xll.BDH($B153,"YLD_YTM_MID",K$1)</f>
        <v>#NAME?</v>
      </c>
      <c r="L153" s="16" t="e">
        <f ca="1">_xll.BDH($B153,"YLD_YTM_MID",L$1)</f>
        <v>#NAME?</v>
      </c>
      <c r="M153" s="16" t="e">
        <f ca="1">_xll.BDH($B153,"YLD_YTM_MID",M$1)</f>
        <v>#NAME?</v>
      </c>
      <c r="N153" s="16" t="e">
        <f ca="1">_xll.BDH($B153,"YLD_YTM_MID",N$1)</f>
        <v>#NAME?</v>
      </c>
      <c r="O153" s="16" t="e">
        <f ca="1">_xll.BDH($B153,"YLD_YTM_MID",O$1)</f>
        <v>#NAME?</v>
      </c>
      <c r="P153" s="16" t="e">
        <f ca="1">_xll.BDH($B153,"YLD_YTM_MID",P$1)</f>
        <v>#NAME?</v>
      </c>
      <c r="Q153" s="16" t="e">
        <f ca="1">_xll.BDH($B153,"YLD_YTM_MID",Q$1)</f>
        <v>#NAME?</v>
      </c>
      <c r="R153" s="16" t="e">
        <f ca="1">_xll.BDH($B153,"YLD_YTM_MID",R$1)</f>
        <v>#NAME?</v>
      </c>
      <c r="S153" s="16" t="e">
        <f ca="1">_xll.BDH($B153,"YLD_YTM_MID",S$1)</f>
        <v>#NAME?</v>
      </c>
      <c r="T153" s="16" t="e">
        <f ca="1">_xll.BDH($B153,"YLD_YTM_MID",T$1)</f>
        <v>#NAME?</v>
      </c>
      <c r="U153" s="16" t="e">
        <f ca="1">_xll.BDH($B153,"YLD_YTM_MID",U$1)</f>
        <v>#NAME?</v>
      </c>
      <c r="V153" s="16" t="e">
        <f ca="1">_xll.BDH($B153,"YLD_YTM_MID",V$1)</f>
        <v>#NAME?</v>
      </c>
      <c r="W153" s="16" t="e">
        <f ca="1">_xll.BDH($B153,"YLD_YTM_MID",W$1)</f>
        <v>#NAME?</v>
      </c>
      <c r="X153" s="16" t="e">
        <f ca="1">_xll.BDH($B153,"YLD_YTM_MID",X$1)</f>
        <v>#NAME?</v>
      </c>
      <c r="Y153" s="16" t="e">
        <f ca="1">_xll.BDH($B153,"YLD_YTM_MID",Y$1)</f>
        <v>#NAME?</v>
      </c>
    </row>
    <row r="154" spans="1:25" x14ac:dyDescent="0.3">
      <c r="A154" s="10" t="s">
        <v>315</v>
      </c>
      <c r="B154" s="10" t="s">
        <v>316</v>
      </c>
      <c r="C154" s="10" t="s">
        <v>315</v>
      </c>
      <c r="D154" s="10" t="s">
        <v>316</v>
      </c>
      <c r="E154" s="10" t="e">
        <f>VLOOKUP(B154,[1]中资美元债利差!$A:$D,4,FALSE)</f>
        <v>#REF!</v>
      </c>
      <c r="F154" s="10" t="e">
        <f>VLOOKUP(A154,[1]中资美元债利差!$B:$G,6,FALSE)</f>
        <v>#REF!</v>
      </c>
      <c r="G154" s="10" t="str">
        <f>VLOOKUP(A154,[1]中资美元债利差!$B:$G,4,FALSE)</f>
        <v>房地产</v>
      </c>
      <c r="H154" s="11" t="s">
        <v>9</v>
      </c>
      <c r="I154" s="10" t="s">
        <v>10</v>
      </c>
      <c r="J154" s="15" t="e">
        <f ca="1">_xll.BDP($B154,"RTG_SP")</f>
        <v>#NAME?</v>
      </c>
      <c r="K154" s="16" t="e">
        <f ca="1">_xll.BDH($B154,"YLD_YTM_MID",K$1)</f>
        <v>#NAME?</v>
      </c>
      <c r="L154" s="16" t="e">
        <f ca="1">_xll.BDH($B154,"YLD_YTM_MID",L$1)</f>
        <v>#NAME?</v>
      </c>
      <c r="M154" s="16" t="e">
        <f ca="1">_xll.BDH($B154,"YLD_YTM_MID",M$1)</f>
        <v>#NAME?</v>
      </c>
      <c r="N154" s="16" t="e">
        <f ca="1">_xll.BDH($B154,"YLD_YTM_MID",N$1)</f>
        <v>#NAME?</v>
      </c>
      <c r="O154" s="16" t="e">
        <f ca="1">_xll.BDH($B154,"YLD_YTM_MID",O$1)</f>
        <v>#NAME?</v>
      </c>
      <c r="P154" s="16" t="e">
        <f ca="1">_xll.BDH($B154,"YLD_YTM_MID",P$1)</f>
        <v>#NAME?</v>
      </c>
      <c r="Q154" s="16" t="e">
        <f ca="1">_xll.BDH($B154,"YLD_YTM_MID",Q$1)</f>
        <v>#NAME?</v>
      </c>
      <c r="R154" s="16" t="e">
        <f ca="1">_xll.BDH($B154,"YLD_YTM_MID",R$1)</f>
        <v>#NAME?</v>
      </c>
      <c r="S154" s="16" t="e">
        <f ca="1">_xll.BDH($B154,"YLD_YTM_MID",S$1)</f>
        <v>#NAME?</v>
      </c>
      <c r="T154" s="16" t="e">
        <f ca="1">_xll.BDH($B154,"YLD_YTM_MID",T$1)</f>
        <v>#NAME?</v>
      </c>
      <c r="U154" s="16" t="e">
        <f ca="1">_xll.BDH($B154,"YLD_YTM_MID",U$1)</f>
        <v>#NAME?</v>
      </c>
      <c r="V154" s="16" t="e">
        <f ca="1">_xll.BDH($B154,"YLD_YTM_MID",V$1)</f>
        <v>#NAME?</v>
      </c>
      <c r="W154" s="16" t="e">
        <f ca="1">_xll.BDH($B154,"YLD_YTM_MID",W$1)</f>
        <v>#NAME?</v>
      </c>
      <c r="X154" s="16" t="e">
        <f ca="1">_xll.BDH($B154,"YLD_YTM_MID",X$1)</f>
        <v>#NAME?</v>
      </c>
      <c r="Y154" s="16" t="e">
        <f ca="1">_xll.BDH($B154,"YLD_YTM_MID",Y$1)</f>
        <v>#NAME?</v>
      </c>
    </row>
    <row r="155" spans="1:25" x14ac:dyDescent="0.3">
      <c r="A155" s="10" t="s">
        <v>317</v>
      </c>
      <c r="B155" s="10" t="s">
        <v>318</v>
      </c>
      <c r="C155" s="10" t="s">
        <v>317</v>
      </c>
      <c r="D155" s="10" t="s">
        <v>318</v>
      </c>
      <c r="E155" s="10" t="e">
        <f>VLOOKUP(B155,[1]中资美元债利差!$A:$D,4,FALSE)</f>
        <v>#REF!</v>
      </c>
      <c r="F155" s="10" t="e">
        <f>VLOOKUP(A155,[1]中资美元债利差!$B:$G,6,FALSE)</f>
        <v>#REF!</v>
      </c>
      <c r="G155" s="10" t="str">
        <f>VLOOKUP(A155,[1]中资美元债利差!$B:$G,4,FALSE)</f>
        <v>房地产</v>
      </c>
      <c r="H155" s="11" t="s">
        <v>216</v>
      </c>
      <c r="I155" s="10" t="s">
        <v>35</v>
      </c>
      <c r="J155" s="15" t="e">
        <f ca="1">_xll.BDP($B155,"RTG_SP")</f>
        <v>#NAME?</v>
      </c>
      <c r="K155" s="16" t="e">
        <f ca="1">_xll.BDH($B155,"YLD_YTM_MID",K$1)</f>
        <v>#NAME?</v>
      </c>
      <c r="L155" s="16" t="e">
        <f ca="1">_xll.BDH($B155,"YLD_YTM_MID",L$1)</f>
        <v>#NAME?</v>
      </c>
      <c r="M155" s="16" t="e">
        <f ca="1">_xll.BDH($B155,"YLD_YTM_MID",M$1)</f>
        <v>#NAME?</v>
      </c>
      <c r="N155" s="16" t="e">
        <f ca="1">_xll.BDH($B155,"YLD_YTM_MID",N$1)</f>
        <v>#NAME?</v>
      </c>
      <c r="O155" s="16" t="e">
        <f ca="1">_xll.BDH($B155,"YLD_YTM_MID",O$1)</f>
        <v>#NAME?</v>
      </c>
      <c r="P155" s="16" t="e">
        <f ca="1">_xll.BDH($B155,"YLD_YTM_MID",P$1)</f>
        <v>#NAME?</v>
      </c>
      <c r="Q155" s="16" t="e">
        <f ca="1">_xll.BDH($B155,"YLD_YTM_MID",Q$1)</f>
        <v>#NAME?</v>
      </c>
      <c r="R155" s="16" t="e">
        <f ca="1">_xll.BDH($B155,"YLD_YTM_MID",R$1)</f>
        <v>#NAME?</v>
      </c>
      <c r="S155" s="16" t="e">
        <f ca="1">_xll.BDH($B155,"YLD_YTM_MID",S$1)</f>
        <v>#NAME?</v>
      </c>
      <c r="T155" s="16" t="e">
        <f ca="1">_xll.BDH($B155,"YLD_YTM_MID",T$1)</f>
        <v>#NAME?</v>
      </c>
      <c r="U155" s="16" t="e">
        <f ca="1">_xll.BDH($B155,"YLD_YTM_MID",U$1)</f>
        <v>#NAME?</v>
      </c>
      <c r="V155" s="16" t="e">
        <f ca="1">_xll.BDH($B155,"YLD_YTM_MID",V$1)</f>
        <v>#NAME?</v>
      </c>
      <c r="W155" s="16" t="e">
        <f ca="1">_xll.BDH($B155,"YLD_YTM_MID",W$1)</f>
        <v>#NAME?</v>
      </c>
      <c r="X155" s="16" t="e">
        <f ca="1">_xll.BDH($B155,"YLD_YTM_MID",X$1)</f>
        <v>#NAME?</v>
      </c>
      <c r="Y155" s="16" t="e">
        <f ca="1">_xll.BDH($B155,"YLD_YTM_MID",Y$1)</f>
        <v>#NAME?</v>
      </c>
    </row>
    <row r="156" spans="1:25" x14ac:dyDescent="0.3">
      <c r="A156" s="10" t="s">
        <v>319</v>
      </c>
      <c r="B156" s="10" t="s">
        <v>320</v>
      </c>
      <c r="C156" s="10" t="s">
        <v>4615</v>
      </c>
      <c r="D156" s="10" t="s">
        <v>4616</v>
      </c>
      <c r="E156" s="10" t="e">
        <f>VLOOKUP(B156,[1]中资美元债利差!$A:$D,4,FALSE)</f>
        <v>#REF!</v>
      </c>
      <c r="F156" s="10" t="e">
        <f>VLOOKUP(A156,[1]中资美元债利差!$B:$G,6,FALSE)</f>
        <v>#REF!</v>
      </c>
      <c r="G156" s="10" t="str">
        <f>VLOOKUP(A156,[1]中资美元债利差!$B:$G,4,FALSE)</f>
        <v>房地产</v>
      </c>
      <c r="H156" s="10"/>
      <c r="I156" s="10">
        <v>0</v>
      </c>
      <c r="J156" s="15" t="e">
        <f ca="1">_xll.BDP($B156,"RTG_SP")</f>
        <v>#NAME?</v>
      </c>
      <c r="K156" s="16" t="e">
        <f ca="1">_xll.BDH($B156,"YLD_YTM_MID",K$1)</f>
        <v>#NAME?</v>
      </c>
      <c r="L156" s="16" t="e">
        <f ca="1">_xll.BDH($B156,"YLD_YTM_MID",L$1)</f>
        <v>#NAME?</v>
      </c>
      <c r="M156" s="16" t="e">
        <f ca="1">_xll.BDH($B156,"YLD_YTM_MID",M$1)</f>
        <v>#NAME?</v>
      </c>
      <c r="N156" s="16" t="e">
        <f ca="1">_xll.BDH($B156,"YLD_YTM_MID",N$1)</f>
        <v>#NAME?</v>
      </c>
      <c r="O156" s="16" t="e">
        <f ca="1">_xll.BDH($B156,"YLD_YTM_MID",O$1)</f>
        <v>#NAME?</v>
      </c>
      <c r="P156" s="16" t="e">
        <f ca="1">_xll.BDH($B156,"YLD_YTM_MID",P$1)</f>
        <v>#NAME?</v>
      </c>
      <c r="Q156" s="16" t="e">
        <f ca="1">_xll.BDH($B156,"YLD_YTM_MID",Q$1)</f>
        <v>#NAME?</v>
      </c>
      <c r="R156" s="16" t="e">
        <f ca="1">_xll.BDH($B156,"YLD_YTM_MID",R$1)</f>
        <v>#NAME?</v>
      </c>
      <c r="S156" s="16" t="e">
        <f ca="1">_xll.BDH($B156,"YLD_YTM_MID",S$1)</f>
        <v>#NAME?</v>
      </c>
      <c r="T156" s="16" t="e">
        <f ca="1">_xll.BDH($B156,"YLD_YTM_MID",T$1)</f>
        <v>#NAME?</v>
      </c>
      <c r="U156" s="16" t="e">
        <f ca="1">_xll.BDH($B156,"YLD_YTM_MID",U$1)</f>
        <v>#NAME?</v>
      </c>
      <c r="V156" s="16" t="e">
        <f ca="1">_xll.BDH($B156,"YLD_YTM_MID",V$1)</f>
        <v>#NAME?</v>
      </c>
      <c r="W156" s="16" t="e">
        <f ca="1">_xll.BDH($B156,"YLD_YTM_MID",W$1)</f>
        <v>#NAME?</v>
      </c>
      <c r="X156" s="16" t="e">
        <f ca="1">_xll.BDH($B156,"YLD_YTM_MID",X$1)</f>
        <v>#NAME?</v>
      </c>
      <c r="Y156" s="16" t="e">
        <f ca="1">_xll.BDH($B156,"YLD_YTM_MID",Y$1)</f>
        <v>#NAME?</v>
      </c>
    </row>
    <row r="157" spans="1:25" x14ac:dyDescent="0.3">
      <c r="A157" s="10" t="s">
        <v>321</v>
      </c>
      <c r="B157" s="10" t="s">
        <v>322</v>
      </c>
      <c r="C157" s="10" t="s">
        <v>4617</v>
      </c>
      <c r="D157" s="10" t="s">
        <v>4618</v>
      </c>
      <c r="E157" s="10" t="e">
        <f>VLOOKUP(B157,[1]中资美元债利差!$A:$D,4,FALSE)</f>
        <v>#REF!</v>
      </c>
      <c r="F157" s="10" t="e">
        <f>VLOOKUP(A157,[1]中资美元债利差!$B:$G,6,FALSE)</f>
        <v>#REF!</v>
      </c>
      <c r="G157" s="10" t="str">
        <f>VLOOKUP(A157,[1]中资美元债利差!$B:$G,4,FALSE)</f>
        <v>房地产</v>
      </c>
      <c r="H157" s="10"/>
      <c r="I157" s="10">
        <v>0</v>
      </c>
      <c r="J157" s="15" t="e">
        <f ca="1">_xll.BDP($B157,"RTG_SP")</f>
        <v>#NAME?</v>
      </c>
      <c r="K157" s="16" t="e">
        <f ca="1">_xll.BDH($B157,"YLD_YTM_MID",K$1)</f>
        <v>#NAME?</v>
      </c>
      <c r="L157" s="16" t="e">
        <f ca="1">_xll.BDH($B157,"YLD_YTM_MID",L$1)</f>
        <v>#NAME?</v>
      </c>
      <c r="M157" s="16" t="e">
        <f ca="1">_xll.BDH($B157,"YLD_YTM_MID",M$1)</f>
        <v>#NAME?</v>
      </c>
      <c r="N157" s="16" t="e">
        <f ca="1">_xll.BDH($B157,"YLD_YTM_MID",N$1)</f>
        <v>#NAME?</v>
      </c>
      <c r="O157" s="16" t="e">
        <f ca="1">_xll.BDH($B157,"YLD_YTM_MID",O$1)</f>
        <v>#NAME?</v>
      </c>
      <c r="P157" s="16" t="e">
        <f ca="1">_xll.BDH($B157,"YLD_YTM_MID",P$1)</f>
        <v>#NAME?</v>
      </c>
      <c r="Q157" s="16" t="e">
        <f ca="1">_xll.BDH($B157,"YLD_YTM_MID",Q$1)</f>
        <v>#NAME?</v>
      </c>
      <c r="R157" s="16" t="e">
        <f ca="1">_xll.BDH($B157,"YLD_YTM_MID",R$1)</f>
        <v>#NAME?</v>
      </c>
      <c r="S157" s="16" t="e">
        <f ca="1">_xll.BDH($B157,"YLD_YTM_MID",S$1)</f>
        <v>#NAME?</v>
      </c>
      <c r="T157" s="16" t="e">
        <f ca="1">_xll.BDH($B157,"YLD_YTM_MID",T$1)</f>
        <v>#NAME?</v>
      </c>
      <c r="U157" s="16" t="e">
        <f ca="1">_xll.BDH($B157,"YLD_YTM_MID",U$1)</f>
        <v>#NAME?</v>
      </c>
      <c r="V157" s="16" t="e">
        <f ca="1">_xll.BDH($B157,"YLD_YTM_MID",V$1)</f>
        <v>#NAME?</v>
      </c>
      <c r="W157" s="16" t="e">
        <f ca="1">_xll.BDH($B157,"YLD_YTM_MID",W$1)</f>
        <v>#NAME?</v>
      </c>
      <c r="X157" s="16" t="e">
        <f ca="1">_xll.BDH($B157,"YLD_YTM_MID",X$1)</f>
        <v>#NAME?</v>
      </c>
      <c r="Y157" s="16" t="e">
        <f ca="1">_xll.BDH($B157,"YLD_YTM_MID",Y$1)</f>
        <v>#NAME?</v>
      </c>
    </row>
    <row r="158" spans="1:25" x14ac:dyDescent="0.3">
      <c r="A158" s="10" t="s">
        <v>323</v>
      </c>
      <c r="B158" s="10" t="s">
        <v>324</v>
      </c>
      <c r="C158" s="10" t="s">
        <v>4619</v>
      </c>
      <c r="D158" s="10" t="s">
        <v>4620</v>
      </c>
      <c r="E158" s="10" t="e">
        <f>VLOOKUP(B158,[1]中资美元债利差!$A:$D,4,FALSE)</f>
        <v>#REF!</v>
      </c>
      <c r="F158" s="10" t="e">
        <f>VLOOKUP(A158,[1]中资美元债利差!$B:$G,6,FALSE)</f>
        <v>#REF!</v>
      </c>
      <c r="G158" s="10" t="str">
        <f>VLOOKUP(A158,[1]中资美元债利差!$B:$G,4,FALSE)</f>
        <v>房地产</v>
      </c>
      <c r="H158" s="11" t="s">
        <v>9</v>
      </c>
      <c r="I158" s="10" t="s">
        <v>10</v>
      </c>
      <c r="J158" s="15" t="e">
        <f ca="1">_xll.BDP($B158,"RTG_SP")</f>
        <v>#NAME?</v>
      </c>
      <c r="K158" s="16" t="e">
        <f ca="1">_xll.BDH($B158,"YLD_YTM_MID",K$1)</f>
        <v>#NAME?</v>
      </c>
      <c r="L158" s="16" t="e">
        <f ca="1">_xll.BDH($B158,"YLD_YTM_MID",L$1)</f>
        <v>#NAME?</v>
      </c>
      <c r="M158" s="16" t="e">
        <f ca="1">_xll.BDH($B158,"YLD_YTM_MID",M$1)</f>
        <v>#NAME?</v>
      </c>
      <c r="N158" s="16" t="e">
        <f ca="1">_xll.BDH($B158,"YLD_YTM_MID",N$1)</f>
        <v>#NAME?</v>
      </c>
      <c r="O158" s="16" t="e">
        <f ca="1">_xll.BDH($B158,"YLD_YTM_MID",O$1)</f>
        <v>#NAME?</v>
      </c>
      <c r="P158" s="16" t="e">
        <f ca="1">_xll.BDH($B158,"YLD_YTM_MID",P$1)</f>
        <v>#NAME?</v>
      </c>
      <c r="Q158" s="16" t="e">
        <f ca="1">_xll.BDH($B158,"YLD_YTM_MID",Q$1)</f>
        <v>#NAME?</v>
      </c>
      <c r="R158" s="16" t="e">
        <f ca="1">_xll.BDH($B158,"YLD_YTM_MID",R$1)</f>
        <v>#NAME?</v>
      </c>
      <c r="S158" s="16" t="e">
        <f ca="1">_xll.BDH($B158,"YLD_YTM_MID",S$1)</f>
        <v>#NAME?</v>
      </c>
      <c r="T158" s="16" t="e">
        <f ca="1">_xll.BDH($B158,"YLD_YTM_MID",T$1)</f>
        <v>#NAME?</v>
      </c>
      <c r="U158" s="16" t="e">
        <f ca="1">_xll.BDH($B158,"YLD_YTM_MID",U$1)</f>
        <v>#NAME?</v>
      </c>
      <c r="V158" s="16" t="e">
        <f ca="1">_xll.BDH($B158,"YLD_YTM_MID",V$1)</f>
        <v>#NAME?</v>
      </c>
      <c r="W158" s="16" t="e">
        <f ca="1">_xll.BDH($B158,"YLD_YTM_MID",W$1)</f>
        <v>#NAME?</v>
      </c>
      <c r="X158" s="16" t="e">
        <f ca="1">_xll.BDH($B158,"YLD_YTM_MID",X$1)</f>
        <v>#NAME?</v>
      </c>
      <c r="Y158" s="16" t="e">
        <f ca="1">_xll.BDH($B158,"YLD_YTM_MID",Y$1)</f>
        <v>#NAME?</v>
      </c>
    </row>
    <row r="159" spans="1:25" x14ac:dyDescent="0.3">
      <c r="A159" s="10" t="s">
        <v>325</v>
      </c>
      <c r="B159" s="10" t="s">
        <v>326</v>
      </c>
      <c r="C159" s="10" t="s">
        <v>4621</v>
      </c>
      <c r="D159" s="10" t="s">
        <v>4622</v>
      </c>
      <c r="E159" s="10" t="e">
        <f>VLOOKUP(B159,[1]中资美元债利差!$A:$D,4,FALSE)</f>
        <v>#REF!</v>
      </c>
      <c r="F159" s="10" t="e">
        <f>VLOOKUP(A159,[1]中资美元债利差!$B:$G,6,FALSE)</f>
        <v>#REF!</v>
      </c>
      <c r="G159" s="10" t="e">
        <f>VLOOKUP(A159,[1]中资美元债利差!$B:$G,4,FALSE)</f>
        <v>#REF!</v>
      </c>
      <c r="H159" s="10"/>
      <c r="I159" s="10">
        <v>0</v>
      </c>
      <c r="J159" s="15" t="e">
        <f ca="1">_xll.BDP($B159,"RTG_SP")</f>
        <v>#NAME?</v>
      </c>
      <c r="K159" s="16" t="e">
        <f ca="1">_xll.BDH($B159,"YLD_YTM_MID",K$1)</f>
        <v>#NAME?</v>
      </c>
      <c r="L159" s="16" t="e">
        <f ca="1">_xll.BDH($B159,"YLD_YTM_MID",L$1)</f>
        <v>#NAME?</v>
      </c>
      <c r="M159" s="16" t="e">
        <f ca="1">_xll.BDH($B159,"YLD_YTM_MID",M$1)</f>
        <v>#NAME?</v>
      </c>
      <c r="N159" s="16" t="e">
        <f ca="1">_xll.BDH($B159,"YLD_YTM_MID",N$1)</f>
        <v>#NAME?</v>
      </c>
      <c r="O159" s="16" t="e">
        <f ca="1">_xll.BDH($B159,"YLD_YTM_MID",O$1)</f>
        <v>#NAME?</v>
      </c>
      <c r="P159" s="16" t="e">
        <f ca="1">_xll.BDH($B159,"YLD_YTM_MID",P$1)</f>
        <v>#NAME?</v>
      </c>
      <c r="Q159" s="16" t="e">
        <f ca="1">_xll.BDH($B159,"YLD_YTM_MID",Q$1)</f>
        <v>#NAME?</v>
      </c>
      <c r="R159" s="16" t="e">
        <f ca="1">_xll.BDH($B159,"YLD_YTM_MID",R$1)</f>
        <v>#NAME?</v>
      </c>
      <c r="S159" s="16" t="e">
        <f ca="1">_xll.BDH($B159,"YLD_YTM_MID",S$1)</f>
        <v>#NAME?</v>
      </c>
      <c r="T159" s="16" t="e">
        <f ca="1">_xll.BDH($B159,"YLD_YTM_MID",T$1)</f>
        <v>#NAME?</v>
      </c>
      <c r="U159" s="16" t="e">
        <f ca="1">_xll.BDH($B159,"YLD_YTM_MID",U$1)</f>
        <v>#NAME?</v>
      </c>
      <c r="V159" s="16" t="e">
        <f ca="1">_xll.BDH($B159,"YLD_YTM_MID",V$1)</f>
        <v>#NAME?</v>
      </c>
      <c r="W159" s="16" t="e">
        <f ca="1">_xll.BDH($B159,"YLD_YTM_MID",W$1)</f>
        <v>#NAME?</v>
      </c>
      <c r="X159" s="16" t="e">
        <f ca="1">_xll.BDH($B159,"YLD_YTM_MID",X$1)</f>
        <v>#NAME?</v>
      </c>
      <c r="Y159" s="16" t="e">
        <f ca="1">_xll.BDH($B159,"YLD_YTM_MID",Y$1)</f>
        <v>#NAME?</v>
      </c>
    </row>
    <row r="160" spans="1:25" x14ac:dyDescent="0.3">
      <c r="A160" s="10" t="s">
        <v>327</v>
      </c>
      <c r="B160" s="10" t="s">
        <v>328</v>
      </c>
      <c r="C160" s="10" t="s">
        <v>4623</v>
      </c>
      <c r="D160" s="10" t="s">
        <v>4624</v>
      </c>
      <c r="E160" s="10" t="e">
        <f>VLOOKUP(B160,[1]中资美元债利差!$A:$D,4,FALSE)</f>
        <v>#REF!</v>
      </c>
      <c r="F160" s="10" t="str">
        <f>VLOOKUP(A160,[1]中资美元债利差!$B:$G,6,FALSE)</f>
        <v>城投债</v>
      </c>
      <c r="G160" s="10" t="e">
        <f>VLOOKUP(A160,[1]中资美元债利差!$B:$G,4,FALSE)</f>
        <v>#REF!</v>
      </c>
      <c r="H160" s="10"/>
      <c r="I160" s="10">
        <v>0</v>
      </c>
      <c r="J160" s="15" t="e">
        <f ca="1">_xll.BDP($B160,"RTG_SP")</f>
        <v>#NAME?</v>
      </c>
      <c r="K160" s="16" t="e">
        <f ca="1">_xll.BDH($B160,"YLD_YTM_MID",K$1)</f>
        <v>#NAME?</v>
      </c>
      <c r="L160" s="16" t="e">
        <f ca="1">_xll.BDH($B160,"YLD_YTM_MID",L$1)</f>
        <v>#NAME?</v>
      </c>
      <c r="M160" s="16" t="e">
        <f ca="1">_xll.BDH($B160,"YLD_YTM_MID",M$1)</f>
        <v>#NAME?</v>
      </c>
      <c r="N160" s="16" t="e">
        <f ca="1">_xll.BDH($B160,"YLD_YTM_MID",N$1)</f>
        <v>#NAME?</v>
      </c>
      <c r="O160" s="16" t="e">
        <f ca="1">_xll.BDH($B160,"YLD_YTM_MID",O$1)</f>
        <v>#NAME?</v>
      </c>
      <c r="P160" s="16" t="e">
        <f ca="1">_xll.BDH($B160,"YLD_YTM_MID",P$1)</f>
        <v>#NAME?</v>
      </c>
      <c r="Q160" s="16" t="e">
        <f ca="1">_xll.BDH($B160,"YLD_YTM_MID",Q$1)</f>
        <v>#NAME?</v>
      </c>
      <c r="R160" s="16" t="e">
        <f ca="1">_xll.BDH($B160,"YLD_YTM_MID",R$1)</f>
        <v>#NAME?</v>
      </c>
      <c r="S160" s="16" t="e">
        <f ca="1">_xll.BDH($B160,"YLD_YTM_MID",S$1)</f>
        <v>#NAME?</v>
      </c>
      <c r="T160" s="16" t="e">
        <f ca="1">_xll.BDH($B160,"YLD_YTM_MID",T$1)</f>
        <v>#NAME?</v>
      </c>
      <c r="U160" s="16" t="e">
        <f ca="1">_xll.BDH($B160,"YLD_YTM_MID",U$1)</f>
        <v>#NAME?</v>
      </c>
      <c r="V160" s="16" t="e">
        <f ca="1">_xll.BDH($B160,"YLD_YTM_MID",V$1)</f>
        <v>#NAME?</v>
      </c>
      <c r="W160" s="16" t="e">
        <f ca="1">_xll.BDH($B160,"YLD_YTM_MID",W$1)</f>
        <v>#NAME?</v>
      </c>
      <c r="X160" s="16" t="e">
        <f ca="1">_xll.BDH($B160,"YLD_YTM_MID",X$1)</f>
        <v>#NAME?</v>
      </c>
      <c r="Y160" s="16" t="e">
        <f ca="1">_xll.BDH($B160,"YLD_YTM_MID",Y$1)</f>
        <v>#NAME?</v>
      </c>
    </row>
    <row r="161" spans="1:25" x14ac:dyDescent="0.3">
      <c r="A161" s="10" t="s">
        <v>329</v>
      </c>
      <c r="B161" s="10" t="s">
        <v>330</v>
      </c>
      <c r="C161" s="10" t="s">
        <v>4625</v>
      </c>
      <c r="D161" s="10" t="s">
        <v>4626</v>
      </c>
      <c r="E161" s="10" t="e">
        <f>VLOOKUP(B161,[1]中资美元债利差!$A:$D,4,FALSE)</f>
        <v>#REF!</v>
      </c>
      <c r="F161" s="10" t="e">
        <f>VLOOKUP(A161,[1]中资美元债利差!$B:$G,6,FALSE)</f>
        <v>#REF!</v>
      </c>
      <c r="G161" s="10" t="str">
        <f>VLOOKUP(A161,[1]中资美元债利差!$B:$G,4,FALSE)</f>
        <v>房地产</v>
      </c>
      <c r="H161" s="11" t="s">
        <v>216</v>
      </c>
      <c r="I161" s="10" t="s">
        <v>35</v>
      </c>
      <c r="J161" s="15" t="e">
        <f ca="1">_xll.BDP($B161,"RTG_SP")</f>
        <v>#NAME?</v>
      </c>
      <c r="K161" s="16" t="e">
        <f ca="1">_xll.BDH($B161,"YLD_YTM_MID",K$1)</f>
        <v>#NAME?</v>
      </c>
      <c r="L161" s="16" t="e">
        <f ca="1">_xll.BDH($B161,"YLD_YTM_MID",L$1)</f>
        <v>#NAME?</v>
      </c>
      <c r="M161" s="16" t="e">
        <f ca="1">_xll.BDH($B161,"YLD_YTM_MID",M$1)</f>
        <v>#NAME?</v>
      </c>
      <c r="N161" s="16" t="e">
        <f ca="1">_xll.BDH($B161,"YLD_YTM_MID",N$1)</f>
        <v>#NAME?</v>
      </c>
      <c r="O161" s="16" t="e">
        <f ca="1">_xll.BDH($B161,"YLD_YTM_MID",O$1)</f>
        <v>#NAME?</v>
      </c>
      <c r="P161" s="16" t="e">
        <f ca="1">_xll.BDH($B161,"YLD_YTM_MID",P$1)</f>
        <v>#NAME?</v>
      </c>
      <c r="Q161" s="16" t="e">
        <f ca="1">_xll.BDH($B161,"YLD_YTM_MID",Q$1)</f>
        <v>#NAME?</v>
      </c>
      <c r="R161" s="16" t="e">
        <f ca="1">_xll.BDH($B161,"YLD_YTM_MID",R$1)</f>
        <v>#NAME?</v>
      </c>
      <c r="S161" s="16" t="e">
        <f ca="1">_xll.BDH($B161,"YLD_YTM_MID",S$1)</f>
        <v>#NAME?</v>
      </c>
      <c r="T161" s="16" t="e">
        <f ca="1">_xll.BDH($B161,"YLD_YTM_MID",T$1)</f>
        <v>#NAME?</v>
      </c>
      <c r="U161" s="16" t="e">
        <f ca="1">_xll.BDH($B161,"YLD_YTM_MID",U$1)</f>
        <v>#NAME?</v>
      </c>
      <c r="V161" s="16" t="e">
        <f ca="1">_xll.BDH($B161,"YLD_YTM_MID",V$1)</f>
        <v>#NAME?</v>
      </c>
      <c r="W161" s="16" t="e">
        <f ca="1">_xll.BDH($B161,"YLD_YTM_MID",W$1)</f>
        <v>#NAME?</v>
      </c>
      <c r="X161" s="16" t="e">
        <f ca="1">_xll.BDH($B161,"YLD_YTM_MID",X$1)</f>
        <v>#NAME?</v>
      </c>
      <c r="Y161" s="16" t="e">
        <f ca="1">_xll.BDH($B161,"YLD_YTM_MID",Y$1)</f>
        <v>#NAME?</v>
      </c>
    </row>
    <row r="162" spans="1:25" x14ac:dyDescent="0.3">
      <c r="A162" s="10" t="s">
        <v>331</v>
      </c>
      <c r="B162" s="10" t="s">
        <v>332</v>
      </c>
      <c r="C162" s="10" t="s">
        <v>4627</v>
      </c>
      <c r="D162" s="10" t="s">
        <v>4628</v>
      </c>
      <c r="E162" s="10" t="e">
        <f>VLOOKUP(B162,[1]中资美元债利差!$A:$D,4,FALSE)</f>
        <v>#REF!</v>
      </c>
      <c r="F162" s="10" t="e">
        <f>VLOOKUP(A162,[1]中资美元债利差!$B:$G,6,FALSE)</f>
        <v>#REF!</v>
      </c>
      <c r="G162" s="10" t="e">
        <f>VLOOKUP(A162,[1]中资美元债利差!$B:$G,4,FALSE)</f>
        <v>#REF!</v>
      </c>
      <c r="H162" s="10"/>
      <c r="I162" s="10" t="s">
        <v>35</v>
      </c>
      <c r="J162" s="15" t="e">
        <f ca="1">_xll.BDP($B162,"RTG_SP")</f>
        <v>#NAME?</v>
      </c>
      <c r="K162" s="16" t="e">
        <f ca="1">_xll.BDH($B162,"YLD_YTM_MID",K$1)</f>
        <v>#NAME?</v>
      </c>
      <c r="L162" s="16" t="e">
        <f ca="1">_xll.BDH($B162,"YLD_YTM_MID",L$1)</f>
        <v>#NAME?</v>
      </c>
      <c r="M162" s="16" t="e">
        <f ca="1">_xll.BDH($B162,"YLD_YTM_MID",M$1)</f>
        <v>#NAME?</v>
      </c>
      <c r="N162" s="16" t="e">
        <f ca="1">_xll.BDH($B162,"YLD_YTM_MID",N$1)</f>
        <v>#NAME?</v>
      </c>
      <c r="O162" s="16" t="e">
        <f ca="1">_xll.BDH($B162,"YLD_YTM_MID",O$1)</f>
        <v>#NAME?</v>
      </c>
      <c r="P162" s="16" t="e">
        <f ca="1">_xll.BDH($B162,"YLD_YTM_MID",P$1)</f>
        <v>#NAME?</v>
      </c>
      <c r="Q162" s="16" t="e">
        <f ca="1">_xll.BDH($B162,"YLD_YTM_MID",Q$1)</f>
        <v>#NAME?</v>
      </c>
      <c r="R162" s="16" t="e">
        <f ca="1">_xll.BDH($B162,"YLD_YTM_MID",R$1)</f>
        <v>#NAME?</v>
      </c>
      <c r="S162" s="16" t="e">
        <f ca="1">_xll.BDH($B162,"YLD_YTM_MID",S$1)</f>
        <v>#NAME?</v>
      </c>
      <c r="T162" s="16" t="e">
        <f ca="1">_xll.BDH($B162,"YLD_YTM_MID",T$1)</f>
        <v>#NAME?</v>
      </c>
      <c r="U162" s="16" t="e">
        <f ca="1">_xll.BDH($B162,"YLD_YTM_MID",U$1)</f>
        <v>#NAME?</v>
      </c>
      <c r="V162" s="16" t="e">
        <f ca="1">_xll.BDH($B162,"YLD_YTM_MID",V$1)</f>
        <v>#NAME?</v>
      </c>
      <c r="W162" s="16" t="e">
        <f ca="1">_xll.BDH($B162,"YLD_YTM_MID",W$1)</f>
        <v>#NAME?</v>
      </c>
      <c r="X162" s="16" t="e">
        <f ca="1">_xll.BDH($B162,"YLD_YTM_MID",X$1)</f>
        <v>#NAME?</v>
      </c>
      <c r="Y162" s="16" t="e">
        <f ca="1">_xll.BDH($B162,"YLD_YTM_MID",Y$1)</f>
        <v>#NAME?</v>
      </c>
    </row>
    <row r="163" spans="1:25" x14ac:dyDescent="0.3">
      <c r="A163" s="10" t="s">
        <v>333</v>
      </c>
      <c r="B163" s="10" t="s">
        <v>334</v>
      </c>
      <c r="C163" s="10" t="s">
        <v>333</v>
      </c>
      <c r="D163" s="10" t="s">
        <v>334</v>
      </c>
      <c r="E163" s="10" t="e">
        <f>VLOOKUP(B163,[1]中资美元债利差!$A:$D,4,FALSE)</f>
        <v>#REF!</v>
      </c>
      <c r="F163" s="10" t="e">
        <f>VLOOKUP(A163,[1]中资美元债利差!$B:$G,6,FALSE)</f>
        <v>#REF!</v>
      </c>
      <c r="G163" s="10" t="str">
        <f>VLOOKUP(A163,[1]中资美元债利差!$B:$G,4,FALSE)</f>
        <v>房地产</v>
      </c>
      <c r="H163" s="10"/>
      <c r="I163" s="10">
        <v>0</v>
      </c>
      <c r="J163" s="15" t="e">
        <f ca="1">_xll.BDP($B163,"RTG_SP")</f>
        <v>#NAME?</v>
      </c>
      <c r="K163" s="16" t="e">
        <f ca="1">_xll.BDH($B163,"YLD_YTM_MID",K$1)</f>
        <v>#NAME?</v>
      </c>
      <c r="L163" s="16" t="e">
        <f ca="1">_xll.BDH($B163,"YLD_YTM_MID",L$1)</f>
        <v>#NAME?</v>
      </c>
      <c r="M163" s="16" t="e">
        <f ca="1">_xll.BDH($B163,"YLD_YTM_MID",M$1)</f>
        <v>#NAME?</v>
      </c>
      <c r="N163" s="16" t="e">
        <f ca="1">_xll.BDH($B163,"YLD_YTM_MID",N$1)</f>
        <v>#NAME?</v>
      </c>
      <c r="O163" s="16" t="e">
        <f ca="1">_xll.BDH($B163,"YLD_YTM_MID",O$1)</f>
        <v>#NAME?</v>
      </c>
      <c r="P163" s="16" t="e">
        <f ca="1">_xll.BDH($B163,"YLD_YTM_MID",P$1)</f>
        <v>#NAME?</v>
      </c>
      <c r="Q163" s="16" t="e">
        <f ca="1">_xll.BDH($B163,"YLD_YTM_MID",Q$1)</f>
        <v>#NAME?</v>
      </c>
      <c r="R163" s="16" t="e">
        <f ca="1">_xll.BDH($B163,"YLD_YTM_MID",R$1)</f>
        <v>#NAME?</v>
      </c>
      <c r="S163" s="16" t="e">
        <f ca="1">_xll.BDH($B163,"YLD_YTM_MID",S$1)</f>
        <v>#NAME?</v>
      </c>
      <c r="T163" s="16" t="e">
        <f ca="1">_xll.BDH($B163,"YLD_YTM_MID",T$1)</f>
        <v>#NAME?</v>
      </c>
      <c r="U163" s="16" t="e">
        <f ca="1">_xll.BDH($B163,"YLD_YTM_MID",U$1)</f>
        <v>#NAME?</v>
      </c>
      <c r="V163" s="16" t="e">
        <f ca="1">_xll.BDH($B163,"YLD_YTM_MID",V$1)</f>
        <v>#NAME?</v>
      </c>
      <c r="W163" s="16" t="e">
        <f ca="1">_xll.BDH($B163,"YLD_YTM_MID",W$1)</f>
        <v>#NAME?</v>
      </c>
      <c r="X163" s="16" t="e">
        <f ca="1">_xll.BDH($B163,"YLD_YTM_MID",X$1)</f>
        <v>#NAME?</v>
      </c>
      <c r="Y163" s="16" t="e">
        <f ca="1">_xll.BDH($B163,"YLD_YTM_MID",Y$1)</f>
        <v>#NAME?</v>
      </c>
    </row>
    <row r="164" spans="1:25" x14ac:dyDescent="0.3">
      <c r="A164" s="10" t="s">
        <v>335</v>
      </c>
      <c r="B164" s="10" t="s">
        <v>336</v>
      </c>
      <c r="C164" s="10" t="s">
        <v>335</v>
      </c>
      <c r="D164" s="10" t="s">
        <v>336</v>
      </c>
      <c r="E164" s="10" t="e">
        <f>VLOOKUP(B164,[1]中资美元债利差!$A:$D,4,FALSE)</f>
        <v>#REF!</v>
      </c>
      <c r="F164" s="10" t="e">
        <f>VLOOKUP(A164,[1]中资美元债利差!$B:$G,6,FALSE)</f>
        <v>#REF!</v>
      </c>
      <c r="G164" s="10" t="e">
        <f>VLOOKUP(A164,[1]中资美元债利差!$B:$G,4,FALSE)</f>
        <v>#REF!</v>
      </c>
      <c r="H164" s="10"/>
      <c r="I164" s="10">
        <v>0</v>
      </c>
      <c r="J164" s="15" t="e">
        <f ca="1">_xll.BDP($B164,"RTG_SP")</f>
        <v>#NAME?</v>
      </c>
      <c r="K164" s="16" t="e">
        <f ca="1">_xll.BDH($B164,"YLD_YTM_MID",K$1)</f>
        <v>#NAME?</v>
      </c>
      <c r="L164" s="16" t="e">
        <f ca="1">_xll.BDH($B164,"YLD_YTM_MID",L$1)</f>
        <v>#NAME?</v>
      </c>
      <c r="M164" s="16" t="e">
        <f ca="1">_xll.BDH($B164,"YLD_YTM_MID",M$1)</f>
        <v>#NAME?</v>
      </c>
      <c r="N164" s="16" t="e">
        <f ca="1">_xll.BDH($B164,"YLD_YTM_MID",N$1)</f>
        <v>#NAME?</v>
      </c>
      <c r="O164" s="16" t="e">
        <f ca="1">_xll.BDH($B164,"YLD_YTM_MID",O$1)</f>
        <v>#NAME?</v>
      </c>
      <c r="P164" s="16" t="e">
        <f ca="1">_xll.BDH($B164,"YLD_YTM_MID",P$1)</f>
        <v>#NAME?</v>
      </c>
      <c r="Q164" s="16" t="e">
        <f ca="1">_xll.BDH($B164,"YLD_YTM_MID",Q$1)</f>
        <v>#NAME?</v>
      </c>
      <c r="R164" s="16" t="e">
        <f ca="1">_xll.BDH($B164,"YLD_YTM_MID",R$1)</f>
        <v>#NAME?</v>
      </c>
      <c r="S164" s="16" t="e">
        <f ca="1">_xll.BDH($B164,"YLD_YTM_MID",S$1)</f>
        <v>#NAME?</v>
      </c>
      <c r="T164" s="16" t="e">
        <f ca="1">_xll.BDH($B164,"YLD_YTM_MID",T$1)</f>
        <v>#NAME?</v>
      </c>
      <c r="U164" s="16" t="e">
        <f ca="1">_xll.BDH($B164,"YLD_YTM_MID",U$1)</f>
        <v>#NAME?</v>
      </c>
      <c r="V164" s="16" t="e">
        <f ca="1">_xll.BDH($B164,"YLD_YTM_MID",V$1)</f>
        <v>#NAME?</v>
      </c>
      <c r="W164" s="16" t="e">
        <f ca="1">_xll.BDH($B164,"YLD_YTM_MID",W$1)</f>
        <v>#NAME?</v>
      </c>
      <c r="X164" s="16" t="e">
        <f ca="1">_xll.BDH($B164,"YLD_YTM_MID",X$1)</f>
        <v>#NAME?</v>
      </c>
      <c r="Y164" s="16" t="e">
        <f ca="1">_xll.BDH($B164,"YLD_YTM_MID",Y$1)</f>
        <v>#NAME?</v>
      </c>
    </row>
    <row r="165" spans="1:25" x14ac:dyDescent="0.3">
      <c r="A165" s="10" t="s">
        <v>337</v>
      </c>
      <c r="B165" s="10" t="s">
        <v>338</v>
      </c>
      <c r="C165" s="10" t="s">
        <v>4629</v>
      </c>
      <c r="D165" s="10" t="s">
        <v>4630</v>
      </c>
      <c r="E165" s="10" t="e">
        <f>VLOOKUP(B165,[1]中资美元债利差!$A:$D,4,FALSE)</f>
        <v>#REF!</v>
      </c>
      <c r="F165" s="10" t="e">
        <f>VLOOKUP(A165,[1]中资美元债利差!$B:$G,6,FALSE)</f>
        <v>#REF!</v>
      </c>
      <c r="G165" s="10" t="e">
        <f>VLOOKUP(A165,[1]中资美元债利差!$B:$G,4,FALSE)</f>
        <v>#REF!</v>
      </c>
      <c r="H165" s="10"/>
      <c r="I165" s="10" t="s">
        <v>10</v>
      </c>
      <c r="J165" s="15" t="e">
        <f ca="1">_xll.BDP($B165,"RTG_SP")</f>
        <v>#NAME?</v>
      </c>
      <c r="K165" s="16" t="e">
        <f ca="1">_xll.BDH($B165,"YLD_YTM_MID",K$1)</f>
        <v>#NAME?</v>
      </c>
      <c r="L165" s="16" t="e">
        <f ca="1">_xll.BDH($B165,"YLD_YTM_MID",L$1)</f>
        <v>#NAME?</v>
      </c>
      <c r="M165" s="16" t="e">
        <f ca="1">_xll.BDH($B165,"YLD_YTM_MID",M$1)</f>
        <v>#NAME?</v>
      </c>
      <c r="N165" s="16" t="e">
        <f ca="1">_xll.BDH($B165,"YLD_YTM_MID",N$1)</f>
        <v>#NAME?</v>
      </c>
      <c r="O165" s="16" t="e">
        <f ca="1">_xll.BDH($B165,"YLD_YTM_MID",O$1)</f>
        <v>#NAME?</v>
      </c>
      <c r="P165" s="16" t="e">
        <f ca="1">_xll.BDH($B165,"YLD_YTM_MID",P$1)</f>
        <v>#NAME?</v>
      </c>
      <c r="Q165" s="16" t="e">
        <f ca="1">_xll.BDH($B165,"YLD_YTM_MID",Q$1)</f>
        <v>#NAME?</v>
      </c>
      <c r="R165" s="16" t="e">
        <f ca="1">_xll.BDH($B165,"YLD_YTM_MID",R$1)</f>
        <v>#NAME?</v>
      </c>
      <c r="S165" s="16" t="e">
        <f ca="1">_xll.BDH($B165,"YLD_YTM_MID",S$1)</f>
        <v>#NAME?</v>
      </c>
      <c r="T165" s="16" t="e">
        <f ca="1">_xll.BDH($B165,"YLD_YTM_MID",T$1)</f>
        <v>#NAME?</v>
      </c>
      <c r="U165" s="16" t="e">
        <f ca="1">_xll.BDH($B165,"YLD_YTM_MID",U$1)</f>
        <v>#NAME?</v>
      </c>
      <c r="V165" s="16" t="e">
        <f ca="1">_xll.BDH($B165,"YLD_YTM_MID",V$1)</f>
        <v>#NAME?</v>
      </c>
      <c r="W165" s="16" t="e">
        <f ca="1">_xll.BDH($B165,"YLD_YTM_MID",W$1)</f>
        <v>#NAME?</v>
      </c>
      <c r="X165" s="16" t="e">
        <f ca="1">_xll.BDH($B165,"YLD_YTM_MID",X$1)</f>
        <v>#NAME?</v>
      </c>
      <c r="Y165" s="16" t="e">
        <f ca="1">_xll.BDH($B165,"YLD_YTM_MID",Y$1)</f>
        <v>#NAME?</v>
      </c>
    </row>
    <row r="166" spans="1:25" x14ac:dyDescent="0.3">
      <c r="A166" s="10" t="s">
        <v>339</v>
      </c>
      <c r="B166" s="10" t="s">
        <v>340</v>
      </c>
      <c r="C166" s="10" t="s">
        <v>4631</v>
      </c>
      <c r="D166" s="10" t="s">
        <v>4632</v>
      </c>
      <c r="E166" s="10" t="e">
        <f>VLOOKUP(B166,[1]中资美元债利差!$A:$D,4,FALSE)</f>
        <v>#REF!</v>
      </c>
      <c r="F166" s="10" t="e">
        <f>VLOOKUP(A166,[1]中资美元债利差!$B:$G,6,FALSE)</f>
        <v>#REF!</v>
      </c>
      <c r="G166" s="10" t="e">
        <f>VLOOKUP(A166,[1]中资美元债利差!$B:$G,4,FALSE)</f>
        <v>#REF!</v>
      </c>
      <c r="H166" s="10"/>
      <c r="I166" s="10" t="s">
        <v>10</v>
      </c>
      <c r="J166" s="15" t="e">
        <f ca="1">_xll.BDP($B166,"RTG_SP")</f>
        <v>#NAME?</v>
      </c>
      <c r="K166" s="16" t="e">
        <f ca="1">_xll.BDH($B166,"YLD_YTM_MID",K$1)</f>
        <v>#NAME?</v>
      </c>
      <c r="L166" s="16" t="e">
        <f ca="1">_xll.BDH($B166,"YLD_YTM_MID",L$1)</f>
        <v>#NAME?</v>
      </c>
      <c r="M166" s="16" t="e">
        <f ca="1">_xll.BDH($B166,"YLD_YTM_MID",M$1)</f>
        <v>#NAME?</v>
      </c>
      <c r="N166" s="16" t="e">
        <f ca="1">_xll.BDH($B166,"YLD_YTM_MID",N$1)</f>
        <v>#NAME?</v>
      </c>
      <c r="O166" s="16" t="e">
        <f ca="1">_xll.BDH($B166,"YLD_YTM_MID",O$1)</f>
        <v>#NAME?</v>
      </c>
      <c r="P166" s="16" t="e">
        <f ca="1">_xll.BDH($B166,"YLD_YTM_MID",P$1)</f>
        <v>#NAME?</v>
      </c>
      <c r="Q166" s="16" t="e">
        <f ca="1">_xll.BDH($B166,"YLD_YTM_MID",Q$1)</f>
        <v>#NAME?</v>
      </c>
      <c r="R166" s="16" t="e">
        <f ca="1">_xll.BDH($B166,"YLD_YTM_MID",R$1)</f>
        <v>#NAME?</v>
      </c>
      <c r="S166" s="16" t="e">
        <f ca="1">_xll.BDH($B166,"YLD_YTM_MID",S$1)</f>
        <v>#NAME?</v>
      </c>
      <c r="T166" s="16" t="e">
        <f ca="1">_xll.BDH($B166,"YLD_YTM_MID",T$1)</f>
        <v>#NAME?</v>
      </c>
      <c r="U166" s="16" t="e">
        <f ca="1">_xll.BDH($B166,"YLD_YTM_MID",U$1)</f>
        <v>#NAME?</v>
      </c>
      <c r="V166" s="16" t="e">
        <f ca="1">_xll.BDH($B166,"YLD_YTM_MID",V$1)</f>
        <v>#NAME?</v>
      </c>
      <c r="W166" s="16" t="e">
        <f ca="1">_xll.BDH($B166,"YLD_YTM_MID",W$1)</f>
        <v>#NAME?</v>
      </c>
      <c r="X166" s="16" t="e">
        <f ca="1">_xll.BDH($B166,"YLD_YTM_MID",X$1)</f>
        <v>#NAME?</v>
      </c>
      <c r="Y166" s="16" t="e">
        <f ca="1">_xll.BDH($B166,"YLD_YTM_MID",Y$1)</f>
        <v>#NAME?</v>
      </c>
    </row>
    <row r="167" spans="1:25" x14ac:dyDescent="0.3">
      <c r="A167" s="10" t="s">
        <v>341</v>
      </c>
      <c r="B167" s="10" t="s">
        <v>342</v>
      </c>
      <c r="C167" s="10" t="s">
        <v>4633</v>
      </c>
      <c r="D167" s="10" t="s">
        <v>4634</v>
      </c>
      <c r="E167" s="10" t="e">
        <f>VLOOKUP(B167,[1]中资美元债利差!$A:$D,4,FALSE)</f>
        <v>#REF!</v>
      </c>
      <c r="F167" s="10" t="e">
        <f>VLOOKUP(A167,[1]中资美元债利差!$B:$G,6,FALSE)</f>
        <v>#REF!</v>
      </c>
      <c r="G167" s="10" t="e">
        <f>VLOOKUP(A167,[1]中资美元债利差!$B:$G,4,FALSE)</f>
        <v>#REF!</v>
      </c>
      <c r="H167" s="10"/>
      <c r="I167" s="10">
        <v>0</v>
      </c>
      <c r="J167" s="15" t="e">
        <f ca="1">_xll.BDP($B167,"RTG_SP")</f>
        <v>#NAME?</v>
      </c>
      <c r="K167" s="16" t="e">
        <f ca="1">_xll.BDH($B167,"YLD_YTM_MID",K$1)</f>
        <v>#NAME?</v>
      </c>
      <c r="L167" s="16" t="e">
        <f ca="1">_xll.BDH($B167,"YLD_YTM_MID",L$1)</f>
        <v>#NAME?</v>
      </c>
      <c r="M167" s="16" t="e">
        <f ca="1">_xll.BDH($B167,"YLD_YTM_MID",M$1)</f>
        <v>#NAME?</v>
      </c>
      <c r="N167" s="16" t="e">
        <f ca="1">_xll.BDH($B167,"YLD_YTM_MID",N$1)</f>
        <v>#NAME?</v>
      </c>
      <c r="O167" s="16" t="e">
        <f ca="1">_xll.BDH($B167,"YLD_YTM_MID",O$1)</f>
        <v>#NAME?</v>
      </c>
      <c r="P167" s="16" t="e">
        <f ca="1">_xll.BDH($B167,"YLD_YTM_MID",P$1)</f>
        <v>#NAME?</v>
      </c>
      <c r="Q167" s="16" t="e">
        <f ca="1">_xll.BDH($B167,"YLD_YTM_MID",Q$1)</f>
        <v>#NAME?</v>
      </c>
      <c r="R167" s="16" t="e">
        <f ca="1">_xll.BDH($B167,"YLD_YTM_MID",R$1)</f>
        <v>#NAME?</v>
      </c>
      <c r="S167" s="16" t="e">
        <f ca="1">_xll.BDH($B167,"YLD_YTM_MID",S$1)</f>
        <v>#NAME?</v>
      </c>
      <c r="T167" s="16" t="e">
        <f ca="1">_xll.BDH($B167,"YLD_YTM_MID",T$1)</f>
        <v>#NAME?</v>
      </c>
      <c r="U167" s="16" t="e">
        <f ca="1">_xll.BDH($B167,"YLD_YTM_MID",U$1)</f>
        <v>#NAME?</v>
      </c>
      <c r="V167" s="16" t="e">
        <f ca="1">_xll.BDH($B167,"YLD_YTM_MID",V$1)</f>
        <v>#NAME?</v>
      </c>
      <c r="W167" s="16" t="e">
        <f ca="1">_xll.BDH($B167,"YLD_YTM_MID",W$1)</f>
        <v>#NAME?</v>
      </c>
      <c r="X167" s="16" t="e">
        <f ca="1">_xll.BDH($B167,"YLD_YTM_MID",X$1)</f>
        <v>#NAME?</v>
      </c>
      <c r="Y167" s="16" t="e">
        <f ca="1">_xll.BDH($B167,"YLD_YTM_MID",Y$1)</f>
        <v>#NAME?</v>
      </c>
    </row>
    <row r="168" spans="1:25" x14ac:dyDescent="0.3">
      <c r="A168" s="10" t="s">
        <v>343</v>
      </c>
      <c r="B168" s="10" t="s">
        <v>344</v>
      </c>
      <c r="C168" s="10" t="s">
        <v>4635</v>
      </c>
      <c r="D168" s="10" t="s">
        <v>4636</v>
      </c>
      <c r="E168" s="10" t="e">
        <f>VLOOKUP(B168,[1]中资美元债利差!$A:$D,4,FALSE)</f>
        <v>#REF!</v>
      </c>
      <c r="F168" s="10" t="e">
        <f>VLOOKUP(A168,[1]中资美元债利差!$B:$G,6,FALSE)</f>
        <v>#REF!</v>
      </c>
      <c r="G168" s="10" t="str">
        <f>VLOOKUP(A168,[1]中资美元债利差!$B:$G,4,FALSE)</f>
        <v>房地产</v>
      </c>
      <c r="H168" s="11" t="s">
        <v>9</v>
      </c>
      <c r="I168" s="10" t="s">
        <v>10</v>
      </c>
      <c r="J168" s="15" t="e">
        <f ca="1">_xll.BDP($B168,"RTG_SP")</f>
        <v>#NAME?</v>
      </c>
      <c r="K168" s="16" t="e">
        <f ca="1">_xll.BDH($B168,"YLD_YTM_MID",K$1)</f>
        <v>#NAME?</v>
      </c>
      <c r="L168" s="16" t="e">
        <f ca="1">_xll.BDH($B168,"YLD_YTM_MID",L$1)</f>
        <v>#NAME?</v>
      </c>
      <c r="M168" s="16" t="e">
        <f ca="1">_xll.BDH($B168,"YLD_YTM_MID",M$1)</f>
        <v>#NAME?</v>
      </c>
      <c r="N168" s="16" t="e">
        <f ca="1">_xll.BDH($B168,"YLD_YTM_MID",N$1)</f>
        <v>#NAME?</v>
      </c>
      <c r="O168" s="16" t="e">
        <f ca="1">_xll.BDH($B168,"YLD_YTM_MID",O$1)</f>
        <v>#NAME?</v>
      </c>
      <c r="P168" s="16" t="e">
        <f ca="1">_xll.BDH($B168,"YLD_YTM_MID",P$1)</f>
        <v>#NAME?</v>
      </c>
      <c r="Q168" s="16" t="e">
        <f ca="1">_xll.BDH($B168,"YLD_YTM_MID",Q$1)</f>
        <v>#NAME?</v>
      </c>
      <c r="R168" s="16" t="e">
        <f ca="1">_xll.BDH($B168,"YLD_YTM_MID",R$1)</f>
        <v>#NAME?</v>
      </c>
      <c r="S168" s="16" t="e">
        <f ca="1">_xll.BDH($B168,"YLD_YTM_MID",S$1)</f>
        <v>#NAME?</v>
      </c>
      <c r="T168" s="16" t="e">
        <f ca="1">_xll.BDH($B168,"YLD_YTM_MID",T$1)</f>
        <v>#NAME?</v>
      </c>
      <c r="U168" s="16" t="e">
        <f ca="1">_xll.BDH($B168,"YLD_YTM_MID",U$1)</f>
        <v>#NAME?</v>
      </c>
      <c r="V168" s="16" t="e">
        <f ca="1">_xll.BDH($B168,"YLD_YTM_MID",V$1)</f>
        <v>#NAME?</v>
      </c>
      <c r="W168" s="16" t="e">
        <f ca="1">_xll.BDH($B168,"YLD_YTM_MID",W$1)</f>
        <v>#NAME?</v>
      </c>
      <c r="X168" s="16" t="e">
        <f ca="1">_xll.BDH($B168,"YLD_YTM_MID",X$1)</f>
        <v>#NAME?</v>
      </c>
      <c r="Y168" s="16" t="e">
        <f ca="1">_xll.BDH($B168,"YLD_YTM_MID",Y$1)</f>
        <v>#NAME?</v>
      </c>
    </row>
    <row r="169" spans="1:25" x14ac:dyDescent="0.3">
      <c r="A169" s="10" t="s">
        <v>345</v>
      </c>
      <c r="B169" s="10" t="s">
        <v>346</v>
      </c>
      <c r="C169" s="10" t="s">
        <v>4637</v>
      </c>
      <c r="D169" s="10" t="s">
        <v>4638</v>
      </c>
      <c r="E169" s="10" t="e">
        <f>VLOOKUP(B169,[1]中资美元债利差!$A:$D,4,FALSE)</f>
        <v>#REF!</v>
      </c>
      <c r="F169" s="10" t="e">
        <f>VLOOKUP(A169,[1]中资美元债利差!$B:$G,6,FALSE)</f>
        <v>#REF!</v>
      </c>
      <c r="G169" s="10" t="str">
        <f>VLOOKUP(A169,[1]中资美元债利差!$B:$G,4,FALSE)</f>
        <v>房地产</v>
      </c>
      <c r="H169" s="10"/>
      <c r="I169" s="10">
        <v>0</v>
      </c>
      <c r="J169" s="15" t="e">
        <f ca="1">_xll.BDP($B169,"RTG_SP")</f>
        <v>#NAME?</v>
      </c>
      <c r="K169" s="16" t="e">
        <f ca="1">_xll.BDH($B169,"YLD_YTM_MID",K$1)</f>
        <v>#NAME?</v>
      </c>
      <c r="L169" s="16" t="e">
        <f ca="1">_xll.BDH($B169,"YLD_YTM_MID",L$1)</f>
        <v>#NAME?</v>
      </c>
      <c r="M169" s="16" t="e">
        <f ca="1">_xll.BDH($B169,"YLD_YTM_MID",M$1)</f>
        <v>#NAME?</v>
      </c>
      <c r="N169" s="16" t="e">
        <f ca="1">_xll.BDH($B169,"YLD_YTM_MID",N$1)</f>
        <v>#NAME?</v>
      </c>
      <c r="O169" s="16" t="e">
        <f ca="1">_xll.BDH($B169,"YLD_YTM_MID",O$1)</f>
        <v>#NAME?</v>
      </c>
      <c r="P169" s="16" t="e">
        <f ca="1">_xll.BDH($B169,"YLD_YTM_MID",P$1)</f>
        <v>#NAME?</v>
      </c>
      <c r="Q169" s="16" t="e">
        <f ca="1">_xll.BDH($B169,"YLD_YTM_MID",Q$1)</f>
        <v>#NAME?</v>
      </c>
      <c r="R169" s="16" t="e">
        <f ca="1">_xll.BDH($B169,"YLD_YTM_MID",R$1)</f>
        <v>#NAME?</v>
      </c>
      <c r="S169" s="16" t="e">
        <f ca="1">_xll.BDH($B169,"YLD_YTM_MID",S$1)</f>
        <v>#NAME?</v>
      </c>
      <c r="T169" s="16" t="e">
        <f ca="1">_xll.BDH($B169,"YLD_YTM_MID",T$1)</f>
        <v>#NAME?</v>
      </c>
      <c r="U169" s="16" t="e">
        <f ca="1">_xll.BDH($B169,"YLD_YTM_MID",U$1)</f>
        <v>#NAME?</v>
      </c>
      <c r="V169" s="16" t="e">
        <f ca="1">_xll.BDH($B169,"YLD_YTM_MID",V$1)</f>
        <v>#NAME?</v>
      </c>
      <c r="W169" s="16" t="e">
        <f ca="1">_xll.BDH($B169,"YLD_YTM_MID",W$1)</f>
        <v>#NAME?</v>
      </c>
      <c r="X169" s="16" t="e">
        <f ca="1">_xll.BDH($B169,"YLD_YTM_MID",X$1)</f>
        <v>#NAME?</v>
      </c>
      <c r="Y169" s="16" t="e">
        <f ca="1">_xll.BDH($B169,"YLD_YTM_MID",Y$1)</f>
        <v>#NAME?</v>
      </c>
    </row>
    <row r="170" spans="1:25" x14ac:dyDescent="0.3">
      <c r="A170" s="10" t="s">
        <v>347</v>
      </c>
      <c r="B170" s="10" t="s">
        <v>348</v>
      </c>
      <c r="C170" s="10" t="s">
        <v>4639</v>
      </c>
      <c r="D170" s="10" t="s">
        <v>4640</v>
      </c>
      <c r="E170" s="10" t="e">
        <f>VLOOKUP(B170,[1]中资美元债利差!$A:$D,4,FALSE)</f>
        <v>#REF!</v>
      </c>
      <c r="F170" s="10" t="e">
        <f>VLOOKUP(A170,[1]中资美元债利差!$B:$G,6,FALSE)</f>
        <v>#REF!</v>
      </c>
      <c r="G170" s="10" t="e">
        <f>VLOOKUP(A170,[1]中资美元债利差!$B:$G,4,FALSE)</f>
        <v>#REF!</v>
      </c>
      <c r="H170" s="10"/>
      <c r="I170" s="10" t="s">
        <v>35</v>
      </c>
      <c r="J170" s="15" t="e">
        <f ca="1">_xll.BDP($B170,"RTG_SP")</f>
        <v>#NAME?</v>
      </c>
      <c r="K170" s="16" t="e">
        <f ca="1">_xll.BDH($B170,"YLD_YTM_MID",K$1)</f>
        <v>#NAME?</v>
      </c>
      <c r="L170" s="16" t="e">
        <f ca="1">_xll.BDH($B170,"YLD_YTM_MID",L$1)</f>
        <v>#NAME?</v>
      </c>
      <c r="M170" s="16" t="e">
        <f ca="1">_xll.BDH($B170,"YLD_YTM_MID",M$1)</f>
        <v>#NAME?</v>
      </c>
      <c r="N170" s="16" t="e">
        <f ca="1">_xll.BDH($B170,"YLD_YTM_MID",N$1)</f>
        <v>#NAME?</v>
      </c>
      <c r="O170" s="16" t="e">
        <f ca="1">_xll.BDH($B170,"YLD_YTM_MID",O$1)</f>
        <v>#NAME?</v>
      </c>
      <c r="P170" s="16" t="e">
        <f ca="1">_xll.BDH($B170,"YLD_YTM_MID",P$1)</f>
        <v>#NAME?</v>
      </c>
      <c r="Q170" s="16" t="e">
        <f ca="1">_xll.BDH($B170,"YLD_YTM_MID",Q$1)</f>
        <v>#NAME?</v>
      </c>
      <c r="R170" s="16" t="e">
        <f ca="1">_xll.BDH($B170,"YLD_YTM_MID",R$1)</f>
        <v>#NAME?</v>
      </c>
      <c r="S170" s="16" t="e">
        <f ca="1">_xll.BDH($B170,"YLD_YTM_MID",S$1)</f>
        <v>#NAME?</v>
      </c>
      <c r="T170" s="16" t="e">
        <f ca="1">_xll.BDH($B170,"YLD_YTM_MID",T$1)</f>
        <v>#NAME?</v>
      </c>
      <c r="U170" s="16" t="e">
        <f ca="1">_xll.BDH($B170,"YLD_YTM_MID",U$1)</f>
        <v>#NAME?</v>
      </c>
      <c r="V170" s="16" t="e">
        <f ca="1">_xll.BDH($B170,"YLD_YTM_MID",V$1)</f>
        <v>#NAME?</v>
      </c>
      <c r="W170" s="16" t="e">
        <f ca="1">_xll.BDH($B170,"YLD_YTM_MID",W$1)</f>
        <v>#NAME?</v>
      </c>
      <c r="X170" s="16" t="e">
        <f ca="1">_xll.BDH($B170,"YLD_YTM_MID",X$1)</f>
        <v>#NAME?</v>
      </c>
      <c r="Y170" s="16" t="e">
        <f ca="1">_xll.BDH($B170,"YLD_YTM_MID",Y$1)</f>
        <v>#NAME?</v>
      </c>
    </row>
    <row r="171" spans="1:25" x14ac:dyDescent="0.3">
      <c r="A171" s="10" t="s">
        <v>349</v>
      </c>
      <c r="B171" s="10" t="s">
        <v>350</v>
      </c>
      <c r="C171" s="10" t="s">
        <v>4641</v>
      </c>
      <c r="D171" s="10" t="s">
        <v>4642</v>
      </c>
      <c r="E171" s="10" t="e">
        <f>VLOOKUP(B171,[1]中资美元债利差!$A:$D,4,FALSE)</f>
        <v>#REF!</v>
      </c>
      <c r="F171" s="10" t="e">
        <f>VLOOKUP(A171,[1]中资美元债利差!$B:$G,6,FALSE)</f>
        <v>#REF!</v>
      </c>
      <c r="G171" s="10" t="e">
        <f>VLOOKUP(A171,[1]中资美元债利差!$B:$G,4,FALSE)</f>
        <v>#REF!</v>
      </c>
      <c r="H171" s="10"/>
      <c r="I171" s="10" t="s">
        <v>35</v>
      </c>
      <c r="J171" s="15" t="e">
        <f ca="1">_xll.BDP($B171,"RTG_SP")</f>
        <v>#NAME?</v>
      </c>
      <c r="K171" s="16" t="e">
        <f ca="1">_xll.BDH($B171,"YLD_YTM_MID",K$1)</f>
        <v>#NAME?</v>
      </c>
      <c r="L171" s="16" t="e">
        <f ca="1">_xll.BDH($B171,"YLD_YTM_MID",L$1)</f>
        <v>#NAME?</v>
      </c>
      <c r="M171" s="16" t="e">
        <f ca="1">_xll.BDH($B171,"YLD_YTM_MID",M$1)</f>
        <v>#NAME?</v>
      </c>
      <c r="N171" s="16" t="e">
        <f ca="1">_xll.BDH($B171,"YLD_YTM_MID",N$1)</f>
        <v>#NAME?</v>
      </c>
      <c r="O171" s="16" t="e">
        <f ca="1">_xll.BDH($B171,"YLD_YTM_MID",O$1)</f>
        <v>#NAME?</v>
      </c>
      <c r="P171" s="16" t="e">
        <f ca="1">_xll.BDH($B171,"YLD_YTM_MID",P$1)</f>
        <v>#NAME?</v>
      </c>
      <c r="Q171" s="16" t="e">
        <f ca="1">_xll.BDH($B171,"YLD_YTM_MID",Q$1)</f>
        <v>#NAME?</v>
      </c>
      <c r="R171" s="16" t="e">
        <f ca="1">_xll.BDH($B171,"YLD_YTM_MID",R$1)</f>
        <v>#NAME?</v>
      </c>
      <c r="S171" s="16" t="e">
        <f ca="1">_xll.BDH($B171,"YLD_YTM_MID",S$1)</f>
        <v>#NAME?</v>
      </c>
      <c r="T171" s="16" t="e">
        <f ca="1">_xll.BDH($B171,"YLD_YTM_MID",T$1)</f>
        <v>#NAME?</v>
      </c>
      <c r="U171" s="16" t="e">
        <f ca="1">_xll.BDH($B171,"YLD_YTM_MID",U$1)</f>
        <v>#NAME?</v>
      </c>
      <c r="V171" s="16" t="e">
        <f ca="1">_xll.BDH($B171,"YLD_YTM_MID",V$1)</f>
        <v>#NAME?</v>
      </c>
      <c r="W171" s="16" t="e">
        <f ca="1">_xll.BDH($B171,"YLD_YTM_MID",W$1)</f>
        <v>#NAME?</v>
      </c>
      <c r="X171" s="16" t="e">
        <f ca="1">_xll.BDH($B171,"YLD_YTM_MID",X$1)</f>
        <v>#NAME?</v>
      </c>
      <c r="Y171" s="16" t="e">
        <f ca="1">_xll.BDH($B171,"YLD_YTM_MID",Y$1)</f>
        <v>#NAME?</v>
      </c>
    </row>
    <row r="172" spans="1:25" x14ac:dyDescent="0.3">
      <c r="A172" s="10" t="s">
        <v>351</v>
      </c>
      <c r="B172" s="10" t="s">
        <v>352</v>
      </c>
      <c r="C172" s="10" t="s">
        <v>351</v>
      </c>
      <c r="D172" s="10" t="s">
        <v>352</v>
      </c>
      <c r="E172" s="10" t="e">
        <f>VLOOKUP(B172,[1]中资美元债利差!$A:$D,4,FALSE)</f>
        <v>#REF!</v>
      </c>
      <c r="F172" s="10" t="e">
        <f>VLOOKUP(A172,[1]中资美元债利差!$B:$G,6,FALSE)</f>
        <v>#REF!</v>
      </c>
      <c r="G172" s="10" t="e">
        <f>VLOOKUP(A172,[1]中资美元债利差!$B:$G,4,FALSE)</f>
        <v>#REF!</v>
      </c>
      <c r="H172" s="10"/>
      <c r="I172" s="10">
        <v>0</v>
      </c>
      <c r="J172" s="15" t="e">
        <f ca="1">_xll.BDP($B172,"RTG_SP")</f>
        <v>#NAME?</v>
      </c>
      <c r="K172" s="16" t="e">
        <f ca="1">_xll.BDH($B172,"YLD_YTM_MID",K$1)</f>
        <v>#NAME?</v>
      </c>
      <c r="L172" s="16" t="e">
        <f ca="1">_xll.BDH($B172,"YLD_YTM_MID",L$1)</f>
        <v>#NAME?</v>
      </c>
      <c r="M172" s="16" t="e">
        <f ca="1">_xll.BDH($B172,"YLD_YTM_MID",M$1)</f>
        <v>#NAME?</v>
      </c>
      <c r="N172" s="16" t="e">
        <f ca="1">_xll.BDH($B172,"YLD_YTM_MID",N$1)</f>
        <v>#NAME?</v>
      </c>
      <c r="O172" s="16" t="e">
        <f ca="1">_xll.BDH($B172,"YLD_YTM_MID",O$1)</f>
        <v>#NAME?</v>
      </c>
      <c r="P172" s="16" t="e">
        <f ca="1">_xll.BDH($B172,"YLD_YTM_MID",P$1)</f>
        <v>#NAME?</v>
      </c>
      <c r="Q172" s="16" t="e">
        <f ca="1">_xll.BDH($B172,"YLD_YTM_MID",Q$1)</f>
        <v>#NAME?</v>
      </c>
      <c r="R172" s="16" t="e">
        <f ca="1">_xll.BDH($B172,"YLD_YTM_MID",R$1)</f>
        <v>#NAME?</v>
      </c>
      <c r="S172" s="16" t="e">
        <f ca="1">_xll.BDH($B172,"YLD_YTM_MID",S$1)</f>
        <v>#NAME?</v>
      </c>
      <c r="T172" s="16" t="e">
        <f ca="1">_xll.BDH($B172,"YLD_YTM_MID",T$1)</f>
        <v>#NAME?</v>
      </c>
      <c r="U172" s="16" t="e">
        <f ca="1">_xll.BDH($B172,"YLD_YTM_MID",U$1)</f>
        <v>#NAME?</v>
      </c>
      <c r="V172" s="16" t="e">
        <f ca="1">_xll.BDH($B172,"YLD_YTM_MID",V$1)</f>
        <v>#NAME?</v>
      </c>
      <c r="W172" s="16" t="e">
        <f ca="1">_xll.BDH($B172,"YLD_YTM_MID",W$1)</f>
        <v>#NAME?</v>
      </c>
      <c r="X172" s="16" t="e">
        <f ca="1">_xll.BDH($B172,"YLD_YTM_MID",X$1)</f>
        <v>#NAME?</v>
      </c>
      <c r="Y172" s="16" t="e">
        <f ca="1">_xll.BDH($B172,"YLD_YTM_MID",Y$1)</f>
        <v>#NAME?</v>
      </c>
    </row>
    <row r="173" spans="1:25" x14ac:dyDescent="0.3">
      <c r="A173" s="10" t="s">
        <v>353</v>
      </c>
      <c r="B173" s="10" t="s">
        <v>354</v>
      </c>
      <c r="C173" s="10" t="s">
        <v>353</v>
      </c>
      <c r="D173" s="10" t="s">
        <v>354</v>
      </c>
      <c r="E173" s="10" t="e">
        <f>VLOOKUP(B173,[1]中资美元债利差!$A:$D,4,FALSE)</f>
        <v>#REF!</v>
      </c>
      <c r="F173" s="10" t="e">
        <f>VLOOKUP(A173,[1]中资美元债利差!$B:$G,6,FALSE)</f>
        <v>#REF!</v>
      </c>
      <c r="G173" s="10" t="e">
        <f>VLOOKUP(A173,[1]中资美元债利差!$B:$G,4,FALSE)</f>
        <v>#REF!</v>
      </c>
      <c r="H173" s="10"/>
      <c r="I173" s="10">
        <v>0</v>
      </c>
      <c r="J173" s="15" t="e">
        <f ca="1">_xll.BDP($B173,"RTG_SP")</f>
        <v>#NAME?</v>
      </c>
      <c r="K173" s="16" t="e">
        <f ca="1">_xll.BDH($B173,"YLD_YTM_MID",K$1)</f>
        <v>#NAME?</v>
      </c>
      <c r="L173" s="16" t="e">
        <f ca="1">_xll.BDH($B173,"YLD_YTM_MID",L$1)</f>
        <v>#NAME?</v>
      </c>
      <c r="M173" s="16" t="e">
        <f ca="1">_xll.BDH($B173,"YLD_YTM_MID",M$1)</f>
        <v>#NAME?</v>
      </c>
      <c r="N173" s="16" t="e">
        <f ca="1">_xll.BDH($B173,"YLD_YTM_MID",N$1)</f>
        <v>#NAME?</v>
      </c>
      <c r="O173" s="16" t="e">
        <f ca="1">_xll.BDH($B173,"YLD_YTM_MID",O$1)</f>
        <v>#NAME?</v>
      </c>
      <c r="P173" s="16" t="e">
        <f ca="1">_xll.BDH($B173,"YLD_YTM_MID",P$1)</f>
        <v>#NAME?</v>
      </c>
      <c r="Q173" s="16" t="e">
        <f ca="1">_xll.BDH($B173,"YLD_YTM_MID",Q$1)</f>
        <v>#NAME?</v>
      </c>
      <c r="R173" s="16" t="e">
        <f ca="1">_xll.BDH($B173,"YLD_YTM_MID",R$1)</f>
        <v>#NAME?</v>
      </c>
      <c r="S173" s="16" t="e">
        <f ca="1">_xll.BDH($B173,"YLD_YTM_MID",S$1)</f>
        <v>#NAME?</v>
      </c>
      <c r="T173" s="16" t="e">
        <f ca="1">_xll.BDH($B173,"YLD_YTM_MID",T$1)</f>
        <v>#NAME?</v>
      </c>
      <c r="U173" s="16" t="e">
        <f ca="1">_xll.BDH($B173,"YLD_YTM_MID",U$1)</f>
        <v>#NAME?</v>
      </c>
      <c r="V173" s="16" t="e">
        <f ca="1">_xll.BDH($B173,"YLD_YTM_MID",V$1)</f>
        <v>#NAME?</v>
      </c>
      <c r="W173" s="16" t="e">
        <f ca="1">_xll.BDH($B173,"YLD_YTM_MID",W$1)</f>
        <v>#NAME?</v>
      </c>
      <c r="X173" s="16" t="e">
        <f ca="1">_xll.BDH($B173,"YLD_YTM_MID",X$1)</f>
        <v>#NAME?</v>
      </c>
      <c r="Y173" s="16" t="e">
        <f ca="1">_xll.BDH($B173,"YLD_YTM_MID",Y$1)</f>
        <v>#NAME?</v>
      </c>
    </row>
    <row r="174" spans="1:25" x14ac:dyDescent="0.3">
      <c r="A174" s="10" t="s">
        <v>355</v>
      </c>
      <c r="B174" s="10" t="s">
        <v>356</v>
      </c>
      <c r="C174" s="10" t="s">
        <v>4643</v>
      </c>
      <c r="D174" s="10" t="s">
        <v>4644</v>
      </c>
      <c r="E174" s="10" t="e">
        <f>VLOOKUP(B174,[1]中资美元债利差!$A:$D,4,FALSE)</f>
        <v>#REF!</v>
      </c>
      <c r="F174" s="10" t="e">
        <f>VLOOKUP(A174,[1]中资美元债利差!$B:$G,6,FALSE)</f>
        <v>#REF!</v>
      </c>
      <c r="G174" s="10" t="e">
        <f>VLOOKUP(A174,[1]中资美元债利差!$B:$G,4,FALSE)</f>
        <v>#REF!</v>
      </c>
      <c r="H174" s="10"/>
      <c r="I174" s="10" t="s">
        <v>35</v>
      </c>
      <c r="J174" s="15" t="e">
        <f ca="1">_xll.BDP($B174,"RTG_SP")</f>
        <v>#NAME?</v>
      </c>
      <c r="K174" s="16" t="e">
        <f ca="1">_xll.BDH($B174,"YLD_YTM_MID",K$1)</f>
        <v>#NAME?</v>
      </c>
      <c r="L174" s="16" t="e">
        <f ca="1">_xll.BDH($B174,"YLD_YTM_MID",L$1)</f>
        <v>#NAME?</v>
      </c>
      <c r="M174" s="16" t="e">
        <f ca="1">_xll.BDH($B174,"YLD_YTM_MID",M$1)</f>
        <v>#NAME?</v>
      </c>
      <c r="N174" s="16" t="e">
        <f ca="1">_xll.BDH($B174,"YLD_YTM_MID",N$1)</f>
        <v>#NAME?</v>
      </c>
      <c r="O174" s="16" t="e">
        <f ca="1">_xll.BDH($B174,"YLD_YTM_MID",O$1)</f>
        <v>#NAME?</v>
      </c>
      <c r="P174" s="16" t="e">
        <f ca="1">_xll.BDH($B174,"YLD_YTM_MID",P$1)</f>
        <v>#NAME?</v>
      </c>
      <c r="Q174" s="16" t="e">
        <f ca="1">_xll.BDH($B174,"YLD_YTM_MID",Q$1)</f>
        <v>#NAME?</v>
      </c>
      <c r="R174" s="16" t="e">
        <f ca="1">_xll.BDH($B174,"YLD_YTM_MID",R$1)</f>
        <v>#NAME?</v>
      </c>
      <c r="S174" s="16" t="e">
        <f ca="1">_xll.BDH($B174,"YLD_YTM_MID",S$1)</f>
        <v>#NAME?</v>
      </c>
      <c r="T174" s="16" t="e">
        <f ca="1">_xll.BDH($B174,"YLD_YTM_MID",T$1)</f>
        <v>#NAME?</v>
      </c>
      <c r="U174" s="16" t="e">
        <f ca="1">_xll.BDH($B174,"YLD_YTM_MID",U$1)</f>
        <v>#NAME?</v>
      </c>
      <c r="V174" s="16" t="e">
        <f ca="1">_xll.BDH($B174,"YLD_YTM_MID",V$1)</f>
        <v>#NAME?</v>
      </c>
      <c r="W174" s="16" t="e">
        <f ca="1">_xll.BDH($B174,"YLD_YTM_MID",W$1)</f>
        <v>#NAME?</v>
      </c>
      <c r="X174" s="16" t="e">
        <f ca="1">_xll.BDH($B174,"YLD_YTM_MID",X$1)</f>
        <v>#NAME?</v>
      </c>
      <c r="Y174" s="16" t="e">
        <f ca="1">_xll.BDH($B174,"YLD_YTM_MID",Y$1)</f>
        <v>#NAME?</v>
      </c>
    </row>
    <row r="175" spans="1:25" x14ac:dyDescent="0.3">
      <c r="A175" s="10" t="s">
        <v>357</v>
      </c>
      <c r="B175" s="10" t="s">
        <v>358</v>
      </c>
      <c r="C175" s="10" t="s">
        <v>4645</v>
      </c>
      <c r="D175" s="10" t="s">
        <v>4646</v>
      </c>
      <c r="E175" s="10" t="e">
        <f>VLOOKUP(B175,[1]中资美元债利差!$A:$D,4,FALSE)</f>
        <v>#REF!</v>
      </c>
      <c r="F175" s="10" t="e">
        <f>VLOOKUP(A175,[1]中资美元债利差!$B:$G,6,FALSE)</f>
        <v>#REF!</v>
      </c>
      <c r="G175" s="10" t="str">
        <f>VLOOKUP(A175,[1]中资美元债利差!$B:$G,4,FALSE)</f>
        <v>房地产</v>
      </c>
      <c r="H175" s="10"/>
      <c r="I175" s="10">
        <v>0</v>
      </c>
      <c r="J175" s="15" t="e">
        <f ca="1">_xll.BDP($B175,"RTG_SP")</f>
        <v>#NAME?</v>
      </c>
      <c r="K175" s="16" t="e">
        <f ca="1">_xll.BDH($B175,"YLD_YTM_MID",K$1)</f>
        <v>#NAME?</v>
      </c>
      <c r="L175" s="16" t="e">
        <f ca="1">_xll.BDH($B175,"YLD_YTM_MID",L$1)</f>
        <v>#NAME?</v>
      </c>
      <c r="M175" s="16" t="e">
        <f ca="1">_xll.BDH($B175,"YLD_YTM_MID",M$1)</f>
        <v>#NAME?</v>
      </c>
      <c r="N175" s="16" t="e">
        <f ca="1">_xll.BDH($B175,"YLD_YTM_MID",N$1)</f>
        <v>#NAME?</v>
      </c>
      <c r="O175" s="16" t="e">
        <f ca="1">_xll.BDH($B175,"YLD_YTM_MID",O$1)</f>
        <v>#NAME?</v>
      </c>
      <c r="P175" s="16" t="e">
        <f ca="1">_xll.BDH($B175,"YLD_YTM_MID",P$1)</f>
        <v>#NAME?</v>
      </c>
      <c r="Q175" s="16" t="e">
        <f ca="1">_xll.BDH($B175,"YLD_YTM_MID",Q$1)</f>
        <v>#NAME?</v>
      </c>
      <c r="R175" s="16" t="e">
        <f ca="1">_xll.BDH($B175,"YLD_YTM_MID",R$1)</f>
        <v>#NAME?</v>
      </c>
      <c r="S175" s="16" t="e">
        <f ca="1">_xll.BDH($B175,"YLD_YTM_MID",S$1)</f>
        <v>#NAME?</v>
      </c>
      <c r="T175" s="16" t="e">
        <f ca="1">_xll.BDH($B175,"YLD_YTM_MID",T$1)</f>
        <v>#NAME?</v>
      </c>
      <c r="U175" s="16" t="e">
        <f ca="1">_xll.BDH($B175,"YLD_YTM_MID",U$1)</f>
        <v>#NAME?</v>
      </c>
      <c r="V175" s="16" t="e">
        <f ca="1">_xll.BDH($B175,"YLD_YTM_MID",V$1)</f>
        <v>#NAME?</v>
      </c>
      <c r="W175" s="16" t="e">
        <f ca="1">_xll.BDH($B175,"YLD_YTM_MID",W$1)</f>
        <v>#NAME?</v>
      </c>
      <c r="X175" s="16" t="e">
        <f ca="1">_xll.BDH($B175,"YLD_YTM_MID",X$1)</f>
        <v>#NAME?</v>
      </c>
      <c r="Y175" s="16" t="e">
        <f ca="1">_xll.BDH($B175,"YLD_YTM_MID",Y$1)</f>
        <v>#NAME?</v>
      </c>
    </row>
    <row r="176" spans="1:25" x14ac:dyDescent="0.3">
      <c r="A176" s="10" t="s">
        <v>359</v>
      </c>
      <c r="B176" s="10" t="s">
        <v>360</v>
      </c>
      <c r="C176" s="10" t="s">
        <v>4647</v>
      </c>
      <c r="D176" s="10" t="s">
        <v>4648</v>
      </c>
      <c r="E176" s="10" t="e">
        <f>VLOOKUP(B176,[1]中资美元债利差!$A:$D,4,FALSE)</f>
        <v>#REF!</v>
      </c>
      <c r="F176" s="10" t="e">
        <f>VLOOKUP(A176,[1]中资美元债利差!$B:$G,6,FALSE)</f>
        <v>#REF!</v>
      </c>
      <c r="G176" s="10" t="str">
        <f>VLOOKUP(A176,[1]中资美元债利差!$B:$G,4,FALSE)</f>
        <v>房地产</v>
      </c>
      <c r="H176" s="10"/>
      <c r="I176" s="10">
        <v>0</v>
      </c>
      <c r="J176" s="15" t="e">
        <f ca="1">_xll.BDP($B176,"RTG_SP")</f>
        <v>#NAME?</v>
      </c>
      <c r="K176" s="16" t="e">
        <f ca="1">_xll.BDH($B176,"YLD_YTM_MID",K$1)</f>
        <v>#NAME?</v>
      </c>
      <c r="L176" s="16" t="e">
        <f ca="1">_xll.BDH($B176,"YLD_YTM_MID",L$1)</f>
        <v>#NAME?</v>
      </c>
      <c r="M176" s="16" t="e">
        <f ca="1">_xll.BDH($B176,"YLD_YTM_MID",M$1)</f>
        <v>#NAME?</v>
      </c>
      <c r="N176" s="16" t="e">
        <f ca="1">_xll.BDH($B176,"YLD_YTM_MID",N$1)</f>
        <v>#NAME?</v>
      </c>
      <c r="O176" s="16" t="e">
        <f ca="1">_xll.BDH($B176,"YLD_YTM_MID",O$1)</f>
        <v>#NAME?</v>
      </c>
      <c r="P176" s="16" t="e">
        <f ca="1">_xll.BDH($B176,"YLD_YTM_MID",P$1)</f>
        <v>#NAME?</v>
      </c>
      <c r="Q176" s="16" t="e">
        <f ca="1">_xll.BDH($B176,"YLD_YTM_MID",Q$1)</f>
        <v>#NAME?</v>
      </c>
      <c r="R176" s="16" t="e">
        <f ca="1">_xll.BDH($B176,"YLD_YTM_MID",R$1)</f>
        <v>#NAME?</v>
      </c>
      <c r="S176" s="16" t="e">
        <f ca="1">_xll.BDH($B176,"YLD_YTM_MID",S$1)</f>
        <v>#NAME?</v>
      </c>
      <c r="T176" s="16" t="e">
        <f ca="1">_xll.BDH($B176,"YLD_YTM_MID",T$1)</f>
        <v>#NAME?</v>
      </c>
      <c r="U176" s="16" t="e">
        <f ca="1">_xll.BDH($B176,"YLD_YTM_MID",U$1)</f>
        <v>#NAME?</v>
      </c>
      <c r="V176" s="16" t="e">
        <f ca="1">_xll.BDH($B176,"YLD_YTM_MID",V$1)</f>
        <v>#NAME?</v>
      </c>
      <c r="W176" s="16" t="e">
        <f ca="1">_xll.BDH($B176,"YLD_YTM_MID",W$1)</f>
        <v>#NAME?</v>
      </c>
      <c r="X176" s="16" t="e">
        <f ca="1">_xll.BDH($B176,"YLD_YTM_MID",X$1)</f>
        <v>#NAME?</v>
      </c>
      <c r="Y176" s="16" t="e">
        <f ca="1">_xll.BDH($B176,"YLD_YTM_MID",Y$1)</f>
        <v>#NAME?</v>
      </c>
    </row>
    <row r="177" spans="1:25" x14ac:dyDescent="0.3">
      <c r="A177" s="10" t="s">
        <v>361</v>
      </c>
      <c r="B177" s="10" t="s">
        <v>362</v>
      </c>
      <c r="C177" s="10" t="s">
        <v>4649</v>
      </c>
      <c r="D177" s="10" t="s">
        <v>4650</v>
      </c>
      <c r="E177" s="10" t="e">
        <f>VLOOKUP(B177,[1]中资美元债利差!$A:$D,4,FALSE)</f>
        <v>#REF!</v>
      </c>
      <c r="F177" s="10" t="e">
        <f>VLOOKUP(A177,[1]中资美元债利差!$B:$G,6,FALSE)</f>
        <v>#REF!</v>
      </c>
      <c r="G177" s="10" t="e">
        <f>VLOOKUP(A177,[1]中资美元债利差!$B:$G,4,FALSE)</f>
        <v>#REF!</v>
      </c>
      <c r="H177" s="10"/>
      <c r="I177" s="10" t="s">
        <v>35</v>
      </c>
      <c r="J177" s="15" t="e">
        <f ca="1">_xll.BDP($B177,"RTG_SP")</f>
        <v>#NAME?</v>
      </c>
      <c r="K177" s="16" t="e">
        <f ca="1">_xll.BDH($B177,"YLD_YTM_MID",K$1)</f>
        <v>#NAME?</v>
      </c>
      <c r="L177" s="16" t="e">
        <f ca="1">_xll.BDH($B177,"YLD_YTM_MID",L$1)</f>
        <v>#NAME?</v>
      </c>
      <c r="M177" s="16" t="e">
        <f ca="1">_xll.BDH($B177,"YLD_YTM_MID",M$1)</f>
        <v>#NAME?</v>
      </c>
      <c r="N177" s="16" t="e">
        <f ca="1">_xll.BDH($B177,"YLD_YTM_MID",N$1)</f>
        <v>#NAME?</v>
      </c>
      <c r="O177" s="16" t="e">
        <f ca="1">_xll.BDH($B177,"YLD_YTM_MID",O$1)</f>
        <v>#NAME?</v>
      </c>
      <c r="P177" s="16" t="e">
        <f ca="1">_xll.BDH($B177,"YLD_YTM_MID",P$1)</f>
        <v>#NAME?</v>
      </c>
      <c r="Q177" s="16" t="e">
        <f ca="1">_xll.BDH($B177,"YLD_YTM_MID",Q$1)</f>
        <v>#NAME?</v>
      </c>
      <c r="R177" s="16" t="e">
        <f ca="1">_xll.BDH($B177,"YLD_YTM_MID",R$1)</f>
        <v>#NAME?</v>
      </c>
      <c r="S177" s="16" t="e">
        <f ca="1">_xll.BDH($B177,"YLD_YTM_MID",S$1)</f>
        <v>#NAME?</v>
      </c>
      <c r="T177" s="16" t="e">
        <f ca="1">_xll.BDH($B177,"YLD_YTM_MID",T$1)</f>
        <v>#NAME?</v>
      </c>
      <c r="U177" s="16" t="e">
        <f ca="1">_xll.BDH($B177,"YLD_YTM_MID",U$1)</f>
        <v>#NAME?</v>
      </c>
      <c r="V177" s="16" t="e">
        <f ca="1">_xll.BDH($B177,"YLD_YTM_MID",V$1)</f>
        <v>#NAME?</v>
      </c>
      <c r="W177" s="16" t="e">
        <f ca="1">_xll.BDH($B177,"YLD_YTM_MID",W$1)</f>
        <v>#NAME?</v>
      </c>
      <c r="X177" s="16" t="e">
        <f ca="1">_xll.BDH($B177,"YLD_YTM_MID",X$1)</f>
        <v>#NAME?</v>
      </c>
      <c r="Y177" s="16" t="e">
        <f ca="1">_xll.BDH($B177,"YLD_YTM_MID",Y$1)</f>
        <v>#NAME?</v>
      </c>
    </row>
    <row r="178" spans="1:25" x14ac:dyDescent="0.3">
      <c r="A178" s="10" t="s">
        <v>363</v>
      </c>
      <c r="B178" s="10" t="s">
        <v>364</v>
      </c>
      <c r="C178" s="10" t="s">
        <v>4651</v>
      </c>
      <c r="D178" s="10" t="s">
        <v>4652</v>
      </c>
      <c r="E178" s="10" t="e">
        <f>VLOOKUP(B178,[1]中资美元债利差!$A:$D,4,FALSE)</f>
        <v>#REF!</v>
      </c>
      <c r="F178" s="10" t="e">
        <f>VLOOKUP(A178,[1]中资美元债利差!$B:$G,6,FALSE)</f>
        <v>#REF!</v>
      </c>
      <c r="G178" s="10" t="e">
        <f>VLOOKUP(A178,[1]中资美元债利差!$B:$G,4,FALSE)</f>
        <v>#REF!</v>
      </c>
      <c r="H178" s="10"/>
      <c r="I178" s="10" t="s">
        <v>35</v>
      </c>
      <c r="J178" s="15" t="e">
        <f ca="1">_xll.BDP($B178,"RTG_SP")</f>
        <v>#NAME?</v>
      </c>
      <c r="K178" s="16" t="e">
        <f ca="1">_xll.BDH($B178,"YLD_YTM_MID",K$1)</f>
        <v>#NAME?</v>
      </c>
      <c r="L178" s="16" t="e">
        <f ca="1">_xll.BDH($B178,"YLD_YTM_MID",L$1)</f>
        <v>#NAME?</v>
      </c>
      <c r="M178" s="16" t="e">
        <f ca="1">_xll.BDH($B178,"YLD_YTM_MID",M$1)</f>
        <v>#NAME?</v>
      </c>
      <c r="N178" s="16" t="e">
        <f ca="1">_xll.BDH($B178,"YLD_YTM_MID",N$1)</f>
        <v>#NAME?</v>
      </c>
      <c r="O178" s="16" t="e">
        <f ca="1">_xll.BDH($B178,"YLD_YTM_MID",O$1)</f>
        <v>#NAME?</v>
      </c>
      <c r="P178" s="16" t="e">
        <f ca="1">_xll.BDH($B178,"YLD_YTM_MID",P$1)</f>
        <v>#NAME?</v>
      </c>
      <c r="Q178" s="16" t="e">
        <f ca="1">_xll.BDH($B178,"YLD_YTM_MID",Q$1)</f>
        <v>#NAME?</v>
      </c>
      <c r="R178" s="16" t="e">
        <f ca="1">_xll.BDH($B178,"YLD_YTM_MID",R$1)</f>
        <v>#NAME?</v>
      </c>
      <c r="S178" s="16" t="e">
        <f ca="1">_xll.BDH($B178,"YLD_YTM_MID",S$1)</f>
        <v>#NAME?</v>
      </c>
      <c r="T178" s="16" t="e">
        <f ca="1">_xll.BDH($B178,"YLD_YTM_MID",T$1)</f>
        <v>#NAME?</v>
      </c>
      <c r="U178" s="16" t="e">
        <f ca="1">_xll.BDH($B178,"YLD_YTM_MID",U$1)</f>
        <v>#NAME?</v>
      </c>
      <c r="V178" s="16" t="e">
        <f ca="1">_xll.BDH($B178,"YLD_YTM_MID",V$1)</f>
        <v>#NAME?</v>
      </c>
      <c r="W178" s="16" t="e">
        <f ca="1">_xll.BDH($B178,"YLD_YTM_MID",W$1)</f>
        <v>#NAME?</v>
      </c>
      <c r="X178" s="16" t="e">
        <f ca="1">_xll.BDH($B178,"YLD_YTM_MID",X$1)</f>
        <v>#NAME?</v>
      </c>
      <c r="Y178" s="16" t="e">
        <f ca="1">_xll.BDH($B178,"YLD_YTM_MID",Y$1)</f>
        <v>#NAME?</v>
      </c>
    </row>
    <row r="179" spans="1:25" x14ac:dyDescent="0.3">
      <c r="A179" s="10" t="s">
        <v>365</v>
      </c>
      <c r="B179" s="10" t="s">
        <v>366</v>
      </c>
      <c r="C179" s="10" t="s">
        <v>4653</v>
      </c>
      <c r="D179" s="10" t="s">
        <v>4654</v>
      </c>
      <c r="E179" s="10" t="str">
        <f>VLOOKUP(B179,[1]中资美元债利差!$A:$D,4,FALSE)</f>
        <v>银行</v>
      </c>
      <c r="F179" s="10" t="e">
        <f>VLOOKUP(A179,[1]中资美元债利差!$B:$G,6,FALSE)</f>
        <v>#REF!</v>
      </c>
      <c r="G179" s="10" t="e">
        <f>VLOOKUP(A179,[1]中资美元债利差!$B:$G,4,FALSE)</f>
        <v>#REF!</v>
      </c>
      <c r="H179" s="10"/>
      <c r="I179" s="10" t="s">
        <v>35</v>
      </c>
      <c r="J179" s="15" t="e">
        <f ca="1">_xll.BDP($B179,"RTG_SP")</f>
        <v>#NAME?</v>
      </c>
      <c r="K179" s="16" t="e">
        <f ca="1">_xll.BDH($B179,"YLD_YTM_MID",K$1)</f>
        <v>#NAME?</v>
      </c>
      <c r="L179" s="16" t="e">
        <f ca="1">_xll.BDH($B179,"YLD_YTM_MID",L$1)</f>
        <v>#NAME?</v>
      </c>
      <c r="M179" s="16" t="e">
        <f ca="1">_xll.BDH($B179,"YLD_YTM_MID",M$1)</f>
        <v>#NAME?</v>
      </c>
      <c r="N179" s="16" t="e">
        <f ca="1">_xll.BDH($B179,"YLD_YTM_MID",N$1)</f>
        <v>#NAME?</v>
      </c>
      <c r="O179" s="16" t="e">
        <f ca="1">_xll.BDH($B179,"YLD_YTM_MID",O$1)</f>
        <v>#NAME?</v>
      </c>
      <c r="P179" s="16" t="e">
        <f ca="1">_xll.BDH($B179,"YLD_YTM_MID",P$1)</f>
        <v>#NAME?</v>
      </c>
      <c r="Q179" s="16" t="e">
        <f ca="1">_xll.BDH($B179,"YLD_YTM_MID",Q$1)</f>
        <v>#NAME?</v>
      </c>
      <c r="R179" s="16" t="e">
        <f ca="1">_xll.BDH($B179,"YLD_YTM_MID",R$1)</f>
        <v>#NAME?</v>
      </c>
      <c r="S179" s="16" t="e">
        <f ca="1">_xll.BDH($B179,"YLD_YTM_MID",S$1)</f>
        <v>#NAME?</v>
      </c>
      <c r="T179" s="16" t="e">
        <f ca="1">_xll.BDH($B179,"YLD_YTM_MID",T$1)</f>
        <v>#NAME?</v>
      </c>
      <c r="U179" s="16" t="e">
        <f ca="1">_xll.BDH($B179,"YLD_YTM_MID",U$1)</f>
        <v>#NAME?</v>
      </c>
      <c r="V179" s="16" t="e">
        <f ca="1">_xll.BDH($B179,"YLD_YTM_MID",V$1)</f>
        <v>#NAME?</v>
      </c>
      <c r="W179" s="16" t="e">
        <f ca="1">_xll.BDH($B179,"YLD_YTM_MID",W$1)</f>
        <v>#NAME?</v>
      </c>
      <c r="X179" s="16" t="e">
        <f ca="1">_xll.BDH($B179,"YLD_YTM_MID",X$1)</f>
        <v>#NAME?</v>
      </c>
      <c r="Y179" s="16" t="e">
        <f ca="1">_xll.BDH($B179,"YLD_YTM_MID",Y$1)</f>
        <v>#NAME?</v>
      </c>
    </row>
    <row r="180" spans="1:25" x14ac:dyDescent="0.3">
      <c r="A180" s="10" t="s">
        <v>367</v>
      </c>
      <c r="B180" s="10" t="s">
        <v>368</v>
      </c>
      <c r="C180" s="10" t="s">
        <v>4655</v>
      </c>
      <c r="D180" s="10" t="s">
        <v>4656</v>
      </c>
      <c r="E180" s="10" t="e">
        <f>VLOOKUP(B180,[1]中资美元债利差!$A:$D,4,FALSE)</f>
        <v>#REF!</v>
      </c>
      <c r="F180" s="10" t="e">
        <f>VLOOKUP(A180,[1]中资美元债利差!$B:$G,6,FALSE)</f>
        <v>#REF!</v>
      </c>
      <c r="G180" s="10" t="e">
        <f>VLOOKUP(A180,[1]中资美元债利差!$B:$G,4,FALSE)</f>
        <v>#REF!</v>
      </c>
      <c r="H180" s="10"/>
      <c r="I180" s="10">
        <v>0</v>
      </c>
      <c r="J180" s="15" t="e">
        <f ca="1">_xll.BDP($B180,"RTG_SP")</f>
        <v>#NAME?</v>
      </c>
      <c r="K180" s="16" t="e">
        <f ca="1">_xll.BDH($B180,"YLD_YTM_MID",K$1)</f>
        <v>#NAME?</v>
      </c>
      <c r="L180" s="16" t="e">
        <f ca="1">_xll.BDH($B180,"YLD_YTM_MID",L$1)</f>
        <v>#NAME?</v>
      </c>
      <c r="M180" s="16" t="e">
        <f ca="1">_xll.BDH($B180,"YLD_YTM_MID",M$1)</f>
        <v>#NAME?</v>
      </c>
      <c r="N180" s="16" t="e">
        <f ca="1">_xll.BDH($B180,"YLD_YTM_MID",N$1)</f>
        <v>#NAME?</v>
      </c>
      <c r="O180" s="16" t="e">
        <f ca="1">_xll.BDH($B180,"YLD_YTM_MID",O$1)</f>
        <v>#NAME?</v>
      </c>
      <c r="P180" s="16" t="e">
        <f ca="1">_xll.BDH($B180,"YLD_YTM_MID",P$1)</f>
        <v>#NAME?</v>
      </c>
      <c r="Q180" s="16" t="e">
        <f ca="1">_xll.BDH($B180,"YLD_YTM_MID",Q$1)</f>
        <v>#NAME?</v>
      </c>
      <c r="R180" s="16" t="e">
        <f ca="1">_xll.BDH($B180,"YLD_YTM_MID",R$1)</f>
        <v>#NAME?</v>
      </c>
      <c r="S180" s="16" t="e">
        <f ca="1">_xll.BDH($B180,"YLD_YTM_MID",S$1)</f>
        <v>#NAME?</v>
      </c>
      <c r="T180" s="16" t="e">
        <f ca="1">_xll.BDH($B180,"YLD_YTM_MID",T$1)</f>
        <v>#NAME?</v>
      </c>
      <c r="U180" s="16" t="e">
        <f ca="1">_xll.BDH($B180,"YLD_YTM_MID",U$1)</f>
        <v>#NAME?</v>
      </c>
      <c r="V180" s="16" t="e">
        <f ca="1">_xll.BDH($B180,"YLD_YTM_MID",V$1)</f>
        <v>#NAME?</v>
      </c>
      <c r="W180" s="16" t="e">
        <f ca="1">_xll.BDH($B180,"YLD_YTM_MID",W$1)</f>
        <v>#NAME?</v>
      </c>
      <c r="X180" s="16" t="e">
        <f ca="1">_xll.BDH($B180,"YLD_YTM_MID",X$1)</f>
        <v>#NAME?</v>
      </c>
      <c r="Y180" s="16" t="e">
        <f ca="1">_xll.BDH($B180,"YLD_YTM_MID",Y$1)</f>
        <v>#NAME?</v>
      </c>
    </row>
    <row r="181" spans="1:25" x14ac:dyDescent="0.3">
      <c r="A181" s="10" t="s">
        <v>369</v>
      </c>
      <c r="B181" s="10" t="s">
        <v>370</v>
      </c>
      <c r="C181" s="10" t="s">
        <v>4657</v>
      </c>
      <c r="D181" s="10" t="s">
        <v>4658</v>
      </c>
      <c r="E181" s="10" t="e">
        <f>VLOOKUP(B181,[1]中资美元债利差!$A:$D,4,FALSE)</f>
        <v>#REF!</v>
      </c>
      <c r="F181" s="10" t="e">
        <f>VLOOKUP(A181,[1]中资美元债利差!$B:$G,6,FALSE)</f>
        <v>#REF!</v>
      </c>
      <c r="G181" s="10" t="e">
        <f>VLOOKUP(A181,[1]中资美元债利差!$B:$G,4,FALSE)</f>
        <v>#REF!</v>
      </c>
      <c r="H181" s="10"/>
      <c r="I181" s="10">
        <v>0</v>
      </c>
      <c r="J181" s="15" t="e">
        <f ca="1">_xll.BDP($B181,"RTG_SP")</f>
        <v>#NAME?</v>
      </c>
      <c r="K181" s="16" t="e">
        <f ca="1">_xll.BDH($B181,"YLD_YTM_MID",K$1)</f>
        <v>#NAME?</v>
      </c>
      <c r="L181" s="16" t="e">
        <f ca="1">_xll.BDH($B181,"YLD_YTM_MID",L$1)</f>
        <v>#NAME?</v>
      </c>
      <c r="M181" s="16" t="e">
        <f ca="1">_xll.BDH($B181,"YLD_YTM_MID",M$1)</f>
        <v>#NAME?</v>
      </c>
      <c r="N181" s="16" t="e">
        <f ca="1">_xll.BDH($B181,"YLD_YTM_MID",N$1)</f>
        <v>#NAME?</v>
      </c>
      <c r="O181" s="16" t="e">
        <f ca="1">_xll.BDH($B181,"YLD_YTM_MID",O$1)</f>
        <v>#NAME?</v>
      </c>
      <c r="P181" s="16" t="e">
        <f ca="1">_xll.BDH($B181,"YLD_YTM_MID",P$1)</f>
        <v>#NAME?</v>
      </c>
      <c r="Q181" s="16" t="e">
        <f ca="1">_xll.BDH($B181,"YLD_YTM_MID",Q$1)</f>
        <v>#NAME?</v>
      </c>
      <c r="R181" s="16" t="e">
        <f ca="1">_xll.BDH($B181,"YLD_YTM_MID",R$1)</f>
        <v>#NAME?</v>
      </c>
      <c r="S181" s="16" t="e">
        <f ca="1">_xll.BDH($B181,"YLD_YTM_MID",S$1)</f>
        <v>#NAME?</v>
      </c>
      <c r="T181" s="16" t="e">
        <f ca="1">_xll.BDH($B181,"YLD_YTM_MID",T$1)</f>
        <v>#NAME?</v>
      </c>
      <c r="U181" s="16" t="e">
        <f ca="1">_xll.BDH($B181,"YLD_YTM_MID",U$1)</f>
        <v>#NAME?</v>
      </c>
      <c r="V181" s="16" t="e">
        <f ca="1">_xll.BDH($B181,"YLD_YTM_MID",V$1)</f>
        <v>#NAME?</v>
      </c>
      <c r="W181" s="16" t="e">
        <f ca="1">_xll.BDH($B181,"YLD_YTM_MID",W$1)</f>
        <v>#NAME?</v>
      </c>
      <c r="X181" s="16" t="e">
        <f ca="1">_xll.BDH($B181,"YLD_YTM_MID",X$1)</f>
        <v>#NAME?</v>
      </c>
      <c r="Y181" s="16" t="e">
        <f ca="1">_xll.BDH($B181,"YLD_YTM_MID",Y$1)</f>
        <v>#NAME?</v>
      </c>
    </row>
    <row r="182" spans="1:25" x14ac:dyDescent="0.3">
      <c r="A182" s="10" t="s">
        <v>371</v>
      </c>
      <c r="B182" s="10" t="s">
        <v>372</v>
      </c>
      <c r="C182" s="10" t="s">
        <v>4659</v>
      </c>
      <c r="D182" s="10" t="s">
        <v>4660</v>
      </c>
      <c r="E182" s="10" t="e">
        <f>VLOOKUP(B182,[1]中资美元债利差!$A:$D,4,FALSE)</f>
        <v>#REF!</v>
      </c>
      <c r="F182" s="10" t="e">
        <f>VLOOKUP(A182,[1]中资美元债利差!$B:$G,6,FALSE)</f>
        <v>#REF!</v>
      </c>
      <c r="G182" s="10" t="e">
        <f>VLOOKUP(A182,[1]中资美元债利差!$B:$G,4,FALSE)</f>
        <v>#REF!</v>
      </c>
      <c r="H182" s="10"/>
      <c r="I182" s="10">
        <v>0</v>
      </c>
      <c r="J182" s="15" t="e">
        <f ca="1">_xll.BDP($B182,"RTG_SP")</f>
        <v>#NAME?</v>
      </c>
      <c r="K182" s="16" t="e">
        <f ca="1">_xll.BDH($B182,"YLD_YTM_MID",K$1)</f>
        <v>#NAME?</v>
      </c>
      <c r="L182" s="16" t="e">
        <f ca="1">_xll.BDH($B182,"YLD_YTM_MID",L$1)</f>
        <v>#NAME?</v>
      </c>
      <c r="M182" s="16" t="e">
        <f ca="1">_xll.BDH($B182,"YLD_YTM_MID",M$1)</f>
        <v>#NAME?</v>
      </c>
      <c r="N182" s="16" t="e">
        <f ca="1">_xll.BDH($B182,"YLD_YTM_MID",N$1)</f>
        <v>#NAME?</v>
      </c>
      <c r="O182" s="16" t="e">
        <f ca="1">_xll.BDH($B182,"YLD_YTM_MID",O$1)</f>
        <v>#NAME?</v>
      </c>
      <c r="P182" s="16" t="e">
        <f ca="1">_xll.BDH($B182,"YLD_YTM_MID",P$1)</f>
        <v>#NAME?</v>
      </c>
      <c r="Q182" s="16" t="e">
        <f ca="1">_xll.BDH($B182,"YLD_YTM_MID",Q$1)</f>
        <v>#NAME?</v>
      </c>
      <c r="R182" s="16" t="e">
        <f ca="1">_xll.BDH($B182,"YLD_YTM_MID",R$1)</f>
        <v>#NAME?</v>
      </c>
      <c r="S182" s="16" t="e">
        <f ca="1">_xll.BDH($B182,"YLD_YTM_MID",S$1)</f>
        <v>#NAME?</v>
      </c>
      <c r="T182" s="16" t="e">
        <f ca="1">_xll.BDH($B182,"YLD_YTM_MID",T$1)</f>
        <v>#NAME?</v>
      </c>
      <c r="U182" s="16" t="e">
        <f ca="1">_xll.BDH($B182,"YLD_YTM_MID",U$1)</f>
        <v>#NAME?</v>
      </c>
      <c r="V182" s="16" t="e">
        <f ca="1">_xll.BDH($B182,"YLD_YTM_MID",V$1)</f>
        <v>#NAME?</v>
      </c>
      <c r="W182" s="16" t="e">
        <f ca="1">_xll.BDH($B182,"YLD_YTM_MID",W$1)</f>
        <v>#NAME?</v>
      </c>
      <c r="X182" s="16" t="e">
        <f ca="1">_xll.BDH($B182,"YLD_YTM_MID",X$1)</f>
        <v>#NAME?</v>
      </c>
      <c r="Y182" s="16" t="e">
        <f ca="1">_xll.BDH($B182,"YLD_YTM_MID",Y$1)</f>
        <v>#NAME?</v>
      </c>
    </row>
    <row r="183" spans="1:25" x14ac:dyDescent="0.3">
      <c r="A183" s="10" t="s">
        <v>373</v>
      </c>
      <c r="B183" s="10" t="s">
        <v>374</v>
      </c>
      <c r="C183" s="10" t="s">
        <v>4661</v>
      </c>
      <c r="D183" s="10" t="s">
        <v>4662</v>
      </c>
      <c r="E183" s="10" t="e">
        <f>VLOOKUP(B183,[1]中资美元债利差!$A:$D,4,FALSE)</f>
        <v>#REF!</v>
      </c>
      <c r="F183" s="10" t="e">
        <f>VLOOKUP(A183,[1]中资美元债利差!$B:$G,6,FALSE)</f>
        <v>#REF!</v>
      </c>
      <c r="G183" s="10" t="str">
        <f>VLOOKUP(A183,[1]中资美元债利差!$B:$G,4,FALSE)</f>
        <v>房地产</v>
      </c>
      <c r="H183" s="11" t="s">
        <v>9</v>
      </c>
      <c r="I183" s="10" t="s">
        <v>10</v>
      </c>
      <c r="J183" s="15" t="e">
        <f ca="1">_xll.BDP($B183,"RTG_SP")</f>
        <v>#NAME?</v>
      </c>
      <c r="K183" s="16" t="e">
        <f ca="1">_xll.BDH($B183,"YLD_YTM_MID",K$1)</f>
        <v>#NAME?</v>
      </c>
      <c r="L183" s="16" t="e">
        <f ca="1">_xll.BDH($B183,"YLD_YTM_MID",L$1)</f>
        <v>#NAME?</v>
      </c>
      <c r="M183" s="16" t="e">
        <f ca="1">_xll.BDH($B183,"YLD_YTM_MID",M$1)</f>
        <v>#NAME?</v>
      </c>
      <c r="N183" s="16" t="e">
        <f ca="1">_xll.BDH($B183,"YLD_YTM_MID",N$1)</f>
        <v>#NAME?</v>
      </c>
      <c r="O183" s="16" t="e">
        <f ca="1">_xll.BDH($B183,"YLD_YTM_MID",O$1)</f>
        <v>#NAME?</v>
      </c>
      <c r="P183" s="16" t="e">
        <f ca="1">_xll.BDH($B183,"YLD_YTM_MID",P$1)</f>
        <v>#NAME?</v>
      </c>
      <c r="Q183" s="16" t="e">
        <f ca="1">_xll.BDH($B183,"YLD_YTM_MID",Q$1)</f>
        <v>#NAME?</v>
      </c>
      <c r="R183" s="16" t="e">
        <f ca="1">_xll.BDH($B183,"YLD_YTM_MID",R$1)</f>
        <v>#NAME?</v>
      </c>
      <c r="S183" s="16" t="e">
        <f ca="1">_xll.BDH($B183,"YLD_YTM_MID",S$1)</f>
        <v>#NAME?</v>
      </c>
      <c r="T183" s="16" t="e">
        <f ca="1">_xll.BDH($B183,"YLD_YTM_MID",T$1)</f>
        <v>#NAME?</v>
      </c>
      <c r="U183" s="16" t="e">
        <f ca="1">_xll.BDH($B183,"YLD_YTM_MID",U$1)</f>
        <v>#NAME?</v>
      </c>
      <c r="V183" s="16" t="e">
        <f ca="1">_xll.BDH($B183,"YLD_YTM_MID",V$1)</f>
        <v>#NAME?</v>
      </c>
      <c r="W183" s="16" t="e">
        <f ca="1">_xll.BDH($B183,"YLD_YTM_MID",W$1)</f>
        <v>#NAME?</v>
      </c>
      <c r="X183" s="16" t="e">
        <f ca="1">_xll.BDH($B183,"YLD_YTM_MID",X$1)</f>
        <v>#NAME?</v>
      </c>
      <c r="Y183" s="16" t="e">
        <f ca="1">_xll.BDH($B183,"YLD_YTM_MID",Y$1)</f>
        <v>#NAME?</v>
      </c>
    </row>
    <row r="184" spans="1:25" x14ac:dyDescent="0.3">
      <c r="A184" s="10" t="s">
        <v>375</v>
      </c>
      <c r="B184" s="10" t="s">
        <v>376</v>
      </c>
      <c r="C184" s="10" t="s">
        <v>4663</v>
      </c>
      <c r="D184" s="10" t="s">
        <v>4664</v>
      </c>
      <c r="E184" s="10" t="str">
        <f>VLOOKUP(B184,[1]中资美元债利差!$A:$D,4,FALSE)</f>
        <v>银行</v>
      </c>
      <c r="F184" s="10" t="e">
        <f>VLOOKUP(A184,[1]中资美元债利差!$B:$G,6,FALSE)</f>
        <v>#REF!</v>
      </c>
      <c r="G184" s="10" t="e">
        <f>VLOOKUP(A184,[1]中资美元债利差!$B:$G,4,FALSE)</f>
        <v>#REF!</v>
      </c>
      <c r="H184" s="10"/>
      <c r="I184" s="10">
        <v>0</v>
      </c>
      <c r="J184" s="15" t="e">
        <f ca="1">_xll.BDP($B184,"RTG_SP")</f>
        <v>#NAME?</v>
      </c>
      <c r="K184" s="16" t="e">
        <f ca="1">_xll.BDH($B184,"YLD_YTM_MID",K$1)</f>
        <v>#NAME?</v>
      </c>
      <c r="L184" s="16" t="e">
        <f ca="1">_xll.BDH($B184,"YLD_YTM_MID",L$1)</f>
        <v>#NAME?</v>
      </c>
      <c r="M184" s="16" t="e">
        <f ca="1">_xll.BDH($B184,"YLD_YTM_MID",M$1)</f>
        <v>#NAME?</v>
      </c>
      <c r="N184" s="16" t="e">
        <f ca="1">_xll.BDH($B184,"YLD_YTM_MID",N$1)</f>
        <v>#NAME?</v>
      </c>
      <c r="O184" s="16" t="e">
        <f ca="1">_xll.BDH($B184,"YLD_YTM_MID",O$1)</f>
        <v>#NAME?</v>
      </c>
      <c r="P184" s="16" t="e">
        <f ca="1">_xll.BDH($B184,"YLD_YTM_MID",P$1)</f>
        <v>#NAME?</v>
      </c>
      <c r="Q184" s="16" t="e">
        <f ca="1">_xll.BDH($B184,"YLD_YTM_MID",Q$1)</f>
        <v>#NAME?</v>
      </c>
      <c r="R184" s="16" t="e">
        <f ca="1">_xll.BDH($B184,"YLD_YTM_MID",R$1)</f>
        <v>#NAME?</v>
      </c>
      <c r="S184" s="16" t="e">
        <f ca="1">_xll.BDH($B184,"YLD_YTM_MID",S$1)</f>
        <v>#NAME?</v>
      </c>
      <c r="T184" s="16" t="e">
        <f ca="1">_xll.BDH($B184,"YLD_YTM_MID",T$1)</f>
        <v>#NAME?</v>
      </c>
      <c r="U184" s="16" t="e">
        <f ca="1">_xll.BDH($B184,"YLD_YTM_MID",U$1)</f>
        <v>#NAME?</v>
      </c>
      <c r="V184" s="16" t="e">
        <f ca="1">_xll.BDH($B184,"YLD_YTM_MID",V$1)</f>
        <v>#NAME?</v>
      </c>
      <c r="W184" s="16" t="e">
        <f ca="1">_xll.BDH($B184,"YLD_YTM_MID",W$1)</f>
        <v>#NAME?</v>
      </c>
      <c r="X184" s="16" t="e">
        <f ca="1">_xll.BDH($B184,"YLD_YTM_MID",X$1)</f>
        <v>#NAME?</v>
      </c>
      <c r="Y184" s="16" t="e">
        <f ca="1">_xll.BDH($B184,"YLD_YTM_MID",Y$1)</f>
        <v>#NAME?</v>
      </c>
    </row>
    <row r="185" spans="1:25" x14ac:dyDescent="0.3">
      <c r="A185" s="10" t="s">
        <v>377</v>
      </c>
      <c r="B185" s="10" t="s">
        <v>378</v>
      </c>
      <c r="C185" s="10" t="s">
        <v>4665</v>
      </c>
      <c r="D185" s="10" t="s">
        <v>4666</v>
      </c>
      <c r="E185" s="10" t="e">
        <f>VLOOKUP(B185,[1]中资美元债利差!$A:$D,4,FALSE)</f>
        <v>#REF!</v>
      </c>
      <c r="F185" s="10" t="str">
        <f>VLOOKUP(A185,[1]中资美元债利差!$B:$G,6,FALSE)</f>
        <v>城投债</v>
      </c>
      <c r="G185" s="10" t="e">
        <f>VLOOKUP(A185,[1]中资美元债利差!$B:$G,4,FALSE)</f>
        <v>#REF!</v>
      </c>
      <c r="H185" s="10"/>
      <c r="I185" s="10">
        <v>0</v>
      </c>
      <c r="J185" s="15" t="e">
        <f ca="1">_xll.BDP($B185,"RTG_SP")</f>
        <v>#NAME?</v>
      </c>
      <c r="K185" s="16" t="e">
        <f ca="1">_xll.BDH($B185,"YLD_YTM_MID",K$1)</f>
        <v>#NAME?</v>
      </c>
      <c r="L185" s="16" t="e">
        <f ca="1">_xll.BDH($B185,"YLD_YTM_MID",L$1)</f>
        <v>#NAME?</v>
      </c>
      <c r="M185" s="16" t="e">
        <f ca="1">_xll.BDH($B185,"YLD_YTM_MID",M$1)</f>
        <v>#NAME?</v>
      </c>
      <c r="N185" s="16" t="e">
        <f ca="1">_xll.BDH($B185,"YLD_YTM_MID",N$1)</f>
        <v>#NAME?</v>
      </c>
      <c r="O185" s="16" t="e">
        <f ca="1">_xll.BDH($B185,"YLD_YTM_MID",O$1)</f>
        <v>#NAME?</v>
      </c>
      <c r="P185" s="16" t="e">
        <f ca="1">_xll.BDH($B185,"YLD_YTM_MID",P$1)</f>
        <v>#NAME?</v>
      </c>
      <c r="Q185" s="16" t="e">
        <f ca="1">_xll.BDH($B185,"YLD_YTM_MID",Q$1)</f>
        <v>#NAME?</v>
      </c>
      <c r="R185" s="16" t="e">
        <f ca="1">_xll.BDH($B185,"YLD_YTM_MID",R$1)</f>
        <v>#NAME?</v>
      </c>
      <c r="S185" s="16" t="e">
        <f ca="1">_xll.BDH($B185,"YLD_YTM_MID",S$1)</f>
        <v>#NAME?</v>
      </c>
      <c r="T185" s="16" t="e">
        <f ca="1">_xll.BDH($B185,"YLD_YTM_MID",T$1)</f>
        <v>#NAME?</v>
      </c>
      <c r="U185" s="16" t="e">
        <f ca="1">_xll.BDH($B185,"YLD_YTM_MID",U$1)</f>
        <v>#NAME?</v>
      </c>
      <c r="V185" s="16" t="e">
        <f ca="1">_xll.BDH($B185,"YLD_YTM_MID",V$1)</f>
        <v>#NAME?</v>
      </c>
      <c r="W185" s="16" t="e">
        <f ca="1">_xll.BDH($B185,"YLD_YTM_MID",W$1)</f>
        <v>#NAME?</v>
      </c>
      <c r="X185" s="16" t="e">
        <f ca="1">_xll.BDH($B185,"YLD_YTM_MID",X$1)</f>
        <v>#NAME?</v>
      </c>
      <c r="Y185" s="16" t="e">
        <f ca="1">_xll.BDH($B185,"YLD_YTM_MID",Y$1)</f>
        <v>#NAME?</v>
      </c>
    </row>
    <row r="186" spans="1:25" x14ac:dyDescent="0.3">
      <c r="A186" s="10" t="s">
        <v>379</v>
      </c>
      <c r="B186" s="10" t="s">
        <v>380</v>
      </c>
      <c r="C186" s="10" t="s">
        <v>4667</v>
      </c>
      <c r="D186" s="10" t="s">
        <v>4668</v>
      </c>
      <c r="E186" s="10" t="e">
        <f>VLOOKUP(B186,[1]中资美元债利差!$A:$D,4,FALSE)</f>
        <v>#REF!</v>
      </c>
      <c r="F186" s="10" t="e">
        <f>VLOOKUP(A186,[1]中资美元债利差!$B:$G,6,FALSE)</f>
        <v>#REF!</v>
      </c>
      <c r="G186" s="10" t="str">
        <f>VLOOKUP(A186,[1]中资美元债利差!$B:$G,4,FALSE)</f>
        <v>房地产</v>
      </c>
      <c r="H186" s="11" t="s">
        <v>9</v>
      </c>
      <c r="I186" s="10" t="s">
        <v>10</v>
      </c>
      <c r="J186" s="15" t="e">
        <f ca="1">_xll.BDP($B186,"RTG_SP")</f>
        <v>#NAME?</v>
      </c>
      <c r="K186" s="16" t="e">
        <f ca="1">_xll.BDH($B186,"YLD_YTM_MID",K$1)</f>
        <v>#NAME?</v>
      </c>
      <c r="L186" s="16" t="e">
        <f ca="1">_xll.BDH($B186,"YLD_YTM_MID",L$1)</f>
        <v>#NAME?</v>
      </c>
      <c r="M186" s="16" t="e">
        <f ca="1">_xll.BDH($B186,"YLD_YTM_MID",M$1)</f>
        <v>#NAME?</v>
      </c>
      <c r="N186" s="16" t="e">
        <f ca="1">_xll.BDH($B186,"YLD_YTM_MID",N$1)</f>
        <v>#NAME?</v>
      </c>
      <c r="O186" s="16" t="e">
        <f ca="1">_xll.BDH($B186,"YLD_YTM_MID",O$1)</f>
        <v>#NAME?</v>
      </c>
      <c r="P186" s="16" t="e">
        <f ca="1">_xll.BDH($B186,"YLD_YTM_MID",P$1)</f>
        <v>#NAME?</v>
      </c>
      <c r="Q186" s="16" t="e">
        <f ca="1">_xll.BDH($B186,"YLD_YTM_MID",Q$1)</f>
        <v>#NAME?</v>
      </c>
      <c r="R186" s="16" t="e">
        <f ca="1">_xll.BDH($B186,"YLD_YTM_MID",R$1)</f>
        <v>#NAME?</v>
      </c>
      <c r="S186" s="16" t="e">
        <f ca="1">_xll.BDH($B186,"YLD_YTM_MID",S$1)</f>
        <v>#NAME?</v>
      </c>
      <c r="T186" s="16" t="e">
        <f ca="1">_xll.BDH($B186,"YLD_YTM_MID",T$1)</f>
        <v>#NAME?</v>
      </c>
      <c r="U186" s="16" t="e">
        <f ca="1">_xll.BDH($B186,"YLD_YTM_MID",U$1)</f>
        <v>#NAME?</v>
      </c>
      <c r="V186" s="16" t="e">
        <f ca="1">_xll.BDH($B186,"YLD_YTM_MID",V$1)</f>
        <v>#NAME?</v>
      </c>
      <c r="W186" s="16" t="e">
        <f ca="1">_xll.BDH($B186,"YLD_YTM_MID",W$1)</f>
        <v>#NAME?</v>
      </c>
      <c r="X186" s="16" t="e">
        <f ca="1">_xll.BDH($B186,"YLD_YTM_MID",X$1)</f>
        <v>#NAME?</v>
      </c>
      <c r="Y186" s="16" t="e">
        <f ca="1">_xll.BDH($B186,"YLD_YTM_MID",Y$1)</f>
        <v>#NAME?</v>
      </c>
    </row>
    <row r="187" spans="1:25" x14ac:dyDescent="0.3">
      <c r="A187" s="10" t="s">
        <v>381</v>
      </c>
      <c r="B187" s="10" t="s">
        <v>382</v>
      </c>
      <c r="C187" s="10" t="s">
        <v>4669</v>
      </c>
      <c r="D187" s="10" t="s">
        <v>4670</v>
      </c>
      <c r="E187" s="10" t="e">
        <f>VLOOKUP(B187,[1]中资美元债利差!$A:$D,4,FALSE)</f>
        <v>#REF!</v>
      </c>
      <c r="F187" s="10" t="e">
        <f>VLOOKUP(A187,[1]中资美元债利差!$B:$G,6,FALSE)</f>
        <v>#REF!</v>
      </c>
      <c r="G187" s="10" t="str">
        <f>VLOOKUP(A187,[1]中资美元债利差!$B:$G,4,FALSE)</f>
        <v>房地产</v>
      </c>
      <c r="H187" s="10"/>
      <c r="I187" s="10">
        <v>0</v>
      </c>
      <c r="J187" s="15" t="e">
        <f ca="1">_xll.BDP($B187,"RTG_SP")</f>
        <v>#NAME?</v>
      </c>
      <c r="K187" s="16" t="e">
        <f ca="1">_xll.BDH($B187,"YLD_YTM_MID",K$1)</f>
        <v>#NAME?</v>
      </c>
      <c r="L187" s="16" t="e">
        <f ca="1">_xll.BDH($B187,"YLD_YTM_MID",L$1)</f>
        <v>#NAME?</v>
      </c>
      <c r="M187" s="16" t="e">
        <f ca="1">_xll.BDH($B187,"YLD_YTM_MID",M$1)</f>
        <v>#NAME?</v>
      </c>
      <c r="N187" s="16" t="e">
        <f ca="1">_xll.BDH($B187,"YLD_YTM_MID",N$1)</f>
        <v>#NAME?</v>
      </c>
      <c r="O187" s="16" t="e">
        <f ca="1">_xll.BDH($B187,"YLD_YTM_MID",O$1)</f>
        <v>#NAME?</v>
      </c>
      <c r="P187" s="16" t="e">
        <f ca="1">_xll.BDH($B187,"YLD_YTM_MID",P$1)</f>
        <v>#NAME?</v>
      </c>
      <c r="Q187" s="16" t="e">
        <f ca="1">_xll.BDH($B187,"YLD_YTM_MID",Q$1)</f>
        <v>#NAME?</v>
      </c>
      <c r="R187" s="16" t="e">
        <f ca="1">_xll.BDH($B187,"YLD_YTM_MID",R$1)</f>
        <v>#NAME?</v>
      </c>
      <c r="S187" s="16" t="e">
        <f ca="1">_xll.BDH($B187,"YLD_YTM_MID",S$1)</f>
        <v>#NAME?</v>
      </c>
      <c r="T187" s="16" t="e">
        <f ca="1">_xll.BDH($B187,"YLD_YTM_MID",T$1)</f>
        <v>#NAME?</v>
      </c>
      <c r="U187" s="16" t="e">
        <f ca="1">_xll.BDH($B187,"YLD_YTM_MID",U$1)</f>
        <v>#NAME?</v>
      </c>
      <c r="V187" s="16" t="e">
        <f ca="1">_xll.BDH($B187,"YLD_YTM_MID",V$1)</f>
        <v>#NAME?</v>
      </c>
      <c r="W187" s="16" t="e">
        <f ca="1">_xll.BDH($B187,"YLD_YTM_MID",W$1)</f>
        <v>#NAME?</v>
      </c>
      <c r="X187" s="16" t="e">
        <f ca="1">_xll.BDH($B187,"YLD_YTM_MID",X$1)</f>
        <v>#NAME?</v>
      </c>
      <c r="Y187" s="16" t="e">
        <f ca="1">_xll.BDH($B187,"YLD_YTM_MID",Y$1)</f>
        <v>#NAME?</v>
      </c>
    </row>
    <row r="188" spans="1:25" x14ac:dyDescent="0.3">
      <c r="A188" s="10" t="s">
        <v>383</v>
      </c>
      <c r="B188" s="10" t="s">
        <v>384</v>
      </c>
      <c r="C188" s="10" t="s">
        <v>4671</v>
      </c>
      <c r="D188" s="10" t="s">
        <v>4672</v>
      </c>
      <c r="E188" s="10" t="e">
        <f>VLOOKUP(B188,[1]中资美元债利差!$A:$D,4,FALSE)</f>
        <v>#REF!</v>
      </c>
      <c r="F188" s="10" t="e">
        <f>VLOOKUP(A188,[1]中资美元债利差!$B:$G,6,FALSE)</f>
        <v>#REF!</v>
      </c>
      <c r="G188" s="10" t="e">
        <f>VLOOKUP(A188,[1]中资美元债利差!$B:$G,4,FALSE)</f>
        <v>#REF!</v>
      </c>
      <c r="H188" s="10"/>
      <c r="I188" s="10" t="s">
        <v>35</v>
      </c>
      <c r="J188" s="15" t="e">
        <f ca="1">_xll.BDP($B188,"RTG_SP")</f>
        <v>#NAME?</v>
      </c>
      <c r="K188" s="16" t="e">
        <f ca="1">_xll.BDH($B188,"YLD_YTM_MID",K$1)</f>
        <v>#NAME?</v>
      </c>
      <c r="L188" s="16" t="e">
        <f ca="1">_xll.BDH($B188,"YLD_YTM_MID",L$1)</f>
        <v>#NAME?</v>
      </c>
      <c r="M188" s="16" t="e">
        <f ca="1">_xll.BDH($B188,"YLD_YTM_MID",M$1)</f>
        <v>#NAME?</v>
      </c>
      <c r="N188" s="16" t="e">
        <f ca="1">_xll.BDH($B188,"YLD_YTM_MID",N$1)</f>
        <v>#NAME?</v>
      </c>
      <c r="O188" s="16" t="e">
        <f ca="1">_xll.BDH($B188,"YLD_YTM_MID",O$1)</f>
        <v>#NAME?</v>
      </c>
      <c r="P188" s="16" t="e">
        <f ca="1">_xll.BDH($B188,"YLD_YTM_MID",P$1)</f>
        <v>#NAME?</v>
      </c>
      <c r="Q188" s="16" t="e">
        <f ca="1">_xll.BDH($B188,"YLD_YTM_MID",Q$1)</f>
        <v>#NAME?</v>
      </c>
      <c r="R188" s="16" t="e">
        <f ca="1">_xll.BDH($B188,"YLD_YTM_MID",R$1)</f>
        <v>#NAME?</v>
      </c>
      <c r="S188" s="16" t="e">
        <f ca="1">_xll.BDH($B188,"YLD_YTM_MID",S$1)</f>
        <v>#NAME?</v>
      </c>
      <c r="T188" s="16" t="e">
        <f ca="1">_xll.BDH($B188,"YLD_YTM_MID",T$1)</f>
        <v>#NAME?</v>
      </c>
      <c r="U188" s="16" t="e">
        <f ca="1">_xll.BDH($B188,"YLD_YTM_MID",U$1)</f>
        <v>#NAME?</v>
      </c>
      <c r="V188" s="16" t="e">
        <f ca="1">_xll.BDH($B188,"YLD_YTM_MID",V$1)</f>
        <v>#NAME?</v>
      </c>
      <c r="W188" s="16" t="e">
        <f ca="1">_xll.BDH($B188,"YLD_YTM_MID",W$1)</f>
        <v>#NAME?</v>
      </c>
      <c r="X188" s="16" t="e">
        <f ca="1">_xll.BDH($B188,"YLD_YTM_MID",X$1)</f>
        <v>#NAME?</v>
      </c>
      <c r="Y188" s="16" t="e">
        <f ca="1">_xll.BDH($B188,"YLD_YTM_MID",Y$1)</f>
        <v>#NAME?</v>
      </c>
    </row>
    <row r="189" spans="1:25" x14ac:dyDescent="0.3">
      <c r="A189" s="10" t="s">
        <v>385</v>
      </c>
      <c r="B189" s="10" t="s">
        <v>386</v>
      </c>
      <c r="C189" s="10" t="s">
        <v>4673</v>
      </c>
      <c r="D189" s="10" t="s">
        <v>4674</v>
      </c>
      <c r="E189" s="10" t="e">
        <f>VLOOKUP(B189,[1]中资美元债利差!$A:$D,4,FALSE)</f>
        <v>#REF!</v>
      </c>
      <c r="F189" s="10" t="e">
        <f>VLOOKUP(A189,[1]中资美元债利差!$B:$G,6,FALSE)</f>
        <v>#REF!</v>
      </c>
      <c r="G189" s="10" t="str">
        <f>VLOOKUP(A189,[1]中资美元债利差!$B:$G,4,FALSE)</f>
        <v>房地产</v>
      </c>
      <c r="H189" s="10"/>
      <c r="I189" s="10">
        <v>0</v>
      </c>
      <c r="J189" s="15" t="e">
        <f ca="1">_xll.BDP($B189,"RTG_SP")</f>
        <v>#NAME?</v>
      </c>
      <c r="K189" s="16" t="e">
        <f ca="1">_xll.BDH($B189,"YLD_YTM_MID",K$1)</f>
        <v>#NAME?</v>
      </c>
      <c r="L189" s="16" t="e">
        <f ca="1">_xll.BDH($B189,"YLD_YTM_MID",L$1)</f>
        <v>#NAME?</v>
      </c>
      <c r="M189" s="16" t="e">
        <f ca="1">_xll.BDH($B189,"YLD_YTM_MID",M$1)</f>
        <v>#NAME?</v>
      </c>
      <c r="N189" s="16" t="e">
        <f ca="1">_xll.BDH($B189,"YLD_YTM_MID",N$1)</f>
        <v>#NAME?</v>
      </c>
      <c r="O189" s="16" t="e">
        <f ca="1">_xll.BDH($B189,"YLD_YTM_MID",O$1)</f>
        <v>#NAME?</v>
      </c>
      <c r="P189" s="16" t="e">
        <f ca="1">_xll.BDH($B189,"YLD_YTM_MID",P$1)</f>
        <v>#NAME?</v>
      </c>
      <c r="Q189" s="16" t="e">
        <f ca="1">_xll.BDH($B189,"YLD_YTM_MID",Q$1)</f>
        <v>#NAME?</v>
      </c>
      <c r="R189" s="16" t="e">
        <f ca="1">_xll.BDH($B189,"YLD_YTM_MID",R$1)</f>
        <v>#NAME?</v>
      </c>
      <c r="S189" s="16" t="e">
        <f ca="1">_xll.BDH($B189,"YLD_YTM_MID",S$1)</f>
        <v>#NAME?</v>
      </c>
      <c r="T189" s="16" t="e">
        <f ca="1">_xll.BDH($B189,"YLD_YTM_MID",T$1)</f>
        <v>#NAME?</v>
      </c>
      <c r="U189" s="16" t="e">
        <f ca="1">_xll.BDH($B189,"YLD_YTM_MID",U$1)</f>
        <v>#NAME?</v>
      </c>
      <c r="V189" s="16" t="e">
        <f ca="1">_xll.BDH($B189,"YLD_YTM_MID",V$1)</f>
        <v>#NAME?</v>
      </c>
      <c r="W189" s="16" t="e">
        <f ca="1">_xll.BDH($B189,"YLD_YTM_MID",W$1)</f>
        <v>#NAME?</v>
      </c>
      <c r="X189" s="16" t="e">
        <f ca="1">_xll.BDH($B189,"YLD_YTM_MID",X$1)</f>
        <v>#NAME?</v>
      </c>
      <c r="Y189" s="16" t="e">
        <f ca="1">_xll.BDH($B189,"YLD_YTM_MID",Y$1)</f>
        <v>#NAME?</v>
      </c>
    </row>
    <row r="190" spans="1:25" x14ac:dyDescent="0.3">
      <c r="A190" s="10" t="s">
        <v>387</v>
      </c>
      <c r="B190" s="10" t="s">
        <v>388</v>
      </c>
      <c r="C190" s="10" t="s">
        <v>4675</v>
      </c>
      <c r="D190" s="10" t="s">
        <v>4676</v>
      </c>
      <c r="E190" s="10" t="e">
        <f>VLOOKUP(B190,[1]中资美元债利差!$A:$D,4,FALSE)</f>
        <v>#REF!</v>
      </c>
      <c r="F190" s="10" t="e">
        <f>VLOOKUP(A190,[1]中资美元债利差!$B:$G,6,FALSE)</f>
        <v>#REF!</v>
      </c>
      <c r="G190" s="10" t="str">
        <f>VLOOKUP(A190,[1]中资美元债利差!$B:$G,4,FALSE)</f>
        <v>房地产</v>
      </c>
      <c r="H190" s="11" t="s">
        <v>216</v>
      </c>
      <c r="I190" s="10" t="s">
        <v>35</v>
      </c>
      <c r="J190" s="15" t="e">
        <f ca="1">_xll.BDP($B190,"RTG_SP")</f>
        <v>#NAME?</v>
      </c>
      <c r="K190" s="16" t="e">
        <f ca="1">_xll.BDH($B190,"YLD_YTM_MID",K$1)</f>
        <v>#NAME?</v>
      </c>
      <c r="L190" s="16" t="e">
        <f ca="1">_xll.BDH($B190,"YLD_YTM_MID",L$1)</f>
        <v>#NAME?</v>
      </c>
      <c r="M190" s="16" t="e">
        <f ca="1">_xll.BDH($B190,"YLD_YTM_MID",M$1)</f>
        <v>#NAME?</v>
      </c>
      <c r="N190" s="16" t="e">
        <f ca="1">_xll.BDH($B190,"YLD_YTM_MID",N$1)</f>
        <v>#NAME?</v>
      </c>
      <c r="O190" s="16" t="e">
        <f ca="1">_xll.BDH($B190,"YLD_YTM_MID",O$1)</f>
        <v>#NAME?</v>
      </c>
      <c r="P190" s="16" t="e">
        <f ca="1">_xll.BDH($B190,"YLD_YTM_MID",P$1)</f>
        <v>#NAME?</v>
      </c>
      <c r="Q190" s="16" t="e">
        <f ca="1">_xll.BDH($B190,"YLD_YTM_MID",Q$1)</f>
        <v>#NAME?</v>
      </c>
      <c r="R190" s="16" t="e">
        <f ca="1">_xll.BDH($B190,"YLD_YTM_MID",R$1)</f>
        <v>#NAME?</v>
      </c>
      <c r="S190" s="16" t="e">
        <f ca="1">_xll.BDH($B190,"YLD_YTM_MID",S$1)</f>
        <v>#NAME?</v>
      </c>
      <c r="T190" s="16" t="e">
        <f ca="1">_xll.BDH($B190,"YLD_YTM_MID",T$1)</f>
        <v>#NAME?</v>
      </c>
      <c r="U190" s="16" t="e">
        <f ca="1">_xll.BDH($B190,"YLD_YTM_MID",U$1)</f>
        <v>#NAME?</v>
      </c>
      <c r="V190" s="16" t="e">
        <f ca="1">_xll.BDH($B190,"YLD_YTM_MID",V$1)</f>
        <v>#NAME?</v>
      </c>
      <c r="W190" s="16" t="e">
        <f ca="1">_xll.BDH($B190,"YLD_YTM_MID",W$1)</f>
        <v>#NAME?</v>
      </c>
      <c r="X190" s="16" t="e">
        <f ca="1">_xll.BDH($B190,"YLD_YTM_MID",X$1)</f>
        <v>#NAME?</v>
      </c>
      <c r="Y190" s="16" t="e">
        <f ca="1">_xll.BDH($B190,"YLD_YTM_MID",Y$1)</f>
        <v>#NAME?</v>
      </c>
    </row>
    <row r="191" spans="1:25" x14ac:dyDescent="0.3">
      <c r="A191" s="10" t="s">
        <v>389</v>
      </c>
      <c r="B191" s="10" t="s">
        <v>390</v>
      </c>
      <c r="C191" s="10" t="s">
        <v>4677</v>
      </c>
      <c r="D191" s="10" t="s">
        <v>4678</v>
      </c>
      <c r="E191" s="10" t="e">
        <f>VLOOKUP(B191,[1]中资美元债利差!$A:$D,4,FALSE)</f>
        <v>#REF!</v>
      </c>
      <c r="F191" s="10" t="str">
        <f>VLOOKUP(A191,[1]中资美元债利差!$B:$G,6,FALSE)</f>
        <v>城投债</v>
      </c>
      <c r="G191" s="10" t="e">
        <f>VLOOKUP(A191,[1]中资美元债利差!$B:$G,4,FALSE)</f>
        <v>#REF!</v>
      </c>
      <c r="H191" s="10"/>
      <c r="I191" s="10">
        <v>0</v>
      </c>
      <c r="J191" s="15" t="e">
        <f ca="1">_xll.BDP($B191,"RTG_SP")</f>
        <v>#NAME?</v>
      </c>
      <c r="K191" s="16" t="e">
        <f ca="1">_xll.BDH($B191,"YLD_YTM_MID",K$1)</f>
        <v>#NAME?</v>
      </c>
      <c r="L191" s="16" t="e">
        <f ca="1">_xll.BDH($B191,"YLD_YTM_MID",L$1)</f>
        <v>#NAME?</v>
      </c>
      <c r="M191" s="16" t="e">
        <f ca="1">_xll.BDH($B191,"YLD_YTM_MID",M$1)</f>
        <v>#NAME?</v>
      </c>
      <c r="N191" s="16" t="e">
        <f ca="1">_xll.BDH($B191,"YLD_YTM_MID",N$1)</f>
        <v>#NAME?</v>
      </c>
      <c r="O191" s="16" t="e">
        <f ca="1">_xll.BDH($B191,"YLD_YTM_MID",O$1)</f>
        <v>#NAME?</v>
      </c>
      <c r="P191" s="16" t="e">
        <f ca="1">_xll.BDH($B191,"YLD_YTM_MID",P$1)</f>
        <v>#NAME?</v>
      </c>
      <c r="Q191" s="16" t="e">
        <f ca="1">_xll.BDH($B191,"YLD_YTM_MID",Q$1)</f>
        <v>#NAME?</v>
      </c>
      <c r="R191" s="16" t="e">
        <f ca="1">_xll.BDH($B191,"YLD_YTM_MID",R$1)</f>
        <v>#NAME?</v>
      </c>
      <c r="S191" s="16" t="e">
        <f ca="1">_xll.BDH($B191,"YLD_YTM_MID",S$1)</f>
        <v>#NAME?</v>
      </c>
      <c r="T191" s="16" t="e">
        <f ca="1">_xll.BDH($B191,"YLD_YTM_MID",T$1)</f>
        <v>#NAME?</v>
      </c>
      <c r="U191" s="16" t="e">
        <f ca="1">_xll.BDH($B191,"YLD_YTM_MID",U$1)</f>
        <v>#NAME?</v>
      </c>
      <c r="V191" s="16" t="e">
        <f ca="1">_xll.BDH($B191,"YLD_YTM_MID",V$1)</f>
        <v>#NAME?</v>
      </c>
      <c r="W191" s="16" t="e">
        <f ca="1">_xll.BDH($B191,"YLD_YTM_MID",W$1)</f>
        <v>#NAME?</v>
      </c>
      <c r="X191" s="16" t="e">
        <f ca="1">_xll.BDH($B191,"YLD_YTM_MID",X$1)</f>
        <v>#NAME?</v>
      </c>
      <c r="Y191" s="16" t="e">
        <f ca="1">_xll.BDH($B191,"YLD_YTM_MID",Y$1)</f>
        <v>#NAME?</v>
      </c>
    </row>
    <row r="192" spans="1:25" x14ac:dyDescent="0.3">
      <c r="A192" s="10" t="s">
        <v>391</v>
      </c>
      <c r="B192" s="10" t="s">
        <v>392</v>
      </c>
      <c r="C192" s="10" t="s">
        <v>4679</v>
      </c>
      <c r="D192" s="10" t="s">
        <v>4680</v>
      </c>
      <c r="E192" s="10" t="e">
        <f>VLOOKUP(B192,[1]中资美元债利差!$A:$D,4,FALSE)</f>
        <v>#REF!</v>
      </c>
      <c r="F192" s="10" t="e">
        <f>VLOOKUP(A192,[1]中资美元债利差!$B:$G,6,FALSE)</f>
        <v>#REF!</v>
      </c>
      <c r="G192" s="10" t="str">
        <f>VLOOKUP(A192,[1]中资美元债利差!$B:$G,4,FALSE)</f>
        <v>房地产</v>
      </c>
      <c r="H192" s="11" t="s">
        <v>9</v>
      </c>
      <c r="I192" s="10" t="s">
        <v>10</v>
      </c>
      <c r="J192" s="15" t="e">
        <f ca="1">_xll.BDP($B192,"RTG_SP")</f>
        <v>#NAME?</v>
      </c>
      <c r="K192" s="16" t="e">
        <f ca="1">_xll.BDH($B192,"YLD_YTM_MID",K$1)</f>
        <v>#NAME?</v>
      </c>
      <c r="L192" s="16" t="e">
        <f ca="1">_xll.BDH($B192,"YLD_YTM_MID",L$1)</f>
        <v>#NAME?</v>
      </c>
      <c r="M192" s="16" t="e">
        <f ca="1">_xll.BDH($B192,"YLD_YTM_MID",M$1)</f>
        <v>#NAME?</v>
      </c>
      <c r="N192" s="16" t="e">
        <f ca="1">_xll.BDH($B192,"YLD_YTM_MID",N$1)</f>
        <v>#NAME?</v>
      </c>
      <c r="O192" s="16" t="e">
        <f ca="1">_xll.BDH($B192,"YLD_YTM_MID",O$1)</f>
        <v>#NAME?</v>
      </c>
      <c r="P192" s="16" t="e">
        <f ca="1">_xll.BDH($B192,"YLD_YTM_MID",P$1)</f>
        <v>#NAME?</v>
      </c>
      <c r="Q192" s="16" t="e">
        <f ca="1">_xll.BDH($B192,"YLD_YTM_MID",Q$1)</f>
        <v>#NAME?</v>
      </c>
      <c r="R192" s="16" t="e">
        <f ca="1">_xll.BDH($B192,"YLD_YTM_MID",R$1)</f>
        <v>#NAME?</v>
      </c>
      <c r="S192" s="16" t="e">
        <f ca="1">_xll.BDH($B192,"YLD_YTM_MID",S$1)</f>
        <v>#NAME?</v>
      </c>
      <c r="T192" s="16" t="e">
        <f ca="1">_xll.BDH($B192,"YLD_YTM_MID",T$1)</f>
        <v>#NAME?</v>
      </c>
      <c r="U192" s="16" t="e">
        <f ca="1">_xll.BDH($B192,"YLD_YTM_MID",U$1)</f>
        <v>#NAME?</v>
      </c>
      <c r="V192" s="16" t="e">
        <f ca="1">_xll.BDH($B192,"YLD_YTM_MID",V$1)</f>
        <v>#NAME?</v>
      </c>
      <c r="W192" s="16" t="e">
        <f ca="1">_xll.BDH($B192,"YLD_YTM_MID",W$1)</f>
        <v>#NAME?</v>
      </c>
      <c r="X192" s="16" t="e">
        <f ca="1">_xll.BDH($B192,"YLD_YTM_MID",X$1)</f>
        <v>#NAME?</v>
      </c>
      <c r="Y192" s="16" t="e">
        <f ca="1">_xll.BDH($B192,"YLD_YTM_MID",Y$1)</f>
        <v>#NAME?</v>
      </c>
    </row>
    <row r="193" spans="1:25" x14ac:dyDescent="0.3">
      <c r="A193" s="10" t="s">
        <v>393</v>
      </c>
      <c r="B193" s="10" t="s">
        <v>394</v>
      </c>
      <c r="C193" s="10" t="s">
        <v>4681</v>
      </c>
      <c r="D193" s="10" t="s">
        <v>4682</v>
      </c>
      <c r="E193" s="10" t="e">
        <f>VLOOKUP(B193,[1]中资美元债利差!$A:$D,4,FALSE)</f>
        <v>#REF!</v>
      </c>
      <c r="F193" s="10" t="e">
        <f>VLOOKUP(A193,[1]中资美元债利差!$B:$G,6,FALSE)</f>
        <v>#REF!</v>
      </c>
      <c r="G193" s="10" t="e">
        <f>VLOOKUP(A193,[1]中资美元债利差!$B:$G,4,FALSE)</f>
        <v>#REF!</v>
      </c>
      <c r="H193" s="10"/>
      <c r="I193" s="10" t="s">
        <v>35</v>
      </c>
      <c r="J193" s="15" t="e">
        <f ca="1">_xll.BDP($B193,"RTG_SP")</f>
        <v>#NAME?</v>
      </c>
      <c r="K193" s="16" t="e">
        <f ca="1">_xll.BDH($B193,"YLD_YTM_MID",K$1)</f>
        <v>#NAME?</v>
      </c>
      <c r="L193" s="16" t="e">
        <f ca="1">_xll.BDH($B193,"YLD_YTM_MID",L$1)</f>
        <v>#NAME?</v>
      </c>
      <c r="M193" s="16" t="e">
        <f ca="1">_xll.BDH($B193,"YLD_YTM_MID",M$1)</f>
        <v>#NAME?</v>
      </c>
      <c r="N193" s="16" t="e">
        <f ca="1">_xll.BDH($B193,"YLD_YTM_MID",N$1)</f>
        <v>#NAME?</v>
      </c>
      <c r="O193" s="16" t="e">
        <f ca="1">_xll.BDH($B193,"YLD_YTM_MID",O$1)</f>
        <v>#NAME?</v>
      </c>
      <c r="P193" s="16" t="e">
        <f ca="1">_xll.BDH($B193,"YLD_YTM_MID",P$1)</f>
        <v>#NAME?</v>
      </c>
      <c r="Q193" s="16" t="e">
        <f ca="1">_xll.BDH($B193,"YLD_YTM_MID",Q$1)</f>
        <v>#NAME?</v>
      </c>
      <c r="R193" s="16" t="e">
        <f ca="1">_xll.BDH($B193,"YLD_YTM_MID",R$1)</f>
        <v>#NAME?</v>
      </c>
      <c r="S193" s="16" t="e">
        <f ca="1">_xll.BDH($B193,"YLD_YTM_MID",S$1)</f>
        <v>#NAME?</v>
      </c>
      <c r="T193" s="16" t="e">
        <f ca="1">_xll.BDH($B193,"YLD_YTM_MID",T$1)</f>
        <v>#NAME?</v>
      </c>
      <c r="U193" s="16" t="e">
        <f ca="1">_xll.BDH($B193,"YLD_YTM_MID",U$1)</f>
        <v>#NAME?</v>
      </c>
      <c r="V193" s="16" t="e">
        <f ca="1">_xll.BDH($B193,"YLD_YTM_MID",V$1)</f>
        <v>#NAME?</v>
      </c>
      <c r="W193" s="16" t="e">
        <f ca="1">_xll.BDH($B193,"YLD_YTM_MID",W$1)</f>
        <v>#NAME?</v>
      </c>
      <c r="X193" s="16" t="e">
        <f ca="1">_xll.BDH($B193,"YLD_YTM_MID",X$1)</f>
        <v>#NAME?</v>
      </c>
      <c r="Y193" s="16" t="e">
        <f ca="1">_xll.BDH($B193,"YLD_YTM_MID",Y$1)</f>
        <v>#NAME?</v>
      </c>
    </row>
    <row r="194" spans="1:25" x14ac:dyDescent="0.3">
      <c r="A194" s="10" t="s">
        <v>395</v>
      </c>
      <c r="B194" s="10" t="s">
        <v>396</v>
      </c>
      <c r="C194" s="10" t="s">
        <v>395</v>
      </c>
      <c r="D194" s="10" t="s">
        <v>396</v>
      </c>
      <c r="E194" s="10" t="e">
        <f>VLOOKUP(B194,[1]中资美元债利差!$A:$D,4,FALSE)</f>
        <v>#REF!</v>
      </c>
      <c r="F194" s="10" t="e">
        <f>VLOOKUP(A194,[1]中资美元债利差!$B:$G,6,FALSE)</f>
        <v>#REF!</v>
      </c>
      <c r="G194" s="10" t="str">
        <f>VLOOKUP(A194,[1]中资美元债利差!$B:$G,4,FALSE)</f>
        <v>房地产</v>
      </c>
      <c r="H194" s="11" t="s">
        <v>216</v>
      </c>
      <c r="I194" s="10" t="s">
        <v>35</v>
      </c>
      <c r="J194" s="15" t="e">
        <f ca="1">_xll.BDP($B194,"RTG_SP")</f>
        <v>#NAME?</v>
      </c>
      <c r="K194" s="16" t="e">
        <f ca="1">_xll.BDH($B194,"YLD_YTM_MID",K$1)</f>
        <v>#NAME?</v>
      </c>
      <c r="L194" s="16" t="e">
        <f ca="1">_xll.BDH($B194,"YLD_YTM_MID",L$1)</f>
        <v>#NAME?</v>
      </c>
      <c r="M194" s="16" t="e">
        <f ca="1">_xll.BDH($B194,"YLD_YTM_MID",M$1)</f>
        <v>#NAME?</v>
      </c>
      <c r="N194" s="16" t="e">
        <f ca="1">_xll.BDH($B194,"YLD_YTM_MID",N$1)</f>
        <v>#NAME?</v>
      </c>
      <c r="O194" s="16" t="e">
        <f ca="1">_xll.BDH($B194,"YLD_YTM_MID",O$1)</f>
        <v>#NAME?</v>
      </c>
      <c r="P194" s="16" t="e">
        <f ca="1">_xll.BDH($B194,"YLD_YTM_MID",P$1)</f>
        <v>#NAME?</v>
      </c>
      <c r="Q194" s="16" t="e">
        <f ca="1">_xll.BDH($B194,"YLD_YTM_MID",Q$1)</f>
        <v>#NAME?</v>
      </c>
      <c r="R194" s="16" t="e">
        <f ca="1">_xll.BDH($B194,"YLD_YTM_MID",R$1)</f>
        <v>#NAME?</v>
      </c>
      <c r="S194" s="16" t="e">
        <f ca="1">_xll.BDH($B194,"YLD_YTM_MID",S$1)</f>
        <v>#NAME?</v>
      </c>
      <c r="T194" s="16" t="e">
        <f ca="1">_xll.BDH($B194,"YLD_YTM_MID",T$1)</f>
        <v>#NAME?</v>
      </c>
      <c r="U194" s="16" t="e">
        <f ca="1">_xll.BDH($B194,"YLD_YTM_MID",U$1)</f>
        <v>#NAME?</v>
      </c>
      <c r="V194" s="16" t="e">
        <f ca="1">_xll.BDH($B194,"YLD_YTM_MID",V$1)</f>
        <v>#NAME?</v>
      </c>
      <c r="W194" s="16" t="e">
        <f ca="1">_xll.BDH($B194,"YLD_YTM_MID",W$1)</f>
        <v>#NAME?</v>
      </c>
      <c r="X194" s="16" t="e">
        <f ca="1">_xll.BDH($B194,"YLD_YTM_MID",X$1)</f>
        <v>#NAME?</v>
      </c>
      <c r="Y194" s="16" t="e">
        <f ca="1">_xll.BDH($B194,"YLD_YTM_MID",Y$1)</f>
        <v>#NAME?</v>
      </c>
    </row>
    <row r="195" spans="1:25" x14ac:dyDescent="0.3">
      <c r="A195" s="10" t="s">
        <v>397</v>
      </c>
      <c r="B195" s="10" t="s">
        <v>398</v>
      </c>
      <c r="C195" s="10" t="s">
        <v>397</v>
      </c>
      <c r="D195" s="10" t="s">
        <v>398</v>
      </c>
      <c r="E195" s="10" t="e">
        <f>VLOOKUP(B195,[1]中资美元债利差!$A:$D,4,FALSE)</f>
        <v>#REF!</v>
      </c>
      <c r="F195" s="10" t="e">
        <f>VLOOKUP(A195,[1]中资美元债利差!$B:$G,6,FALSE)</f>
        <v>#REF!</v>
      </c>
      <c r="G195" s="10" t="e">
        <f>VLOOKUP(A195,[1]中资美元债利差!$B:$G,4,FALSE)</f>
        <v>#REF!</v>
      </c>
      <c r="H195" s="10"/>
      <c r="I195" s="10">
        <v>0</v>
      </c>
      <c r="J195" s="15" t="e">
        <f ca="1">_xll.BDP($B195,"RTG_SP")</f>
        <v>#NAME?</v>
      </c>
      <c r="K195" s="16" t="e">
        <f ca="1">_xll.BDH($B195,"YLD_YTM_MID",K$1)</f>
        <v>#NAME?</v>
      </c>
      <c r="L195" s="16" t="e">
        <f ca="1">_xll.BDH($B195,"YLD_YTM_MID",L$1)</f>
        <v>#NAME?</v>
      </c>
      <c r="M195" s="16" t="e">
        <f ca="1">_xll.BDH($B195,"YLD_YTM_MID",M$1)</f>
        <v>#NAME?</v>
      </c>
      <c r="N195" s="16" t="e">
        <f ca="1">_xll.BDH($B195,"YLD_YTM_MID",N$1)</f>
        <v>#NAME?</v>
      </c>
      <c r="O195" s="16" t="e">
        <f ca="1">_xll.BDH($B195,"YLD_YTM_MID",O$1)</f>
        <v>#NAME?</v>
      </c>
      <c r="P195" s="16" t="e">
        <f ca="1">_xll.BDH($B195,"YLD_YTM_MID",P$1)</f>
        <v>#NAME?</v>
      </c>
      <c r="Q195" s="16" t="e">
        <f ca="1">_xll.BDH($B195,"YLD_YTM_MID",Q$1)</f>
        <v>#NAME?</v>
      </c>
      <c r="R195" s="16" t="e">
        <f ca="1">_xll.BDH($B195,"YLD_YTM_MID",R$1)</f>
        <v>#NAME?</v>
      </c>
      <c r="S195" s="16" t="e">
        <f ca="1">_xll.BDH($B195,"YLD_YTM_MID",S$1)</f>
        <v>#NAME?</v>
      </c>
      <c r="T195" s="16" t="e">
        <f ca="1">_xll.BDH($B195,"YLD_YTM_MID",T$1)</f>
        <v>#NAME?</v>
      </c>
      <c r="U195" s="16" t="e">
        <f ca="1">_xll.BDH($B195,"YLD_YTM_MID",U$1)</f>
        <v>#NAME?</v>
      </c>
      <c r="V195" s="16" t="e">
        <f ca="1">_xll.BDH($B195,"YLD_YTM_MID",V$1)</f>
        <v>#NAME?</v>
      </c>
      <c r="W195" s="16" t="e">
        <f ca="1">_xll.BDH($B195,"YLD_YTM_MID",W$1)</f>
        <v>#NAME?</v>
      </c>
      <c r="X195" s="16" t="e">
        <f ca="1">_xll.BDH($B195,"YLD_YTM_MID",X$1)</f>
        <v>#NAME?</v>
      </c>
      <c r="Y195" s="16" t="e">
        <f ca="1">_xll.BDH($B195,"YLD_YTM_MID",Y$1)</f>
        <v>#NAME?</v>
      </c>
    </row>
    <row r="196" spans="1:25" x14ac:dyDescent="0.3">
      <c r="A196" s="10" t="s">
        <v>399</v>
      </c>
      <c r="B196" s="10" t="s">
        <v>400</v>
      </c>
      <c r="C196" s="10" t="s">
        <v>4683</v>
      </c>
      <c r="D196" s="10" t="s">
        <v>4684</v>
      </c>
      <c r="E196" s="10" t="str">
        <f>VLOOKUP(B196,[1]中资美元债利差!$A:$D,4,FALSE)</f>
        <v>银行</v>
      </c>
      <c r="F196" s="10" t="e">
        <f>VLOOKUP(A196,[1]中资美元债利差!$B:$G,6,FALSE)</f>
        <v>#REF!</v>
      </c>
      <c r="G196" s="10" t="e">
        <f>VLOOKUP(A196,[1]中资美元债利差!$B:$G,4,FALSE)</f>
        <v>#REF!</v>
      </c>
      <c r="H196" s="10"/>
      <c r="I196" s="10">
        <v>0</v>
      </c>
      <c r="J196" s="15" t="e">
        <f ca="1">_xll.BDP($B196,"RTG_SP")</f>
        <v>#NAME?</v>
      </c>
      <c r="K196" s="16" t="e">
        <f ca="1">_xll.BDH($B196,"YLD_YTM_MID",K$1)</f>
        <v>#NAME?</v>
      </c>
      <c r="L196" s="16" t="e">
        <f ca="1">_xll.BDH($B196,"YLD_YTM_MID",L$1)</f>
        <v>#NAME?</v>
      </c>
      <c r="M196" s="16" t="e">
        <f ca="1">_xll.BDH($B196,"YLD_YTM_MID",M$1)</f>
        <v>#NAME?</v>
      </c>
      <c r="N196" s="16" t="e">
        <f ca="1">_xll.BDH($B196,"YLD_YTM_MID",N$1)</f>
        <v>#NAME?</v>
      </c>
      <c r="O196" s="16" t="e">
        <f ca="1">_xll.BDH($B196,"YLD_YTM_MID",O$1)</f>
        <v>#NAME?</v>
      </c>
      <c r="P196" s="16" t="e">
        <f ca="1">_xll.BDH($B196,"YLD_YTM_MID",P$1)</f>
        <v>#NAME?</v>
      </c>
      <c r="Q196" s="16" t="e">
        <f ca="1">_xll.BDH($B196,"YLD_YTM_MID",Q$1)</f>
        <v>#NAME?</v>
      </c>
      <c r="R196" s="16" t="e">
        <f ca="1">_xll.BDH($B196,"YLD_YTM_MID",R$1)</f>
        <v>#NAME?</v>
      </c>
      <c r="S196" s="16" t="e">
        <f ca="1">_xll.BDH($B196,"YLD_YTM_MID",S$1)</f>
        <v>#NAME?</v>
      </c>
      <c r="T196" s="16" t="e">
        <f ca="1">_xll.BDH($B196,"YLD_YTM_MID",T$1)</f>
        <v>#NAME?</v>
      </c>
      <c r="U196" s="16" t="e">
        <f ca="1">_xll.BDH($B196,"YLD_YTM_MID",U$1)</f>
        <v>#NAME?</v>
      </c>
      <c r="V196" s="16" t="e">
        <f ca="1">_xll.BDH($B196,"YLD_YTM_MID",V$1)</f>
        <v>#NAME?</v>
      </c>
      <c r="W196" s="16" t="e">
        <f ca="1">_xll.BDH($B196,"YLD_YTM_MID",W$1)</f>
        <v>#NAME?</v>
      </c>
      <c r="X196" s="16" t="e">
        <f ca="1">_xll.BDH($B196,"YLD_YTM_MID",X$1)</f>
        <v>#NAME?</v>
      </c>
      <c r="Y196" s="16" t="e">
        <f ca="1">_xll.BDH($B196,"YLD_YTM_MID",Y$1)</f>
        <v>#NAME?</v>
      </c>
    </row>
    <row r="197" spans="1:25" x14ac:dyDescent="0.3">
      <c r="A197" s="10" t="s">
        <v>401</v>
      </c>
      <c r="B197" s="10" t="s">
        <v>402</v>
      </c>
      <c r="C197" s="10" t="s">
        <v>4685</v>
      </c>
      <c r="D197" s="10" t="s">
        <v>4686</v>
      </c>
      <c r="E197" s="10" t="e">
        <f>VLOOKUP(B197,[1]中资美元债利差!$A:$D,4,FALSE)</f>
        <v>#REF!</v>
      </c>
      <c r="F197" s="10" t="e">
        <f>VLOOKUP(A197,[1]中资美元债利差!$B:$G,6,FALSE)</f>
        <v>#REF!</v>
      </c>
      <c r="G197" s="10" t="str">
        <f>VLOOKUP(A197,[1]中资美元债利差!$B:$G,4,FALSE)</f>
        <v>房地产</v>
      </c>
      <c r="H197" s="11" t="s">
        <v>9</v>
      </c>
      <c r="I197" s="10" t="s">
        <v>10</v>
      </c>
      <c r="J197" s="15" t="e">
        <f ca="1">_xll.BDP($B197,"RTG_SP")</f>
        <v>#NAME?</v>
      </c>
      <c r="K197" s="16" t="e">
        <f ca="1">_xll.BDH($B197,"YLD_YTM_MID",K$1)</f>
        <v>#NAME?</v>
      </c>
      <c r="L197" s="16" t="e">
        <f ca="1">_xll.BDH($B197,"YLD_YTM_MID",L$1)</f>
        <v>#NAME?</v>
      </c>
      <c r="M197" s="16" t="e">
        <f ca="1">_xll.BDH($B197,"YLD_YTM_MID",M$1)</f>
        <v>#NAME?</v>
      </c>
      <c r="N197" s="16" t="e">
        <f ca="1">_xll.BDH($B197,"YLD_YTM_MID",N$1)</f>
        <v>#NAME?</v>
      </c>
      <c r="O197" s="16" t="e">
        <f ca="1">_xll.BDH($B197,"YLD_YTM_MID",O$1)</f>
        <v>#NAME?</v>
      </c>
      <c r="P197" s="16" t="e">
        <f ca="1">_xll.BDH($B197,"YLD_YTM_MID",P$1)</f>
        <v>#NAME?</v>
      </c>
      <c r="Q197" s="16" t="e">
        <f ca="1">_xll.BDH($B197,"YLD_YTM_MID",Q$1)</f>
        <v>#NAME?</v>
      </c>
      <c r="R197" s="16" t="e">
        <f ca="1">_xll.BDH($B197,"YLD_YTM_MID",R$1)</f>
        <v>#NAME?</v>
      </c>
      <c r="S197" s="16" t="e">
        <f ca="1">_xll.BDH($B197,"YLD_YTM_MID",S$1)</f>
        <v>#NAME?</v>
      </c>
      <c r="T197" s="16" t="e">
        <f ca="1">_xll.BDH($B197,"YLD_YTM_MID",T$1)</f>
        <v>#NAME?</v>
      </c>
      <c r="U197" s="16" t="e">
        <f ca="1">_xll.BDH($B197,"YLD_YTM_MID",U$1)</f>
        <v>#NAME?</v>
      </c>
      <c r="V197" s="16" t="e">
        <f ca="1">_xll.BDH($B197,"YLD_YTM_MID",V$1)</f>
        <v>#NAME?</v>
      </c>
      <c r="W197" s="16" t="e">
        <f ca="1">_xll.BDH($B197,"YLD_YTM_MID",W$1)</f>
        <v>#NAME?</v>
      </c>
      <c r="X197" s="16" t="e">
        <f ca="1">_xll.BDH($B197,"YLD_YTM_MID",X$1)</f>
        <v>#NAME?</v>
      </c>
      <c r="Y197" s="16" t="e">
        <f ca="1">_xll.BDH($B197,"YLD_YTM_MID",Y$1)</f>
        <v>#NAME?</v>
      </c>
    </row>
    <row r="198" spans="1:25" x14ac:dyDescent="0.3">
      <c r="A198" s="10" t="s">
        <v>403</v>
      </c>
      <c r="B198" s="10" t="s">
        <v>404</v>
      </c>
      <c r="C198" s="10" t="s">
        <v>403</v>
      </c>
      <c r="D198" s="10" t="s">
        <v>404</v>
      </c>
      <c r="E198" s="10" t="e">
        <f>VLOOKUP(B198,[1]中资美元债利差!$A:$D,4,FALSE)</f>
        <v>#REF!</v>
      </c>
      <c r="F198" s="10" t="e">
        <f>VLOOKUP(A198,[1]中资美元债利差!$B:$G,6,FALSE)</f>
        <v>#REF!</v>
      </c>
      <c r="G198" s="10" t="e">
        <f>VLOOKUP(A198,[1]中资美元债利差!$B:$G,4,FALSE)</f>
        <v>#REF!</v>
      </c>
      <c r="H198" s="10"/>
      <c r="I198" s="10" t="s">
        <v>35</v>
      </c>
      <c r="J198" s="15" t="e">
        <f ca="1">_xll.BDP($B198,"RTG_SP")</f>
        <v>#NAME?</v>
      </c>
      <c r="K198" s="16" t="e">
        <f ca="1">_xll.BDH($B198,"YLD_YTM_MID",K$1)</f>
        <v>#NAME?</v>
      </c>
      <c r="L198" s="16" t="e">
        <f ca="1">_xll.BDH($B198,"YLD_YTM_MID",L$1)</f>
        <v>#NAME?</v>
      </c>
      <c r="M198" s="16" t="e">
        <f ca="1">_xll.BDH($B198,"YLD_YTM_MID",M$1)</f>
        <v>#NAME?</v>
      </c>
      <c r="N198" s="16" t="e">
        <f ca="1">_xll.BDH($B198,"YLD_YTM_MID",N$1)</f>
        <v>#NAME?</v>
      </c>
      <c r="O198" s="16" t="e">
        <f ca="1">_xll.BDH($B198,"YLD_YTM_MID",O$1)</f>
        <v>#NAME?</v>
      </c>
      <c r="P198" s="16" t="e">
        <f ca="1">_xll.BDH($B198,"YLD_YTM_MID",P$1)</f>
        <v>#NAME?</v>
      </c>
      <c r="Q198" s="16" t="e">
        <f ca="1">_xll.BDH($B198,"YLD_YTM_MID",Q$1)</f>
        <v>#NAME?</v>
      </c>
      <c r="R198" s="16" t="e">
        <f ca="1">_xll.BDH($B198,"YLD_YTM_MID",R$1)</f>
        <v>#NAME?</v>
      </c>
      <c r="S198" s="16" t="e">
        <f ca="1">_xll.BDH($B198,"YLD_YTM_MID",S$1)</f>
        <v>#NAME?</v>
      </c>
      <c r="T198" s="16" t="e">
        <f ca="1">_xll.BDH($B198,"YLD_YTM_MID",T$1)</f>
        <v>#NAME?</v>
      </c>
      <c r="U198" s="16" t="e">
        <f ca="1">_xll.BDH($B198,"YLD_YTM_MID",U$1)</f>
        <v>#NAME?</v>
      </c>
      <c r="V198" s="16" t="e">
        <f ca="1">_xll.BDH($B198,"YLD_YTM_MID",V$1)</f>
        <v>#NAME?</v>
      </c>
      <c r="W198" s="16" t="e">
        <f ca="1">_xll.BDH($B198,"YLD_YTM_MID",W$1)</f>
        <v>#NAME?</v>
      </c>
      <c r="X198" s="16" t="e">
        <f ca="1">_xll.BDH($B198,"YLD_YTM_MID",X$1)</f>
        <v>#NAME?</v>
      </c>
      <c r="Y198" s="16" t="e">
        <f ca="1">_xll.BDH($B198,"YLD_YTM_MID",Y$1)</f>
        <v>#NAME?</v>
      </c>
    </row>
    <row r="199" spans="1:25" x14ac:dyDescent="0.3">
      <c r="A199" s="10" t="s">
        <v>405</v>
      </c>
      <c r="B199" s="10" t="s">
        <v>406</v>
      </c>
      <c r="C199" s="10" t="s">
        <v>405</v>
      </c>
      <c r="D199" s="10" t="s">
        <v>406</v>
      </c>
      <c r="E199" s="10" t="e">
        <f>VLOOKUP(B199,[1]中资美元债利差!$A:$D,4,FALSE)</f>
        <v>#REF!</v>
      </c>
      <c r="F199" s="10" t="str">
        <f>VLOOKUP(A199,[1]中资美元债利差!$B:$G,6,FALSE)</f>
        <v>城投债</v>
      </c>
      <c r="G199" s="10" t="e">
        <f>VLOOKUP(A199,[1]中资美元债利差!$B:$G,4,FALSE)</f>
        <v>#REF!</v>
      </c>
      <c r="H199" s="10"/>
      <c r="I199" s="10" t="s">
        <v>35</v>
      </c>
      <c r="J199" s="15" t="e">
        <f ca="1">_xll.BDP($B199,"RTG_SP")</f>
        <v>#NAME?</v>
      </c>
      <c r="K199" s="16" t="e">
        <f ca="1">_xll.BDH($B199,"YLD_YTM_MID",K$1)</f>
        <v>#NAME?</v>
      </c>
      <c r="L199" s="16" t="e">
        <f ca="1">_xll.BDH($B199,"YLD_YTM_MID",L$1)</f>
        <v>#NAME?</v>
      </c>
      <c r="M199" s="16" t="e">
        <f ca="1">_xll.BDH($B199,"YLD_YTM_MID",M$1)</f>
        <v>#NAME?</v>
      </c>
      <c r="N199" s="16" t="e">
        <f ca="1">_xll.BDH($B199,"YLD_YTM_MID",N$1)</f>
        <v>#NAME?</v>
      </c>
      <c r="O199" s="16" t="e">
        <f ca="1">_xll.BDH($B199,"YLD_YTM_MID",O$1)</f>
        <v>#NAME?</v>
      </c>
      <c r="P199" s="16" t="e">
        <f ca="1">_xll.BDH($B199,"YLD_YTM_MID",P$1)</f>
        <v>#NAME?</v>
      </c>
      <c r="Q199" s="16" t="e">
        <f ca="1">_xll.BDH($B199,"YLD_YTM_MID",Q$1)</f>
        <v>#NAME?</v>
      </c>
      <c r="R199" s="16" t="e">
        <f ca="1">_xll.BDH($B199,"YLD_YTM_MID",R$1)</f>
        <v>#NAME?</v>
      </c>
      <c r="S199" s="16" t="e">
        <f ca="1">_xll.BDH($B199,"YLD_YTM_MID",S$1)</f>
        <v>#NAME?</v>
      </c>
      <c r="T199" s="16" t="e">
        <f ca="1">_xll.BDH($B199,"YLD_YTM_MID",T$1)</f>
        <v>#NAME?</v>
      </c>
      <c r="U199" s="16" t="e">
        <f ca="1">_xll.BDH($B199,"YLD_YTM_MID",U$1)</f>
        <v>#NAME?</v>
      </c>
      <c r="V199" s="16" t="e">
        <f ca="1">_xll.BDH($B199,"YLD_YTM_MID",V$1)</f>
        <v>#NAME?</v>
      </c>
      <c r="W199" s="16" t="e">
        <f ca="1">_xll.BDH($B199,"YLD_YTM_MID",W$1)</f>
        <v>#NAME?</v>
      </c>
      <c r="X199" s="16" t="e">
        <f ca="1">_xll.BDH($B199,"YLD_YTM_MID",X$1)</f>
        <v>#NAME?</v>
      </c>
      <c r="Y199" s="16" t="e">
        <f ca="1">_xll.BDH($B199,"YLD_YTM_MID",Y$1)</f>
        <v>#NAME?</v>
      </c>
    </row>
    <row r="200" spans="1:25" x14ac:dyDescent="0.3">
      <c r="A200" s="10" t="s">
        <v>407</v>
      </c>
      <c r="B200" s="10" t="s">
        <v>408</v>
      </c>
      <c r="C200" s="10" t="s">
        <v>407</v>
      </c>
      <c r="D200" s="10" t="s">
        <v>408</v>
      </c>
      <c r="E200" s="10" t="e">
        <f>VLOOKUP(B200,[1]中资美元债利差!$A:$D,4,FALSE)</f>
        <v>#REF!</v>
      </c>
      <c r="F200" s="10" t="e">
        <f>VLOOKUP(A200,[1]中资美元债利差!$B:$G,6,FALSE)</f>
        <v>#REF!</v>
      </c>
      <c r="G200" s="10" t="e">
        <f>VLOOKUP(A200,[1]中资美元债利差!$B:$G,4,FALSE)</f>
        <v>#REF!</v>
      </c>
      <c r="H200" s="10"/>
      <c r="I200" s="10" t="s">
        <v>35</v>
      </c>
      <c r="J200" s="15" t="e">
        <f ca="1">_xll.BDP($B200,"RTG_SP")</f>
        <v>#NAME?</v>
      </c>
      <c r="K200" s="16" t="e">
        <f ca="1">_xll.BDH($B200,"YLD_YTM_MID",K$1)</f>
        <v>#NAME?</v>
      </c>
      <c r="L200" s="16" t="e">
        <f ca="1">_xll.BDH($B200,"YLD_YTM_MID",L$1)</f>
        <v>#NAME?</v>
      </c>
      <c r="M200" s="16" t="e">
        <f ca="1">_xll.BDH($B200,"YLD_YTM_MID",M$1)</f>
        <v>#NAME?</v>
      </c>
      <c r="N200" s="16" t="e">
        <f ca="1">_xll.BDH($B200,"YLD_YTM_MID",N$1)</f>
        <v>#NAME?</v>
      </c>
      <c r="O200" s="16" t="e">
        <f ca="1">_xll.BDH($B200,"YLD_YTM_MID",O$1)</f>
        <v>#NAME?</v>
      </c>
      <c r="P200" s="16" t="e">
        <f ca="1">_xll.BDH($B200,"YLD_YTM_MID",P$1)</f>
        <v>#NAME?</v>
      </c>
      <c r="Q200" s="16" t="e">
        <f ca="1">_xll.BDH($B200,"YLD_YTM_MID",Q$1)</f>
        <v>#NAME?</v>
      </c>
      <c r="R200" s="16" t="e">
        <f ca="1">_xll.BDH($B200,"YLD_YTM_MID",R$1)</f>
        <v>#NAME?</v>
      </c>
      <c r="S200" s="16" t="e">
        <f ca="1">_xll.BDH($B200,"YLD_YTM_MID",S$1)</f>
        <v>#NAME?</v>
      </c>
      <c r="T200" s="16" t="e">
        <f ca="1">_xll.BDH($B200,"YLD_YTM_MID",T$1)</f>
        <v>#NAME?</v>
      </c>
      <c r="U200" s="16" t="e">
        <f ca="1">_xll.BDH($B200,"YLD_YTM_MID",U$1)</f>
        <v>#NAME?</v>
      </c>
      <c r="V200" s="16" t="e">
        <f ca="1">_xll.BDH($B200,"YLD_YTM_MID",V$1)</f>
        <v>#NAME?</v>
      </c>
      <c r="W200" s="16" t="e">
        <f ca="1">_xll.BDH($B200,"YLD_YTM_MID",W$1)</f>
        <v>#NAME?</v>
      </c>
      <c r="X200" s="16" t="e">
        <f ca="1">_xll.BDH($B200,"YLD_YTM_MID",X$1)</f>
        <v>#NAME?</v>
      </c>
      <c r="Y200" s="16" t="e">
        <f ca="1">_xll.BDH($B200,"YLD_YTM_MID",Y$1)</f>
        <v>#NAME?</v>
      </c>
    </row>
    <row r="201" spans="1:25" x14ac:dyDescent="0.3">
      <c r="A201" s="10" t="s">
        <v>409</v>
      </c>
      <c r="B201" s="10" t="s">
        <v>410</v>
      </c>
      <c r="C201" s="10" t="s">
        <v>4687</v>
      </c>
      <c r="D201" s="10" t="s">
        <v>4688</v>
      </c>
      <c r="E201" s="10" t="e">
        <f>VLOOKUP(B201,[1]中资美元债利差!$A:$D,4,FALSE)</f>
        <v>#REF!</v>
      </c>
      <c r="F201" s="10" t="e">
        <f>VLOOKUP(A201,[1]中资美元债利差!$B:$G,6,FALSE)</f>
        <v>#REF!</v>
      </c>
      <c r="G201" s="10" t="e">
        <f>VLOOKUP(A201,[1]中资美元债利差!$B:$G,4,FALSE)</f>
        <v>#REF!</v>
      </c>
      <c r="H201" s="10"/>
      <c r="I201" s="10">
        <v>0</v>
      </c>
      <c r="J201" s="15" t="e">
        <f ca="1">_xll.BDP($B201,"RTG_SP")</f>
        <v>#NAME?</v>
      </c>
      <c r="K201" s="16" t="e">
        <f ca="1">_xll.BDH($B201,"YLD_YTM_MID",K$1)</f>
        <v>#NAME?</v>
      </c>
      <c r="L201" s="16" t="e">
        <f ca="1">_xll.BDH($B201,"YLD_YTM_MID",L$1)</f>
        <v>#NAME?</v>
      </c>
      <c r="M201" s="16" t="e">
        <f ca="1">_xll.BDH($B201,"YLD_YTM_MID",M$1)</f>
        <v>#NAME?</v>
      </c>
      <c r="N201" s="16" t="e">
        <f ca="1">_xll.BDH($B201,"YLD_YTM_MID",N$1)</f>
        <v>#NAME?</v>
      </c>
      <c r="O201" s="16" t="e">
        <f ca="1">_xll.BDH($B201,"YLD_YTM_MID",O$1)</f>
        <v>#NAME?</v>
      </c>
      <c r="P201" s="16" t="e">
        <f ca="1">_xll.BDH($B201,"YLD_YTM_MID",P$1)</f>
        <v>#NAME?</v>
      </c>
      <c r="Q201" s="16" t="e">
        <f ca="1">_xll.BDH($B201,"YLD_YTM_MID",Q$1)</f>
        <v>#NAME?</v>
      </c>
      <c r="R201" s="16" t="e">
        <f ca="1">_xll.BDH($B201,"YLD_YTM_MID",R$1)</f>
        <v>#NAME?</v>
      </c>
      <c r="S201" s="16" t="e">
        <f ca="1">_xll.BDH($B201,"YLD_YTM_MID",S$1)</f>
        <v>#NAME?</v>
      </c>
      <c r="T201" s="16" t="e">
        <f ca="1">_xll.BDH($B201,"YLD_YTM_MID",T$1)</f>
        <v>#NAME?</v>
      </c>
      <c r="U201" s="16" t="e">
        <f ca="1">_xll.BDH($B201,"YLD_YTM_MID",U$1)</f>
        <v>#NAME?</v>
      </c>
      <c r="V201" s="16" t="e">
        <f ca="1">_xll.BDH($B201,"YLD_YTM_MID",V$1)</f>
        <v>#NAME?</v>
      </c>
      <c r="W201" s="16" t="e">
        <f ca="1">_xll.BDH($B201,"YLD_YTM_MID",W$1)</f>
        <v>#NAME?</v>
      </c>
      <c r="X201" s="16" t="e">
        <f ca="1">_xll.BDH($B201,"YLD_YTM_MID",X$1)</f>
        <v>#NAME?</v>
      </c>
      <c r="Y201" s="16" t="e">
        <f ca="1">_xll.BDH($B201,"YLD_YTM_MID",Y$1)</f>
        <v>#NAME?</v>
      </c>
    </row>
    <row r="202" spans="1:25" x14ac:dyDescent="0.3">
      <c r="A202" s="10" t="s">
        <v>411</v>
      </c>
      <c r="B202" s="10" t="s">
        <v>412</v>
      </c>
      <c r="C202" s="10" t="s">
        <v>4689</v>
      </c>
      <c r="D202" s="10" t="s">
        <v>4690</v>
      </c>
      <c r="E202" s="10" t="e">
        <f>VLOOKUP(B202,[1]中资美元债利差!$A:$D,4,FALSE)</f>
        <v>#REF!</v>
      </c>
      <c r="F202" s="10" t="e">
        <f>VLOOKUP(A202,[1]中资美元债利差!$B:$G,6,FALSE)</f>
        <v>#REF!</v>
      </c>
      <c r="G202" s="10" t="e">
        <f>VLOOKUP(A202,[1]中资美元债利差!$B:$G,4,FALSE)</f>
        <v>#REF!</v>
      </c>
      <c r="H202" s="10"/>
      <c r="I202" s="10">
        <v>0</v>
      </c>
      <c r="J202" s="15" t="e">
        <f ca="1">_xll.BDP($B202,"RTG_SP")</f>
        <v>#NAME?</v>
      </c>
      <c r="K202" s="16" t="e">
        <f ca="1">_xll.BDH($B202,"YLD_YTM_MID",K$1)</f>
        <v>#NAME?</v>
      </c>
      <c r="L202" s="16" t="e">
        <f ca="1">_xll.BDH($B202,"YLD_YTM_MID",L$1)</f>
        <v>#NAME?</v>
      </c>
      <c r="M202" s="16" t="e">
        <f ca="1">_xll.BDH($B202,"YLD_YTM_MID",M$1)</f>
        <v>#NAME?</v>
      </c>
      <c r="N202" s="16" t="e">
        <f ca="1">_xll.BDH($B202,"YLD_YTM_MID",N$1)</f>
        <v>#NAME?</v>
      </c>
      <c r="O202" s="16" t="e">
        <f ca="1">_xll.BDH($B202,"YLD_YTM_MID",O$1)</f>
        <v>#NAME?</v>
      </c>
      <c r="P202" s="16" t="e">
        <f ca="1">_xll.BDH($B202,"YLD_YTM_MID",P$1)</f>
        <v>#NAME?</v>
      </c>
      <c r="Q202" s="16" t="e">
        <f ca="1">_xll.BDH($B202,"YLD_YTM_MID",Q$1)</f>
        <v>#NAME?</v>
      </c>
      <c r="R202" s="16" t="e">
        <f ca="1">_xll.BDH($B202,"YLD_YTM_MID",R$1)</f>
        <v>#NAME?</v>
      </c>
      <c r="S202" s="16" t="e">
        <f ca="1">_xll.BDH($B202,"YLD_YTM_MID",S$1)</f>
        <v>#NAME?</v>
      </c>
      <c r="T202" s="16" t="e">
        <f ca="1">_xll.BDH($B202,"YLD_YTM_MID",T$1)</f>
        <v>#NAME?</v>
      </c>
      <c r="U202" s="16" t="e">
        <f ca="1">_xll.BDH($B202,"YLD_YTM_MID",U$1)</f>
        <v>#NAME?</v>
      </c>
      <c r="V202" s="16" t="e">
        <f ca="1">_xll.BDH($B202,"YLD_YTM_MID",V$1)</f>
        <v>#NAME?</v>
      </c>
      <c r="W202" s="16" t="e">
        <f ca="1">_xll.BDH($B202,"YLD_YTM_MID",W$1)</f>
        <v>#NAME?</v>
      </c>
      <c r="X202" s="16" t="e">
        <f ca="1">_xll.BDH($B202,"YLD_YTM_MID",X$1)</f>
        <v>#NAME?</v>
      </c>
      <c r="Y202" s="16" t="e">
        <f ca="1">_xll.BDH($B202,"YLD_YTM_MID",Y$1)</f>
        <v>#NAME?</v>
      </c>
    </row>
    <row r="203" spans="1:25" x14ac:dyDescent="0.3">
      <c r="A203" s="10" t="s">
        <v>413</v>
      </c>
      <c r="B203" s="10" t="s">
        <v>414</v>
      </c>
      <c r="C203" s="10" t="s">
        <v>4691</v>
      </c>
      <c r="D203" s="10" t="s">
        <v>4692</v>
      </c>
      <c r="E203" s="10" t="e">
        <f>VLOOKUP(B203,[1]中资美元债利差!$A:$D,4,FALSE)</f>
        <v>#REF!</v>
      </c>
      <c r="F203" s="10" t="e">
        <f>VLOOKUP(A203,[1]中资美元债利差!$B:$G,6,FALSE)</f>
        <v>#REF!</v>
      </c>
      <c r="G203" s="10" t="e">
        <f>VLOOKUP(A203,[1]中资美元债利差!$B:$G,4,FALSE)</f>
        <v>#REF!</v>
      </c>
      <c r="H203" s="10"/>
      <c r="I203" s="10">
        <v>0</v>
      </c>
      <c r="J203" s="15" t="e">
        <f ca="1">_xll.BDP($B203,"RTG_SP")</f>
        <v>#NAME?</v>
      </c>
      <c r="K203" s="16" t="e">
        <f ca="1">_xll.BDH($B203,"YLD_YTM_MID",K$1)</f>
        <v>#NAME?</v>
      </c>
      <c r="L203" s="16" t="e">
        <f ca="1">_xll.BDH($B203,"YLD_YTM_MID",L$1)</f>
        <v>#NAME?</v>
      </c>
      <c r="M203" s="16" t="e">
        <f ca="1">_xll.BDH($B203,"YLD_YTM_MID",M$1)</f>
        <v>#NAME?</v>
      </c>
      <c r="N203" s="16" t="e">
        <f ca="1">_xll.BDH($B203,"YLD_YTM_MID",N$1)</f>
        <v>#NAME?</v>
      </c>
      <c r="O203" s="16" t="e">
        <f ca="1">_xll.BDH($B203,"YLD_YTM_MID",O$1)</f>
        <v>#NAME?</v>
      </c>
      <c r="P203" s="16" t="e">
        <f ca="1">_xll.BDH($B203,"YLD_YTM_MID",P$1)</f>
        <v>#NAME?</v>
      </c>
      <c r="Q203" s="16" t="e">
        <f ca="1">_xll.BDH($B203,"YLD_YTM_MID",Q$1)</f>
        <v>#NAME?</v>
      </c>
      <c r="R203" s="16" t="e">
        <f ca="1">_xll.BDH($B203,"YLD_YTM_MID",R$1)</f>
        <v>#NAME?</v>
      </c>
      <c r="S203" s="16" t="e">
        <f ca="1">_xll.BDH($B203,"YLD_YTM_MID",S$1)</f>
        <v>#NAME?</v>
      </c>
      <c r="T203" s="16" t="e">
        <f ca="1">_xll.BDH($B203,"YLD_YTM_MID",T$1)</f>
        <v>#NAME?</v>
      </c>
      <c r="U203" s="16" t="e">
        <f ca="1">_xll.BDH($B203,"YLD_YTM_MID",U$1)</f>
        <v>#NAME?</v>
      </c>
      <c r="V203" s="16" t="e">
        <f ca="1">_xll.BDH($B203,"YLD_YTM_MID",V$1)</f>
        <v>#NAME?</v>
      </c>
      <c r="W203" s="16" t="e">
        <f ca="1">_xll.BDH($B203,"YLD_YTM_MID",W$1)</f>
        <v>#NAME?</v>
      </c>
      <c r="X203" s="16" t="e">
        <f ca="1">_xll.BDH($B203,"YLD_YTM_MID",X$1)</f>
        <v>#NAME?</v>
      </c>
      <c r="Y203" s="16" t="e">
        <f ca="1">_xll.BDH($B203,"YLD_YTM_MID",Y$1)</f>
        <v>#NAME?</v>
      </c>
    </row>
    <row r="204" spans="1:25" x14ac:dyDescent="0.3">
      <c r="A204" s="10" t="s">
        <v>415</v>
      </c>
      <c r="B204" s="10" t="s">
        <v>416</v>
      </c>
      <c r="C204" s="10" t="s">
        <v>4693</v>
      </c>
      <c r="D204" s="10" t="s">
        <v>4694</v>
      </c>
      <c r="E204" s="10" t="e">
        <f>VLOOKUP(B204,[1]中资美元债利差!$A:$D,4,FALSE)</f>
        <v>#REF!</v>
      </c>
      <c r="F204" s="10" t="e">
        <f>VLOOKUP(A204,[1]中资美元债利差!$B:$G,6,FALSE)</f>
        <v>#REF!</v>
      </c>
      <c r="G204" s="10" t="e">
        <f>VLOOKUP(A204,[1]中资美元债利差!$B:$G,4,FALSE)</f>
        <v>#REF!</v>
      </c>
      <c r="H204" s="10"/>
      <c r="I204" s="10">
        <v>0</v>
      </c>
      <c r="J204" s="15" t="e">
        <f ca="1">_xll.BDP($B204,"RTG_SP")</f>
        <v>#NAME?</v>
      </c>
      <c r="K204" s="16" t="e">
        <f ca="1">_xll.BDH($B204,"YLD_YTM_MID",K$1)</f>
        <v>#NAME?</v>
      </c>
      <c r="L204" s="16" t="e">
        <f ca="1">_xll.BDH($B204,"YLD_YTM_MID",L$1)</f>
        <v>#NAME?</v>
      </c>
      <c r="M204" s="16" t="e">
        <f ca="1">_xll.BDH($B204,"YLD_YTM_MID",M$1)</f>
        <v>#NAME?</v>
      </c>
      <c r="N204" s="16" t="e">
        <f ca="1">_xll.BDH($B204,"YLD_YTM_MID",N$1)</f>
        <v>#NAME?</v>
      </c>
      <c r="O204" s="16" t="e">
        <f ca="1">_xll.BDH($B204,"YLD_YTM_MID",O$1)</f>
        <v>#NAME?</v>
      </c>
      <c r="P204" s="16" t="e">
        <f ca="1">_xll.BDH($B204,"YLD_YTM_MID",P$1)</f>
        <v>#NAME?</v>
      </c>
      <c r="Q204" s="16" t="e">
        <f ca="1">_xll.BDH($B204,"YLD_YTM_MID",Q$1)</f>
        <v>#NAME?</v>
      </c>
      <c r="R204" s="16" t="e">
        <f ca="1">_xll.BDH($B204,"YLD_YTM_MID",R$1)</f>
        <v>#NAME?</v>
      </c>
      <c r="S204" s="16" t="e">
        <f ca="1">_xll.BDH($B204,"YLD_YTM_MID",S$1)</f>
        <v>#NAME?</v>
      </c>
      <c r="T204" s="16" t="e">
        <f ca="1">_xll.BDH($B204,"YLD_YTM_MID",T$1)</f>
        <v>#NAME?</v>
      </c>
      <c r="U204" s="16" t="e">
        <f ca="1">_xll.BDH($B204,"YLD_YTM_MID",U$1)</f>
        <v>#NAME?</v>
      </c>
      <c r="V204" s="16" t="e">
        <f ca="1">_xll.BDH($B204,"YLD_YTM_MID",V$1)</f>
        <v>#NAME?</v>
      </c>
      <c r="W204" s="16" t="e">
        <f ca="1">_xll.BDH($B204,"YLD_YTM_MID",W$1)</f>
        <v>#NAME?</v>
      </c>
      <c r="X204" s="16" t="e">
        <f ca="1">_xll.BDH($B204,"YLD_YTM_MID",X$1)</f>
        <v>#NAME?</v>
      </c>
      <c r="Y204" s="16" t="e">
        <f ca="1">_xll.BDH($B204,"YLD_YTM_MID",Y$1)</f>
        <v>#NAME?</v>
      </c>
    </row>
    <row r="205" spans="1:25" x14ac:dyDescent="0.3">
      <c r="A205" s="10" t="s">
        <v>417</v>
      </c>
      <c r="B205" s="10" t="s">
        <v>418</v>
      </c>
      <c r="C205" s="10" t="s">
        <v>4695</v>
      </c>
      <c r="D205" s="10" t="s">
        <v>4696</v>
      </c>
      <c r="E205" s="10" t="e">
        <f>VLOOKUP(B205,[1]中资美元债利差!$A:$D,4,FALSE)</f>
        <v>#REF!</v>
      </c>
      <c r="F205" s="10" t="e">
        <f>VLOOKUP(A205,[1]中资美元债利差!$B:$G,6,FALSE)</f>
        <v>#REF!</v>
      </c>
      <c r="G205" s="10" t="e">
        <f>VLOOKUP(A205,[1]中资美元债利差!$B:$G,4,FALSE)</f>
        <v>#REF!</v>
      </c>
      <c r="H205" s="10"/>
      <c r="I205" s="10" t="s">
        <v>35</v>
      </c>
      <c r="J205" s="15" t="e">
        <f ca="1">_xll.BDP($B205,"RTG_SP")</f>
        <v>#NAME?</v>
      </c>
      <c r="K205" s="16" t="e">
        <f ca="1">_xll.BDH($B205,"YLD_YTM_MID",K$1)</f>
        <v>#NAME?</v>
      </c>
      <c r="L205" s="16" t="e">
        <f ca="1">_xll.BDH($B205,"YLD_YTM_MID",L$1)</f>
        <v>#NAME?</v>
      </c>
      <c r="M205" s="16" t="e">
        <f ca="1">_xll.BDH($B205,"YLD_YTM_MID",M$1)</f>
        <v>#NAME?</v>
      </c>
      <c r="N205" s="16" t="e">
        <f ca="1">_xll.BDH($B205,"YLD_YTM_MID",N$1)</f>
        <v>#NAME?</v>
      </c>
      <c r="O205" s="16" t="e">
        <f ca="1">_xll.BDH($B205,"YLD_YTM_MID",O$1)</f>
        <v>#NAME?</v>
      </c>
      <c r="P205" s="16" t="e">
        <f ca="1">_xll.BDH($B205,"YLD_YTM_MID",P$1)</f>
        <v>#NAME?</v>
      </c>
      <c r="Q205" s="16" t="e">
        <f ca="1">_xll.BDH($B205,"YLD_YTM_MID",Q$1)</f>
        <v>#NAME?</v>
      </c>
      <c r="R205" s="16" t="e">
        <f ca="1">_xll.BDH($B205,"YLD_YTM_MID",R$1)</f>
        <v>#NAME?</v>
      </c>
      <c r="S205" s="16" t="e">
        <f ca="1">_xll.BDH($B205,"YLD_YTM_MID",S$1)</f>
        <v>#NAME?</v>
      </c>
      <c r="T205" s="16" t="e">
        <f ca="1">_xll.BDH($B205,"YLD_YTM_MID",T$1)</f>
        <v>#NAME?</v>
      </c>
      <c r="U205" s="16" t="e">
        <f ca="1">_xll.BDH($B205,"YLD_YTM_MID",U$1)</f>
        <v>#NAME?</v>
      </c>
      <c r="V205" s="16" t="e">
        <f ca="1">_xll.BDH($B205,"YLD_YTM_MID",V$1)</f>
        <v>#NAME?</v>
      </c>
      <c r="W205" s="16" t="e">
        <f ca="1">_xll.BDH($B205,"YLD_YTM_MID",W$1)</f>
        <v>#NAME?</v>
      </c>
      <c r="X205" s="16" t="e">
        <f ca="1">_xll.BDH($B205,"YLD_YTM_MID",X$1)</f>
        <v>#NAME?</v>
      </c>
      <c r="Y205" s="16" t="e">
        <f ca="1">_xll.BDH($B205,"YLD_YTM_MID",Y$1)</f>
        <v>#NAME?</v>
      </c>
    </row>
    <row r="206" spans="1:25" x14ac:dyDescent="0.3">
      <c r="A206" s="10" t="s">
        <v>419</v>
      </c>
      <c r="B206" s="10" t="s">
        <v>420</v>
      </c>
      <c r="C206" s="10" t="s">
        <v>4697</v>
      </c>
      <c r="D206" s="10" t="s">
        <v>4698</v>
      </c>
      <c r="E206" s="10" t="e">
        <f>VLOOKUP(B206,[1]中资美元债利差!$A:$D,4,FALSE)</f>
        <v>#REF!</v>
      </c>
      <c r="F206" s="10" t="str">
        <f>VLOOKUP(A206,[1]中资美元债利差!$B:$G,6,FALSE)</f>
        <v>城投债</v>
      </c>
      <c r="G206" s="10" t="e">
        <f>VLOOKUP(A206,[1]中资美元债利差!$B:$G,4,FALSE)</f>
        <v>#REF!</v>
      </c>
      <c r="H206" s="10"/>
      <c r="I206" s="10" t="s">
        <v>35</v>
      </c>
      <c r="J206" s="15" t="e">
        <f ca="1">_xll.BDP($B206,"RTG_SP")</f>
        <v>#NAME?</v>
      </c>
      <c r="K206" s="16" t="e">
        <f ca="1">_xll.BDH($B206,"YLD_YTM_MID",K$1)</f>
        <v>#NAME?</v>
      </c>
      <c r="L206" s="16" t="e">
        <f ca="1">_xll.BDH($B206,"YLD_YTM_MID",L$1)</f>
        <v>#NAME?</v>
      </c>
      <c r="M206" s="16" t="e">
        <f ca="1">_xll.BDH($B206,"YLD_YTM_MID",M$1)</f>
        <v>#NAME?</v>
      </c>
      <c r="N206" s="16" t="e">
        <f ca="1">_xll.BDH($B206,"YLD_YTM_MID",N$1)</f>
        <v>#NAME?</v>
      </c>
      <c r="O206" s="16" t="e">
        <f ca="1">_xll.BDH($B206,"YLD_YTM_MID",O$1)</f>
        <v>#NAME?</v>
      </c>
      <c r="P206" s="16" t="e">
        <f ca="1">_xll.BDH($B206,"YLD_YTM_MID",P$1)</f>
        <v>#NAME?</v>
      </c>
      <c r="Q206" s="16" t="e">
        <f ca="1">_xll.BDH($B206,"YLD_YTM_MID",Q$1)</f>
        <v>#NAME?</v>
      </c>
      <c r="R206" s="16" t="e">
        <f ca="1">_xll.BDH($B206,"YLD_YTM_MID",R$1)</f>
        <v>#NAME?</v>
      </c>
      <c r="S206" s="16" t="e">
        <f ca="1">_xll.BDH($B206,"YLD_YTM_MID",S$1)</f>
        <v>#NAME?</v>
      </c>
      <c r="T206" s="16" t="e">
        <f ca="1">_xll.BDH($B206,"YLD_YTM_MID",T$1)</f>
        <v>#NAME?</v>
      </c>
      <c r="U206" s="16" t="e">
        <f ca="1">_xll.BDH($B206,"YLD_YTM_MID",U$1)</f>
        <v>#NAME?</v>
      </c>
      <c r="V206" s="16" t="e">
        <f ca="1">_xll.BDH($B206,"YLD_YTM_MID",V$1)</f>
        <v>#NAME?</v>
      </c>
      <c r="W206" s="16" t="e">
        <f ca="1">_xll.BDH($B206,"YLD_YTM_MID",W$1)</f>
        <v>#NAME?</v>
      </c>
      <c r="X206" s="16" t="e">
        <f ca="1">_xll.BDH($B206,"YLD_YTM_MID",X$1)</f>
        <v>#NAME?</v>
      </c>
      <c r="Y206" s="16" t="e">
        <f ca="1">_xll.BDH($B206,"YLD_YTM_MID",Y$1)</f>
        <v>#NAME?</v>
      </c>
    </row>
    <row r="207" spans="1:25" x14ac:dyDescent="0.3">
      <c r="A207" s="10" t="s">
        <v>421</v>
      </c>
      <c r="B207" s="10" t="s">
        <v>422</v>
      </c>
      <c r="C207" s="10" t="s">
        <v>4699</v>
      </c>
      <c r="D207" s="10" t="s">
        <v>4700</v>
      </c>
      <c r="E207" s="10" t="e">
        <f>VLOOKUP(B207,[1]中资美元债利差!$A:$D,4,FALSE)</f>
        <v>#REF!</v>
      </c>
      <c r="F207" s="10" t="e">
        <f>VLOOKUP(A207,[1]中资美元债利差!$B:$G,6,FALSE)</f>
        <v>#REF!</v>
      </c>
      <c r="G207" s="10" t="e">
        <f>VLOOKUP(A207,[1]中资美元债利差!$B:$G,4,FALSE)</f>
        <v>#REF!</v>
      </c>
      <c r="H207" s="10"/>
      <c r="I207" s="10">
        <v>0</v>
      </c>
      <c r="J207" s="15" t="e">
        <f ca="1">_xll.BDP($B207,"RTG_SP")</f>
        <v>#NAME?</v>
      </c>
      <c r="K207" s="16" t="e">
        <f ca="1">_xll.BDH($B207,"YLD_YTM_MID",K$1)</f>
        <v>#NAME?</v>
      </c>
      <c r="L207" s="16" t="e">
        <f ca="1">_xll.BDH($B207,"YLD_YTM_MID",L$1)</f>
        <v>#NAME?</v>
      </c>
      <c r="M207" s="16" t="e">
        <f ca="1">_xll.BDH($B207,"YLD_YTM_MID",M$1)</f>
        <v>#NAME?</v>
      </c>
      <c r="N207" s="16" t="e">
        <f ca="1">_xll.BDH($B207,"YLD_YTM_MID",N$1)</f>
        <v>#NAME?</v>
      </c>
      <c r="O207" s="16" t="e">
        <f ca="1">_xll.BDH($B207,"YLD_YTM_MID",O$1)</f>
        <v>#NAME?</v>
      </c>
      <c r="P207" s="16" t="e">
        <f ca="1">_xll.BDH($B207,"YLD_YTM_MID",P$1)</f>
        <v>#NAME?</v>
      </c>
      <c r="Q207" s="16" t="e">
        <f ca="1">_xll.BDH($B207,"YLD_YTM_MID",Q$1)</f>
        <v>#NAME?</v>
      </c>
      <c r="R207" s="16" t="e">
        <f ca="1">_xll.BDH($B207,"YLD_YTM_MID",R$1)</f>
        <v>#NAME?</v>
      </c>
      <c r="S207" s="16" t="e">
        <f ca="1">_xll.BDH($B207,"YLD_YTM_MID",S$1)</f>
        <v>#NAME?</v>
      </c>
      <c r="T207" s="16" t="e">
        <f ca="1">_xll.BDH($B207,"YLD_YTM_MID",T$1)</f>
        <v>#NAME?</v>
      </c>
      <c r="U207" s="16" t="e">
        <f ca="1">_xll.BDH($B207,"YLD_YTM_MID",U$1)</f>
        <v>#NAME?</v>
      </c>
      <c r="V207" s="16" t="e">
        <f ca="1">_xll.BDH($B207,"YLD_YTM_MID",V$1)</f>
        <v>#NAME?</v>
      </c>
      <c r="W207" s="16" t="e">
        <f ca="1">_xll.BDH($B207,"YLD_YTM_MID",W$1)</f>
        <v>#NAME?</v>
      </c>
      <c r="X207" s="16" t="e">
        <f ca="1">_xll.BDH($B207,"YLD_YTM_MID",X$1)</f>
        <v>#NAME?</v>
      </c>
      <c r="Y207" s="16" t="e">
        <f ca="1">_xll.BDH($B207,"YLD_YTM_MID",Y$1)</f>
        <v>#NAME?</v>
      </c>
    </row>
    <row r="208" spans="1:25" x14ac:dyDescent="0.3">
      <c r="A208" s="10" t="s">
        <v>423</v>
      </c>
      <c r="B208" s="10" t="s">
        <v>424</v>
      </c>
      <c r="C208" s="10" t="s">
        <v>4701</v>
      </c>
      <c r="D208" s="10" t="s">
        <v>4702</v>
      </c>
      <c r="E208" s="10" t="e">
        <f>VLOOKUP(B208,[1]中资美元债利差!$A:$D,4,FALSE)</f>
        <v>#REF!</v>
      </c>
      <c r="F208" s="10" t="e">
        <f>VLOOKUP(A208,[1]中资美元债利差!$B:$G,6,FALSE)</f>
        <v>#REF!</v>
      </c>
      <c r="G208" s="10" t="e">
        <f>VLOOKUP(A208,[1]中资美元债利差!$B:$G,4,FALSE)</f>
        <v>#REF!</v>
      </c>
      <c r="H208" s="10"/>
      <c r="I208" s="10" t="s">
        <v>35</v>
      </c>
      <c r="J208" s="15" t="e">
        <f ca="1">_xll.BDP($B208,"RTG_SP")</f>
        <v>#NAME?</v>
      </c>
      <c r="K208" s="16" t="e">
        <f ca="1">_xll.BDH($B208,"YLD_YTM_MID",K$1)</f>
        <v>#NAME?</v>
      </c>
      <c r="L208" s="16" t="e">
        <f ca="1">_xll.BDH($B208,"YLD_YTM_MID",L$1)</f>
        <v>#NAME?</v>
      </c>
      <c r="M208" s="16" t="e">
        <f ca="1">_xll.BDH($B208,"YLD_YTM_MID",M$1)</f>
        <v>#NAME?</v>
      </c>
      <c r="N208" s="16" t="e">
        <f ca="1">_xll.BDH($B208,"YLD_YTM_MID",N$1)</f>
        <v>#NAME?</v>
      </c>
      <c r="O208" s="16" t="e">
        <f ca="1">_xll.BDH($B208,"YLD_YTM_MID",O$1)</f>
        <v>#NAME?</v>
      </c>
      <c r="P208" s="16" t="e">
        <f ca="1">_xll.BDH($B208,"YLD_YTM_MID",P$1)</f>
        <v>#NAME?</v>
      </c>
      <c r="Q208" s="16" t="e">
        <f ca="1">_xll.BDH($B208,"YLD_YTM_MID",Q$1)</f>
        <v>#NAME?</v>
      </c>
      <c r="R208" s="16" t="e">
        <f ca="1">_xll.BDH($B208,"YLD_YTM_MID",R$1)</f>
        <v>#NAME?</v>
      </c>
      <c r="S208" s="16" t="e">
        <f ca="1">_xll.BDH($B208,"YLD_YTM_MID",S$1)</f>
        <v>#NAME?</v>
      </c>
      <c r="T208" s="16" t="e">
        <f ca="1">_xll.BDH($B208,"YLD_YTM_MID",T$1)</f>
        <v>#NAME?</v>
      </c>
      <c r="U208" s="16" t="e">
        <f ca="1">_xll.BDH($B208,"YLD_YTM_MID",U$1)</f>
        <v>#NAME?</v>
      </c>
      <c r="V208" s="16" t="e">
        <f ca="1">_xll.BDH($B208,"YLD_YTM_MID",V$1)</f>
        <v>#NAME?</v>
      </c>
      <c r="W208" s="16" t="e">
        <f ca="1">_xll.BDH($B208,"YLD_YTM_MID",W$1)</f>
        <v>#NAME?</v>
      </c>
      <c r="X208" s="16" t="e">
        <f ca="1">_xll.BDH($B208,"YLD_YTM_MID",X$1)</f>
        <v>#NAME?</v>
      </c>
      <c r="Y208" s="16" t="e">
        <f ca="1">_xll.BDH($B208,"YLD_YTM_MID",Y$1)</f>
        <v>#NAME?</v>
      </c>
    </row>
    <row r="209" spans="1:25" x14ac:dyDescent="0.3">
      <c r="A209" s="10" t="s">
        <v>425</v>
      </c>
      <c r="B209" s="10" t="s">
        <v>426</v>
      </c>
      <c r="C209" s="10" t="s">
        <v>4703</v>
      </c>
      <c r="D209" s="10" t="s">
        <v>4704</v>
      </c>
      <c r="E209" s="10" t="e">
        <f>VLOOKUP(B209,[1]中资美元债利差!$A:$D,4,FALSE)</f>
        <v>#REF!</v>
      </c>
      <c r="F209" s="10" t="e">
        <f>VLOOKUP(A209,[1]中资美元债利差!$B:$G,6,FALSE)</f>
        <v>#REF!</v>
      </c>
      <c r="G209" s="10" t="str">
        <f>VLOOKUP(A209,[1]中资美元债利差!$B:$G,4,FALSE)</f>
        <v>房地产</v>
      </c>
      <c r="H209" s="10"/>
      <c r="I209" s="10">
        <v>0</v>
      </c>
      <c r="J209" s="15" t="e">
        <f ca="1">_xll.BDP($B209,"RTG_SP")</f>
        <v>#NAME?</v>
      </c>
      <c r="K209" s="16" t="e">
        <f ca="1">_xll.BDH($B209,"YLD_YTM_MID",K$1)</f>
        <v>#NAME?</v>
      </c>
      <c r="L209" s="16" t="e">
        <f ca="1">_xll.BDH($B209,"YLD_YTM_MID",L$1)</f>
        <v>#NAME?</v>
      </c>
      <c r="M209" s="16" t="e">
        <f ca="1">_xll.BDH($B209,"YLD_YTM_MID",M$1)</f>
        <v>#NAME?</v>
      </c>
      <c r="N209" s="16" t="e">
        <f ca="1">_xll.BDH($B209,"YLD_YTM_MID",N$1)</f>
        <v>#NAME?</v>
      </c>
      <c r="O209" s="16" t="e">
        <f ca="1">_xll.BDH($B209,"YLD_YTM_MID",O$1)</f>
        <v>#NAME?</v>
      </c>
      <c r="P209" s="16" t="e">
        <f ca="1">_xll.BDH($B209,"YLD_YTM_MID",P$1)</f>
        <v>#NAME?</v>
      </c>
      <c r="Q209" s="16" t="e">
        <f ca="1">_xll.BDH($B209,"YLD_YTM_MID",Q$1)</f>
        <v>#NAME?</v>
      </c>
      <c r="R209" s="16" t="e">
        <f ca="1">_xll.BDH($B209,"YLD_YTM_MID",R$1)</f>
        <v>#NAME?</v>
      </c>
      <c r="S209" s="16" t="e">
        <f ca="1">_xll.BDH($B209,"YLD_YTM_MID",S$1)</f>
        <v>#NAME?</v>
      </c>
      <c r="T209" s="16" t="e">
        <f ca="1">_xll.BDH($B209,"YLD_YTM_MID",T$1)</f>
        <v>#NAME?</v>
      </c>
      <c r="U209" s="16" t="e">
        <f ca="1">_xll.BDH($B209,"YLD_YTM_MID",U$1)</f>
        <v>#NAME?</v>
      </c>
      <c r="V209" s="16" t="e">
        <f ca="1">_xll.BDH($B209,"YLD_YTM_MID",V$1)</f>
        <v>#NAME?</v>
      </c>
      <c r="W209" s="16" t="e">
        <f ca="1">_xll.BDH($B209,"YLD_YTM_MID",W$1)</f>
        <v>#NAME?</v>
      </c>
      <c r="X209" s="16" t="e">
        <f ca="1">_xll.BDH($B209,"YLD_YTM_MID",X$1)</f>
        <v>#NAME?</v>
      </c>
      <c r="Y209" s="16" t="e">
        <f ca="1">_xll.BDH($B209,"YLD_YTM_MID",Y$1)</f>
        <v>#NAME?</v>
      </c>
    </row>
    <row r="210" spans="1:25" x14ac:dyDescent="0.3">
      <c r="A210" s="10" t="s">
        <v>427</v>
      </c>
      <c r="B210" s="10" t="s">
        <v>428</v>
      </c>
      <c r="C210" s="10" t="s">
        <v>4705</v>
      </c>
      <c r="D210" s="10" t="s">
        <v>4706</v>
      </c>
      <c r="E210" s="10" t="e">
        <f>VLOOKUP(B210,[1]中资美元债利差!$A:$D,4,FALSE)</f>
        <v>#REF!</v>
      </c>
      <c r="F210" s="10" t="e">
        <f>VLOOKUP(A210,[1]中资美元债利差!$B:$G,6,FALSE)</f>
        <v>#REF!</v>
      </c>
      <c r="G210" s="10" t="str">
        <f>VLOOKUP(A210,[1]中资美元债利差!$B:$G,4,FALSE)</f>
        <v>房地产</v>
      </c>
      <c r="H210" s="10"/>
      <c r="I210" s="10">
        <v>0</v>
      </c>
      <c r="J210" s="15" t="e">
        <f ca="1">_xll.BDP($B210,"RTG_SP")</f>
        <v>#NAME?</v>
      </c>
      <c r="K210" s="16" t="e">
        <f ca="1">_xll.BDH($B210,"YLD_YTM_MID",K$1)</f>
        <v>#NAME?</v>
      </c>
      <c r="L210" s="16" t="e">
        <f ca="1">_xll.BDH($B210,"YLD_YTM_MID",L$1)</f>
        <v>#NAME?</v>
      </c>
      <c r="M210" s="16" t="e">
        <f ca="1">_xll.BDH($B210,"YLD_YTM_MID",M$1)</f>
        <v>#NAME?</v>
      </c>
      <c r="N210" s="16" t="e">
        <f ca="1">_xll.BDH($B210,"YLD_YTM_MID",N$1)</f>
        <v>#NAME?</v>
      </c>
      <c r="O210" s="16" t="e">
        <f ca="1">_xll.BDH($B210,"YLD_YTM_MID",O$1)</f>
        <v>#NAME?</v>
      </c>
      <c r="P210" s="16" t="e">
        <f ca="1">_xll.BDH($B210,"YLD_YTM_MID",P$1)</f>
        <v>#NAME?</v>
      </c>
      <c r="Q210" s="16" t="e">
        <f ca="1">_xll.BDH($B210,"YLD_YTM_MID",Q$1)</f>
        <v>#NAME?</v>
      </c>
      <c r="R210" s="16" t="e">
        <f ca="1">_xll.BDH($B210,"YLD_YTM_MID",R$1)</f>
        <v>#NAME?</v>
      </c>
      <c r="S210" s="16" t="e">
        <f ca="1">_xll.BDH($B210,"YLD_YTM_MID",S$1)</f>
        <v>#NAME?</v>
      </c>
      <c r="T210" s="16" t="e">
        <f ca="1">_xll.BDH($B210,"YLD_YTM_MID",T$1)</f>
        <v>#NAME?</v>
      </c>
      <c r="U210" s="16" t="e">
        <f ca="1">_xll.BDH($B210,"YLD_YTM_MID",U$1)</f>
        <v>#NAME?</v>
      </c>
      <c r="V210" s="16" t="e">
        <f ca="1">_xll.BDH($B210,"YLD_YTM_MID",V$1)</f>
        <v>#NAME?</v>
      </c>
      <c r="W210" s="16" t="e">
        <f ca="1">_xll.BDH($B210,"YLD_YTM_MID",W$1)</f>
        <v>#NAME?</v>
      </c>
      <c r="X210" s="16" t="e">
        <f ca="1">_xll.BDH($B210,"YLD_YTM_MID",X$1)</f>
        <v>#NAME?</v>
      </c>
      <c r="Y210" s="16" t="e">
        <f ca="1">_xll.BDH($B210,"YLD_YTM_MID",Y$1)</f>
        <v>#NAME?</v>
      </c>
    </row>
    <row r="211" spans="1:25" x14ac:dyDescent="0.3">
      <c r="A211" s="10" t="s">
        <v>429</v>
      </c>
      <c r="B211" s="10" t="s">
        <v>430</v>
      </c>
      <c r="C211" s="10" t="s">
        <v>4707</v>
      </c>
      <c r="D211" s="10" t="s">
        <v>4708</v>
      </c>
      <c r="E211" s="10" t="e">
        <f>VLOOKUP(B211,[1]中资美元债利差!$A:$D,4,FALSE)</f>
        <v>#REF!</v>
      </c>
      <c r="F211" s="10" t="e">
        <f>VLOOKUP(A211,[1]中资美元债利差!$B:$G,6,FALSE)</f>
        <v>#REF!</v>
      </c>
      <c r="G211" s="10" t="str">
        <f>VLOOKUP(A211,[1]中资美元债利差!$B:$G,4,FALSE)</f>
        <v>房地产</v>
      </c>
      <c r="H211" s="10"/>
      <c r="I211" s="10">
        <v>0</v>
      </c>
      <c r="J211" s="15" t="e">
        <f ca="1">_xll.BDP($B211,"RTG_SP")</f>
        <v>#NAME?</v>
      </c>
      <c r="K211" s="16" t="e">
        <f ca="1">_xll.BDH($B211,"YLD_YTM_MID",K$1)</f>
        <v>#NAME?</v>
      </c>
      <c r="L211" s="16" t="e">
        <f ca="1">_xll.BDH($B211,"YLD_YTM_MID",L$1)</f>
        <v>#NAME?</v>
      </c>
      <c r="M211" s="16" t="e">
        <f ca="1">_xll.BDH($B211,"YLD_YTM_MID",M$1)</f>
        <v>#NAME?</v>
      </c>
      <c r="N211" s="16" t="e">
        <f ca="1">_xll.BDH($B211,"YLD_YTM_MID",N$1)</f>
        <v>#NAME?</v>
      </c>
      <c r="O211" s="16" t="e">
        <f ca="1">_xll.BDH($B211,"YLD_YTM_MID",O$1)</f>
        <v>#NAME?</v>
      </c>
      <c r="P211" s="16" t="e">
        <f ca="1">_xll.BDH($B211,"YLD_YTM_MID",P$1)</f>
        <v>#NAME?</v>
      </c>
      <c r="Q211" s="16" t="e">
        <f ca="1">_xll.BDH($B211,"YLD_YTM_MID",Q$1)</f>
        <v>#NAME?</v>
      </c>
      <c r="R211" s="16" t="e">
        <f ca="1">_xll.BDH($B211,"YLD_YTM_MID",R$1)</f>
        <v>#NAME?</v>
      </c>
      <c r="S211" s="16" t="e">
        <f ca="1">_xll.BDH($B211,"YLD_YTM_MID",S$1)</f>
        <v>#NAME?</v>
      </c>
      <c r="T211" s="16" t="e">
        <f ca="1">_xll.BDH($B211,"YLD_YTM_MID",T$1)</f>
        <v>#NAME?</v>
      </c>
      <c r="U211" s="16" t="e">
        <f ca="1">_xll.BDH($B211,"YLD_YTM_MID",U$1)</f>
        <v>#NAME?</v>
      </c>
      <c r="V211" s="16" t="e">
        <f ca="1">_xll.BDH($B211,"YLD_YTM_MID",V$1)</f>
        <v>#NAME?</v>
      </c>
      <c r="W211" s="16" t="e">
        <f ca="1">_xll.BDH($B211,"YLD_YTM_MID",W$1)</f>
        <v>#NAME?</v>
      </c>
      <c r="X211" s="16" t="e">
        <f ca="1">_xll.BDH($B211,"YLD_YTM_MID",X$1)</f>
        <v>#NAME?</v>
      </c>
      <c r="Y211" s="16" t="e">
        <f ca="1">_xll.BDH($B211,"YLD_YTM_MID",Y$1)</f>
        <v>#NAME?</v>
      </c>
    </row>
    <row r="212" spans="1:25" x14ac:dyDescent="0.3">
      <c r="A212" s="10" t="s">
        <v>431</v>
      </c>
      <c r="B212" s="10" t="s">
        <v>432</v>
      </c>
      <c r="C212" s="10" t="s">
        <v>431</v>
      </c>
      <c r="D212" s="10" t="s">
        <v>432</v>
      </c>
      <c r="E212" s="10" t="str">
        <f>VLOOKUP(B212,[1]中资美元债利差!$A:$D,4,FALSE)</f>
        <v>银行</v>
      </c>
      <c r="F212" s="10" t="e">
        <f>VLOOKUP(A212,[1]中资美元债利差!$B:$G,6,FALSE)</f>
        <v>#REF!</v>
      </c>
      <c r="G212" s="10" t="e">
        <f>VLOOKUP(A212,[1]中资美元债利差!$B:$G,4,FALSE)</f>
        <v>#REF!</v>
      </c>
      <c r="H212" s="10"/>
      <c r="I212" s="10">
        <v>0</v>
      </c>
      <c r="J212" s="15" t="e">
        <f ca="1">_xll.BDP($B212,"RTG_SP")</f>
        <v>#NAME?</v>
      </c>
      <c r="K212" s="16" t="e">
        <f ca="1">_xll.BDH($B212,"YLD_YTM_MID",K$1)</f>
        <v>#NAME?</v>
      </c>
      <c r="L212" s="16" t="e">
        <f ca="1">_xll.BDH($B212,"YLD_YTM_MID",L$1)</f>
        <v>#NAME?</v>
      </c>
      <c r="M212" s="16" t="e">
        <f ca="1">_xll.BDH($B212,"YLD_YTM_MID",M$1)</f>
        <v>#NAME?</v>
      </c>
      <c r="N212" s="16" t="e">
        <f ca="1">_xll.BDH($B212,"YLD_YTM_MID",N$1)</f>
        <v>#NAME?</v>
      </c>
      <c r="O212" s="16" t="e">
        <f ca="1">_xll.BDH($B212,"YLD_YTM_MID",O$1)</f>
        <v>#NAME?</v>
      </c>
      <c r="P212" s="16" t="e">
        <f ca="1">_xll.BDH($B212,"YLD_YTM_MID",P$1)</f>
        <v>#NAME?</v>
      </c>
      <c r="Q212" s="16" t="e">
        <f ca="1">_xll.BDH($B212,"YLD_YTM_MID",Q$1)</f>
        <v>#NAME?</v>
      </c>
      <c r="R212" s="16" t="e">
        <f ca="1">_xll.BDH($B212,"YLD_YTM_MID",R$1)</f>
        <v>#NAME?</v>
      </c>
      <c r="S212" s="16" t="e">
        <f ca="1">_xll.BDH($B212,"YLD_YTM_MID",S$1)</f>
        <v>#NAME?</v>
      </c>
      <c r="T212" s="16" t="e">
        <f ca="1">_xll.BDH($B212,"YLD_YTM_MID",T$1)</f>
        <v>#NAME?</v>
      </c>
      <c r="U212" s="16" t="e">
        <f ca="1">_xll.BDH($B212,"YLD_YTM_MID",U$1)</f>
        <v>#NAME?</v>
      </c>
      <c r="V212" s="16" t="e">
        <f ca="1">_xll.BDH($B212,"YLD_YTM_MID",V$1)</f>
        <v>#NAME?</v>
      </c>
      <c r="W212" s="16" t="e">
        <f ca="1">_xll.BDH($B212,"YLD_YTM_MID",W$1)</f>
        <v>#NAME?</v>
      </c>
      <c r="X212" s="16" t="e">
        <f ca="1">_xll.BDH($B212,"YLD_YTM_MID",X$1)</f>
        <v>#NAME?</v>
      </c>
      <c r="Y212" s="16" t="e">
        <f ca="1">_xll.BDH($B212,"YLD_YTM_MID",Y$1)</f>
        <v>#NAME?</v>
      </c>
    </row>
    <row r="213" spans="1:25" x14ac:dyDescent="0.3">
      <c r="A213" s="10" t="s">
        <v>433</v>
      </c>
      <c r="B213" s="10" t="s">
        <v>434</v>
      </c>
      <c r="C213" s="10" t="s">
        <v>433</v>
      </c>
      <c r="D213" s="10" t="s">
        <v>434</v>
      </c>
      <c r="E213" s="10" t="e">
        <f>VLOOKUP(B213,[1]中资美元债利差!$A:$D,4,FALSE)</f>
        <v>#REF!</v>
      </c>
      <c r="F213" s="10" t="e">
        <f>VLOOKUP(A213,[1]中资美元债利差!$B:$G,6,FALSE)</f>
        <v>#REF!</v>
      </c>
      <c r="G213" s="10" t="e">
        <f>VLOOKUP(A213,[1]中资美元债利差!$B:$G,4,FALSE)</f>
        <v>#REF!</v>
      </c>
      <c r="H213" s="10"/>
      <c r="I213" s="10">
        <v>0</v>
      </c>
      <c r="J213" s="15" t="e">
        <f ca="1">_xll.BDP($B213,"RTG_SP")</f>
        <v>#NAME?</v>
      </c>
      <c r="K213" s="16" t="e">
        <f ca="1">_xll.BDH($B213,"YLD_YTM_MID",K$1)</f>
        <v>#NAME?</v>
      </c>
      <c r="L213" s="16" t="e">
        <f ca="1">_xll.BDH($B213,"YLD_YTM_MID",L$1)</f>
        <v>#NAME?</v>
      </c>
      <c r="M213" s="16" t="e">
        <f ca="1">_xll.BDH($B213,"YLD_YTM_MID",M$1)</f>
        <v>#NAME?</v>
      </c>
      <c r="N213" s="16" t="e">
        <f ca="1">_xll.BDH($B213,"YLD_YTM_MID",N$1)</f>
        <v>#NAME?</v>
      </c>
      <c r="O213" s="16" t="e">
        <f ca="1">_xll.BDH($B213,"YLD_YTM_MID",O$1)</f>
        <v>#NAME?</v>
      </c>
      <c r="P213" s="16" t="e">
        <f ca="1">_xll.BDH($B213,"YLD_YTM_MID",P$1)</f>
        <v>#NAME?</v>
      </c>
      <c r="Q213" s="16" t="e">
        <f ca="1">_xll.BDH($B213,"YLD_YTM_MID",Q$1)</f>
        <v>#NAME?</v>
      </c>
      <c r="R213" s="16" t="e">
        <f ca="1">_xll.BDH($B213,"YLD_YTM_MID",R$1)</f>
        <v>#NAME?</v>
      </c>
      <c r="S213" s="16" t="e">
        <f ca="1">_xll.BDH($B213,"YLD_YTM_MID",S$1)</f>
        <v>#NAME?</v>
      </c>
      <c r="T213" s="16" t="e">
        <f ca="1">_xll.BDH($B213,"YLD_YTM_MID",T$1)</f>
        <v>#NAME?</v>
      </c>
      <c r="U213" s="16" t="e">
        <f ca="1">_xll.BDH($B213,"YLD_YTM_MID",U$1)</f>
        <v>#NAME?</v>
      </c>
      <c r="V213" s="16" t="e">
        <f ca="1">_xll.BDH($B213,"YLD_YTM_MID",V$1)</f>
        <v>#NAME?</v>
      </c>
      <c r="W213" s="16" t="e">
        <f ca="1">_xll.BDH($B213,"YLD_YTM_MID",W$1)</f>
        <v>#NAME?</v>
      </c>
      <c r="X213" s="16" t="e">
        <f ca="1">_xll.BDH($B213,"YLD_YTM_MID",X$1)</f>
        <v>#NAME?</v>
      </c>
      <c r="Y213" s="16" t="e">
        <f ca="1">_xll.BDH($B213,"YLD_YTM_MID",Y$1)</f>
        <v>#NAME?</v>
      </c>
    </row>
    <row r="214" spans="1:25" x14ac:dyDescent="0.3">
      <c r="A214" s="10" t="s">
        <v>435</v>
      </c>
      <c r="B214" s="10" t="s">
        <v>436</v>
      </c>
      <c r="C214" s="10" t="s">
        <v>4709</v>
      </c>
      <c r="D214" s="10" t="s">
        <v>4710</v>
      </c>
      <c r="E214" s="10" t="e">
        <f>VLOOKUP(B214,[1]中资美元债利差!$A:$D,4,FALSE)</f>
        <v>#REF!</v>
      </c>
      <c r="F214" s="10" t="e">
        <f>VLOOKUP(A214,[1]中资美元债利差!$B:$G,6,FALSE)</f>
        <v>#REF!</v>
      </c>
      <c r="G214" s="10" t="e">
        <f>VLOOKUP(A214,[1]中资美元债利差!$B:$G,4,FALSE)</f>
        <v>#REF!</v>
      </c>
      <c r="H214" s="10"/>
      <c r="I214" s="10">
        <v>0</v>
      </c>
      <c r="J214" s="15" t="e">
        <f ca="1">_xll.BDP($B214,"RTG_SP")</f>
        <v>#NAME?</v>
      </c>
      <c r="K214" s="16" t="e">
        <f ca="1">_xll.BDH($B214,"YLD_YTM_MID",K$1)</f>
        <v>#NAME?</v>
      </c>
      <c r="L214" s="16" t="e">
        <f ca="1">_xll.BDH($B214,"YLD_YTM_MID",L$1)</f>
        <v>#NAME?</v>
      </c>
      <c r="M214" s="16" t="e">
        <f ca="1">_xll.BDH($B214,"YLD_YTM_MID",M$1)</f>
        <v>#NAME?</v>
      </c>
      <c r="N214" s="16" t="e">
        <f ca="1">_xll.BDH($B214,"YLD_YTM_MID",N$1)</f>
        <v>#NAME?</v>
      </c>
      <c r="O214" s="16" t="e">
        <f ca="1">_xll.BDH($B214,"YLD_YTM_MID",O$1)</f>
        <v>#NAME?</v>
      </c>
      <c r="P214" s="16" t="e">
        <f ca="1">_xll.BDH($B214,"YLD_YTM_MID",P$1)</f>
        <v>#NAME?</v>
      </c>
      <c r="Q214" s="16" t="e">
        <f ca="1">_xll.BDH($B214,"YLD_YTM_MID",Q$1)</f>
        <v>#NAME?</v>
      </c>
      <c r="R214" s="16" t="e">
        <f ca="1">_xll.BDH($B214,"YLD_YTM_MID",R$1)</f>
        <v>#NAME?</v>
      </c>
      <c r="S214" s="16" t="e">
        <f ca="1">_xll.BDH($B214,"YLD_YTM_MID",S$1)</f>
        <v>#NAME?</v>
      </c>
      <c r="T214" s="16" t="e">
        <f ca="1">_xll.BDH($B214,"YLD_YTM_MID",T$1)</f>
        <v>#NAME?</v>
      </c>
      <c r="U214" s="16" t="e">
        <f ca="1">_xll.BDH($B214,"YLD_YTM_MID",U$1)</f>
        <v>#NAME?</v>
      </c>
      <c r="V214" s="16" t="e">
        <f ca="1">_xll.BDH($B214,"YLD_YTM_MID",V$1)</f>
        <v>#NAME?</v>
      </c>
      <c r="W214" s="16" t="e">
        <f ca="1">_xll.BDH($B214,"YLD_YTM_MID",W$1)</f>
        <v>#NAME?</v>
      </c>
      <c r="X214" s="16" t="e">
        <f ca="1">_xll.BDH($B214,"YLD_YTM_MID",X$1)</f>
        <v>#NAME?</v>
      </c>
      <c r="Y214" s="16" t="e">
        <f ca="1">_xll.BDH($B214,"YLD_YTM_MID",Y$1)</f>
        <v>#NAME?</v>
      </c>
    </row>
    <row r="215" spans="1:25" x14ac:dyDescent="0.3">
      <c r="A215" s="10" t="s">
        <v>437</v>
      </c>
      <c r="B215" s="10" t="s">
        <v>438</v>
      </c>
      <c r="C215" s="10" t="s">
        <v>4711</v>
      </c>
      <c r="D215" s="10" t="s">
        <v>4712</v>
      </c>
      <c r="E215" s="10" t="e">
        <f>VLOOKUP(B215,[1]中资美元债利差!$A:$D,4,FALSE)</f>
        <v>#REF!</v>
      </c>
      <c r="F215" s="10" t="e">
        <f>VLOOKUP(A215,[1]中资美元债利差!$B:$G,6,FALSE)</f>
        <v>#REF!</v>
      </c>
      <c r="G215" s="10" t="str">
        <f>VLOOKUP(A215,[1]中资美元债利差!$B:$G,4,FALSE)</f>
        <v>房地产</v>
      </c>
      <c r="H215" s="11" t="s">
        <v>9</v>
      </c>
      <c r="I215" s="10" t="s">
        <v>10</v>
      </c>
      <c r="J215" s="15" t="e">
        <f ca="1">_xll.BDP($B215,"RTG_SP")</f>
        <v>#NAME?</v>
      </c>
      <c r="K215" s="16" t="e">
        <f ca="1">_xll.BDH($B215,"YLD_YTM_MID",K$1)</f>
        <v>#NAME?</v>
      </c>
      <c r="L215" s="16" t="e">
        <f ca="1">_xll.BDH($B215,"YLD_YTM_MID",L$1)</f>
        <v>#NAME?</v>
      </c>
      <c r="M215" s="16" t="e">
        <f ca="1">_xll.BDH($B215,"YLD_YTM_MID",M$1)</f>
        <v>#NAME?</v>
      </c>
      <c r="N215" s="16" t="e">
        <f ca="1">_xll.BDH($B215,"YLD_YTM_MID",N$1)</f>
        <v>#NAME?</v>
      </c>
      <c r="O215" s="16" t="e">
        <f ca="1">_xll.BDH($B215,"YLD_YTM_MID",O$1)</f>
        <v>#NAME?</v>
      </c>
      <c r="P215" s="16" t="e">
        <f ca="1">_xll.BDH($B215,"YLD_YTM_MID",P$1)</f>
        <v>#NAME?</v>
      </c>
      <c r="Q215" s="16" t="e">
        <f ca="1">_xll.BDH($B215,"YLD_YTM_MID",Q$1)</f>
        <v>#NAME?</v>
      </c>
      <c r="R215" s="16" t="e">
        <f ca="1">_xll.BDH($B215,"YLD_YTM_MID",R$1)</f>
        <v>#NAME?</v>
      </c>
      <c r="S215" s="16" t="e">
        <f ca="1">_xll.BDH($B215,"YLD_YTM_MID",S$1)</f>
        <v>#NAME?</v>
      </c>
      <c r="T215" s="16" t="e">
        <f ca="1">_xll.BDH($B215,"YLD_YTM_MID",T$1)</f>
        <v>#NAME?</v>
      </c>
      <c r="U215" s="16" t="e">
        <f ca="1">_xll.BDH($B215,"YLD_YTM_MID",U$1)</f>
        <v>#NAME?</v>
      </c>
      <c r="V215" s="16" t="e">
        <f ca="1">_xll.BDH($B215,"YLD_YTM_MID",V$1)</f>
        <v>#NAME?</v>
      </c>
      <c r="W215" s="16" t="e">
        <f ca="1">_xll.BDH($B215,"YLD_YTM_MID",W$1)</f>
        <v>#NAME?</v>
      </c>
      <c r="X215" s="16" t="e">
        <f ca="1">_xll.BDH($B215,"YLD_YTM_MID",X$1)</f>
        <v>#NAME?</v>
      </c>
      <c r="Y215" s="16" t="e">
        <f ca="1">_xll.BDH($B215,"YLD_YTM_MID",Y$1)</f>
        <v>#NAME?</v>
      </c>
    </row>
    <row r="216" spans="1:25" x14ac:dyDescent="0.3">
      <c r="A216" s="10" t="s">
        <v>439</v>
      </c>
      <c r="B216" s="10" t="s">
        <v>440</v>
      </c>
      <c r="C216" s="10" t="s">
        <v>439</v>
      </c>
      <c r="D216" s="10" t="s">
        <v>440</v>
      </c>
      <c r="E216" s="10" t="e">
        <f>VLOOKUP(B216,[1]中资美元债利差!$A:$D,4,FALSE)</f>
        <v>#REF!</v>
      </c>
      <c r="F216" s="10" t="e">
        <f>VLOOKUP(A216,[1]中资美元债利差!$B:$G,6,FALSE)</f>
        <v>#REF!</v>
      </c>
      <c r="G216" s="10" t="str">
        <f>VLOOKUP(A216,[1]中资美元债利差!$B:$G,4,FALSE)</f>
        <v>房地产</v>
      </c>
      <c r="H216" s="11" t="s">
        <v>9</v>
      </c>
      <c r="I216" s="10" t="s">
        <v>10</v>
      </c>
      <c r="J216" s="15" t="e">
        <f ca="1">_xll.BDP($B216,"RTG_SP")</f>
        <v>#NAME?</v>
      </c>
      <c r="K216" s="16" t="e">
        <f ca="1">_xll.BDH($B216,"YLD_YTM_MID",K$1)</f>
        <v>#NAME?</v>
      </c>
      <c r="L216" s="16" t="e">
        <f ca="1">_xll.BDH($B216,"YLD_YTM_MID",L$1)</f>
        <v>#NAME?</v>
      </c>
      <c r="M216" s="16" t="e">
        <f ca="1">_xll.BDH($B216,"YLD_YTM_MID",M$1)</f>
        <v>#NAME?</v>
      </c>
      <c r="N216" s="16" t="e">
        <f ca="1">_xll.BDH($B216,"YLD_YTM_MID",N$1)</f>
        <v>#NAME?</v>
      </c>
      <c r="O216" s="16" t="e">
        <f ca="1">_xll.BDH($B216,"YLD_YTM_MID",O$1)</f>
        <v>#NAME?</v>
      </c>
      <c r="P216" s="16" t="e">
        <f ca="1">_xll.BDH($B216,"YLD_YTM_MID",P$1)</f>
        <v>#NAME?</v>
      </c>
      <c r="Q216" s="16" t="e">
        <f ca="1">_xll.BDH($B216,"YLD_YTM_MID",Q$1)</f>
        <v>#NAME?</v>
      </c>
      <c r="R216" s="16" t="e">
        <f ca="1">_xll.BDH($B216,"YLD_YTM_MID",R$1)</f>
        <v>#NAME?</v>
      </c>
      <c r="S216" s="16" t="e">
        <f ca="1">_xll.BDH($B216,"YLD_YTM_MID",S$1)</f>
        <v>#NAME?</v>
      </c>
      <c r="T216" s="16" t="e">
        <f ca="1">_xll.BDH($B216,"YLD_YTM_MID",T$1)</f>
        <v>#NAME?</v>
      </c>
      <c r="U216" s="16" t="e">
        <f ca="1">_xll.BDH($B216,"YLD_YTM_MID",U$1)</f>
        <v>#NAME?</v>
      </c>
      <c r="V216" s="16" t="e">
        <f ca="1">_xll.BDH($B216,"YLD_YTM_MID",V$1)</f>
        <v>#NAME?</v>
      </c>
      <c r="W216" s="16" t="e">
        <f ca="1">_xll.BDH($B216,"YLD_YTM_MID",W$1)</f>
        <v>#NAME?</v>
      </c>
      <c r="X216" s="16" t="e">
        <f ca="1">_xll.BDH($B216,"YLD_YTM_MID",X$1)</f>
        <v>#NAME?</v>
      </c>
      <c r="Y216" s="16" t="e">
        <f ca="1">_xll.BDH($B216,"YLD_YTM_MID",Y$1)</f>
        <v>#NAME?</v>
      </c>
    </row>
    <row r="217" spans="1:25" x14ac:dyDescent="0.3">
      <c r="A217" s="10" t="s">
        <v>441</v>
      </c>
      <c r="B217" s="10" t="s">
        <v>442</v>
      </c>
      <c r="C217" s="10" t="s">
        <v>441</v>
      </c>
      <c r="D217" s="10" t="s">
        <v>442</v>
      </c>
      <c r="E217" s="10" t="e">
        <f>VLOOKUP(B217,[1]中资美元债利差!$A:$D,4,FALSE)</f>
        <v>#REF!</v>
      </c>
      <c r="F217" s="10" t="str">
        <f>VLOOKUP(A217,[1]中资美元债利差!$B:$G,6,FALSE)</f>
        <v>城投债</v>
      </c>
      <c r="G217" s="10" t="e">
        <f>VLOOKUP(A217,[1]中资美元债利差!$B:$G,4,FALSE)</f>
        <v>#REF!</v>
      </c>
      <c r="H217" s="10"/>
      <c r="I217" s="10" t="s">
        <v>10</v>
      </c>
      <c r="J217" s="15" t="e">
        <f ca="1">_xll.BDP($B217,"RTG_SP")</f>
        <v>#NAME?</v>
      </c>
      <c r="K217" s="16" t="e">
        <f ca="1">_xll.BDH($B217,"YLD_YTM_MID",K$1)</f>
        <v>#NAME?</v>
      </c>
      <c r="L217" s="16" t="e">
        <f ca="1">_xll.BDH($B217,"YLD_YTM_MID",L$1)</f>
        <v>#NAME?</v>
      </c>
      <c r="M217" s="16" t="e">
        <f ca="1">_xll.BDH($B217,"YLD_YTM_MID",M$1)</f>
        <v>#NAME?</v>
      </c>
      <c r="N217" s="16" t="e">
        <f ca="1">_xll.BDH($B217,"YLD_YTM_MID",N$1)</f>
        <v>#NAME?</v>
      </c>
      <c r="O217" s="16" t="e">
        <f ca="1">_xll.BDH($B217,"YLD_YTM_MID",O$1)</f>
        <v>#NAME?</v>
      </c>
      <c r="P217" s="16" t="e">
        <f ca="1">_xll.BDH($B217,"YLD_YTM_MID",P$1)</f>
        <v>#NAME?</v>
      </c>
      <c r="Q217" s="16" t="e">
        <f ca="1">_xll.BDH($B217,"YLD_YTM_MID",Q$1)</f>
        <v>#NAME?</v>
      </c>
      <c r="R217" s="16" t="e">
        <f ca="1">_xll.BDH($B217,"YLD_YTM_MID",R$1)</f>
        <v>#NAME?</v>
      </c>
      <c r="S217" s="16" t="e">
        <f ca="1">_xll.BDH($B217,"YLD_YTM_MID",S$1)</f>
        <v>#NAME?</v>
      </c>
      <c r="T217" s="16" t="e">
        <f ca="1">_xll.BDH($B217,"YLD_YTM_MID",T$1)</f>
        <v>#NAME?</v>
      </c>
      <c r="U217" s="16" t="e">
        <f ca="1">_xll.BDH($B217,"YLD_YTM_MID",U$1)</f>
        <v>#NAME?</v>
      </c>
      <c r="V217" s="16" t="e">
        <f ca="1">_xll.BDH($B217,"YLD_YTM_MID",V$1)</f>
        <v>#NAME?</v>
      </c>
      <c r="W217" s="16" t="e">
        <f ca="1">_xll.BDH($B217,"YLD_YTM_MID",W$1)</f>
        <v>#NAME?</v>
      </c>
      <c r="X217" s="16" t="e">
        <f ca="1">_xll.BDH($B217,"YLD_YTM_MID",X$1)</f>
        <v>#NAME?</v>
      </c>
      <c r="Y217" s="16" t="e">
        <f ca="1">_xll.BDH($B217,"YLD_YTM_MID",Y$1)</f>
        <v>#NAME?</v>
      </c>
    </row>
    <row r="218" spans="1:25" x14ac:dyDescent="0.3">
      <c r="A218" s="10" t="s">
        <v>443</v>
      </c>
      <c r="B218" s="10" t="s">
        <v>444</v>
      </c>
      <c r="C218" s="10" t="s">
        <v>443</v>
      </c>
      <c r="D218" s="10" t="s">
        <v>444</v>
      </c>
      <c r="E218" s="10" t="e">
        <f>VLOOKUP(B218,[1]中资美元债利差!$A:$D,4,FALSE)</f>
        <v>#REF!</v>
      </c>
      <c r="F218" s="10" t="e">
        <f>VLOOKUP(A218,[1]中资美元债利差!$B:$G,6,FALSE)</f>
        <v>#REF!</v>
      </c>
      <c r="G218" s="10" t="str">
        <f>VLOOKUP(A218,[1]中资美元债利差!$B:$G,4,FALSE)</f>
        <v>房地产</v>
      </c>
      <c r="H218" s="11" t="s">
        <v>9</v>
      </c>
      <c r="I218" s="10" t="s">
        <v>10</v>
      </c>
      <c r="J218" s="15" t="e">
        <f ca="1">_xll.BDP($B218,"RTG_SP")</f>
        <v>#NAME?</v>
      </c>
      <c r="K218" s="16" t="e">
        <f ca="1">_xll.BDH($B218,"YLD_YTM_MID",K$1)</f>
        <v>#NAME?</v>
      </c>
      <c r="L218" s="16" t="e">
        <f ca="1">_xll.BDH($B218,"YLD_YTM_MID",L$1)</f>
        <v>#NAME?</v>
      </c>
      <c r="M218" s="16" t="e">
        <f ca="1">_xll.BDH($B218,"YLD_YTM_MID",M$1)</f>
        <v>#NAME?</v>
      </c>
      <c r="N218" s="16" t="e">
        <f ca="1">_xll.BDH($B218,"YLD_YTM_MID",N$1)</f>
        <v>#NAME?</v>
      </c>
      <c r="O218" s="16" t="e">
        <f ca="1">_xll.BDH($B218,"YLD_YTM_MID",O$1)</f>
        <v>#NAME?</v>
      </c>
      <c r="P218" s="16" t="e">
        <f ca="1">_xll.BDH($B218,"YLD_YTM_MID",P$1)</f>
        <v>#NAME?</v>
      </c>
      <c r="Q218" s="16" t="e">
        <f ca="1">_xll.BDH($B218,"YLD_YTM_MID",Q$1)</f>
        <v>#NAME?</v>
      </c>
      <c r="R218" s="16" t="e">
        <f ca="1">_xll.BDH($B218,"YLD_YTM_MID",R$1)</f>
        <v>#NAME?</v>
      </c>
      <c r="S218" s="16" t="e">
        <f ca="1">_xll.BDH($B218,"YLD_YTM_MID",S$1)</f>
        <v>#NAME?</v>
      </c>
      <c r="T218" s="16" t="e">
        <f ca="1">_xll.BDH($B218,"YLD_YTM_MID",T$1)</f>
        <v>#NAME?</v>
      </c>
      <c r="U218" s="16" t="e">
        <f ca="1">_xll.BDH($B218,"YLD_YTM_MID",U$1)</f>
        <v>#NAME?</v>
      </c>
      <c r="V218" s="16" t="e">
        <f ca="1">_xll.BDH($B218,"YLD_YTM_MID",V$1)</f>
        <v>#NAME?</v>
      </c>
      <c r="W218" s="16" t="e">
        <f ca="1">_xll.BDH($B218,"YLD_YTM_MID",W$1)</f>
        <v>#NAME?</v>
      </c>
      <c r="X218" s="16" t="e">
        <f ca="1">_xll.BDH($B218,"YLD_YTM_MID",X$1)</f>
        <v>#NAME?</v>
      </c>
      <c r="Y218" s="16" t="e">
        <f ca="1">_xll.BDH($B218,"YLD_YTM_MID",Y$1)</f>
        <v>#NAME?</v>
      </c>
    </row>
    <row r="219" spans="1:25" x14ac:dyDescent="0.3">
      <c r="A219" s="10" t="s">
        <v>445</v>
      </c>
      <c r="B219" s="10" t="s">
        <v>446</v>
      </c>
      <c r="C219" s="10" t="s">
        <v>445</v>
      </c>
      <c r="D219" s="10" t="s">
        <v>446</v>
      </c>
      <c r="E219" s="10" t="e">
        <f>VLOOKUP(B219,[1]中资美元债利差!$A:$D,4,FALSE)</f>
        <v>#REF!</v>
      </c>
      <c r="F219" s="10" t="e">
        <f>VLOOKUP(A219,[1]中资美元债利差!$B:$G,6,FALSE)</f>
        <v>#REF!</v>
      </c>
      <c r="G219" s="10" t="e">
        <f>VLOOKUP(A219,[1]中资美元债利差!$B:$G,4,FALSE)</f>
        <v>#REF!</v>
      </c>
      <c r="H219" s="10"/>
      <c r="I219" s="10">
        <v>0</v>
      </c>
      <c r="J219" s="15" t="e">
        <f ca="1">_xll.BDP($B219,"RTG_SP")</f>
        <v>#NAME?</v>
      </c>
      <c r="K219" s="16" t="e">
        <f ca="1">_xll.BDH($B219,"YLD_YTM_MID",K$1)</f>
        <v>#NAME?</v>
      </c>
      <c r="L219" s="16" t="e">
        <f ca="1">_xll.BDH($B219,"YLD_YTM_MID",L$1)</f>
        <v>#NAME?</v>
      </c>
      <c r="M219" s="16" t="e">
        <f ca="1">_xll.BDH($B219,"YLD_YTM_MID",M$1)</f>
        <v>#NAME?</v>
      </c>
      <c r="N219" s="16" t="e">
        <f ca="1">_xll.BDH($B219,"YLD_YTM_MID",N$1)</f>
        <v>#NAME?</v>
      </c>
      <c r="O219" s="16" t="e">
        <f ca="1">_xll.BDH($B219,"YLD_YTM_MID",O$1)</f>
        <v>#NAME?</v>
      </c>
      <c r="P219" s="16" t="e">
        <f ca="1">_xll.BDH($B219,"YLD_YTM_MID",P$1)</f>
        <v>#NAME?</v>
      </c>
      <c r="Q219" s="16" t="e">
        <f ca="1">_xll.BDH($B219,"YLD_YTM_MID",Q$1)</f>
        <v>#NAME?</v>
      </c>
      <c r="R219" s="16" t="e">
        <f ca="1">_xll.BDH($B219,"YLD_YTM_MID",R$1)</f>
        <v>#NAME?</v>
      </c>
      <c r="S219" s="16" t="e">
        <f ca="1">_xll.BDH($B219,"YLD_YTM_MID",S$1)</f>
        <v>#NAME?</v>
      </c>
      <c r="T219" s="16" t="e">
        <f ca="1">_xll.BDH($B219,"YLD_YTM_MID",T$1)</f>
        <v>#NAME?</v>
      </c>
      <c r="U219" s="16" t="e">
        <f ca="1">_xll.BDH($B219,"YLD_YTM_MID",U$1)</f>
        <v>#NAME?</v>
      </c>
      <c r="V219" s="16" t="e">
        <f ca="1">_xll.BDH($B219,"YLD_YTM_MID",V$1)</f>
        <v>#NAME?</v>
      </c>
      <c r="W219" s="16" t="e">
        <f ca="1">_xll.BDH($B219,"YLD_YTM_MID",W$1)</f>
        <v>#NAME?</v>
      </c>
      <c r="X219" s="16" t="e">
        <f ca="1">_xll.BDH($B219,"YLD_YTM_MID",X$1)</f>
        <v>#NAME?</v>
      </c>
      <c r="Y219" s="16" t="e">
        <f ca="1">_xll.BDH($B219,"YLD_YTM_MID",Y$1)</f>
        <v>#NAME?</v>
      </c>
    </row>
    <row r="220" spans="1:25" x14ac:dyDescent="0.3">
      <c r="A220" s="10" t="s">
        <v>447</v>
      </c>
      <c r="B220" s="10" t="s">
        <v>448</v>
      </c>
      <c r="C220" s="10" t="s">
        <v>4713</v>
      </c>
      <c r="D220" s="10" t="s">
        <v>4714</v>
      </c>
      <c r="E220" s="10" t="e">
        <f>VLOOKUP(B220,[1]中资美元债利差!$A:$D,4,FALSE)</f>
        <v>#REF!</v>
      </c>
      <c r="F220" s="10" t="e">
        <f>VLOOKUP(A220,[1]中资美元债利差!$B:$G,6,FALSE)</f>
        <v>#REF!</v>
      </c>
      <c r="G220" s="10" t="e">
        <f>VLOOKUP(A220,[1]中资美元债利差!$B:$G,4,FALSE)</f>
        <v>#REF!</v>
      </c>
      <c r="H220" s="10"/>
      <c r="I220" s="10">
        <v>0</v>
      </c>
      <c r="J220" s="15" t="e">
        <f ca="1">_xll.BDP($B220,"RTG_SP")</f>
        <v>#NAME?</v>
      </c>
      <c r="K220" s="16" t="e">
        <f ca="1">_xll.BDH($B220,"YLD_YTM_MID",K$1)</f>
        <v>#NAME?</v>
      </c>
      <c r="L220" s="16" t="e">
        <f ca="1">_xll.BDH($B220,"YLD_YTM_MID",L$1)</f>
        <v>#NAME?</v>
      </c>
      <c r="M220" s="16" t="e">
        <f ca="1">_xll.BDH($B220,"YLD_YTM_MID",M$1)</f>
        <v>#NAME?</v>
      </c>
      <c r="N220" s="16" t="e">
        <f ca="1">_xll.BDH($B220,"YLD_YTM_MID",N$1)</f>
        <v>#NAME?</v>
      </c>
      <c r="O220" s="16" t="e">
        <f ca="1">_xll.BDH($B220,"YLD_YTM_MID",O$1)</f>
        <v>#NAME?</v>
      </c>
      <c r="P220" s="16" t="e">
        <f ca="1">_xll.BDH($B220,"YLD_YTM_MID",P$1)</f>
        <v>#NAME?</v>
      </c>
      <c r="Q220" s="16" t="e">
        <f ca="1">_xll.BDH($B220,"YLD_YTM_MID",Q$1)</f>
        <v>#NAME?</v>
      </c>
      <c r="R220" s="16" t="e">
        <f ca="1">_xll.BDH($B220,"YLD_YTM_MID",R$1)</f>
        <v>#NAME?</v>
      </c>
      <c r="S220" s="16" t="e">
        <f ca="1">_xll.BDH($B220,"YLD_YTM_MID",S$1)</f>
        <v>#NAME?</v>
      </c>
      <c r="T220" s="16" t="e">
        <f ca="1">_xll.BDH($B220,"YLD_YTM_MID",T$1)</f>
        <v>#NAME?</v>
      </c>
      <c r="U220" s="16" t="e">
        <f ca="1">_xll.BDH($B220,"YLD_YTM_MID",U$1)</f>
        <v>#NAME?</v>
      </c>
      <c r="V220" s="16" t="e">
        <f ca="1">_xll.BDH($B220,"YLD_YTM_MID",V$1)</f>
        <v>#NAME?</v>
      </c>
      <c r="W220" s="16" t="e">
        <f ca="1">_xll.BDH($B220,"YLD_YTM_MID",W$1)</f>
        <v>#NAME?</v>
      </c>
      <c r="X220" s="16" t="e">
        <f ca="1">_xll.BDH($B220,"YLD_YTM_MID",X$1)</f>
        <v>#NAME?</v>
      </c>
      <c r="Y220" s="16" t="e">
        <f ca="1">_xll.BDH($B220,"YLD_YTM_MID",Y$1)</f>
        <v>#NAME?</v>
      </c>
    </row>
    <row r="221" spans="1:25" x14ac:dyDescent="0.3">
      <c r="A221" s="10" t="s">
        <v>449</v>
      </c>
      <c r="B221" s="10" t="s">
        <v>450</v>
      </c>
      <c r="C221" s="10" t="s">
        <v>4715</v>
      </c>
      <c r="D221" s="10" t="s">
        <v>4716</v>
      </c>
      <c r="E221" s="10" t="e">
        <f>VLOOKUP(B221,[1]中资美元债利差!$A:$D,4,FALSE)</f>
        <v>#REF!</v>
      </c>
      <c r="F221" s="10" t="e">
        <f>VLOOKUP(A221,[1]中资美元债利差!$B:$G,6,FALSE)</f>
        <v>#REF!</v>
      </c>
      <c r="G221" s="10" t="e">
        <f>VLOOKUP(A221,[1]中资美元债利差!$B:$G,4,FALSE)</f>
        <v>#REF!</v>
      </c>
      <c r="H221" s="10"/>
      <c r="I221" s="10">
        <v>0</v>
      </c>
      <c r="J221" s="15" t="e">
        <f ca="1">_xll.BDP($B221,"RTG_SP")</f>
        <v>#NAME?</v>
      </c>
      <c r="K221" s="16" t="e">
        <f ca="1">_xll.BDH($B221,"YLD_YTM_MID",K$1)</f>
        <v>#NAME?</v>
      </c>
      <c r="L221" s="16" t="e">
        <f ca="1">_xll.BDH($B221,"YLD_YTM_MID",L$1)</f>
        <v>#NAME?</v>
      </c>
      <c r="M221" s="16" t="e">
        <f ca="1">_xll.BDH($B221,"YLD_YTM_MID",M$1)</f>
        <v>#NAME?</v>
      </c>
      <c r="N221" s="16" t="e">
        <f ca="1">_xll.BDH($B221,"YLD_YTM_MID",N$1)</f>
        <v>#NAME?</v>
      </c>
      <c r="O221" s="16" t="e">
        <f ca="1">_xll.BDH($B221,"YLD_YTM_MID",O$1)</f>
        <v>#NAME?</v>
      </c>
      <c r="P221" s="16" t="e">
        <f ca="1">_xll.BDH($B221,"YLD_YTM_MID",P$1)</f>
        <v>#NAME?</v>
      </c>
      <c r="Q221" s="16" t="e">
        <f ca="1">_xll.BDH($B221,"YLD_YTM_MID",Q$1)</f>
        <v>#NAME?</v>
      </c>
      <c r="R221" s="16" t="e">
        <f ca="1">_xll.BDH($B221,"YLD_YTM_MID",R$1)</f>
        <v>#NAME?</v>
      </c>
      <c r="S221" s="16" t="e">
        <f ca="1">_xll.BDH($B221,"YLD_YTM_MID",S$1)</f>
        <v>#NAME?</v>
      </c>
      <c r="T221" s="16" t="e">
        <f ca="1">_xll.BDH($B221,"YLD_YTM_MID",T$1)</f>
        <v>#NAME?</v>
      </c>
      <c r="U221" s="16" t="e">
        <f ca="1">_xll.BDH($B221,"YLD_YTM_MID",U$1)</f>
        <v>#NAME?</v>
      </c>
      <c r="V221" s="16" t="e">
        <f ca="1">_xll.BDH($B221,"YLD_YTM_MID",V$1)</f>
        <v>#NAME?</v>
      </c>
      <c r="W221" s="16" t="e">
        <f ca="1">_xll.BDH($B221,"YLD_YTM_MID",W$1)</f>
        <v>#NAME?</v>
      </c>
      <c r="X221" s="16" t="e">
        <f ca="1">_xll.BDH($B221,"YLD_YTM_MID",X$1)</f>
        <v>#NAME?</v>
      </c>
      <c r="Y221" s="16" t="e">
        <f ca="1">_xll.BDH($B221,"YLD_YTM_MID",Y$1)</f>
        <v>#NAME?</v>
      </c>
    </row>
    <row r="222" spans="1:25" x14ac:dyDescent="0.3">
      <c r="A222" s="10" t="s">
        <v>451</v>
      </c>
      <c r="B222" s="10" t="s">
        <v>452</v>
      </c>
      <c r="C222" s="10" t="s">
        <v>4717</v>
      </c>
      <c r="D222" s="10" t="s">
        <v>4718</v>
      </c>
      <c r="E222" s="10" t="e">
        <f>VLOOKUP(B222,[1]中资美元债利差!$A:$D,4,FALSE)</f>
        <v>#REF!</v>
      </c>
      <c r="F222" s="10" t="e">
        <f>VLOOKUP(A222,[1]中资美元债利差!$B:$G,6,FALSE)</f>
        <v>#REF!</v>
      </c>
      <c r="G222" s="10" t="str">
        <f>VLOOKUP(A222,[1]中资美元债利差!$B:$G,4,FALSE)</f>
        <v>房地产</v>
      </c>
      <c r="H222" s="11" t="s">
        <v>9</v>
      </c>
      <c r="I222" s="10" t="s">
        <v>10</v>
      </c>
      <c r="J222" s="15" t="e">
        <f ca="1">_xll.BDP($B222,"RTG_SP")</f>
        <v>#NAME?</v>
      </c>
      <c r="K222" s="16" t="e">
        <f ca="1">_xll.BDH($B222,"YLD_YTM_MID",K$1)</f>
        <v>#NAME?</v>
      </c>
      <c r="L222" s="16" t="e">
        <f ca="1">_xll.BDH($B222,"YLD_YTM_MID",L$1)</f>
        <v>#NAME?</v>
      </c>
      <c r="M222" s="16" t="e">
        <f ca="1">_xll.BDH($B222,"YLD_YTM_MID",M$1)</f>
        <v>#NAME?</v>
      </c>
      <c r="N222" s="16" t="e">
        <f ca="1">_xll.BDH($B222,"YLD_YTM_MID",N$1)</f>
        <v>#NAME?</v>
      </c>
      <c r="O222" s="16" t="e">
        <f ca="1">_xll.BDH($B222,"YLD_YTM_MID",O$1)</f>
        <v>#NAME?</v>
      </c>
      <c r="P222" s="16" t="e">
        <f ca="1">_xll.BDH($B222,"YLD_YTM_MID",P$1)</f>
        <v>#NAME?</v>
      </c>
      <c r="Q222" s="16" t="e">
        <f ca="1">_xll.BDH($B222,"YLD_YTM_MID",Q$1)</f>
        <v>#NAME?</v>
      </c>
      <c r="R222" s="16" t="e">
        <f ca="1">_xll.BDH($B222,"YLD_YTM_MID",R$1)</f>
        <v>#NAME?</v>
      </c>
      <c r="S222" s="16" t="e">
        <f ca="1">_xll.BDH($B222,"YLD_YTM_MID",S$1)</f>
        <v>#NAME?</v>
      </c>
      <c r="T222" s="16" t="e">
        <f ca="1">_xll.BDH($B222,"YLD_YTM_MID",T$1)</f>
        <v>#NAME?</v>
      </c>
      <c r="U222" s="16" t="e">
        <f ca="1">_xll.BDH($B222,"YLD_YTM_MID",U$1)</f>
        <v>#NAME?</v>
      </c>
      <c r="V222" s="16" t="e">
        <f ca="1">_xll.BDH($B222,"YLD_YTM_MID",V$1)</f>
        <v>#NAME?</v>
      </c>
      <c r="W222" s="16" t="e">
        <f ca="1">_xll.BDH($B222,"YLD_YTM_MID",W$1)</f>
        <v>#NAME?</v>
      </c>
      <c r="X222" s="16" t="e">
        <f ca="1">_xll.BDH($B222,"YLD_YTM_MID",X$1)</f>
        <v>#NAME?</v>
      </c>
      <c r="Y222" s="16" t="e">
        <f ca="1">_xll.BDH($B222,"YLD_YTM_MID",Y$1)</f>
        <v>#NAME?</v>
      </c>
    </row>
    <row r="223" spans="1:25" x14ac:dyDescent="0.3">
      <c r="A223" s="10" t="s">
        <v>453</v>
      </c>
      <c r="B223" s="10" t="s">
        <v>454</v>
      </c>
      <c r="C223" s="10" t="s">
        <v>4719</v>
      </c>
      <c r="D223" s="10" t="s">
        <v>4720</v>
      </c>
      <c r="E223" s="10" t="e">
        <f>VLOOKUP(B223,[1]中资美元债利差!$A:$D,4,FALSE)</f>
        <v>#REF!</v>
      </c>
      <c r="F223" s="10" t="str">
        <f>VLOOKUP(A223,[1]中资美元债利差!$B:$G,6,FALSE)</f>
        <v>城投债</v>
      </c>
      <c r="G223" s="10" t="e">
        <f>VLOOKUP(A223,[1]中资美元债利差!$B:$G,4,FALSE)</f>
        <v>#REF!</v>
      </c>
      <c r="H223" s="10"/>
      <c r="I223" s="10">
        <v>0</v>
      </c>
      <c r="J223" s="15" t="e">
        <f ca="1">_xll.BDP($B223,"RTG_SP")</f>
        <v>#NAME?</v>
      </c>
      <c r="K223" s="16" t="e">
        <f ca="1">_xll.BDH($B223,"YLD_YTM_MID",K$1)</f>
        <v>#NAME?</v>
      </c>
      <c r="L223" s="16" t="e">
        <f ca="1">_xll.BDH($B223,"YLD_YTM_MID",L$1)</f>
        <v>#NAME?</v>
      </c>
      <c r="M223" s="16" t="e">
        <f ca="1">_xll.BDH($B223,"YLD_YTM_MID",M$1)</f>
        <v>#NAME?</v>
      </c>
      <c r="N223" s="16" t="e">
        <f ca="1">_xll.BDH($B223,"YLD_YTM_MID",N$1)</f>
        <v>#NAME?</v>
      </c>
      <c r="O223" s="16" t="e">
        <f ca="1">_xll.BDH($B223,"YLD_YTM_MID",O$1)</f>
        <v>#NAME?</v>
      </c>
      <c r="P223" s="16" t="e">
        <f ca="1">_xll.BDH($B223,"YLD_YTM_MID",P$1)</f>
        <v>#NAME?</v>
      </c>
      <c r="Q223" s="16" t="e">
        <f ca="1">_xll.BDH($B223,"YLD_YTM_MID",Q$1)</f>
        <v>#NAME?</v>
      </c>
      <c r="R223" s="16" t="e">
        <f ca="1">_xll.BDH($B223,"YLD_YTM_MID",R$1)</f>
        <v>#NAME?</v>
      </c>
      <c r="S223" s="16" t="e">
        <f ca="1">_xll.BDH($B223,"YLD_YTM_MID",S$1)</f>
        <v>#NAME?</v>
      </c>
      <c r="T223" s="16" t="e">
        <f ca="1">_xll.BDH($B223,"YLD_YTM_MID",T$1)</f>
        <v>#NAME?</v>
      </c>
      <c r="U223" s="16" t="e">
        <f ca="1">_xll.BDH($B223,"YLD_YTM_MID",U$1)</f>
        <v>#NAME?</v>
      </c>
      <c r="V223" s="16" t="e">
        <f ca="1">_xll.BDH($B223,"YLD_YTM_MID",V$1)</f>
        <v>#NAME?</v>
      </c>
      <c r="W223" s="16" t="e">
        <f ca="1">_xll.BDH($B223,"YLD_YTM_MID",W$1)</f>
        <v>#NAME?</v>
      </c>
      <c r="X223" s="16" t="e">
        <f ca="1">_xll.BDH($B223,"YLD_YTM_MID",X$1)</f>
        <v>#NAME?</v>
      </c>
      <c r="Y223" s="16" t="e">
        <f ca="1">_xll.BDH($B223,"YLD_YTM_MID",Y$1)</f>
        <v>#NAME?</v>
      </c>
    </row>
    <row r="224" spans="1:25" x14ac:dyDescent="0.3">
      <c r="A224" s="10" t="s">
        <v>455</v>
      </c>
      <c r="B224" s="10" t="s">
        <v>456</v>
      </c>
      <c r="C224" s="10" t="s">
        <v>4721</v>
      </c>
      <c r="D224" s="10" t="s">
        <v>4722</v>
      </c>
      <c r="E224" s="10" t="e">
        <f>VLOOKUP(B224,[1]中资美元债利差!$A:$D,4,FALSE)</f>
        <v>#REF!</v>
      </c>
      <c r="F224" s="10" t="e">
        <f>VLOOKUP(A224,[1]中资美元债利差!$B:$G,6,FALSE)</f>
        <v>#REF!</v>
      </c>
      <c r="G224" s="10" t="e">
        <f>VLOOKUP(A224,[1]中资美元债利差!$B:$G,4,FALSE)</f>
        <v>#REF!</v>
      </c>
      <c r="H224" s="10"/>
      <c r="I224" s="10" t="s">
        <v>35</v>
      </c>
      <c r="J224" s="15" t="e">
        <f ca="1">_xll.BDP($B224,"RTG_SP")</f>
        <v>#NAME?</v>
      </c>
      <c r="K224" s="16" t="e">
        <f ca="1">_xll.BDH($B224,"YLD_YTM_MID",K$1)</f>
        <v>#NAME?</v>
      </c>
      <c r="L224" s="16" t="e">
        <f ca="1">_xll.BDH($B224,"YLD_YTM_MID",L$1)</f>
        <v>#NAME?</v>
      </c>
      <c r="M224" s="16" t="e">
        <f ca="1">_xll.BDH($B224,"YLD_YTM_MID",M$1)</f>
        <v>#NAME?</v>
      </c>
      <c r="N224" s="16" t="e">
        <f ca="1">_xll.BDH($B224,"YLD_YTM_MID",N$1)</f>
        <v>#NAME?</v>
      </c>
      <c r="O224" s="16" t="e">
        <f ca="1">_xll.BDH($B224,"YLD_YTM_MID",O$1)</f>
        <v>#NAME?</v>
      </c>
      <c r="P224" s="16" t="e">
        <f ca="1">_xll.BDH($B224,"YLD_YTM_MID",P$1)</f>
        <v>#NAME?</v>
      </c>
      <c r="Q224" s="16" t="e">
        <f ca="1">_xll.BDH($B224,"YLD_YTM_MID",Q$1)</f>
        <v>#NAME?</v>
      </c>
      <c r="R224" s="16" t="e">
        <f ca="1">_xll.BDH($B224,"YLD_YTM_MID",R$1)</f>
        <v>#NAME?</v>
      </c>
      <c r="S224" s="16" t="e">
        <f ca="1">_xll.BDH($B224,"YLD_YTM_MID",S$1)</f>
        <v>#NAME?</v>
      </c>
      <c r="T224" s="16" t="e">
        <f ca="1">_xll.BDH($B224,"YLD_YTM_MID",T$1)</f>
        <v>#NAME?</v>
      </c>
      <c r="U224" s="16" t="e">
        <f ca="1">_xll.BDH($B224,"YLD_YTM_MID",U$1)</f>
        <v>#NAME?</v>
      </c>
      <c r="V224" s="16" t="e">
        <f ca="1">_xll.BDH($B224,"YLD_YTM_MID",V$1)</f>
        <v>#NAME?</v>
      </c>
      <c r="W224" s="16" t="e">
        <f ca="1">_xll.BDH($B224,"YLD_YTM_MID",W$1)</f>
        <v>#NAME?</v>
      </c>
      <c r="X224" s="16" t="e">
        <f ca="1">_xll.BDH($B224,"YLD_YTM_MID",X$1)</f>
        <v>#NAME?</v>
      </c>
      <c r="Y224" s="16" t="e">
        <f ca="1">_xll.BDH($B224,"YLD_YTM_MID",Y$1)</f>
        <v>#NAME?</v>
      </c>
    </row>
    <row r="225" spans="1:25" x14ac:dyDescent="0.3">
      <c r="A225" s="10" t="s">
        <v>457</v>
      </c>
      <c r="B225" s="10" t="s">
        <v>458</v>
      </c>
      <c r="C225" s="10" t="s">
        <v>4723</v>
      </c>
      <c r="D225" s="10" t="s">
        <v>4724</v>
      </c>
      <c r="E225" s="10" t="e">
        <f>VLOOKUP(B225,[1]中资美元债利差!$A:$D,4,FALSE)</f>
        <v>#REF!</v>
      </c>
      <c r="F225" s="10" t="e">
        <f>VLOOKUP(A225,[1]中资美元债利差!$B:$G,6,FALSE)</f>
        <v>#REF!</v>
      </c>
      <c r="G225" s="10" t="e">
        <f>VLOOKUP(A225,[1]中资美元债利差!$B:$G,4,FALSE)</f>
        <v>#REF!</v>
      </c>
      <c r="H225" s="10"/>
      <c r="I225" s="10">
        <v>0</v>
      </c>
      <c r="J225" s="15" t="e">
        <f ca="1">_xll.BDP($B225,"RTG_SP")</f>
        <v>#NAME?</v>
      </c>
      <c r="K225" s="16" t="e">
        <f ca="1">_xll.BDH($B225,"YLD_YTM_MID",K$1)</f>
        <v>#NAME?</v>
      </c>
      <c r="L225" s="16" t="e">
        <f ca="1">_xll.BDH($B225,"YLD_YTM_MID",L$1)</f>
        <v>#NAME?</v>
      </c>
      <c r="M225" s="16" t="e">
        <f ca="1">_xll.BDH($B225,"YLD_YTM_MID",M$1)</f>
        <v>#NAME?</v>
      </c>
      <c r="N225" s="16" t="e">
        <f ca="1">_xll.BDH($B225,"YLD_YTM_MID",N$1)</f>
        <v>#NAME?</v>
      </c>
      <c r="O225" s="16" t="e">
        <f ca="1">_xll.BDH($B225,"YLD_YTM_MID",O$1)</f>
        <v>#NAME?</v>
      </c>
      <c r="P225" s="16" t="e">
        <f ca="1">_xll.BDH($B225,"YLD_YTM_MID",P$1)</f>
        <v>#NAME?</v>
      </c>
      <c r="Q225" s="16" t="e">
        <f ca="1">_xll.BDH($B225,"YLD_YTM_MID",Q$1)</f>
        <v>#NAME?</v>
      </c>
      <c r="R225" s="16" t="e">
        <f ca="1">_xll.BDH($B225,"YLD_YTM_MID",R$1)</f>
        <v>#NAME?</v>
      </c>
      <c r="S225" s="16" t="e">
        <f ca="1">_xll.BDH($B225,"YLD_YTM_MID",S$1)</f>
        <v>#NAME?</v>
      </c>
      <c r="T225" s="16" t="e">
        <f ca="1">_xll.BDH($B225,"YLD_YTM_MID",T$1)</f>
        <v>#NAME?</v>
      </c>
      <c r="U225" s="16" t="e">
        <f ca="1">_xll.BDH($B225,"YLD_YTM_MID",U$1)</f>
        <v>#NAME?</v>
      </c>
      <c r="V225" s="16" t="e">
        <f ca="1">_xll.BDH($B225,"YLD_YTM_MID",V$1)</f>
        <v>#NAME?</v>
      </c>
      <c r="W225" s="16" t="e">
        <f ca="1">_xll.BDH($B225,"YLD_YTM_MID",W$1)</f>
        <v>#NAME?</v>
      </c>
      <c r="X225" s="16" t="e">
        <f ca="1">_xll.BDH($B225,"YLD_YTM_MID",X$1)</f>
        <v>#NAME?</v>
      </c>
      <c r="Y225" s="16" t="e">
        <f ca="1">_xll.BDH($B225,"YLD_YTM_MID",Y$1)</f>
        <v>#NAME?</v>
      </c>
    </row>
    <row r="226" spans="1:25" x14ac:dyDescent="0.3">
      <c r="A226" s="10" t="s">
        <v>459</v>
      </c>
      <c r="B226" s="10" t="s">
        <v>460</v>
      </c>
      <c r="C226" s="10" t="s">
        <v>4725</v>
      </c>
      <c r="D226" s="10" t="s">
        <v>4726</v>
      </c>
      <c r="E226" s="10" t="e">
        <f>VLOOKUP(B226,[1]中资美元债利差!$A:$D,4,FALSE)</f>
        <v>#REF!</v>
      </c>
      <c r="F226" s="10" t="e">
        <f>VLOOKUP(A226,[1]中资美元债利差!$B:$G,6,FALSE)</f>
        <v>#REF!</v>
      </c>
      <c r="G226" s="10" t="str">
        <f>VLOOKUP(A226,[1]中资美元债利差!$B:$G,4,FALSE)</f>
        <v>房地产</v>
      </c>
      <c r="H226" s="11" t="s">
        <v>9</v>
      </c>
      <c r="I226" s="10" t="s">
        <v>10</v>
      </c>
      <c r="J226" s="15" t="e">
        <f ca="1">_xll.BDP($B226,"RTG_SP")</f>
        <v>#NAME?</v>
      </c>
      <c r="K226" s="16" t="e">
        <f ca="1">_xll.BDH($B226,"YLD_YTM_MID",K$1)</f>
        <v>#NAME?</v>
      </c>
      <c r="L226" s="16" t="e">
        <f ca="1">_xll.BDH($B226,"YLD_YTM_MID",L$1)</f>
        <v>#NAME?</v>
      </c>
      <c r="M226" s="16" t="e">
        <f ca="1">_xll.BDH($B226,"YLD_YTM_MID",M$1)</f>
        <v>#NAME?</v>
      </c>
      <c r="N226" s="16" t="e">
        <f ca="1">_xll.BDH($B226,"YLD_YTM_MID",N$1)</f>
        <v>#NAME?</v>
      </c>
      <c r="O226" s="16" t="e">
        <f ca="1">_xll.BDH($B226,"YLD_YTM_MID",O$1)</f>
        <v>#NAME?</v>
      </c>
      <c r="P226" s="16" t="e">
        <f ca="1">_xll.BDH($B226,"YLD_YTM_MID",P$1)</f>
        <v>#NAME?</v>
      </c>
      <c r="Q226" s="16" t="e">
        <f ca="1">_xll.BDH($B226,"YLD_YTM_MID",Q$1)</f>
        <v>#NAME?</v>
      </c>
      <c r="R226" s="16" t="e">
        <f ca="1">_xll.BDH($B226,"YLD_YTM_MID",R$1)</f>
        <v>#NAME?</v>
      </c>
      <c r="S226" s="16" t="e">
        <f ca="1">_xll.BDH($B226,"YLD_YTM_MID",S$1)</f>
        <v>#NAME?</v>
      </c>
      <c r="T226" s="16" t="e">
        <f ca="1">_xll.BDH($B226,"YLD_YTM_MID",T$1)</f>
        <v>#NAME?</v>
      </c>
      <c r="U226" s="16" t="e">
        <f ca="1">_xll.BDH($B226,"YLD_YTM_MID",U$1)</f>
        <v>#NAME?</v>
      </c>
      <c r="V226" s="16" t="e">
        <f ca="1">_xll.BDH($B226,"YLD_YTM_MID",V$1)</f>
        <v>#NAME?</v>
      </c>
      <c r="W226" s="16" t="e">
        <f ca="1">_xll.BDH($B226,"YLD_YTM_MID",W$1)</f>
        <v>#NAME?</v>
      </c>
      <c r="X226" s="16" t="e">
        <f ca="1">_xll.BDH($B226,"YLD_YTM_MID",X$1)</f>
        <v>#NAME?</v>
      </c>
      <c r="Y226" s="16" t="e">
        <f ca="1">_xll.BDH($B226,"YLD_YTM_MID",Y$1)</f>
        <v>#NAME?</v>
      </c>
    </row>
    <row r="227" spans="1:25" x14ac:dyDescent="0.3">
      <c r="A227" s="10" t="s">
        <v>461</v>
      </c>
      <c r="B227" s="10" t="s">
        <v>462</v>
      </c>
      <c r="C227" s="10" t="s">
        <v>4727</v>
      </c>
      <c r="D227" s="10" t="s">
        <v>4728</v>
      </c>
      <c r="E227" s="10" t="e">
        <f>VLOOKUP(B227,[1]中资美元债利差!$A:$D,4,FALSE)</f>
        <v>#REF!</v>
      </c>
      <c r="F227" s="10" t="e">
        <f>VLOOKUP(A227,[1]中资美元债利差!$B:$G,6,FALSE)</f>
        <v>#REF!</v>
      </c>
      <c r="G227" s="10" t="str">
        <f>VLOOKUP(A227,[1]中资美元债利差!$B:$G,4,FALSE)</f>
        <v>房地产</v>
      </c>
      <c r="H227" s="11" t="s">
        <v>9</v>
      </c>
      <c r="I227" s="10" t="s">
        <v>10</v>
      </c>
      <c r="J227" s="15" t="e">
        <f ca="1">_xll.BDP($B227,"RTG_SP")</f>
        <v>#NAME?</v>
      </c>
      <c r="K227" s="16" t="e">
        <f ca="1">_xll.BDH($B227,"YLD_YTM_MID",K$1)</f>
        <v>#NAME?</v>
      </c>
      <c r="L227" s="16" t="e">
        <f ca="1">_xll.BDH($B227,"YLD_YTM_MID",L$1)</f>
        <v>#NAME?</v>
      </c>
      <c r="M227" s="16" t="e">
        <f ca="1">_xll.BDH($B227,"YLD_YTM_MID",M$1)</f>
        <v>#NAME?</v>
      </c>
      <c r="N227" s="16" t="e">
        <f ca="1">_xll.BDH($B227,"YLD_YTM_MID",N$1)</f>
        <v>#NAME?</v>
      </c>
      <c r="O227" s="16" t="e">
        <f ca="1">_xll.BDH($B227,"YLD_YTM_MID",O$1)</f>
        <v>#NAME?</v>
      </c>
      <c r="P227" s="16" t="e">
        <f ca="1">_xll.BDH($B227,"YLD_YTM_MID",P$1)</f>
        <v>#NAME?</v>
      </c>
      <c r="Q227" s="16" t="e">
        <f ca="1">_xll.BDH($B227,"YLD_YTM_MID",Q$1)</f>
        <v>#NAME?</v>
      </c>
      <c r="R227" s="16" t="e">
        <f ca="1">_xll.BDH($B227,"YLD_YTM_MID",R$1)</f>
        <v>#NAME?</v>
      </c>
      <c r="S227" s="16" t="e">
        <f ca="1">_xll.BDH($B227,"YLD_YTM_MID",S$1)</f>
        <v>#NAME?</v>
      </c>
      <c r="T227" s="16" t="e">
        <f ca="1">_xll.BDH($B227,"YLD_YTM_MID",T$1)</f>
        <v>#NAME?</v>
      </c>
      <c r="U227" s="16" t="e">
        <f ca="1">_xll.BDH($B227,"YLD_YTM_MID",U$1)</f>
        <v>#NAME?</v>
      </c>
      <c r="V227" s="16" t="e">
        <f ca="1">_xll.BDH($B227,"YLD_YTM_MID",V$1)</f>
        <v>#NAME?</v>
      </c>
      <c r="W227" s="16" t="e">
        <f ca="1">_xll.BDH($B227,"YLD_YTM_MID",W$1)</f>
        <v>#NAME?</v>
      </c>
      <c r="X227" s="16" t="e">
        <f ca="1">_xll.BDH($B227,"YLD_YTM_MID",X$1)</f>
        <v>#NAME?</v>
      </c>
      <c r="Y227" s="16" t="e">
        <f ca="1">_xll.BDH($B227,"YLD_YTM_MID",Y$1)</f>
        <v>#NAME?</v>
      </c>
    </row>
    <row r="228" spans="1:25" x14ac:dyDescent="0.3">
      <c r="A228" s="10" t="s">
        <v>463</v>
      </c>
      <c r="B228" s="10" t="s">
        <v>464</v>
      </c>
      <c r="C228" s="10" t="s">
        <v>463</v>
      </c>
      <c r="D228" s="10" t="s">
        <v>464</v>
      </c>
      <c r="E228" s="10" t="e">
        <f>VLOOKUP(B228,[1]中资美元债利差!$A:$D,4,FALSE)</f>
        <v>#REF!</v>
      </c>
      <c r="F228" s="10" t="e">
        <f>VLOOKUP(A228,[1]中资美元债利差!$B:$G,6,FALSE)</f>
        <v>#REF!</v>
      </c>
      <c r="G228" s="10" t="e">
        <f>VLOOKUP(A228,[1]中资美元债利差!$B:$G,4,FALSE)</f>
        <v>#REF!</v>
      </c>
      <c r="H228" s="10"/>
      <c r="I228" s="10">
        <v>0</v>
      </c>
      <c r="J228" s="15" t="e">
        <f ca="1">_xll.BDP($B228,"RTG_SP")</f>
        <v>#NAME?</v>
      </c>
      <c r="K228" s="16" t="e">
        <f ca="1">_xll.BDH($B228,"YLD_YTM_MID",K$1)</f>
        <v>#NAME?</v>
      </c>
      <c r="L228" s="16" t="e">
        <f ca="1">_xll.BDH($B228,"YLD_YTM_MID",L$1)</f>
        <v>#NAME?</v>
      </c>
      <c r="M228" s="16" t="e">
        <f ca="1">_xll.BDH($B228,"YLD_YTM_MID",M$1)</f>
        <v>#NAME?</v>
      </c>
      <c r="N228" s="16" t="e">
        <f ca="1">_xll.BDH($B228,"YLD_YTM_MID",N$1)</f>
        <v>#NAME?</v>
      </c>
      <c r="O228" s="16" t="e">
        <f ca="1">_xll.BDH($B228,"YLD_YTM_MID",O$1)</f>
        <v>#NAME?</v>
      </c>
      <c r="P228" s="16" t="e">
        <f ca="1">_xll.BDH($B228,"YLD_YTM_MID",P$1)</f>
        <v>#NAME?</v>
      </c>
      <c r="Q228" s="16" t="e">
        <f ca="1">_xll.BDH($B228,"YLD_YTM_MID",Q$1)</f>
        <v>#NAME?</v>
      </c>
      <c r="R228" s="16" t="e">
        <f ca="1">_xll.BDH($B228,"YLD_YTM_MID",R$1)</f>
        <v>#NAME?</v>
      </c>
      <c r="S228" s="16" t="e">
        <f ca="1">_xll.BDH($B228,"YLD_YTM_MID",S$1)</f>
        <v>#NAME?</v>
      </c>
      <c r="T228" s="16" t="e">
        <f ca="1">_xll.BDH($B228,"YLD_YTM_MID",T$1)</f>
        <v>#NAME?</v>
      </c>
      <c r="U228" s="16" t="e">
        <f ca="1">_xll.BDH($B228,"YLD_YTM_MID",U$1)</f>
        <v>#NAME?</v>
      </c>
      <c r="V228" s="16" t="e">
        <f ca="1">_xll.BDH($B228,"YLD_YTM_MID",V$1)</f>
        <v>#NAME?</v>
      </c>
      <c r="W228" s="16" t="e">
        <f ca="1">_xll.BDH($B228,"YLD_YTM_MID",W$1)</f>
        <v>#NAME?</v>
      </c>
      <c r="X228" s="16" t="e">
        <f ca="1">_xll.BDH($B228,"YLD_YTM_MID",X$1)</f>
        <v>#NAME?</v>
      </c>
      <c r="Y228" s="16" t="e">
        <f ca="1">_xll.BDH($B228,"YLD_YTM_MID",Y$1)</f>
        <v>#NAME?</v>
      </c>
    </row>
    <row r="229" spans="1:25" x14ac:dyDescent="0.3">
      <c r="A229" s="10" t="s">
        <v>465</v>
      </c>
      <c r="B229" s="10" t="s">
        <v>466</v>
      </c>
      <c r="C229" s="10" t="s">
        <v>465</v>
      </c>
      <c r="D229" s="10" t="s">
        <v>466</v>
      </c>
      <c r="E229" s="10" t="e">
        <f>VLOOKUP(B229,[1]中资美元债利差!$A:$D,4,FALSE)</f>
        <v>#REF!</v>
      </c>
      <c r="F229" s="10" t="e">
        <f>VLOOKUP(A229,[1]中资美元债利差!$B:$G,6,FALSE)</f>
        <v>#REF!</v>
      </c>
      <c r="G229" s="10" t="e">
        <f>VLOOKUP(A229,[1]中资美元债利差!$B:$G,4,FALSE)</f>
        <v>#REF!</v>
      </c>
      <c r="H229" s="10"/>
      <c r="I229" s="10">
        <v>0</v>
      </c>
      <c r="J229" s="15" t="e">
        <f ca="1">_xll.BDP($B229,"RTG_SP")</f>
        <v>#NAME?</v>
      </c>
      <c r="K229" s="16" t="e">
        <f ca="1">_xll.BDH($B229,"YLD_YTM_MID",K$1)</f>
        <v>#NAME?</v>
      </c>
      <c r="L229" s="16" t="e">
        <f ca="1">_xll.BDH($B229,"YLD_YTM_MID",L$1)</f>
        <v>#NAME?</v>
      </c>
      <c r="M229" s="16" t="e">
        <f ca="1">_xll.BDH($B229,"YLD_YTM_MID",M$1)</f>
        <v>#NAME?</v>
      </c>
      <c r="N229" s="16" t="e">
        <f ca="1">_xll.BDH($B229,"YLD_YTM_MID",N$1)</f>
        <v>#NAME?</v>
      </c>
      <c r="O229" s="16" t="e">
        <f ca="1">_xll.BDH($B229,"YLD_YTM_MID",O$1)</f>
        <v>#NAME?</v>
      </c>
      <c r="P229" s="16" t="e">
        <f ca="1">_xll.BDH($B229,"YLD_YTM_MID",P$1)</f>
        <v>#NAME?</v>
      </c>
      <c r="Q229" s="16" t="e">
        <f ca="1">_xll.BDH($B229,"YLD_YTM_MID",Q$1)</f>
        <v>#NAME?</v>
      </c>
      <c r="R229" s="16" t="e">
        <f ca="1">_xll.BDH($B229,"YLD_YTM_MID",R$1)</f>
        <v>#NAME?</v>
      </c>
      <c r="S229" s="16" t="e">
        <f ca="1">_xll.BDH($B229,"YLD_YTM_MID",S$1)</f>
        <v>#NAME?</v>
      </c>
      <c r="T229" s="16" t="e">
        <f ca="1">_xll.BDH($B229,"YLD_YTM_MID",T$1)</f>
        <v>#NAME?</v>
      </c>
      <c r="U229" s="16" t="e">
        <f ca="1">_xll.BDH($B229,"YLD_YTM_MID",U$1)</f>
        <v>#NAME?</v>
      </c>
      <c r="V229" s="16" t="e">
        <f ca="1">_xll.BDH($B229,"YLD_YTM_MID",V$1)</f>
        <v>#NAME?</v>
      </c>
      <c r="W229" s="16" t="e">
        <f ca="1">_xll.BDH($B229,"YLD_YTM_MID",W$1)</f>
        <v>#NAME?</v>
      </c>
      <c r="X229" s="16" t="e">
        <f ca="1">_xll.BDH($B229,"YLD_YTM_MID",X$1)</f>
        <v>#NAME?</v>
      </c>
      <c r="Y229" s="16" t="e">
        <f ca="1">_xll.BDH($B229,"YLD_YTM_MID",Y$1)</f>
        <v>#NAME?</v>
      </c>
    </row>
    <row r="230" spans="1:25" x14ac:dyDescent="0.3">
      <c r="A230" s="10" t="s">
        <v>467</v>
      </c>
      <c r="B230" s="10" t="s">
        <v>468</v>
      </c>
      <c r="C230" s="10" t="s">
        <v>4729</v>
      </c>
      <c r="D230" s="10" t="s">
        <v>4730</v>
      </c>
      <c r="E230" s="10" t="e">
        <f>VLOOKUP(B230,[1]中资美元债利差!$A:$D,4,FALSE)</f>
        <v>#REF!</v>
      </c>
      <c r="F230" s="10" t="e">
        <f>VLOOKUP(A230,[1]中资美元债利差!$B:$G,6,FALSE)</f>
        <v>#REF!</v>
      </c>
      <c r="G230" s="10" t="e">
        <f>VLOOKUP(A230,[1]中资美元债利差!$B:$G,4,FALSE)</f>
        <v>#REF!</v>
      </c>
      <c r="H230" s="10"/>
      <c r="I230" s="10" t="s">
        <v>10</v>
      </c>
      <c r="J230" s="15" t="e">
        <f ca="1">_xll.BDP($B230,"RTG_SP")</f>
        <v>#NAME?</v>
      </c>
      <c r="K230" s="16" t="e">
        <f ca="1">_xll.BDH($B230,"YLD_YTM_MID",K$1)</f>
        <v>#NAME?</v>
      </c>
      <c r="L230" s="16" t="e">
        <f ca="1">_xll.BDH($B230,"YLD_YTM_MID",L$1)</f>
        <v>#NAME?</v>
      </c>
      <c r="M230" s="16" t="e">
        <f ca="1">_xll.BDH($B230,"YLD_YTM_MID",M$1)</f>
        <v>#NAME?</v>
      </c>
      <c r="N230" s="16" t="e">
        <f ca="1">_xll.BDH($B230,"YLD_YTM_MID",N$1)</f>
        <v>#NAME?</v>
      </c>
      <c r="O230" s="16" t="e">
        <f ca="1">_xll.BDH($B230,"YLD_YTM_MID",O$1)</f>
        <v>#NAME?</v>
      </c>
      <c r="P230" s="16" t="e">
        <f ca="1">_xll.BDH($B230,"YLD_YTM_MID",P$1)</f>
        <v>#NAME?</v>
      </c>
      <c r="Q230" s="16" t="e">
        <f ca="1">_xll.BDH($B230,"YLD_YTM_MID",Q$1)</f>
        <v>#NAME?</v>
      </c>
      <c r="R230" s="16" t="e">
        <f ca="1">_xll.BDH($B230,"YLD_YTM_MID",R$1)</f>
        <v>#NAME?</v>
      </c>
      <c r="S230" s="16" t="e">
        <f ca="1">_xll.BDH($B230,"YLD_YTM_MID",S$1)</f>
        <v>#NAME?</v>
      </c>
      <c r="T230" s="16" t="e">
        <f ca="1">_xll.BDH($B230,"YLD_YTM_MID",T$1)</f>
        <v>#NAME?</v>
      </c>
      <c r="U230" s="16" t="e">
        <f ca="1">_xll.BDH($B230,"YLD_YTM_MID",U$1)</f>
        <v>#NAME?</v>
      </c>
      <c r="V230" s="16" t="e">
        <f ca="1">_xll.BDH($B230,"YLD_YTM_MID",V$1)</f>
        <v>#NAME?</v>
      </c>
      <c r="W230" s="16" t="e">
        <f ca="1">_xll.BDH($B230,"YLD_YTM_MID",W$1)</f>
        <v>#NAME?</v>
      </c>
      <c r="X230" s="16" t="e">
        <f ca="1">_xll.BDH($B230,"YLD_YTM_MID",X$1)</f>
        <v>#NAME?</v>
      </c>
      <c r="Y230" s="16" t="e">
        <f ca="1">_xll.BDH($B230,"YLD_YTM_MID",Y$1)</f>
        <v>#NAME?</v>
      </c>
    </row>
    <row r="231" spans="1:25" x14ac:dyDescent="0.3">
      <c r="A231" s="10" t="s">
        <v>469</v>
      </c>
      <c r="B231" s="10" t="s">
        <v>470</v>
      </c>
      <c r="C231" s="10" t="s">
        <v>4731</v>
      </c>
      <c r="D231" s="10" t="s">
        <v>4732</v>
      </c>
      <c r="E231" s="10" t="e">
        <f>VLOOKUP(B231,[1]中资美元债利差!$A:$D,4,FALSE)</f>
        <v>#REF!</v>
      </c>
      <c r="F231" s="10" t="e">
        <f>VLOOKUP(A231,[1]中资美元债利差!$B:$G,6,FALSE)</f>
        <v>#REF!</v>
      </c>
      <c r="G231" s="10" t="str">
        <f>VLOOKUP(A231,[1]中资美元债利差!$B:$G,4,FALSE)</f>
        <v>房地产</v>
      </c>
      <c r="H231" s="10"/>
      <c r="I231" s="10">
        <v>0</v>
      </c>
      <c r="J231" s="15" t="e">
        <f ca="1">_xll.BDP($B231,"RTG_SP")</f>
        <v>#NAME?</v>
      </c>
      <c r="K231" s="16" t="e">
        <f ca="1">_xll.BDH($B231,"YLD_YTM_MID",K$1)</f>
        <v>#NAME?</v>
      </c>
      <c r="L231" s="16" t="e">
        <f ca="1">_xll.BDH($B231,"YLD_YTM_MID",L$1)</f>
        <v>#NAME?</v>
      </c>
      <c r="M231" s="16" t="e">
        <f ca="1">_xll.BDH($B231,"YLD_YTM_MID",M$1)</f>
        <v>#NAME?</v>
      </c>
      <c r="N231" s="16" t="e">
        <f ca="1">_xll.BDH($B231,"YLD_YTM_MID",N$1)</f>
        <v>#NAME?</v>
      </c>
      <c r="O231" s="16" t="e">
        <f ca="1">_xll.BDH($B231,"YLD_YTM_MID",O$1)</f>
        <v>#NAME?</v>
      </c>
      <c r="P231" s="16" t="e">
        <f ca="1">_xll.BDH($B231,"YLD_YTM_MID",P$1)</f>
        <v>#NAME?</v>
      </c>
      <c r="Q231" s="16" t="e">
        <f ca="1">_xll.BDH($B231,"YLD_YTM_MID",Q$1)</f>
        <v>#NAME?</v>
      </c>
      <c r="R231" s="16" t="e">
        <f ca="1">_xll.BDH($B231,"YLD_YTM_MID",R$1)</f>
        <v>#NAME?</v>
      </c>
      <c r="S231" s="16" t="e">
        <f ca="1">_xll.BDH($B231,"YLD_YTM_MID",S$1)</f>
        <v>#NAME?</v>
      </c>
      <c r="T231" s="16" t="e">
        <f ca="1">_xll.BDH($B231,"YLD_YTM_MID",T$1)</f>
        <v>#NAME?</v>
      </c>
      <c r="U231" s="16" t="e">
        <f ca="1">_xll.BDH($B231,"YLD_YTM_MID",U$1)</f>
        <v>#NAME?</v>
      </c>
      <c r="V231" s="16" t="e">
        <f ca="1">_xll.BDH($B231,"YLD_YTM_MID",V$1)</f>
        <v>#NAME?</v>
      </c>
      <c r="W231" s="16" t="e">
        <f ca="1">_xll.BDH($B231,"YLD_YTM_MID",W$1)</f>
        <v>#NAME?</v>
      </c>
      <c r="X231" s="16" t="e">
        <f ca="1">_xll.BDH($B231,"YLD_YTM_MID",X$1)</f>
        <v>#NAME?</v>
      </c>
      <c r="Y231" s="16" t="e">
        <f ca="1">_xll.BDH($B231,"YLD_YTM_MID",Y$1)</f>
        <v>#NAME?</v>
      </c>
    </row>
    <row r="232" spans="1:25" x14ac:dyDescent="0.3">
      <c r="A232" s="10" t="s">
        <v>471</v>
      </c>
      <c r="B232" s="10" t="s">
        <v>472</v>
      </c>
      <c r="C232" s="10" t="s">
        <v>4733</v>
      </c>
      <c r="D232" s="10" t="s">
        <v>4734</v>
      </c>
      <c r="E232" s="10" t="e">
        <f>VLOOKUP(B232,[1]中资美元债利差!$A:$D,4,FALSE)</f>
        <v>#REF!</v>
      </c>
      <c r="F232" s="10" t="e">
        <f>VLOOKUP(A232,[1]中资美元债利差!$B:$G,6,FALSE)</f>
        <v>#REF!</v>
      </c>
      <c r="G232" s="10" t="str">
        <f>VLOOKUP(A232,[1]中资美元债利差!$B:$G,4,FALSE)</f>
        <v>房地产</v>
      </c>
      <c r="H232" s="11" t="s">
        <v>9</v>
      </c>
      <c r="I232" s="10" t="s">
        <v>10</v>
      </c>
      <c r="J232" s="15" t="e">
        <f ca="1">_xll.BDP($B232,"RTG_SP")</f>
        <v>#NAME?</v>
      </c>
      <c r="K232" s="16" t="e">
        <f ca="1">_xll.BDH($B232,"YLD_YTM_MID",K$1)</f>
        <v>#NAME?</v>
      </c>
      <c r="L232" s="16" t="e">
        <f ca="1">_xll.BDH($B232,"YLD_YTM_MID",L$1)</f>
        <v>#NAME?</v>
      </c>
      <c r="M232" s="16" t="e">
        <f ca="1">_xll.BDH($B232,"YLD_YTM_MID",M$1)</f>
        <v>#NAME?</v>
      </c>
      <c r="N232" s="16" t="e">
        <f ca="1">_xll.BDH($B232,"YLD_YTM_MID",N$1)</f>
        <v>#NAME?</v>
      </c>
      <c r="O232" s="16" t="e">
        <f ca="1">_xll.BDH($B232,"YLD_YTM_MID",O$1)</f>
        <v>#NAME?</v>
      </c>
      <c r="P232" s="16" t="e">
        <f ca="1">_xll.BDH($B232,"YLD_YTM_MID",P$1)</f>
        <v>#NAME?</v>
      </c>
      <c r="Q232" s="16" t="e">
        <f ca="1">_xll.BDH($B232,"YLD_YTM_MID",Q$1)</f>
        <v>#NAME?</v>
      </c>
      <c r="R232" s="16" t="e">
        <f ca="1">_xll.BDH($B232,"YLD_YTM_MID",R$1)</f>
        <v>#NAME?</v>
      </c>
      <c r="S232" s="16" t="e">
        <f ca="1">_xll.BDH($B232,"YLD_YTM_MID",S$1)</f>
        <v>#NAME?</v>
      </c>
      <c r="T232" s="16" t="e">
        <f ca="1">_xll.BDH($B232,"YLD_YTM_MID",T$1)</f>
        <v>#NAME?</v>
      </c>
      <c r="U232" s="16" t="e">
        <f ca="1">_xll.BDH($B232,"YLD_YTM_MID",U$1)</f>
        <v>#NAME?</v>
      </c>
      <c r="V232" s="16" t="e">
        <f ca="1">_xll.BDH($B232,"YLD_YTM_MID",V$1)</f>
        <v>#NAME?</v>
      </c>
      <c r="W232" s="16" t="e">
        <f ca="1">_xll.BDH($B232,"YLD_YTM_MID",W$1)</f>
        <v>#NAME?</v>
      </c>
      <c r="X232" s="16" t="e">
        <f ca="1">_xll.BDH($B232,"YLD_YTM_MID",X$1)</f>
        <v>#NAME?</v>
      </c>
      <c r="Y232" s="16" t="e">
        <f ca="1">_xll.BDH($B232,"YLD_YTM_MID",Y$1)</f>
        <v>#NAME?</v>
      </c>
    </row>
    <row r="233" spans="1:25" x14ac:dyDescent="0.3">
      <c r="A233" s="10" t="s">
        <v>473</v>
      </c>
      <c r="B233" s="10" t="s">
        <v>474</v>
      </c>
      <c r="C233" s="10" t="s">
        <v>4735</v>
      </c>
      <c r="D233" s="10" t="s">
        <v>4736</v>
      </c>
      <c r="E233" s="10" t="e">
        <f>VLOOKUP(B233,[1]中资美元债利差!$A:$D,4,FALSE)</f>
        <v>#REF!</v>
      </c>
      <c r="F233" s="10" t="e">
        <f>VLOOKUP(A233,[1]中资美元债利差!$B:$G,6,FALSE)</f>
        <v>#REF!</v>
      </c>
      <c r="G233" s="10" t="str">
        <f>VLOOKUP(A233,[1]中资美元债利差!$B:$G,4,FALSE)</f>
        <v>房地产</v>
      </c>
      <c r="H233" s="11" t="s">
        <v>9</v>
      </c>
      <c r="I233" s="10" t="s">
        <v>10</v>
      </c>
      <c r="J233" s="15" t="e">
        <f ca="1">_xll.BDP($B233,"RTG_SP")</f>
        <v>#NAME?</v>
      </c>
      <c r="K233" s="16" t="e">
        <f ca="1">_xll.BDH($B233,"YLD_YTM_MID",K$1)</f>
        <v>#NAME?</v>
      </c>
      <c r="L233" s="16" t="e">
        <f ca="1">_xll.BDH($B233,"YLD_YTM_MID",L$1)</f>
        <v>#NAME?</v>
      </c>
      <c r="M233" s="16" t="e">
        <f ca="1">_xll.BDH($B233,"YLD_YTM_MID",M$1)</f>
        <v>#NAME?</v>
      </c>
      <c r="N233" s="16" t="e">
        <f ca="1">_xll.BDH($B233,"YLD_YTM_MID",N$1)</f>
        <v>#NAME?</v>
      </c>
      <c r="O233" s="16" t="e">
        <f ca="1">_xll.BDH($B233,"YLD_YTM_MID",O$1)</f>
        <v>#NAME?</v>
      </c>
      <c r="P233" s="16" t="e">
        <f ca="1">_xll.BDH($B233,"YLD_YTM_MID",P$1)</f>
        <v>#NAME?</v>
      </c>
      <c r="Q233" s="16" t="e">
        <f ca="1">_xll.BDH($B233,"YLD_YTM_MID",Q$1)</f>
        <v>#NAME?</v>
      </c>
      <c r="R233" s="16" t="e">
        <f ca="1">_xll.BDH($B233,"YLD_YTM_MID",R$1)</f>
        <v>#NAME?</v>
      </c>
      <c r="S233" s="16" t="e">
        <f ca="1">_xll.BDH($B233,"YLD_YTM_MID",S$1)</f>
        <v>#NAME?</v>
      </c>
      <c r="T233" s="16" t="e">
        <f ca="1">_xll.BDH($B233,"YLD_YTM_MID",T$1)</f>
        <v>#NAME?</v>
      </c>
      <c r="U233" s="16" t="e">
        <f ca="1">_xll.BDH($B233,"YLD_YTM_MID",U$1)</f>
        <v>#NAME?</v>
      </c>
      <c r="V233" s="16" t="e">
        <f ca="1">_xll.BDH($B233,"YLD_YTM_MID",V$1)</f>
        <v>#NAME?</v>
      </c>
      <c r="W233" s="16" t="e">
        <f ca="1">_xll.BDH($B233,"YLD_YTM_MID",W$1)</f>
        <v>#NAME?</v>
      </c>
      <c r="X233" s="16" t="e">
        <f ca="1">_xll.BDH($B233,"YLD_YTM_MID",X$1)</f>
        <v>#NAME?</v>
      </c>
      <c r="Y233" s="16" t="e">
        <f ca="1">_xll.BDH($B233,"YLD_YTM_MID",Y$1)</f>
        <v>#NAME?</v>
      </c>
    </row>
    <row r="234" spans="1:25" x14ac:dyDescent="0.3">
      <c r="A234" s="10" t="s">
        <v>475</v>
      </c>
      <c r="B234" s="10" t="s">
        <v>476</v>
      </c>
      <c r="C234" s="10" t="s">
        <v>4737</v>
      </c>
      <c r="D234" s="10" t="s">
        <v>4738</v>
      </c>
      <c r="E234" s="10" t="e">
        <f>VLOOKUP(B234,[1]中资美元债利差!$A:$D,4,FALSE)</f>
        <v>#REF!</v>
      </c>
      <c r="F234" s="10" t="e">
        <f>VLOOKUP(A234,[1]中资美元债利差!$B:$G,6,FALSE)</f>
        <v>#REF!</v>
      </c>
      <c r="G234" s="10" t="str">
        <f>VLOOKUP(A234,[1]中资美元债利差!$B:$G,4,FALSE)</f>
        <v>房地产</v>
      </c>
      <c r="H234" s="11" t="s">
        <v>9</v>
      </c>
      <c r="I234" s="10" t="s">
        <v>10</v>
      </c>
      <c r="J234" s="15" t="e">
        <f ca="1">_xll.BDP($B234,"RTG_SP")</f>
        <v>#NAME?</v>
      </c>
      <c r="K234" s="16" t="e">
        <f ca="1">_xll.BDH($B234,"YLD_YTM_MID",K$1)</f>
        <v>#NAME?</v>
      </c>
      <c r="L234" s="16" t="e">
        <f ca="1">_xll.BDH($B234,"YLD_YTM_MID",L$1)</f>
        <v>#NAME?</v>
      </c>
      <c r="M234" s="16" t="e">
        <f ca="1">_xll.BDH($B234,"YLD_YTM_MID",M$1)</f>
        <v>#NAME?</v>
      </c>
      <c r="N234" s="16" t="e">
        <f ca="1">_xll.BDH($B234,"YLD_YTM_MID",N$1)</f>
        <v>#NAME?</v>
      </c>
      <c r="O234" s="16" t="e">
        <f ca="1">_xll.BDH($B234,"YLD_YTM_MID",O$1)</f>
        <v>#NAME?</v>
      </c>
      <c r="P234" s="16" t="e">
        <f ca="1">_xll.BDH($B234,"YLD_YTM_MID",P$1)</f>
        <v>#NAME?</v>
      </c>
      <c r="Q234" s="16" t="e">
        <f ca="1">_xll.BDH($B234,"YLD_YTM_MID",Q$1)</f>
        <v>#NAME?</v>
      </c>
      <c r="R234" s="16" t="e">
        <f ca="1">_xll.BDH($B234,"YLD_YTM_MID",R$1)</f>
        <v>#NAME?</v>
      </c>
      <c r="S234" s="16" t="e">
        <f ca="1">_xll.BDH($B234,"YLD_YTM_MID",S$1)</f>
        <v>#NAME?</v>
      </c>
      <c r="T234" s="16" t="e">
        <f ca="1">_xll.BDH($B234,"YLD_YTM_MID",T$1)</f>
        <v>#NAME?</v>
      </c>
      <c r="U234" s="16" t="e">
        <f ca="1">_xll.BDH($B234,"YLD_YTM_MID",U$1)</f>
        <v>#NAME?</v>
      </c>
      <c r="V234" s="16" t="e">
        <f ca="1">_xll.BDH($B234,"YLD_YTM_MID",V$1)</f>
        <v>#NAME?</v>
      </c>
      <c r="W234" s="16" t="e">
        <f ca="1">_xll.BDH($B234,"YLD_YTM_MID",W$1)</f>
        <v>#NAME?</v>
      </c>
      <c r="X234" s="16" t="e">
        <f ca="1">_xll.BDH($B234,"YLD_YTM_MID",X$1)</f>
        <v>#NAME?</v>
      </c>
      <c r="Y234" s="16" t="e">
        <f ca="1">_xll.BDH($B234,"YLD_YTM_MID",Y$1)</f>
        <v>#NAME?</v>
      </c>
    </row>
    <row r="235" spans="1:25" x14ac:dyDescent="0.3">
      <c r="A235" s="10" t="s">
        <v>477</v>
      </c>
      <c r="B235" s="10" t="s">
        <v>478</v>
      </c>
      <c r="C235" s="10" t="s">
        <v>4739</v>
      </c>
      <c r="D235" s="10" t="s">
        <v>4740</v>
      </c>
      <c r="E235" s="10" t="e">
        <f>VLOOKUP(B235,[1]中资美元债利差!$A:$D,4,FALSE)</f>
        <v>#REF!</v>
      </c>
      <c r="F235" s="10" t="e">
        <f>VLOOKUP(A235,[1]中资美元债利差!$B:$G,6,FALSE)</f>
        <v>#REF!</v>
      </c>
      <c r="G235" s="10" t="e">
        <f>VLOOKUP(A235,[1]中资美元债利差!$B:$G,4,FALSE)</f>
        <v>#REF!</v>
      </c>
      <c r="H235" s="10"/>
      <c r="I235" s="10">
        <v>0</v>
      </c>
      <c r="J235" s="15" t="e">
        <f ca="1">_xll.BDP($B235,"RTG_SP")</f>
        <v>#NAME?</v>
      </c>
      <c r="K235" s="16" t="e">
        <f ca="1">_xll.BDH($B235,"YLD_YTM_MID",K$1)</f>
        <v>#NAME?</v>
      </c>
      <c r="L235" s="16" t="e">
        <f ca="1">_xll.BDH($B235,"YLD_YTM_MID",L$1)</f>
        <v>#NAME?</v>
      </c>
      <c r="M235" s="16" t="e">
        <f ca="1">_xll.BDH($B235,"YLD_YTM_MID",M$1)</f>
        <v>#NAME?</v>
      </c>
      <c r="N235" s="16" t="e">
        <f ca="1">_xll.BDH($B235,"YLD_YTM_MID",N$1)</f>
        <v>#NAME?</v>
      </c>
      <c r="O235" s="16" t="e">
        <f ca="1">_xll.BDH($B235,"YLD_YTM_MID",O$1)</f>
        <v>#NAME?</v>
      </c>
      <c r="P235" s="16" t="e">
        <f ca="1">_xll.BDH($B235,"YLD_YTM_MID",P$1)</f>
        <v>#NAME?</v>
      </c>
      <c r="Q235" s="16" t="e">
        <f ca="1">_xll.BDH($B235,"YLD_YTM_MID",Q$1)</f>
        <v>#NAME?</v>
      </c>
      <c r="R235" s="16" t="e">
        <f ca="1">_xll.BDH($B235,"YLD_YTM_MID",R$1)</f>
        <v>#NAME?</v>
      </c>
      <c r="S235" s="16" t="e">
        <f ca="1">_xll.BDH($B235,"YLD_YTM_MID",S$1)</f>
        <v>#NAME?</v>
      </c>
      <c r="T235" s="16" t="e">
        <f ca="1">_xll.BDH($B235,"YLD_YTM_MID",T$1)</f>
        <v>#NAME?</v>
      </c>
      <c r="U235" s="16" t="e">
        <f ca="1">_xll.BDH($B235,"YLD_YTM_MID",U$1)</f>
        <v>#NAME?</v>
      </c>
      <c r="V235" s="16" t="e">
        <f ca="1">_xll.BDH($B235,"YLD_YTM_MID",V$1)</f>
        <v>#NAME?</v>
      </c>
      <c r="W235" s="16" t="e">
        <f ca="1">_xll.BDH($B235,"YLD_YTM_MID",W$1)</f>
        <v>#NAME?</v>
      </c>
      <c r="X235" s="16" t="e">
        <f ca="1">_xll.BDH($B235,"YLD_YTM_MID",X$1)</f>
        <v>#NAME?</v>
      </c>
      <c r="Y235" s="16" t="e">
        <f ca="1">_xll.BDH($B235,"YLD_YTM_MID",Y$1)</f>
        <v>#NAME?</v>
      </c>
    </row>
    <row r="236" spans="1:25" x14ac:dyDescent="0.3">
      <c r="A236" s="10" t="s">
        <v>479</v>
      </c>
      <c r="B236" s="10" t="s">
        <v>480</v>
      </c>
      <c r="C236" s="10" t="s">
        <v>4741</v>
      </c>
      <c r="D236" s="10" t="s">
        <v>4742</v>
      </c>
      <c r="E236" s="10" t="e">
        <f>VLOOKUP(B236,[1]中资美元债利差!$A:$D,4,FALSE)</f>
        <v>#REF!</v>
      </c>
      <c r="F236" s="10" t="e">
        <f>VLOOKUP(A236,[1]中资美元债利差!$B:$G,6,FALSE)</f>
        <v>#REF!</v>
      </c>
      <c r="G236" s="10" t="e">
        <f>VLOOKUP(A236,[1]中资美元债利差!$B:$G,4,FALSE)</f>
        <v>#REF!</v>
      </c>
      <c r="H236" s="10"/>
      <c r="I236" s="10">
        <v>0</v>
      </c>
      <c r="J236" s="15" t="e">
        <f ca="1">_xll.BDP($B236,"RTG_SP")</f>
        <v>#NAME?</v>
      </c>
      <c r="K236" s="16" t="e">
        <f ca="1">_xll.BDH($B236,"YLD_YTM_MID",K$1)</f>
        <v>#NAME?</v>
      </c>
      <c r="L236" s="16" t="e">
        <f ca="1">_xll.BDH($B236,"YLD_YTM_MID",L$1)</f>
        <v>#NAME?</v>
      </c>
      <c r="M236" s="16" t="e">
        <f ca="1">_xll.BDH($B236,"YLD_YTM_MID",M$1)</f>
        <v>#NAME?</v>
      </c>
      <c r="N236" s="16" t="e">
        <f ca="1">_xll.BDH($B236,"YLD_YTM_MID",N$1)</f>
        <v>#NAME?</v>
      </c>
      <c r="O236" s="16" t="e">
        <f ca="1">_xll.BDH($B236,"YLD_YTM_MID",O$1)</f>
        <v>#NAME?</v>
      </c>
      <c r="P236" s="16" t="e">
        <f ca="1">_xll.BDH($B236,"YLD_YTM_MID",P$1)</f>
        <v>#NAME?</v>
      </c>
      <c r="Q236" s="16" t="e">
        <f ca="1">_xll.BDH($B236,"YLD_YTM_MID",Q$1)</f>
        <v>#NAME?</v>
      </c>
      <c r="R236" s="16" t="e">
        <f ca="1">_xll.BDH($B236,"YLD_YTM_MID",R$1)</f>
        <v>#NAME?</v>
      </c>
      <c r="S236" s="16" t="e">
        <f ca="1">_xll.BDH($B236,"YLD_YTM_MID",S$1)</f>
        <v>#NAME?</v>
      </c>
      <c r="T236" s="16" t="e">
        <f ca="1">_xll.BDH($B236,"YLD_YTM_MID",T$1)</f>
        <v>#NAME?</v>
      </c>
      <c r="U236" s="16" t="e">
        <f ca="1">_xll.BDH($B236,"YLD_YTM_MID",U$1)</f>
        <v>#NAME?</v>
      </c>
      <c r="V236" s="16" t="e">
        <f ca="1">_xll.BDH($B236,"YLD_YTM_MID",V$1)</f>
        <v>#NAME?</v>
      </c>
      <c r="W236" s="16" t="e">
        <f ca="1">_xll.BDH($B236,"YLD_YTM_MID",W$1)</f>
        <v>#NAME?</v>
      </c>
      <c r="X236" s="16" t="e">
        <f ca="1">_xll.BDH($B236,"YLD_YTM_MID",X$1)</f>
        <v>#NAME?</v>
      </c>
      <c r="Y236" s="16" t="e">
        <f ca="1">_xll.BDH($B236,"YLD_YTM_MID",Y$1)</f>
        <v>#NAME?</v>
      </c>
    </row>
    <row r="237" spans="1:25" x14ac:dyDescent="0.3">
      <c r="A237" s="10" t="s">
        <v>481</v>
      </c>
      <c r="B237" s="10" t="s">
        <v>482</v>
      </c>
      <c r="C237" s="10" t="s">
        <v>4743</v>
      </c>
      <c r="D237" s="10" t="s">
        <v>4744</v>
      </c>
      <c r="E237" s="10" t="e">
        <f>VLOOKUP(B237,[1]中资美元债利差!$A:$D,4,FALSE)</f>
        <v>#REF!</v>
      </c>
      <c r="F237" s="10" t="e">
        <f>VLOOKUP(A237,[1]中资美元债利差!$B:$G,6,FALSE)</f>
        <v>#REF!</v>
      </c>
      <c r="G237" s="10" t="str">
        <f>VLOOKUP(A237,[1]中资美元债利差!$B:$G,4,FALSE)</f>
        <v>房地产</v>
      </c>
      <c r="H237" s="11" t="s">
        <v>216</v>
      </c>
      <c r="I237" s="10" t="s">
        <v>35</v>
      </c>
      <c r="J237" s="15" t="e">
        <f ca="1">_xll.BDP($B237,"RTG_SP")</f>
        <v>#NAME?</v>
      </c>
      <c r="K237" s="16" t="e">
        <f ca="1">_xll.BDH($B237,"YLD_YTM_MID",K$1)</f>
        <v>#NAME?</v>
      </c>
      <c r="L237" s="16" t="e">
        <f ca="1">_xll.BDH($B237,"YLD_YTM_MID",L$1)</f>
        <v>#NAME?</v>
      </c>
      <c r="M237" s="16" t="e">
        <f ca="1">_xll.BDH($B237,"YLD_YTM_MID",M$1)</f>
        <v>#NAME?</v>
      </c>
      <c r="N237" s="16" t="e">
        <f ca="1">_xll.BDH($B237,"YLD_YTM_MID",N$1)</f>
        <v>#NAME?</v>
      </c>
      <c r="O237" s="16" t="e">
        <f ca="1">_xll.BDH($B237,"YLD_YTM_MID",O$1)</f>
        <v>#NAME?</v>
      </c>
      <c r="P237" s="16" t="e">
        <f ca="1">_xll.BDH($B237,"YLD_YTM_MID",P$1)</f>
        <v>#NAME?</v>
      </c>
      <c r="Q237" s="16" t="e">
        <f ca="1">_xll.BDH($B237,"YLD_YTM_MID",Q$1)</f>
        <v>#NAME?</v>
      </c>
      <c r="R237" s="16" t="e">
        <f ca="1">_xll.BDH($B237,"YLD_YTM_MID",R$1)</f>
        <v>#NAME?</v>
      </c>
      <c r="S237" s="16" t="e">
        <f ca="1">_xll.BDH($B237,"YLD_YTM_MID",S$1)</f>
        <v>#NAME?</v>
      </c>
      <c r="T237" s="16" t="e">
        <f ca="1">_xll.BDH($B237,"YLD_YTM_MID",T$1)</f>
        <v>#NAME?</v>
      </c>
      <c r="U237" s="16" t="e">
        <f ca="1">_xll.BDH($B237,"YLD_YTM_MID",U$1)</f>
        <v>#NAME?</v>
      </c>
      <c r="V237" s="16" t="e">
        <f ca="1">_xll.BDH($B237,"YLD_YTM_MID",V$1)</f>
        <v>#NAME?</v>
      </c>
      <c r="W237" s="16" t="e">
        <f ca="1">_xll.BDH($B237,"YLD_YTM_MID",W$1)</f>
        <v>#NAME?</v>
      </c>
      <c r="X237" s="16" t="e">
        <f ca="1">_xll.BDH($B237,"YLD_YTM_MID",X$1)</f>
        <v>#NAME?</v>
      </c>
      <c r="Y237" s="16" t="e">
        <f ca="1">_xll.BDH($B237,"YLD_YTM_MID",Y$1)</f>
        <v>#NAME?</v>
      </c>
    </row>
    <row r="238" spans="1:25" x14ac:dyDescent="0.3">
      <c r="A238" s="10" t="s">
        <v>483</v>
      </c>
      <c r="B238" s="10" t="s">
        <v>484</v>
      </c>
      <c r="C238" s="10" t="s">
        <v>4745</v>
      </c>
      <c r="D238" s="10" t="s">
        <v>4746</v>
      </c>
      <c r="E238" s="10" t="e">
        <f>VLOOKUP(B238,[1]中资美元债利差!$A:$D,4,FALSE)</f>
        <v>#REF!</v>
      </c>
      <c r="F238" s="10" t="e">
        <f>VLOOKUP(A238,[1]中资美元债利差!$B:$G,6,FALSE)</f>
        <v>#REF!</v>
      </c>
      <c r="G238" s="10" t="str">
        <f>VLOOKUP(A238,[1]中资美元债利差!$B:$G,4,FALSE)</f>
        <v>房地产</v>
      </c>
      <c r="H238" s="10"/>
      <c r="I238" s="10">
        <v>0</v>
      </c>
      <c r="J238" s="15" t="e">
        <f ca="1">_xll.BDP($B238,"RTG_SP")</f>
        <v>#NAME?</v>
      </c>
      <c r="K238" s="16" t="e">
        <f ca="1">_xll.BDH($B238,"YLD_YTM_MID",K$1)</f>
        <v>#NAME?</v>
      </c>
      <c r="L238" s="16" t="e">
        <f ca="1">_xll.BDH($B238,"YLD_YTM_MID",L$1)</f>
        <v>#NAME?</v>
      </c>
      <c r="M238" s="16" t="e">
        <f ca="1">_xll.BDH($B238,"YLD_YTM_MID",M$1)</f>
        <v>#NAME?</v>
      </c>
      <c r="N238" s="16" t="e">
        <f ca="1">_xll.BDH($B238,"YLD_YTM_MID",N$1)</f>
        <v>#NAME?</v>
      </c>
      <c r="O238" s="16" t="e">
        <f ca="1">_xll.BDH($B238,"YLD_YTM_MID",O$1)</f>
        <v>#NAME?</v>
      </c>
      <c r="P238" s="16" t="e">
        <f ca="1">_xll.BDH($B238,"YLD_YTM_MID",P$1)</f>
        <v>#NAME?</v>
      </c>
      <c r="Q238" s="16" t="e">
        <f ca="1">_xll.BDH($B238,"YLD_YTM_MID",Q$1)</f>
        <v>#NAME?</v>
      </c>
      <c r="R238" s="16" t="e">
        <f ca="1">_xll.BDH($B238,"YLD_YTM_MID",R$1)</f>
        <v>#NAME?</v>
      </c>
      <c r="S238" s="16" t="e">
        <f ca="1">_xll.BDH($B238,"YLD_YTM_MID",S$1)</f>
        <v>#NAME?</v>
      </c>
      <c r="T238" s="16" t="e">
        <f ca="1">_xll.BDH($B238,"YLD_YTM_MID",T$1)</f>
        <v>#NAME?</v>
      </c>
      <c r="U238" s="16" t="e">
        <f ca="1">_xll.BDH($B238,"YLD_YTM_MID",U$1)</f>
        <v>#NAME?</v>
      </c>
      <c r="V238" s="16" t="e">
        <f ca="1">_xll.BDH($B238,"YLD_YTM_MID",V$1)</f>
        <v>#NAME?</v>
      </c>
      <c r="W238" s="16" t="e">
        <f ca="1">_xll.BDH($B238,"YLD_YTM_MID",W$1)</f>
        <v>#NAME?</v>
      </c>
      <c r="X238" s="16" t="e">
        <f ca="1">_xll.BDH($B238,"YLD_YTM_MID",X$1)</f>
        <v>#NAME?</v>
      </c>
      <c r="Y238" s="16" t="e">
        <f ca="1">_xll.BDH($B238,"YLD_YTM_MID",Y$1)</f>
        <v>#NAME?</v>
      </c>
    </row>
    <row r="239" spans="1:25" x14ac:dyDescent="0.3">
      <c r="A239" s="10" t="s">
        <v>485</v>
      </c>
      <c r="B239" s="10" t="s">
        <v>486</v>
      </c>
      <c r="C239" s="10" t="s">
        <v>4747</v>
      </c>
      <c r="D239" s="10" t="s">
        <v>4748</v>
      </c>
      <c r="E239" s="10" t="e">
        <f>VLOOKUP(B239,[1]中资美元债利差!$A:$D,4,FALSE)</f>
        <v>#REF!</v>
      </c>
      <c r="F239" s="10" t="e">
        <f>VLOOKUP(A239,[1]中资美元债利差!$B:$G,6,FALSE)</f>
        <v>#REF!</v>
      </c>
      <c r="G239" s="10" t="e">
        <f>VLOOKUP(A239,[1]中资美元债利差!$B:$G,4,FALSE)</f>
        <v>#REF!</v>
      </c>
      <c r="H239" s="10"/>
      <c r="I239" s="10">
        <v>0</v>
      </c>
      <c r="J239" s="15" t="e">
        <f ca="1">_xll.BDP($B239,"RTG_SP")</f>
        <v>#NAME?</v>
      </c>
      <c r="K239" s="16" t="e">
        <f ca="1">_xll.BDH($B239,"YLD_YTM_MID",K$1)</f>
        <v>#NAME?</v>
      </c>
      <c r="L239" s="16" t="e">
        <f ca="1">_xll.BDH($B239,"YLD_YTM_MID",L$1)</f>
        <v>#NAME?</v>
      </c>
      <c r="M239" s="16" t="e">
        <f ca="1">_xll.BDH($B239,"YLD_YTM_MID",M$1)</f>
        <v>#NAME?</v>
      </c>
      <c r="N239" s="16" t="e">
        <f ca="1">_xll.BDH($B239,"YLD_YTM_MID",N$1)</f>
        <v>#NAME?</v>
      </c>
      <c r="O239" s="16" t="e">
        <f ca="1">_xll.BDH($B239,"YLD_YTM_MID",O$1)</f>
        <v>#NAME?</v>
      </c>
      <c r="P239" s="16" t="e">
        <f ca="1">_xll.BDH($B239,"YLD_YTM_MID",P$1)</f>
        <v>#NAME?</v>
      </c>
      <c r="Q239" s="16" t="e">
        <f ca="1">_xll.BDH($B239,"YLD_YTM_MID",Q$1)</f>
        <v>#NAME?</v>
      </c>
      <c r="R239" s="16" t="e">
        <f ca="1">_xll.BDH($B239,"YLD_YTM_MID",R$1)</f>
        <v>#NAME?</v>
      </c>
      <c r="S239" s="16" t="e">
        <f ca="1">_xll.BDH($B239,"YLD_YTM_MID",S$1)</f>
        <v>#NAME?</v>
      </c>
      <c r="T239" s="16" t="e">
        <f ca="1">_xll.BDH($B239,"YLD_YTM_MID",T$1)</f>
        <v>#NAME?</v>
      </c>
      <c r="U239" s="16" t="e">
        <f ca="1">_xll.BDH($B239,"YLD_YTM_MID",U$1)</f>
        <v>#NAME?</v>
      </c>
      <c r="V239" s="16" t="e">
        <f ca="1">_xll.BDH($B239,"YLD_YTM_MID",V$1)</f>
        <v>#NAME?</v>
      </c>
      <c r="W239" s="16" t="e">
        <f ca="1">_xll.BDH($B239,"YLD_YTM_MID",W$1)</f>
        <v>#NAME?</v>
      </c>
      <c r="X239" s="16" t="e">
        <f ca="1">_xll.BDH($B239,"YLD_YTM_MID",X$1)</f>
        <v>#NAME?</v>
      </c>
      <c r="Y239" s="16" t="e">
        <f ca="1">_xll.BDH($B239,"YLD_YTM_MID",Y$1)</f>
        <v>#NAME?</v>
      </c>
    </row>
    <row r="240" spans="1:25" x14ac:dyDescent="0.3">
      <c r="A240" s="10" t="s">
        <v>487</v>
      </c>
      <c r="B240" s="10" t="s">
        <v>488</v>
      </c>
      <c r="C240" s="10" t="s">
        <v>4749</v>
      </c>
      <c r="D240" s="10" t="s">
        <v>4750</v>
      </c>
      <c r="E240" s="10" t="e">
        <f>VLOOKUP(B240,[1]中资美元债利差!$A:$D,4,FALSE)</f>
        <v>#REF!</v>
      </c>
      <c r="F240" s="10" t="e">
        <f>VLOOKUP(A240,[1]中资美元债利差!$B:$G,6,FALSE)</f>
        <v>#REF!</v>
      </c>
      <c r="G240" s="10" t="str">
        <f>VLOOKUP(A240,[1]中资美元债利差!$B:$G,4,FALSE)</f>
        <v>房地产</v>
      </c>
      <c r="H240" s="10"/>
      <c r="I240" s="10">
        <v>0</v>
      </c>
      <c r="J240" s="15" t="e">
        <f ca="1">_xll.BDP($B240,"RTG_SP")</f>
        <v>#NAME?</v>
      </c>
      <c r="K240" s="16" t="e">
        <f ca="1">_xll.BDH($B240,"YLD_YTM_MID",K$1)</f>
        <v>#NAME?</v>
      </c>
      <c r="L240" s="16" t="e">
        <f ca="1">_xll.BDH($B240,"YLD_YTM_MID",L$1)</f>
        <v>#NAME?</v>
      </c>
      <c r="M240" s="16" t="e">
        <f ca="1">_xll.BDH($B240,"YLD_YTM_MID",M$1)</f>
        <v>#NAME?</v>
      </c>
      <c r="N240" s="16" t="e">
        <f ca="1">_xll.BDH($B240,"YLD_YTM_MID",N$1)</f>
        <v>#NAME?</v>
      </c>
      <c r="O240" s="16" t="e">
        <f ca="1">_xll.BDH($B240,"YLD_YTM_MID",O$1)</f>
        <v>#NAME?</v>
      </c>
      <c r="P240" s="16" t="e">
        <f ca="1">_xll.BDH($B240,"YLD_YTM_MID",P$1)</f>
        <v>#NAME?</v>
      </c>
      <c r="Q240" s="16" t="e">
        <f ca="1">_xll.BDH($B240,"YLD_YTM_MID",Q$1)</f>
        <v>#NAME?</v>
      </c>
      <c r="R240" s="16" t="e">
        <f ca="1">_xll.BDH($B240,"YLD_YTM_MID",R$1)</f>
        <v>#NAME?</v>
      </c>
      <c r="S240" s="16" t="e">
        <f ca="1">_xll.BDH($B240,"YLD_YTM_MID",S$1)</f>
        <v>#NAME?</v>
      </c>
      <c r="T240" s="16" t="e">
        <f ca="1">_xll.BDH($B240,"YLD_YTM_MID",T$1)</f>
        <v>#NAME?</v>
      </c>
      <c r="U240" s="16" t="e">
        <f ca="1">_xll.BDH($B240,"YLD_YTM_MID",U$1)</f>
        <v>#NAME?</v>
      </c>
      <c r="V240" s="16" t="e">
        <f ca="1">_xll.BDH($B240,"YLD_YTM_MID",V$1)</f>
        <v>#NAME?</v>
      </c>
      <c r="W240" s="16" t="e">
        <f ca="1">_xll.BDH($B240,"YLD_YTM_MID",W$1)</f>
        <v>#NAME?</v>
      </c>
      <c r="X240" s="16" t="e">
        <f ca="1">_xll.BDH($B240,"YLD_YTM_MID",X$1)</f>
        <v>#NAME?</v>
      </c>
      <c r="Y240" s="16" t="e">
        <f ca="1">_xll.BDH($B240,"YLD_YTM_MID",Y$1)</f>
        <v>#NAME?</v>
      </c>
    </row>
    <row r="241" spans="1:25" x14ac:dyDescent="0.3">
      <c r="A241" s="10" t="s">
        <v>489</v>
      </c>
      <c r="B241" s="10" t="s">
        <v>490</v>
      </c>
      <c r="C241" s="10" t="s">
        <v>4751</v>
      </c>
      <c r="D241" s="10" t="s">
        <v>4752</v>
      </c>
      <c r="E241" s="10" t="e">
        <f>VLOOKUP(B241,[1]中资美元债利差!$A:$D,4,FALSE)</f>
        <v>#REF!</v>
      </c>
      <c r="F241" s="10" t="e">
        <f>VLOOKUP(A241,[1]中资美元债利差!$B:$G,6,FALSE)</f>
        <v>#REF!</v>
      </c>
      <c r="G241" s="10" t="e">
        <f>VLOOKUP(A241,[1]中资美元债利差!$B:$G,4,FALSE)</f>
        <v>#REF!</v>
      </c>
      <c r="H241" s="10"/>
      <c r="I241" s="10">
        <v>0</v>
      </c>
      <c r="J241" s="15" t="e">
        <f ca="1">_xll.BDP($B241,"RTG_SP")</f>
        <v>#NAME?</v>
      </c>
      <c r="K241" s="16" t="e">
        <f ca="1">_xll.BDH($B241,"YLD_YTM_MID",K$1)</f>
        <v>#NAME?</v>
      </c>
      <c r="L241" s="16" t="e">
        <f ca="1">_xll.BDH($B241,"YLD_YTM_MID",L$1)</f>
        <v>#NAME?</v>
      </c>
      <c r="M241" s="16" t="e">
        <f ca="1">_xll.BDH($B241,"YLD_YTM_MID",M$1)</f>
        <v>#NAME?</v>
      </c>
      <c r="N241" s="16" t="e">
        <f ca="1">_xll.BDH($B241,"YLD_YTM_MID",N$1)</f>
        <v>#NAME?</v>
      </c>
      <c r="O241" s="16" t="e">
        <f ca="1">_xll.BDH($B241,"YLD_YTM_MID",O$1)</f>
        <v>#NAME?</v>
      </c>
      <c r="P241" s="16" t="e">
        <f ca="1">_xll.BDH($B241,"YLD_YTM_MID",P$1)</f>
        <v>#NAME?</v>
      </c>
      <c r="Q241" s="16" t="e">
        <f ca="1">_xll.BDH($B241,"YLD_YTM_MID",Q$1)</f>
        <v>#NAME?</v>
      </c>
      <c r="R241" s="16" t="e">
        <f ca="1">_xll.BDH($B241,"YLD_YTM_MID",R$1)</f>
        <v>#NAME?</v>
      </c>
      <c r="S241" s="16" t="e">
        <f ca="1">_xll.BDH($B241,"YLD_YTM_MID",S$1)</f>
        <v>#NAME?</v>
      </c>
      <c r="T241" s="16" t="e">
        <f ca="1">_xll.BDH($B241,"YLD_YTM_MID",T$1)</f>
        <v>#NAME?</v>
      </c>
      <c r="U241" s="16" t="e">
        <f ca="1">_xll.BDH($B241,"YLD_YTM_MID",U$1)</f>
        <v>#NAME?</v>
      </c>
      <c r="V241" s="16" t="e">
        <f ca="1">_xll.BDH($B241,"YLD_YTM_MID",V$1)</f>
        <v>#NAME?</v>
      </c>
      <c r="W241" s="16" t="e">
        <f ca="1">_xll.BDH($B241,"YLD_YTM_MID",W$1)</f>
        <v>#NAME?</v>
      </c>
      <c r="X241" s="16" t="e">
        <f ca="1">_xll.BDH($B241,"YLD_YTM_MID",X$1)</f>
        <v>#NAME?</v>
      </c>
      <c r="Y241" s="16" t="e">
        <f ca="1">_xll.BDH($B241,"YLD_YTM_MID",Y$1)</f>
        <v>#NAME?</v>
      </c>
    </row>
    <row r="242" spans="1:25" x14ac:dyDescent="0.3">
      <c r="A242" s="10" t="s">
        <v>491</v>
      </c>
      <c r="B242" s="10" t="s">
        <v>492</v>
      </c>
      <c r="C242" s="10" t="s">
        <v>4753</v>
      </c>
      <c r="D242" s="10" t="s">
        <v>4754</v>
      </c>
      <c r="E242" s="10" t="e">
        <f>VLOOKUP(B242,[1]中资美元债利差!$A:$D,4,FALSE)</f>
        <v>#REF!</v>
      </c>
      <c r="F242" s="10" t="e">
        <f>VLOOKUP(A242,[1]中资美元债利差!$B:$G,6,FALSE)</f>
        <v>#REF!</v>
      </c>
      <c r="G242" s="10" t="str">
        <f>VLOOKUP(A242,[1]中资美元债利差!$B:$G,4,FALSE)</f>
        <v>房地产</v>
      </c>
      <c r="H242" s="11" t="s">
        <v>9</v>
      </c>
      <c r="I242" s="10" t="s">
        <v>10</v>
      </c>
      <c r="J242" s="15" t="e">
        <f ca="1">_xll.BDP($B242,"RTG_SP")</f>
        <v>#NAME?</v>
      </c>
      <c r="K242" s="16" t="e">
        <f ca="1">_xll.BDH($B242,"YLD_YTM_MID",K$1)</f>
        <v>#NAME?</v>
      </c>
      <c r="L242" s="16" t="e">
        <f ca="1">_xll.BDH($B242,"YLD_YTM_MID",L$1)</f>
        <v>#NAME?</v>
      </c>
      <c r="M242" s="16" t="e">
        <f ca="1">_xll.BDH($B242,"YLD_YTM_MID",M$1)</f>
        <v>#NAME?</v>
      </c>
      <c r="N242" s="16" t="e">
        <f ca="1">_xll.BDH($B242,"YLD_YTM_MID",N$1)</f>
        <v>#NAME?</v>
      </c>
      <c r="O242" s="16" t="e">
        <f ca="1">_xll.BDH($B242,"YLD_YTM_MID",O$1)</f>
        <v>#NAME?</v>
      </c>
      <c r="P242" s="16" t="e">
        <f ca="1">_xll.BDH($B242,"YLD_YTM_MID",P$1)</f>
        <v>#NAME?</v>
      </c>
      <c r="Q242" s="16" t="e">
        <f ca="1">_xll.BDH($B242,"YLD_YTM_MID",Q$1)</f>
        <v>#NAME?</v>
      </c>
      <c r="R242" s="16" t="e">
        <f ca="1">_xll.BDH($B242,"YLD_YTM_MID",R$1)</f>
        <v>#NAME?</v>
      </c>
      <c r="S242" s="16" t="e">
        <f ca="1">_xll.BDH($B242,"YLD_YTM_MID",S$1)</f>
        <v>#NAME?</v>
      </c>
      <c r="T242" s="16" t="e">
        <f ca="1">_xll.BDH($B242,"YLD_YTM_MID",T$1)</f>
        <v>#NAME?</v>
      </c>
      <c r="U242" s="16" t="e">
        <f ca="1">_xll.BDH($B242,"YLD_YTM_MID",U$1)</f>
        <v>#NAME?</v>
      </c>
      <c r="V242" s="16" t="e">
        <f ca="1">_xll.BDH($B242,"YLD_YTM_MID",V$1)</f>
        <v>#NAME?</v>
      </c>
      <c r="W242" s="16" t="e">
        <f ca="1">_xll.BDH($B242,"YLD_YTM_MID",W$1)</f>
        <v>#NAME?</v>
      </c>
      <c r="X242" s="16" t="e">
        <f ca="1">_xll.BDH($B242,"YLD_YTM_MID",X$1)</f>
        <v>#NAME?</v>
      </c>
      <c r="Y242" s="16" t="e">
        <f ca="1">_xll.BDH($B242,"YLD_YTM_MID",Y$1)</f>
        <v>#NAME?</v>
      </c>
    </row>
    <row r="243" spans="1:25" x14ac:dyDescent="0.3">
      <c r="A243" s="10" t="s">
        <v>493</v>
      </c>
      <c r="B243" s="10" t="s">
        <v>494</v>
      </c>
      <c r="C243" s="10" t="s">
        <v>4755</v>
      </c>
      <c r="D243" s="10" t="s">
        <v>4756</v>
      </c>
      <c r="E243" s="10" t="e">
        <f>VLOOKUP(B243,[1]中资美元债利差!$A:$D,4,FALSE)</f>
        <v>#REF!</v>
      </c>
      <c r="F243" s="10" t="e">
        <f>VLOOKUP(A243,[1]中资美元债利差!$B:$G,6,FALSE)</f>
        <v>#REF!</v>
      </c>
      <c r="G243" s="10" t="e">
        <f>VLOOKUP(A243,[1]中资美元债利差!$B:$G,4,FALSE)</f>
        <v>#REF!</v>
      </c>
      <c r="H243" s="10"/>
      <c r="I243" s="10">
        <v>0</v>
      </c>
      <c r="J243" s="15" t="e">
        <f ca="1">_xll.BDP($B243,"RTG_SP")</f>
        <v>#NAME?</v>
      </c>
      <c r="K243" s="16" t="e">
        <f ca="1">_xll.BDH($B243,"YLD_YTM_MID",K$1)</f>
        <v>#NAME?</v>
      </c>
      <c r="L243" s="16" t="e">
        <f ca="1">_xll.BDH($B243,"YLD_YTM_MID",L$1)</f>
        <v>#NAME?</v>
      </c>
      <c r="M243" s="16" t="e">
        <f ca="1">_xll.BDH($B243,"YLD_YTM_MID",M$1)</f>
        <v>#NAME?</v>
      </c>
      <c r="N243" s="16" t="e">
        <f ca="1">_xll.BDH($B243,"YLD_YTM_MID",N$1)</f>
        <v>#NAME?</v>
      </c>
      <c r="O243" s="16" t="e">
        <f ca="1">_xll.BDH($B243,"YLD_YTM_MID",O$1)</f>
        <v>#NAME?</v>
      </c>
      <c r="P243" s="16" t="e">
        <f ca="1">_xll.BDH($B243,"YLD_YTM_MID",P$1)</f>
        <v>#NAME?</v>
      </c>
      <c r="Q243" s="16" t="e">
        <f ca="1">_xll.BDH($B243,"YLD_YTM_MID",Q$1)</f>
        <v>#NAME?</v>
      </c>
      <c r="R243" s="16" t="e">
        <f ca="1">_xll.BDH($B243,"YLD_YTM_MID",R$1)</f>
        <v>#NAME?</v>
      </c>
      <c r="S243" s="16" t="e">
        <f ca="1">_xll.BDH($B243,"YLD_YTM_MID",S$1)</f>
        <v>#NAME?</v>
      </c>
      <c r="T243" s="16" t="e">
        <f ca="1">_xll.BDH($B243,"YLD_YTM_MID",T$1)</f>
        <v>#NAME?</v>
      </c>
      <c r="U243" s="16" t="e">
        <f ca="1">_xll.BDH($B243,"YLD_YTM_MID",U$1)</f>
        <v>#NAME?</v>
      </c>
      <c r="V243" s="16" t="e">
        <f ca="1">_xll.BDH($B243,"YLD_YTM_MID",V$1)</f>
        <v>#NAME?</v>
      </c>
      <c r="W243" s="16" t="e">
        <f ca="1">_xll.BDH($B243,"YLD_YTM_MID",W$1)</f>
        <v>#NAME?</v>
      </c>
      <c r="X243" s="16" t="e">
        <f ca="1">_xll.BDH($B243,"YLD_YTM_MID",X$1)</f>
        <v>#NAME?</v>
      </c>
      <c r="Y243" s="16" t="e">
        <f ca="1">_xll.BDH($B243,"YLD_YTM_MID",Y$1)</f>
        <v>#NAME?</v>
      </c>
    </row>
    <row r="244" spans="1:25" x14ac:dyDescent="0.3">
      <c r="A244" s="10" t="s">
        <v>495</v>
      </c>
      <c r="B244" s="10" t="s">
        <v>496</v>
      </c>
      <c r="C244" s="10" t="s">
        <v>4757</v>
      </c>
      <c r="D244" s="10" t="s">
        <v>4758</v>
      </c>
      <c r="E244" s="10" t="e">
        <f>VLOOKUP(B244,[1]中资美元债利差!$A:$D,4,FALSE)</f>
        <v>#REF!</v>
      </c>
      <c r="F244" s="10" t="e">
        <f>VLOOKUP(A244,[1]中资美元债利差!$B:$G,6,FALSE)</f>
        <v>#REF!</v>
      </c>
      <c r="G244" s="10" t="e">
        <f>VLOOKUP(A244,[1]中资美元债利差!$B:$G,4,FALSE)</f>
        <v>#REF!</v>
      </c>
      <c r="H244" s="10"/>
      <c r="I244" s="10">
        <v>0</v>
      </c>
      <c r="J244" s="15" t="e">
        <f ca="1">_xll.BDP($B244,"RTG_SP")</f>
        <v>#NAME?</v>
      </c>
      <c r="K244" s="16" t="e">
        <f ca="1">_xll.BDH($B244,"YLD_YTM_MID",K$1)</f>
        <v>#NAME?</v>
      </c>
      <c r="L244" s="16" t="e">
        <f ca="1">_xll.BDH($B244,"YLD_YTM_MID",L$1)</f>
        <v>#NAME?</v>
      </c>
      <c r="M244" s="16" t="e">
        <f ca="1">_xll.BDH($B244,"YLD_YTM_MID",M$1)</f>
        <v>#NAME?</v>
      </c>
      <c r="N244" s="16" t="e">
        <f ca="1">_xll.BDH($B244,"YLD_YTM_MID",N$1)</f>
        <v>#NAME?</v>
      </c>
      <c r="O244" s="16" t="e">
        <f ca="1">_xll.BDH($B244,"YLD_YTM_MID",O$1)</f>
        <v>#NAME?</v>
      </c>
      <c r="P244" s="16" t="e">
        <f ca="1">_xll.BDH($B244,"YLD_YTM_MID",P$1)</f>
        <v>#NAME?</v>
      </c>
      <c r="Q244" s="16" t="e">
        <f ca="1">_xll.BDH($B244,"YLD_YTM_MID",Q$1)</f>
        <v>#NAME?</v>
      </c>
      <c r="R244" s="16" t="e">
        <f ca="1">_xll.BDH($B244,"YLD_YTM_MID",R$1)</f>
        <v>#NAME?</v>
      </c>
      <c r="S244" s="16" t="e">
        <f ca="1">_xll.BDH($B244,"YLD_YTM_MID",S$1)</f>
        <v>#NAME?</v>
      </c>
      <c r="T244" s="16" t="e">
        <f ca="1">_xll.BDH($B244,"YLD_YTM_MID",T$1)</f>
        <v>#NAME?</v>
      </c>
      <c r="U244" s="16" t="e">
        <f ca="1">_xll.BDH($B244,"YLD_YTM_MID",U$1)</f>
        <v>#NAME?</v>
      </c>
      <c r="V244" s="16" t="e">
        <f ca="1">_xll.BDH($B244,"YLD_YTM_MID",V$1)</f>
        <v>#NAME?</v>
      </c>
      <c r="W244" s="16" t="e">
        <f ca="1">_xll.BDH($B244,"YLD_YTM_MID",W$1)</f>
        <v>#NAME?</v>
      </c>
      <c r="X244" s="16" t="e">
        <f ca="1">_xll.BDH($B244,"YLD_YTM_MID",X$1)</f>
        <v>#NAME?</v>
      </c>
      <c r="Y244" s="16" t="e">
        <f ca="1">_xll.BDH($B244,"YLD_YTM_MID",Y$1)</f>
        <v>#NAME?</v>
      </c>
    </row>
    <row r="245" spans="1:25" x14ac:dyDescent="0.3">
      <c r="A245" s="10" t="s">
        <v>497</v>
      </c>
      <c r="B245" s="10" t="s">
        <v>498</v>
      </c>
      <c r="C245" s="10" t="s">
        <v>497</v>
      </c>
      <c r="D245" s="10" t="s">
        <v>498</v>
      </c>
      <c r="E245" s="10" t="e">
        <f>VLOOKUP(B245,[1]中资美元债利差!$A:$D,4,FALSE)</f>
        <v>#REF!</v>
      </c>
      <c r="F245" s="10" t="e">
        <f>VLOOKUP(A245,[1]中资美元债利差!$B:$G,6,FALSE)</f>
        <v>#REF!</v>
      </c>
      <c r="G245" s="10" t="e">
        <f>VLOOKUP(A245,[1]中资美元债利差!$B:$G,4,FALSE)</f>
        <v>#REF!</v>
      </c>
      <c r="H245" s="10"/>
      <c r="I245" s="10">
        <v>0</v>
      </c>
      <c r="J245" s="15" t="e">
        <f ca="1">_xll.BDP($B245,"RTG_SP")</f>
        <v>#NAME?</v>
      </c>
      <c r="K245" s="16" t="e">
        <f ca="1">_xll.BDH($B245,"YLD_YTM_MID",K$1)</f>
        <v>#NAME?</v>
      </c>
      <c r="L245" s="16" t="e">
        <f ca="1">_xll.BDH($B245,"YLD_YTM_MID",L$1)</f>
        <v>#NAME?</v>
      </c>
      <c r="M245" s="16" t="e">
        <f ca="1">_xll.BDH($B245,"YLD_YTM_MID",M$1)</f>
        <v>#NAME?</v>
      </c>
      <c r="N245" s="16" t="e">
        <f ca="1">_xll.BDH($B245,"YLD_YTM_MID",N$1)</f>
        <v>#NAME?</v>
      </c>
      <c r="O245" s="16" t="e">
        <f ca="1">_xll.BDH($B245,"YLD_YTM_MID",O$1)</f>
        <v>#NAME?</v>
      </c>
      <c r="P245" s="16" t="e">
        <f ca="1">_xll.BDH($B245,"YLD_YTM_MID",P$1)</f>
        <v>#NAME?</v>
      </c>
      <c r="Q245" s="16" t="e">
        <f ca="1">_xll.BDH($B245,"YLD_YTM_MID",Q$1)</f>
        <v>#NAME?</v>
      </c>
      <c r="R245" s="16" t="e">
        <f ca="1">_xll.BDH($B245,"YLD_YTM_MID",R$1)</f>
        <v>#NAME?</v>
      </c>
      <c r="S245" s="16" t="e">
        <f ca="1">_xll.BDH($B245,"YLD_YTM_MID",S$1)</f>
        <v>#NAME?</v>
      </c>
      <c r="T245" s="16" t="e">
        <f ca="1">_xll.BDH($B245,"YLD_YTM_MID",T$1)</f>
        <v>#NAME?</v>
      </c>
      <c r="U245" s="16" t="e">
        <f ca="1">_xll.BDH($B245,"YLD_YTM_MID",U$1)</f>
        <v>#NAME?</v>
      </c>
      <c r="V245" s="16" t="e">
        <f ca="1">_xll.BDH($B245,"YLD_YTM_MID",V$1)</f>
        <v>#NAME?</v>
      </c>
      <c r="W245" s="16" t="e">
        <f ca="1">_xll.BDH($B245,"YLD_YTM_MID",W$1)</f>
        <v>#NAME?</v>
      </c>
      <c r="X245" s="16" t="e">
        <f ca="1">_xll.BDH($B245,"YLD_YTM_MID",X$1)</f>
        <v>#NAME?</v>
      </c>
      <c r="Y245" s="16" t="e">
        <f ca="1">_xll.BDH($B245,"YLD_YTM_MID",Y$1)</f>
        <v>#NAME?</v>
      </c>
    </row>
    <row r="246" spans="1:25" x14ac:dyDescent="0.3">
      <c r="A246" s="10" t="s">
        <v>499</v>
      </c>
      <c r="B246" s="10" t="s">
        <v>500</v>
      </c>
      <c r="C246" s="10" t="s">
        <v>499</v>
      </c>
      <c r="D246" s="10" t="s">
        <v>500</v>
      </c>
      <c r="E246" s="10" t="e">
        <f>VLOOKUP(B246,[1]中资美元债利差!$A:$D,4,FALSE)</f>
        <v>#REF!</v>
      </c>
      <c r="F246" s="10" t="e">
        <f>VLOOKUP(A246,[1]中资美元债利差!$B:$G,6,FALSE)</f>
        <v>#REF!</v>
      </c>
      <c r="G246" s="10" t="e">
        <f>VLOOKUP(A246,[1]中资美元债利差!$B:$G,4,FALSE)</f>
        <v>#REF!</v>
      </c>
      <c r="H246" s="10"/>
      <c r="I246" s="10" t="s">
        <v>35</v>
      </c>
      <c r="J246" s="15" t="e">
        <f ca="1">_xll.BDP($B246,"RTG_SP")</f>
        <v>#NAME?</v>
      </c>
      <c r="K246" s="16" t="e">
        <f ca="1">_xll.BDH($B246,"YLD_YTM_MID",K$1)</f>
        <v>#NAME?</v>
      </c>
      <c r="L246" s="16" t="e">
        <f ca="1">_xll.BDH($B246,"YLD_YTM_MID",L$1)</f>
        <v>#NAME?</v>
      </c>
      <c r="M246" s="16" t="e">
        <f ca="1">_xll.BDH($B246,"YLD_YTM_MID",M$1)</f>
        <v>#NAME?</v>
      </c>
      <c r="N246" s="16" t="e">
        <f ca="1">_xll.BDH($B246,"YLD_YTM_MID",N$1)</f>
        <v>#NAME?</v>
      </c>
      <c r="O246" s="16" t="e">
        <f ca="1">_xll.BDH($B246,"YLD_YTM_MID",O$1)</f>
        <v>#NAME?</v>
      </c>
      <c r="P246" s="16" t="e">
        <f ca="1">_xll.BDH($B246,"YLD_YTM_MID",P$1)</f>
        <v>#NAME?</v>
      </c>
      <c r="Q246" s="16" t="e">
        <f ca="1">_xll.BDH($B246,"YLD_YTM_MID",Q$1)</f>
        <v>#NAME?</v>
      </c>
      <c r="R246" s="16" t="e">
        <f ca="1">_xll.BDH($B246,"YLD_YTM_MID",R$1)</f>
        <v>#NAME?</v>
      </c>
      <c r="S246" s="16" t="e">
        <f ca="1">_xll.BDH($B246,"YLD_YTM_MID",S$1)</f>
        <v>#NAME?</v>
      </c>
      <c r="T246" s="16" t="e">
        <f ca="1">_xll.BDH($B246,"YLD_YTM_MID",T$1)</f>
        <v>#NAME?</v>
      </c>
      <c r="U246" s="16" t="e">
        <f ca="1">_xll.BDH($B246,"YLD_YTM_MID",U$1)</f>
        <v>#NAME?</v>
      </c>
      <c r="V246" s="16" t="e">
        <f ca="1">_xll.BDH($B246,"YLD_YTM_MID",V$1)</f>
        <v>#NAME?</v>
      </c>
      <c r="W246" s="16" t="e">
        <f ca="1">_xll.BDH($B246,"YLD_YTM_MID",W$1)</f>
        <v>#NAME?</v>
      </c>
      <c r="X246" s="16" t="e">
        <f ca="1">_xll.BDH($B246,"YLD_YTM_MID",X$1)</f>
        <v>#NAME?</v>
      </c>
      <c r="Y246" s="16" t="e">
        <f ca="1">_xll.BDH($B246,"YLD_YTM_MID",Y$1)</f>
        <v>#NAME?</v>
      </c>
    </row>
    <row r="247" spans="1:25" x14ac:dyDescent="0.3">
      <c r="A247" s="10" t="s">
        <v>501</v>
      </c>
      <c r="B247" s="10" t="s">
        <v>502</v>
      </c>
      <c r="C247" s="10" t="s">
        <v>4759</v>
      </c>
      <c r="D247" s="10" t="s">
        <v>4760</v>
      </c>
      <c r="E247" s="10" t="e">
        <f>VLOOKUP(B247,[1]中资美元债利差!$A:$D,4,FALSE)</f>
        <v>#REF!</v>
      </c>
      <c r="F247" s="10" t="str">
        <f>VLOOKUP(A247,[1]中资美元债利差!$B:$G,6,FALSE)</f>
        <v>城投债</v>
      </c>
      <c r="G247" s="10" t="e">
        <f>VLOOKUP(A247,[1]中资美元债利差!$B:$G,4,FALSE)</f>
        <v>#REF!</v>
      </c>
      <c r="H247" s="10"/>
      <c r="I247" s="10">
        <v>0</v>
      </c>
      <c r="J247" s="15" t="e">
        <f ca="1">_xll.BDP($B247,"RTG_SP")</f>
        <v>#NAME?</v>
      </c>
      <c r="K247" s="16" t="e">
        <f ca="1">_xll.BDH($B247,"YLD_YTM_MID",K$1)</f>
        <v>#NAME?</v>
      </c>
      <c r="L247" s="16" t="e">
        <f ca="1">_xll.BDH($B247,"YLD_YTM_MID",L$1)</f>
        <v>#NAME?</v>
      </c>
      <c r="M247" s="16" t="e">
        <f ca="1">_xll.BDH($B247,"YLD_YTM_MID",M$1)</f>
        <v>#NAME?</v>
      </c>
      <c r="N247" s="16" t="e">
        <f ca="1">_xll.BDH($B247,"YLD_YTM_MID",N$1)</f>
        <v>#NAME?</v>
      </c>
      <c r="O247" s="16" t="e">
        <f ca="1">_xll.BDH($B247,"YLD_YTM_MID",O$1)</f>
        <v>#NAME?</v>
      </c>
      <c r="P247" s="16" t="e">
        <f ca="1">_xll.BDH($B247,"YLD_YTM_MID",P$1)</f>
        <v>#NAME?</v>
      </c>
      <c r="Q247" s="16" t="e">
        <f ca="1">_xll.BDH($B247,"YLD_YTM_MID",Q$1)</f>
        <v>#NAME?</v>
      </c>
      <c r="R247" s="16" t="e">
        <f ca="1">_xll.BDH($B247,"YLD_YTM_MID",R$1)</f>
        <v>#NAME?</v>
      </c>
      <c r="S247" s="16" t="e">
        <f ca="1">_xll.BDH($B247,"YLD_YTM_MID",S$1)</f>
        <v>#NAME?</v>
      </c>
      <c r="T247" s="16" t="e">
        <f ca="1">_xll.BDH($B247,"YLD_YTM_MID",T$1)</f>
        <v>#NAME?</v>
      </c>
      <c r="U247" s="16" t="e">
        <f ca="1">_xll.BDH($B247,"YLD_YTM_MID",U$1)</f>
        <v>#NAME?</v>
      </c>
      <c r="V247" s="16" t="e">
        <f ca="1">_xll.BDH($B247,"YLD_YTM_MID",V$1)</f>
        <v>#NAME?</v>
      </c>
      <c r="W247" s="16" t="e">
        <f ca="1">_xll.BDH($B247,"YLD_YTM_MID",W$1)</f>
        <v>#NAME?</v>
      </c>
      <c r="X247" s="16" t="e">
        <f ca="1">_xll.BDH($B247,"YLD_YTM_MID",X$1)</f>
        <v>#NAME?</v>
      </c>
      <c r="Y247" s="16" t="e">
        <f ca="1">_xll.BDH($B247,"YLD_YTM_MID",Y$1)</f>
        <v>#NAME?</v>
      </c>
    </row>
    <row r="248" spans="1:25" x14ac:dyDescent="0.3">
      <c r="A248" s="10" t="s">
        <v>503</v>
      </c>
      <c r="B248" s="10" t="s">
        <v>504</v>
      </c>
      <c r="C248" s="10" t="s">
        <v>503</v>
      </c>
      <c r="D248" s="10" t="s">
        <v>504</v>
      </c>
      <c r="E248" s="10" t="e">
        <f>VLOOKUP(B248,[1]中资美元债利差!$A:$D,4,FALSE)</f>
        <v>#REF!</v>
      </c>
      <c r="F248" s="10" t="e">
        <f>VLOOKUP(A248,[1]中资美元债利差!$B:$G,6,FALSE)</f>
        <v>#REF!</v>
      </c>
      <c r="G248" s="10" t="e">
        <f>VLOOKUP(A248,[1]中资美元债利差!$B:$G,4,FALSE)</f>
        <v>#REF!</v>
      </c>
      <c r="H248" s="10"/>
      <c r="I248" s="10">
        <v>0</v>
      </c>
      <c r="J248" s="15" t="e">
        <f ca="1">_xll.BDP($B248,"RTG_SP")</f>
        <v>#NAME?</v>
      </c>
      <c r="K248" s="16" t="e">
        <f ca="1">_xll.BDH($B248,"YLD_YTM_MID",K$1)</f>
        <v>#NAME?</v>
      </c>
      <c r="L248" s="16" t="e">
        <f ca="1">_xll.BDH($B248,"YLD_YTM_MID",L$1)</f>
        <v>#NAME?</v>
      </c>
      <c r="M248" s="16" t="e">
        <f ca="1">_xll.BDH($B248,"YLD_YTM_MID",M$1)</f>
        <v>#NAME?</v>
      </c>
      <c r="N248" s="16" t="e">
        <f ca="1">_xll.BDH($B248,"YLD_YTM_MID",N$1)</f>
        <v>#NAME?</v>
      </c>
      <c r="O248" s="16" t="e">
        <f ca="1">_xll.BDH($B248,"YLD_YTM_MID",O$1)</f>
        <v>#NAME?</v>
      </c>
      <c r="P248" s="16" t="e">
        <f ca="1">_xll.BDH($B248,"YLD_YTM_MID",P$1)</f>
        <v>#NAME?</v>
      </c>
      <c r="Q248" s="16" t="e">
        <f ca="1">_xll.BDH($B248,"YLD_YTM_MID",Q$1)</f>
        <v>#NAME?</v>
      </c>
      <c r="R248" s="16" t="e">
        <f ca="1">_xll.BDH($B248,"YLD_YTM_MID",R$1)</f>
        <v>#NAME?</v>
      </c>
      <c r="S248" s="16" t="e">
        <f ca="1">_xll.BDH($B248,"YLD_YTM_MID",S$1)</f>
        <v>#NAME?</v>
      </c>
      <c r="T248" s="16" t="e">
        <f ca="1">_xll.BDH($B248,"YLD_YTM_MID",T$1)</f>
        <v>#NAME?</v>
      </c>
      <c r="U248" s="16" t="e">
        <f ca="1">_xll.BDH($B248,"YLD_YTM_MID",U$1)</f>
        <v>#NAME?</v>
      </c>
      <c r="V248" s="16" t="e">
        <f ca="1">_xll.BDH($B248,"YLD_YTM_MID",V$1)</f>
        <v>#NAME?</v>
      </c>
      <c r="W248" s="16" t="e">
        <f ca="1">_xll.BDH($B248,"YLD_YTM_MID",W$1)</f>
        <v>#NAME?</v>
      </c>
      <c r="X248" s="16" t="e">
        <f ca="1">_xll.BDH($B248,"YLD_YTM_MID",X$1)</f>
        <v>#NAME?</v>
      </c>
      <c r="Y248" s="16" t="e">
        <f ca="1">_xll.BDH($B248,"YLD_YTM_MID",Y$1)</f>
        <v>#NAME?</v>
      </c>
    </row>
    <row r="249" spans="1:25" x14ac:dyDescent="0.3">
      <c r="A249" s="10" t="s">
        <v>505</v>
      </c>
      <c r="B249" s="10" t="s">
        <v>506</v>
      </c>
      <c r="C249" s="10" t="s">
        <v>505</v>
      </c>
      <c r="D249" s="10" t="s">
        <v>506</v>
      </c>
      <c r="E249" s="10" t="e">
        <f>VLOOKUP(B249,[1]中资美元债利差!$A:$D,4,FALSE)</f>
        <v>#REF!</v>
      </c>
      <c r="F249" s="10" t="e">
        <f>VLOOKUP(A249,[1]中资美元债利差!$B:$G,6,FALSE)</f>
        <v>#REF!</v>
      </c>
      <c r="G249" s="10" t="e">
        <f>VLOOKUP(A249,[1]中资美元债利差!$B:$G,4,FALSE)</f>
        <v>#REF!</v>
      </c>
      <c r="H249" s="10"/>
      <c r="I249" s="10" t="s">
        <v>10</v>
      </c>
      <c r="J249" s="15" t="e">
        <f ca="1">_xll.BDP($B249,"RTG_SP")</f>
        <v>#NAME?</v>
      </c>
      <c r="K249" s="16" t="e">
        <f ca="1">_xll.BDH($B249,"YLD_YTM_MID",K$1)</f>
        <v>#NAME?</v>
      </c>
      <c r="L249" s="16" t="e">
        <f ca="1">_xll.BDH($B249,"YLD_YTM_MID",L$1)</f>
        <v>#NAME?</v>
      </c>
      <c r="M249" s="16" t="e">
        <f ca="1">_xll.BDH($B249,"YLD_YTM_MID",M$1)</f>
        <v>#NAME?</v>
      </c>
      <c r="N249" s="16" t="e">
        <f ca="1">_xll.BDH($B249,"YLD_YTM_MID",N$1)</f>
        <v>#NAME?</v>
      </c>
      <c r="O249" s="16" t="e">
        <f ca="1">_xll.BDH($B249,"YLD_YTM_MID",O$1)</f>
        <v>#NAME?</v>
      </c>
      <c r="P249" s="16" t="e">
        <f ca="1">_xll.BDH($B249,"YLD_YTM_MID",P$1)</f>
        <v>#NAME?</v>
      </c>
      <c r="Q249" s="16" t="e">
        <f ca="1">_xll.BDH($B249,"YLD_YTM_MID",Q$1)</f>
        <v>#NAME?</v>
      </c>
      <c r="R249" s="16" t="e">
        <f ca="1">_xll.BDH($B249,"YLD_YTM_MID",R$1)</f>
        <v>#NAME?</v>
      </c>
      <c r="S249" s="16" t="e">
        <f ca="1">_xll.BDH($B249,"YLD_YTM_MID",S$1)</f>
        <v>#NAME?</v>
      </c>
      <c r="T249" s="16" t="e">
        <f ca="1">_xll.BDH($B249,"YLD_YTM_MID",T$1)</f>
        <v>#NAME?</v>
      </c>
      <c r="U249" s="16" t="e">
        <f ca="1">_xll.BDH($B249,"YLD_YTM_MID",U$1)</f>
        <v>#NAME?</v>
      </c>
      <c r="V249" s="16" t="e">
        <f ca="1">_xll.BDH($B249,"YLD_YTM_MID",V$1)</f>
        <v>#NAME?</v>
      </c>
      <c r="W249" s="16" t="e">
        <f ca="1">_xll.BDH($B249,"YLD_YTM_MID",W$1)</f>
        <v>#NAME?</v>
      </c>
      <c r="X249" s="16" t="e">
        <f ca="1">_xll.BDH($B249,"YLD_YTM_MID",X$1)</f>
        <v>#NAME?</v>
      </c>
      <c r="Y249" s="16" t="e">
        <f ca="1">_xll.BDH($B249,"YLD_YTM_MID",Y$1)</f>
        <v>#NAME?</v>
      </c>
    </row>
    <row r="250" spans="1:25" x14ac:dyDescent="0.3">
      <c r="A250" s="10" t="s">
        <v>507</v>
      </c>
      <c r="B250" s="10" t="s">
        <v>508</v>
      </c>
      <c r="C250" s="10" t="s">
        <v>4761</v>
      </c>
      <c r="D250" s="10" t="s">
        <v>4762</v>
      </c>
      <c r="E250" s="10" t="e">
        <f>VLOOKUP(B250,[1]中资美元债利差!$A:$D,4,FALSE)</f>
        <v>#REF!</v>
      </c>
      <c r="F250" s="10" t="e">
        <f>VLOOKUP(A250,[1]中资美元债利差!$B:$G,6,FALSE)</f>
        <v>#REF!</v>
      </c>
      <c r="G250" s="10" t="str">
        <f>VLOOKUP(A250,[1]中资美元债利差!$B:$G,4,FALSE)</f>
        <v>房地产</v>
      </c>
      <c r="H250" s="11" t="s">
        <v>216</v>
      </c>
      <c r="I250" s="10" t="s">
        <v>35</v>
      </c>
      <c r="J250" s="15" t="e">
        <f ca="1">_xll.BDP($B250,"RTG_SP")</f>
        <v>#NAME?</v>
      </c>
      <c r="K250" s="16" t="e">
        <f ca="1">_xll.BDH($B250,"YLD_YTM_MID",K$1)</f>
        <v>#NAME?</v>
      </c>
      <c r="L250" s="16" t="e">
        <f ca="1">_xll.BDH($B250,"YLD_YTM_MID",L$1)</f>
        <v>#NAME?</v>
      </c>
      <c r="M250" s="16" t="e">
        <f ca="1">_xll.BDH($B250,"YLD_YTM_MID",M$1)</f>
        <v>#NAME?</v>
      </c>
      <c r="N250" s="16" t="e">
        <f ca="1">_xll.BDH($B250,"YLD_YTM_MID",N$1)</f>
        <v>#NAME?</v>
      </c>
      <c r="O250" s="16" t="e">
        <f ca="1">_xll.BDH($B250,"YLD_YTM_MID",O$1)</f>
        <v>#NAME?</v>
      </c>
      <c r="P250" s="16" t="e">
        <f ca="1">_xll.BDH($B250,"YLD_YTM_MID",P$1)</f>
        <v>#NAME?</v>
      </c>
      <c r="Q250" s="16" t="e">
        <f ca="1">_xll.BDH($B250,"YLD_YTM_MID",Q$1)</f>
        <v>#NAME?</v>
      </c>
      <c r="R250" s="16" t="e">
        <f ca="1">_xll.BDH($B250,"YLD_YTM_MID",R$1)</f>
        <v>#NAME?</v>
      </c>
      <c r="S250" s="16" t="e">
        <f ca="1">_xll.BDH($B250,"YLD_YTM_MID",S$1)</f>
        <v>#NAME?</v>
      </c>
      <c r="T250" s="16" t="e">
        <f ca="1">_xll.BDH($B250,"YLD_YTM_MID",T$1)</f>
        <v>#NAME?</v>
      </c>
      <c r="U250" s="16" t="e">
        <f ca="1">_xll.BDH($B250,"YLD_YTM_MID",U$1)</f>
        <v>#NAME?</v>
      </c>
      <c r="V250" s="16" t="e">
        <f ca="1">_xll.BDH($B250,"YLD_YTM_MID",V$1)</f>
        <v>#NAME?</v>
      </c>
      <c r="W250" s="16" t="e">
        <f ca="1">_xll.BDH($B250,"YLD_YTM_MID",W$1)</f>
        <v>#NAME?</v>
      </c>
      <c r="X250" s="16" t="e">
        <f ca="1">_xll.BDH($B250,"YLD_YTM_MID",X$1)</f>
        <v>#NAME?</v>
      </c>
      <c r="Y250" s="16" t="e">
        <f ca="1">_xll.BDH($B250,"YLD_YTM_MID",Y$1)</f>
        <v>#NAME?</v>
      </c>
    </row>
    <row r="251" spans="1:25" x14ac:dyDescent="0.3">
      <c r="A251" s="10" t="s">
        <v>509</v>
      </c>
      <c r="B251" s="10" t="s">
        <v>510</v>
      </c>
      <c r="C251" s="10" t="s">
        <v>4763</v>
      </c>
      <c r="D251" s="10" t="s">
        <v>4764</v>
      </c>
      <c r="E251" s="10" t="e">
        <f>VLOOKUP(B251,[1]中资美元债利差!$A:$D,4,FALSE)</f>
        <v>#REF!</v>
      </c>
      <c r="F251" s="10" t="e">
        <f>VLOOKUP(A251,[1]中资美元债利差!$B:$G,6,FALSE)</f>
        <v>#REF!</v>
      </c>
      <c r="G251" s="10" t="e">
        <f>VLOOKUP(A251,[1]中资美元债利差!$B:$G,4,FALSE)</f>
        <v>#REF!</v>
      </c>
      <c r="H251" s="10"/>
      <c r="I251" s="10" t="s">
        <v>35</v>
      </c>
      <c r="J251" s="15" t="e">
        <f ca="1">_xll.BDP($B251,"RTG_SP")</f>
        <v>#NAME?</v>
      </c>
      <c r="K251" s="16" t="e">
        <f ca="1">_xll.BDH($B251,"YLD_YTM_MID",K$1)</f>
        <v>#NAME?</v>
      </c>
      <c r="L251" s="16" t="e">
        <f ca="1">_xll.BDH($B251,"YLD_YTM_MID",L$1)</f>
        <v>#NAME?</v>
      </c>
      <c r="M251" s="16" t="e">
        <f ca="1">_xll.BDH($B251,"YLD_YTM_MID",M$1)</f>
        <v>#NAME?</v>
      </c>
      <c r="N251" s="16" t="e">
        <f ca="1">_xll.BDH($B251,"YLD_YTM_MID",N$1)</f>
        <v>#NAME?</v>
      </c>
      <c r="O251" s="16" t="e">
        <f ca="1">_xll.BDH($B251,"YLD_YTM_MID",O$1)</f>
        <v>#NAME?</v>
      </c>
      <c r="P251" s="16" t="e">
        <f ca="1">_xll.BDH($B251,"YLD_YTM_MID",P$1)</f>
        <v>#NAME?</v>
      </c>
      <c r="Q251" s="16" t="e">
        <f ca="1">_xll.BDH($B251,"YLD_YTM_MID",Q$1)</f>
        <v>#NAME?</v>
      </c>
      <c r="R251" s="16" t="e">
        <f ca="1">_xll.BDH($B251,"YLD_YTM_MID",R$1)</f>
        <v>#NAME?</v>
      </c>
      <c r="S251" s="16" t="e">
        <f ca="1">_xll.BDH($B251,"YLD_YTM_MID",S$1)</f>
        <v>#NAME?</v>
      </c>
      <c r="T251" s="16" t="e">
        <f ca="1">_xll.BDH($B251,"YLD_YTM_MID",T$1)</f>
        <v>#NAME?</v>
      </c>
      <c r="U251" s="16" t="e">
        <f ca="1">_xll.BDH($B251,"YLD_YTM_MID",U$1)</f>
        <v>#NAME?</v>
      </c>
      <c r="V251" s="16" t="e">
        <f ca="1">_xll.BDH($B251,"YLD_YTM_MID",V$1)</f>
        <v>#NAME?</v>
      </c>
      <c r="W251" s="16" t="e">
        <f ca="1">_xll.BDH($B251,"YLD_YTM_MID",W$1)</f>
        <v>#NAME?</v>
      </c>
      <c r="X251" s="16" t="e">
        <f ca="1">_xll.BDH($B251,"YLD_YTM_MID",X$1)</f>
        <v>#NAME?</v>
      </c>
      <c r="Y251" s="16" t="e">
        <f ca="1">_xll.BDH($B251,"YLD_YTM_MID",Y$1)</f>
        <v>#NAME?</v>
      </c>
    </row>
    <row r="252" spans="1:25" x14ac:dyDescent="0.3">
      <c r="A252" s="10" t="s">
        <v>511</v>
      </c>
      <c r="B252" s="10" t="s">
        <v>512</v>
      </c>
      <c r="C252" s="10" t="s">
        <v>4765</v>
      </c>
      <c r="D252" s="10" t="s">
        <v>4766</v>
      </c>
      <c r="E252" s="10" t="e">
        <f>VLOOKUP(B252,[1]中资美元债利差!$A:$D,4,FALSE)</f>
        <v>#REF!</v>
      </c>
      <c r="F252" s="10" t="e">
        <f>VLOOKUP(A252,[1]中资美元债利差!$B:$G,6,FALSE)</f>
        <v>#REF!</v>
      </c>
      <c r="G252" s="10" t="e">
        <f>VLOOKUP(A252,[1]中资美元债利差!$B:$G,4,FALSE)</f>
        <v>#REF!</v>
      </c>
      <c r="H252" s="10"/>
      <c r="I252" s="10" t="s">
        <v>35</v>
      </c>
      <c r="J252" s="15" t="e">
        <f ca="1">_xll.BDP($B252,"RTG_SP")</f>
        <v>#NAME?</v>
      </c>
      <c r="K252" s="16" t="e">
        <f ca="1">_xll.BDH($B252,"YLD_YTM_MID",K$1)</f>
        <v>#NAME?</v>
      </c>
      <c r="L252" s="16" t="e">
        <f ca="1">_xll.BDH($B252,"YLD_YTM_MID",L$1)</f>
        <v>#NAME?</v>
      </c>
      <c r="M252" s="16" t="e">
        <f ca="1">_xll.BDH($B252,"YLD_YTM_MID",M$1)</f>
        <v>#NAME?</v>
      </c>
      <c r="N252" s="16" t="e">
        <f ca="1">_xll.BDH($B252,"YLD_YTM_MID",N$1)</f>
        <v>#NAME?</v>
      </c>
      <c r="O252" s="16" t="e">
        <f ca="1">_xll.BDH($B252,"YLD_YTM_MID",O$1)</f>
        <v>#NAME?</v>
      </c>
      <c r="P252" s="16" t="e">
        <f ca="1">_xll.BDH($B252,"YLD_YTM_MID",P$1)</f>
        <v>#NAME?</v>
      </c>
      <c r="Q252" s="16" t="e">
        <f ca="1">_xll.BDH($B252,"YLD_YTM_MID",Q$1)</f>
        <v>#NAME?</v>
      </c>
      <c r="R252" s="16" t="e">
        <f ca="1">_xll.BDH($B252,"YLD_YTM_MID",R$1)</f>
        <v>#NAME?</v>
      </c>
      <c r="S252" s="16" t="e">
        <f ca="1">_xll.BDH($B252,"YLD_YTM_MID",S$1)</f>
        <v>#NAME?</v>
      </c>
      <c r="T252" s="16" t="e">
        <f ca="1">_xll.BDH($B252,"YLD_YTM_MID",T$1)</f>
        <v>#NAME?</v>
      </c>
      <c r="U252" s="16" t="e">
        <f ca="1">_xll.BDH($B252,"YLD_YTM_MID",U$1)</f>
        <v>#NAME?</v>
      </c>
      <c r="V252" s="16" t="e">
        <f ca="1">_xll.BDH($B252,"YLD_YTM_MID",V$1)</f>
        <v>#NAME?</v>
      </c>
      <c r="W252" s="16" t="e">
        <f ca="1">_xll.BDH($B252,"YLD_YTM_MID",W$1)</f>
        <v>#NAME?</v>
      </c>
      <c r="X252" s="16" t="e">
        <f ca="1">_xll.BDH($B252,"YLD_YTM_MID",X$1)</f>
        <v>#NAME?</v>
      </c>
      <c r="Y252" s="16" t="e">
        <f ca="1">_xll.BDH($B252,"YLD_YTM_MID",Y$1)</f>
        <v>#NAME?</v>
      </c>
    </row>
    <row r="253" spans="1:25" x14ac:dyDescent="0.3">
      <c r="A253" s="10" t="s">
        <v>513</v>
      </c>
      <c r="B253" s="10" t="s">
        <v>514</v>
      </c>
      <c r="C253" s="10" t="s">
        <v>4767</v>
      </c>
      <c r="D253" s="10" t="s">
        <v>4768</v>
      </c>
      <c r="E253" s="10" t="e">
        <f>VLOOKUP(B253,[1]中资美元债利差!$A:$D,4,FALSE)</f>
        <v>#REF!</v>
      </c>
      <c r="F253" s="10" t="str">
        <f>VLOOKUP(A253,[1]中资美元债利差!$B:$G,6,FALSE)</f>
        <v>城投债</v>
      </c>
      <c r="G253" s="10" t="e">
        <f>VLOOKUP(A253,[1]中资美元债利差!$B:$G,4,FALSE)</f>
        <v>#REF!</v>
      </c>
      <c r="H253" s="10"/>
      <c r="I253" s="10" t="s">
        <v>35</v>
      </c>
      <c r="J253" s="15" t="e">
        <f ca="1">_xll.BDP($B253,"RTG_SP")</f>
        <v>#NAME?</v>
      </c>
      <c r="K253" s="16" t="e">
        <f ca="1">_xll.BDH($B253,"YLD_YTM_MID",K$1)</f>
        <v>#NAME?</v>
      </c>
      <c r="L253" s="16" t="e">
        <f ca="1">_xll.BDH($B253,"YLD_YTM_MID",L$1)</f>
        <v>#NAME?</v>
      </c>
      <c r="M253" s="16" t="e">
        <f ca="1">_xll.BDH($B253,"YLD_YTM_MID",M$1)</f>
        <v>#NAME?</v>
      </c>
      <c r="N253" s="16" t="e">
        <f ca="1">_xll.BDH($B253,"YLD_YTM_MID",N$1)</f>
        <v>#NAME?</v>
      </c>
      <c r="O253" s="16" t="e">
        <f ca="1">_xll.BDH($B253,"YLD_YTM_MID",O$1)</f>
        <v>#NAME?</v>
      </c>
      <c r="P253" s="16" t="e">
        <f ca="1">_xll.BDH($B253,"YLD_YTM_MID",P$1)</f>
        <v>#NAME?</v>
      </c>
      <c r="Q253" s="16" t="e">
        <f ca="1">_xll.BDH($B253,"YLD_YTM_MID",Q$1)</f>
        <v>#NAME?</v>
      </c>
      <c r="R253" s="16" t="e">
        <f ca="1">_xll.BDH($B253,"YLD_YTM_MID",R$1)</f>
        <v>#NAME?</v>
      </c>
      <c r="S253" s="16" t="e">
        <f ca="1">_xll.BDH($B253,"YLD_YTM_MID",S$1)</f>
        <v>#NAME?</v>
      </c>
      <c r="T253" s="16" t="e">
        <f ca="1">_xll.BDH($B253,"YLD_YTM_MID",T$1)</f>
        <v>#NAME?</v>
      </c>
      <c r="U253" s="16" t="e">
        <f ca="1">_xll.BDH($B253,"YLD_YTM_MID",U$1)</f>
        <v>#NAME?</v>
      </c>
      <c r="V253" s="16" t="e">
        <f ca="1">_xll.BDH($B253,"YLD_YTM_MID",V$1)</f>
        <v>#NAME?</v>
      </c>
      <c r="W253" s="16" t="e">
        <f ca="1">_xll.BDH($B253,"YLD_YTM_MID",W$1)</f>
        <v>#NAME?</v>
      </c>
      <c r="X253" s="16" t="e">
        <f ca="1">_xll.BDH($B253,"YLD_YTM_MID",X$1)</f>
        <v>#NAME?</v>
      </c>
      <c r="Y253" s="16" t="e">
        <f ca="1">_xll.BDH($B253,"YLD_YTM_MID",Y$1)</f>
        <v>#NAME?</v>
      </c>
    </row>
    <row r="254" spans="1:25" x14ac:dyDescent="0.3">
      <c r="A254" s="10" t="s">
        <v>515</v>
      </c>
      <c r="B254" s="10" t="s">
        <v>516</v>
      </c>
      <c r="C254" s="10" t="s">
        <v>4769</v>
      </c>
      <c r="D254" s="10" t="s">
        <v>4770</v>
      </c>
      <c r="E254" s="10" t="e">
        <f>VLOOKUP(B254,[1]中资美元债利差!$A:$D,4,FALSE)</f>
        <v>#REF!</v>
      </c>
      <c r="F254" s="10" t="e">
        <f>VLOOKUP(A254,[1]中资美元债利差!$B:$G,6,FALSE)</f>
        <v>#REF!</v>
      </c>
      <c r="G254" s="10" t="e">
        <f>VLOOKUP(A254,[1]中资美元债利差!$B:$G,4,FALSE)</f>
        <v>#REF!</v>
      </c>
      <c r="H254" s="10"/>
      <c r="I254" s="10" t="s">
        <v>10</v>
      </c>
      <c r="J254" s="15" t="e">
        <f ca="1">_xll.BDP($B254,"RTG_SP")</f>
        <v>#NAME?</v>
      </c>
      <c r="K254" s="16" t="e">
        <f ca="1">_xll.BDH($B254,"YLD_YTM_MID",K$1)</f>
        <v>#NAME?</v>
      </c>
      <c r="L254" s="16" t="e">
        <f ca="1">_xll.BDH($B254,"YLD_YTM_MID",L$1)</f>
        <v>#NAME?</v>
      </c>
      <c r="M254" s="16" t="e">
        <f ca="1">_xll.BDH($B254,"YLD_YTM_MID",M$1)</f>
        <v>#NAME?</v>
      </c>
      <c r="N254" s="16" t="e">
        <f ca="1">_xll.BDH($B254,"YLD_YTM_MID",N$1)</f>
        <v>#NAME?</v>
      </c>
      <c r="O254" s="16" t="e">
        <f ca="1">_xll.BDH($B254,"YLD_YTM_MID",O$1)</f>
        <v>#NAME?</v>
      </c>
      <c r="P254" s="16" t="e">
        <f ca="1">_xll.BDH($B254,"YLD_YTM_MID",P$1)</f>
        <v>#NAME?</v>
      </c>
      <c r="Q254" s="16" t="e">
        <f ca="1">_xll.BDH($B254,"YLD_YTM_MID",Q$1)</f>
        <v>#NAME?</v>
      </c>
      <c r="R254" s="16" t="e">
        <f ca="1">_xll.BDH($B254,"YLD_YTM_MID",R$1)</f>
        <v>#NAME?</v>
      </c>
      <c r="S254" s="16" t="e">
        <f ca="1">_xll.BDH($B254,"YLD_YTM_MID",S$1)</f>
        <v>#NAME?</v>
      </c>
      <c r="T254" s="16" t="e">
        <f ca="1">_xll.BDH($B254,"YLD_YTM_MID",T$1)</f>
        <v>#NAME?</v>
      </c>
      <c r="U254" s="16" t="e">
        <f ca="1">_xll.BDH($B254,"YLD_YTM_MID",U$1)</f>
        <v>#NAME?</v>
      </c>
      <c r="V254" s="16" t="e">
        <f ca="1">_xll.BDH($B254,"YLD_YTM_MID",V$1)</f>
        <v>#NAME?</v>
      </c>
      <c r="W254" s="16" t="e">
        <f ca="1">_xll.BDH($B254,"YLD_YTM_MID",W$1)</f>
        <v>#NAME?</v>
      </c>
      <c r="X254" s="16" t="e">
        <f ca="1">_xll.BDH($B254,"YLD_YTM_MID",X$1)</f>
        <v>#NAME?</v>
      </c>
      <c r="Y254" s="16" t="e">
        <f ca="1">_xll.BDH($B254,"YLD_YTM_MID",Y$1)</f>
        <v>#NAME?</v>
      </c>
    </row>
    <row r="255" spans="1:25" x14ac:dyDescent="0.3">
      <c r="A255" s="10" t="s">
        <v>517</v>
      </c>
      <c r="B255" s="10" t="s">
        <v>518</v>
      </c>
      <c r="C255" s="10" t="s">
        <v>4771</v>
      </c>
      <c r="D255" s="10" t="s">
        <v>4772</v>
      </c>
      <c r="E255" s="10" t="e">
        <f>VLOOKUP(B255,[1]中资美元债利差!$A:$D,4,FALSE)</f>
        <v>#REF!</v>
      </c>
      <c r="F255" s="10" t="e">
        <f>VLOOKUP(A255,[1]中资美元债利差!$B:$G,6,FALSE)</f>
        <v>#REF!</v>
      </c>
      <c r="G255" s="10" t="str">
        <f>VLOOKUP(A255,[1]中资美元债利差!$B:$G,4,FALSE)</f>
        <v>房地产</v>
      </c>
      <c r="H255" s="11" t="s">
        <v>216</v>
      </c>
      <c r="I255" s="10" t="s">
        <v>35</v>
      </c>
      <c r="J255" s="15" t="e">
        <f ca="1">_xll.BDP($B255,"RTG_SP")</f>
        <v>#NAME?</v>
      </c>
      <c r="K255" s="16" t="e">
        <f ca="1">_xll.BDH($B255,"YLD_YTM_MID",K$1)</f>
        <v>#NAME?</v>
      </c>
      <c r="L255" s="16" t="e">
        <f ca="1">_xll.BDH($B255,"YLD_YTM_MID",L$1)</f>
        <v>#NAME?</v>
      </c>
      <c r="M255" s="16" t="e">
        <f ca="1">_xll.BDH($B255,"YLD_YTM_MID",M$1)</f>
        <v>#NAME?</v>
      </c>
      <c r="N255" s="16" t="e">
        <f ca="1">_xll.BDH($B255,"YLD_YTM_MID",N$1)</f>
        <v>#NAME?</v>
      </c>
      <c r="O255" s="16" t="e">
        <f ca="1">_xll.BDH($B255,"YLD_YTM_MID",O$1)</f>
        <v>#NAME?</v>
      </c>
      <c r="P255" s="16" t="e">
        <f ca="1">_xll.BDH($B255,"YLD_YTM_MID",P$1)</f>
        <v>#NAME?</v>
      </c>
      <c r="Q255" s="16" t="e">
        <f ca="1">_xll.BDH($B255,"YLD_YTM_MID",Q$1)</f>
        <v>#NAME?</v>
      </c>
      <c r="R255" s="16" t="e">
        <f ca="1">_xll.BDH($B255,"YLD_YTM_MID",R$1)</f>
        <v>#NAME?</v>
      </c>
      <c r="S255" s="16" t="e">
        <f ca="1">_xll.BDH($B255,"YLD_YTM_MID",S$1)</f>
        <v>#NAME?</v>
      </c>
      <c r="T255" s="16" t="e">
        <f ca="1">_xll.BDH($B255,"YLD_YTM_MID",T$1)</f>
        <v>#NAME?</v>
      </c>
      <c r="U255" s="16" t="e">
        <f ca="1">_xll.BDH($B255,"YLD_YTM_MID",U$1)</f>
        <v>#NAME?</v>
      </c>
      <c r="V255" s="16" t="e">
        <f ca="1">_xll.BDH($B255,"YLD_YTM_MID",V$1)</f>
        <v>#NAME?</v>
      </c>
      <c r="W255" s="16" t="e">
        <f ca="1">_xll.BDH($B255,"YLD_YTM_MID",W$1)</f>
        <v>#NAME?</v>
      </c>
      <c r="X255" s="16" t="e">
        <f ca="1">_xll.BDH($B255,"YLD_YTM_MID",X$1)</f>
        <v>#NAME?</v>
      </c>
      <c r="Y255" s="16" t="e">
        <f ca="1">_xll.BDH($B255,"YLD_YTM_MID",Y$1)</f>
        <v>#NAME?</v>
      </c>
    </row>
    <row r="256" spans="1:25" x14ac:dyDescent="0.3">
      <c r="A256" s="10" t="s">
        <v>519</v>
      </c>
      <c r="B256" s="10" t="s">
        <v>520</v>
      </c>
      <c r="C256" s="10" t="s">
        <v>4773</v>
      </c>
      <c r="D256" s="10" t="s">
        <v>4774</v>
      </c>
      <c r="E256" s="10" t="e">
        <f>VLOOKUP(B256,[1]中资美元债利差!$A:$D,4,FALSE)</f>
        <v>#REF!</v>
      </c>
      <c r="F256" s="10" t="e">
        <f>VLOOKUP(A256,[1]中资美元债利差!$B:$G,6,FALSE)</f>
        <v>#REF!</v>
      </c>
      <c r="G256" s="10" t="e">
        <f>VLOOKUP(A256,[1]中资美元债利差!$B:$G,4,FALSE)</f>
        <v>#REF!</v>
      </c>
      <c r="H256" s="10"/>
      <c r="I256" s="10">
        <v>0</v>
      </c>
      <c r="J256" s="15" t="e">
        <f ca="1">_xll.BDP($B256,"RTG_SP")</f>
        <v>#NAME?</v>
      </c>
      <c r="K256" s="16" t="e">
        <f ca="1">_xll.BDH($B256,"YLD_YTM_MID",K$1)</f>
        <v>#NAME?</v>
      </c>
      <c r="L256" s="16" t="e">
        <f ca="1">_xll.BDH($B256,"YLD_YTM_MID",L$1)</f>
        <v>#NAME?</v>
      </c>
      <c r="M256" s="16" t="e">
        <f ca="1">_xll.BDH($B256,"YLD_YTM_MID",M$1)</f>
        <v>#NAME?</v>
      </c>
      <c r="N256" s="16" t="e">
        <f ca="1">_xll.BDH($B256,"YLD_YTM_MID",N$1)</f>
        <v>#NAME?</v>
      </c>
      <c r="O256" s="16" t="e">
        <f ca="1">_xll.BDH($B256,"YLD_YTM_MID",O$1)</f>
        <v>#NAME?</v>
      </c>
      <c r="P256" s="16" t="e">
        <f ca="1">_xll.BDH($B256,"YLD_YTM_MID",P$1)</f>
        <v>#NAME?</v>
      </c>
      <c r="Q256" s="16" t="e">
        <f ca="1">_xll.BDH($B256,"YLD_YTM_MID",Q$1)</f>
        <v>#NAME?</v>
      </c>
      <c r="R256" s="16" t="e">
        <f ca="1">_xll.BDH($B256,"YLD_YTM_MID",R$1)</f>
        <v>#NAME?</v>
      </c>
      <c r="S256" s="16" t="e">
        <f ca="1">_xll.BDH($B256,"YLD_YTM_MID",S$1)</f>
        <v>#NAME?</v>
      </c>
      <c r="T256" s="16" t="e">
        <f ca="1">_xll.BDH($B256,"YLD_YTM_MID",T$1)</f>
        <v>#NAME?</v>
      </c>
      <c r="U256" s="16" t="e">
        <f ca="1">_xll.BDH($B256,"YLD_YTM_MID",U$1)</f>
        <v>#NAME?</v>
      </c>
      <c r="V256" s="16" t="e">
        <f ca="1">_xll.BDH($B256,"YLD_YTM_MID",V$1)</f>
        <v>#NAME?</v>
      </c>
      <c r="W256" s="16" t="e">
        <f ca="1">_xll.BDH($B256,"YLD_YTM_MID",W$1)</f>
        <v>#NAME?</v>
      </c>
      <c r="X256" s="16" t="e">
        <f ca="1">_xll.BDH($B256,"YLD_YTM_MID",X$1)</f>
        <v>#NAME?</v>
      </c>
      <c r="Y256" s="16" t="e">
        <f ca="1">_xll.BDH($B256,"YLD_YTM_MID",Y$1)</f>
        <v>#NAME?</v>
      </c>
    </row>
    <row r="257" spans="1:25" x14ac:dyDescent="0.3">
      <c r="A257" s="10" t="s">
        <v>521</v>
      </c>
      <c r="B257" s="10" t="s">
        <v>522</v>
      </c>
      <c r="C257" s="10" t="s">
        <v>4775</v>
      </c>
      <c r="D257" s="10" t="s">
        <v>4776</v>
      </c>
      <c r="E257" s="10" t="e">
        <f>VLOOKUP(B257,[1]中资美元债利差!$A:$D,4,FALSE)</f>
        <v>#REF!</v>
      </c>
      <c r="F257" s="10" t="e">
        <f>VLOOKUP(A257,[1]中资美元债利差!$B:$G,6,FALSE)</f>
        <v>#REF!</v>
      </c>
      <c r="G257" s="10" t="str">
        <f>VLOOKUP(A257,[1]中资美元债利差!$B:$G,4,FALSE)</f>
        <v>房地产</v>
      </c>
      <c r="H257" s="10"/>
      <c r="I257" s="10">
        <v>0</v>
      </c>
      <c r="J257" s="15" t="e">
        <f ca="1">_xll.BDP($B257,"RTG_SP")</f>
        <v>#NAME?</v>
      </c>
      <c r="K257" s="16" t="e">
        <f ca="1">_xll.BDH($B257,"YLD_YTM_MID",K$1)</f>
        <v>#NAME?</v>
      </c>
      <c r="L257" s="16" t="e">
        <f ca="1">_xll.BDH($B257,"YLD_YTM_MID",L$1)</f>
        <v>#NAME?</v>
      </c>
      <c r="M257" s="16" t="e">
        <f ca="1">_xll.BDH($B257,"YLD_YTM_MID",M$1)</f>
        <v>#NAME?</v>
      </c>
      <c r="N257" s="16" t="e">
        <f ca="1">_xll.BDH($B257,"YLD_YTM_MID",N$1)</f>
        <v>#NAME?</v>
      </c>
      <c r="O257" s="16" t="e">
        <f ca="1">_xll.BDH($B257,"YLD_YTM_MID",O$1)</f>
        <v>#NAME?</v>
      </c>
      <c r="P257" s="16" t="e">
        <f ca="1">_xll.BDH($B257,"YLD_YTM_MID",P$1)</f>
        <v>#NAME?</v>
      </c>
      <c r="Q257" s="16" t="e">
        <f ca="1">_xll.BDH($B257,"YLD_YTM_MID",Q$1)</f>
        <v>#NAME?</v>
      </c>
      <c r="R257" s="16" t="e">
        <f ca="1">_xll.BDH($B257,"YLD_YTM_MID",R$1)</f>
        <v>#NAME?</v>
      </c>
      <c r="S257" s="16" t="e">
        <f ca="1">_xll.BDH($B257,"YLD_YTM_MID",S$1)</f>
        <v>#NAME?</v>
      </c>
      <c r="T257" s="16" t="e">
        <f ca="1">_xll.BDH($B257,"YLD_YTM_MID",T$1)</f>
        <v>#NAME?</v>
      </c>
      <c r="U257" s="16" t="e">
        <f ca="1">_xll.BDH($B257,"YLD_YTM_MID",U$1)</f>
        <v>#NAME?</v>
      </c>
      <c r="V257" s="16" t="e">
        <f ca="1">_xll.BDH($B257,"YLD_YTM_MID",V$1)</f>
        <v>#NAME?</v>
      </c>
      <c r="W257" s="16" t="e">
        <f ca="1">_xll.BDH($B257,"YLD_YTM_MID",W$1)</f>
        <v>#NAME?</v>
      </c>
      <c r="X257" s="16" t="e">
        <f ca="1">_xll.BDH($B257,"YLD_YTM_MID",X$1)</f>
        <v>#NAME?</v>
      </c>
      <c r="Y257" s="16" t="e">
        <f ca="1">_xll.BDH($B257,"YLD_YTM_MID",Y$1)</f>
        <v>#NAME?</v>
      </c>
    </row>
    <row r="258" spans="1:25" x14ac:dyDescent="0.3">
      <c r="A258" s="10" t="s">
        <v>523</v>
      </c>
      <c r="B258" s="10" t="s">
        <v>524</v>
      </c>
      <c r="C258" s="10" t="s">
        <v>523</v>
      </c>
      <c r="D258" s="10" t="s">
        <v>524</v>
      </c>
      <c r="E258" s="10" t="e">
        <f>VLOOKUP(B258,[1]中资美元债利差!$A:$D,4,FALSE)</f>
        <v>#REF!</v>
      </c>
      <c r="F258" s="10" t="e">
        <f>VLOOKUP(A258,[1]中资美元债利差!$B:$G,6,FALSE)</f>
        <v>#REF!</v>
      </c>
      <c r="G258" s="10" t="str">
        <f>VLOOKUP(A258,[1]中资美元债利差!$B:$G,4,FALSE)</f>
        <v>房地产</v>
      </c>
      <c r="H258" s="10"/>
      <c r="I258" s="10">
        <v>0</v>
      </c>
      <c r="J258" s="15" t="e">
        <f ca="1">_xll.BDP($B258,"RTG_SP")</f>
        <v>#NAME?</v>
      </c>
      <c r="K258" s="16" t="e">
        <f ca="1">_xll.BDH($B258,"YLD_YTM_MID",K$1)</f>
        <v>#NAME?</v>
      </c>
      <c r="L258" s="16" t="e">
        <f ca="1">_xll.BDH($B258,"YLD_YTM_MID",L$1)</f>
        <v>#NAME?</v>
      </c>
      <c r="M258" s="16" t="e">
        <f ca="1">_xll.BDH($B258,"YLD_YTM_MID",M$1)</f>
        <v>#NAME?</v>
      </c>
      <c r="N258" s="16" t="e">
        <f ca="1">_xll.BDH($B258,"YLD_YTM_MID",N$1)</f>
        <v>#NAME?</v>
      </c>
      <c r="O258" s="16" t="e">
        <f ca="1">_xll.BDH($B258,"YLD_YTM_MID",O$1)</f>
        <v>#NAME?</v>
      </c>
      <c r="P258" s="16" t="e">
        <f ca="1">_xll.BDH($B258,"YLD_YTM_MID",P$1)</f>
        <v>#NAME?</v>
      </c>
      <c r="Q258" s="16" t="e">
        <f ca="1">_xll.BDH($B258,"YLD_YTM_MID",Q$1)</f>
        <v>#NAME?</v>
      </c>
      <c r="R258" s="16" t="e">
        <f ca="1">_xll.BDH($B258,"YLD_YTM_MID",R$1)</f>
        <v>#NAME?</v>
      </c>
      <c r="S258" s="16" t="e">
        <f ca="1">_xll.BDH($B258,"YLD_YTM_MID",S$1)</f>
        <v>#NAME?</v>
      </c>
      <c r="T258" s="16" t="e">
        <f ca="1">_xll.BDH($B258,"YLD_YTM_MID",T$1)</f>
        <v>#NAME?</v>
      </c>
      <c r="U258" s="16" t="e">
        <f ca="1">_xll.BDH($B258,"YLD_YTM_MID",U$1)</f>
        <v>#NAME?</v>
      </c>
      <c r="V258" s="16" t="e">
        <f ca="1">_xll.BDH($B258,"YLD_YTM_MID",V$1)</f>
        <v>#NAME?</v>
      </c>
      <c r="W258" s="16" t="e">
        <f ca="1">_xll.BDH($B258,"YLD_YTM_MID",W$1)</f>
        <v>#NAME?</v>
      </c>
      <c r="X258" s="16" t="e">
        <f ca="1">_xll.BDH($B258,"YLD_YTM_MID",X$1)</f>
        <v>#NAME?</v>
      </c>
      <c r="Y258" s="16" t="e">
        <f ca="1">_xll.BDH($B258,"YLD_YTM_MID",Y$1)</f>
        <v>#NAME?</v>
      </c>
    </row>
    <row r="259" spans="1:25" x14ac:dyDescent="0.3">
      <c r="A259" s="10" t="s">
        <v>525</v>
      </c>
      <c r="B259" s="10" t="s">
        <v>526</v>
      </c>
      <c r="C259" s="10" t="s">
        <v>525</v>
      </c>
      <c r="D259" s="10" t="s">
        <v>526</v>
      </c>
      <c r="E259" s="10" t="e">
        <f>VLOOKUP(B259,[1]中资美元债利差!$A:$D,4,FALSE)</f>
        <v>#REF!</v>
      </c>
      <c r="F259" s="10" t="e">
        <f>VLOOKUP(A259,[1]中资美元债利差!$B:$G,6,FALSE)</f>
        <v>#REF!</v>
      </c>
      <c r="G259" s="10" t="e">
        <f>VLOOKUP(A259,[1]中资美元债利差!$B:$G,4,FALSE)</f>
        <v>#REF!</v>
      </c>
      <c r="H259" s="10"/>
      <c r="I259" s="10">
        <v>0</v>
      </c>
      <c r="J259" s="15" t="e">
        <f ca="1">_xll.BDP($B259,"RTG_SP")</f>
        <v>#NAME?</v>
      </c>
      <c r="K259" s="16" t="e">
        <f ca="1">_xll.BDH($B259,"YLD_YTM_MID",K$1)</f>
        <v>#NAME?</v>
      </c>
      <c r="L259" s="16" t="e">
        <f ca="1">_xll.BDH($B259,"YLD_YTM_MID",L$1)</f>
        <v>#NAME?</v>
      </c>
      <c r="M259" s="16" t="e">
        <f ca="1">_xll.BDH($B259,"YLD_YTM_MID",M$1)</f>
        <v>#NAME?</v>
      </c>
      <c r="N259" s="16" t="e">
        <f ca="1">_xll.BDH($B259,"YLD_YTM_MID",N$1)</f>
        <v>#NAME?</v>
      </c>
      <c r="O259" s="16" t="e">
        <f ca="1">_xll.BDH($B259,"YLD_YTM_MID",O$1)</f>
        <v>#NAME?</v>
      </c>
      <c r="P259" s="16" t="e">
        <f ca="1">_xll.BDH($B259,"YLD_YTM_MID",P$1)</f>
        <v>#NAME?</v>
      </c>
      <c r="Q259" s="16" t="e">
        <f ca="1">_xll.BDH($B259,"YLD_YTM_MID",Q$1)</f>
        <v>#NAME?</v>
      </c>
      <c r="R259" s="16" t="e">
        <f ca="1">_xll.BDH($B259,"YLD_YTM_MID",R$1)</f>
        <v>#NAME?</v>
      </c>
      <c r="S259" s="16" t="e">
        <f ca="1">_xll.BDH($B259,"YLD_YTM_MID",S$1)</f>
        <v>#NAME?</v>
      </c>
      <c r="T259" s="16" t="e">
        <f ca="1">_xll.BDH($B259,"YLD_YTM_MID",T$1)</f>
        <v>#NAME?</v>
      </c>
      <c r="U259" s="16" t="e">
        <f ca="1">_xll.BDH($B259,"YLD_YTM_MID",U$1)</f>
        <v>#NAME?</v>
      </c>
      <c r="V259" s="16" t="e">
        <f ca="1">_xll.BDH($B259,"YLD_YTM_MID",V$1)</f>
        <v>#NAME?</v>
      </c>
      <c r="W259" s="16" t="e">
        <f ca="1">_xll.BDH($B259,"YLD_YTM_MID",W$1)</f>
        <v>#NAME?</v>
      </c>
      <c r="X259" s="16" t="e">
        <f ca="1">_xll.BDH($B259,"YLD_YTM_MID",X$1)</f>
        <v>#NAME?</v>
      </c>
      <c r="Y259" s="16" t="e">
        <f ca="1">_xll.BDH($B259,"YLD_YTM_MID",Y$1)</f>
        <v>#NAME?</v>
      </c>
    </row>
    <row r="260" spans="1:25" x14ac:dyDescent="0.3">
      <c r="A260" s="10" t="s">
        <v>527</v>
      </c>
      <c r="B260" s="10" t="s">
        <v>528</v>
      </c>
      <c r="C260" s="10" t="s">
        <v>4777</v>
      </c>
      <c r="D260" s="10" t="s">
        <v>4778</v>
      </c>
      <c r="E260" s="10" t="e">
        <f>VLOOKUP(B260,[1]中资美元债利差!$A:$D,4,FALSE)</f>
        <v>#REF!</v>
      </c>
      <c r="F260" s="10" t="str">
        <f>VLOOKUP(A260,[1]中资美元债利差!$B:$G,6,FALSE)</f>
        <v>城投债</v>
      </c>
      <c r="G260" s="10" t="e">
        <f>VLOOKUP(A260,[1]中资美元债利差!$B:$G,4,FALSE)</f>
        <v>#REF!</v>
      </c>
      <c r="H260" s="10"/>
      <c r="I260" s="10">
        <v>0</v>
      </c>
      <c r="J260" s="15" t="e">
        <f ca="1">_xll.BDP($B260,"RTG_SP")</f>
        <v>#NAME?</v>
      </c>
      <c r="K260" s="16" t="e">
        <f ca="1">_xll.BDH($B260,"YLD_YTM_MID",K$1)</f>
        <v>#NAME?</v>
      </c>
      <c r="L260" s="16" t="e">
        <f ca="1">_xll.BDH($B260,"YLD_YTM_MID",L$1)</f>
        <v>#NAME?</v>
      </c>
      <c r="M260" s="16" t="e">
        <f ca="1">_xll.BDH($B260,"YLD_YTM_MID",M$1)</f>
        <v>#NAME?</v>
      </c>
      <c r="N260" s="16" t="e">
        <f ca="1">_xll.BDH($B260,"YLD_YTM_MID",N$1)</f>
        <v>#NAME?</v>
      </c>
      <c r="O260" s="16" t="e">
        <f ca="1">_xll.BDH($B260,"YLD_YTM_MID",O$1)</f>
        <v>#NAME?</v>
      </c>
      <c r="P260" s="16" t="e">
        <f ca="1">_xll.BDH($B260,"YLD_YTM_MID",P$1)</f>
        <v>#NAME?</v>
      </c>
      <c r="Q260" s="16" t="e">
        <f ca="1">_xll.BDH($B260,"YLD_YTM_MID",Q$1)</f>
        <v>#NAME?</v>
      </c>
      <c r="R260" s="16" t="e">
        <f ca="1">_xll.BDH($B260,"YLD_YTM_MID",R$1)</f>
        <v>#NAME?</v>
      </c>
      <c r="S260" s="16" t="e">
        <f ca="1">_xll.BDH($B260,"YLD_YTM_MID",S$1)</f>
        <v>#NAME?</v>
      </c>
      <c r="T260" s="16" t="e">
        <f ca="1">_xll.BDH($B260,"YLD_YTM_MID",T$1)</f>
        <v>#NAME?</v>
      </c>
      <c r="U260" s="16" t="e">
        <f ca="1">_xll.BDH($B260,"YLD_YTM_MID",U$1)</f>
        <v>#NAME?</v>
      </c>
      <c r="V260" s="16" t="e">
        <f ca="1">_xll.BDH($B260,"YLD_YTM_MID",V$1)</f>
        <v>#NAME?</v>
      </c>
      <c r="W260" s="16" t="e">
        <f ca="1">_xll.BDH($B260,"YLD_YTM_MID",W$1)</f>
        <v>#NAME?</v>
      </c>
      <c r="X260" s="16" t="e">
        <f ca="1">_xll.BDH($B260,"YLD_YTM_MID",X$1)</f>
        <v>#NAME?</v>
      </c>
      <c r="Y260" s="16" t="e">
        <f ca="1">_xll.BDH($B260,"YLD_YTM_MID",Y$1)</f>
        <v>#NAME?</v>
      </c>
    </row>
    <row r="261" spans="1:25" x14ac:dyDescent="0.3">
      <c r="A261" s="10" t="s">
        <v>529</v>
      </c>
      <c r="B261" s="10" t="s">
        <v>530</v>
      </c>
      <c r="C261" s="10" t="s">
        <v>4779</v>
      </c>
      <c r="D261" s="10" t="s">
        <v>4780</v>
      </c>
      <c r="E261" s="10" t="e">
        <f>VLOOKUP(B261,[1]中资美元债利差!$A:$D,4,FALSE)</f>
        <v>#REF!</v>
      </c>
      <c r="F261" s="10" t="e">
        <f>VLOOKUP(A261,[1]中资美元债利差!$B:$G,6,FALSE)</f>
        <v>#REF!</v>
      </c>
      <c r="G261" s="10" t="str">
        <f>VLOOKUP(A261,[1]中资美元债利差!$B:$G,4,FALSE)</f>
        <v>房地产</v>
      </c>
      <c r="H261" s="11" t="s">
        <v>9</v>
      </c>
      <c r="I261" s="10" t="s">
        <v>10</v>
      </c>
      <c r="J261" s="15" t="e">
        <f ca="1">_xll.BDP($B261,"RTG_SP")</f>
        <v>#NAME?</v>
      </c>
      <c r="K261" s="16" t="e">
        <f ca="1">_xll.BDH($B261,"YLD_YTM_MID",K$1)</f>
        <v>#NAME?</v>
      </c>
      <c r="L261" s="16" t="e">
        <f ca="1">_xll.BDH($B261,"YLD_YTM_MID",L$1)</f>
        <v>#NAME?</v>
      </c>
      <c r="M261" s="16" t="e">
        <f ca="1">_xll.BDH($B261,"YLD_YTM_MID",M$1)</f>
        <v>#NAME?</v>
      </c>
      <c r="N261" s="16" t="e">
        <f ca="1">_xll.BDH($B261,"YLD_YTM_MID",N$1)</f>
        <v>#NAME?</v>
      </c>
      <c r="O261" s="16" t="e">
        <f ca="1">_xll.BDH($B261,"YLD_YTM_MID",O$1)</f>
        <v>#NAME?</v>
      </c>
      <c r="P261" s="16" t="e">
        <f ca="1">_xll.BDH($B261,"YLD_YTM_MID",P$1)</f>
        <v>#NAME?</v>
      </c>
      <c r="Q261" s="16" t="e">
        <f ca="1">_xll.BDH($B261,"YLD_YTM_MID",Q$1)</f>
        <v>#NAME?</v>
      </c>
      <c r="R261" s="16" t="e">
        <f ca="1">_xll.BDH($B261,"YLD_YTM_MID",R$1)</f>
        <v>#NAME?</v>
      </c>
      <c r="S261" s="16" t="e">
        <f ca="1">_xll.BDH($B261,"YLD_YTM_MID",S$1)</f>
        <v>#NAME?</v>
      </c>
      <c r="T261" s="16" t="e">
        <f ca="1">_xll.BDH($B261,"YLD_YTM_MID",T$1)</f>
        <v>#NAME?</v>
      </c>
      <c r="U261" s="16" t="e">
        <f ca="1">_xll.BDH($B261,"YLD_YTM_MID",U$1)</f>
        <v>#NAME?</v>
      </c>
      <c r="V261" s="16" t="e">
        <f ca="1">_xll.BDH($B261,"YLD_YTM_MID",V$1)</f>
        <v>#NAME?</v>
      </c>
      <c r="W261" s="16" t="e">
        <f ca="1">_xll.BDH($B261,"YLD_YTM_MID",W$1)</f>
        <v>#NAME?</v>
      </c>
      <c r="X261" s="16" t="e">
        <f ca="1">_xll.BDH($B261,"YLD_YTM_MID",X$1)</f>
        <v>#NAME?</v>
      </c>
      <c r="Y261" s="16" t="e">
        <f ca="1">_xll.BDH($B261,"YLD_YTM_MID",Y$1)</f>
        <v>#NAME?</v>
      </c>
    </row>
    <row r="262" spans="1:25" x14ac:dyDescent="0.3">
      <c r="A262" s="10" t="s">
        <v>531</v>
      </c>
      <c r="B262" s="10" t="s">
        <v>532</v>
      </c>
      <c r="C262" s="10" t="s">
        <v>4781</v>
      </c>
      <c r="D262" s="10" t="s">
        <v>4782</v>
      </c>
      <c r="E262" s="10" t="e">
        <f>VLOOKUP(B262,[1]中资美元债利差!$A:$D,4,FALSE)</f>
        <v>#REF!</v>
      </c>
      <c r="F262" s="10" t="e">
        <f>VLOOKUP(A262,[1]中资美元债利差!$B:$G,6,FALSE)</f>
        <v>#REF!</v>
      </c>
      <c r="G262" s="10" t="str">
        <f>VLOOKUP(A262,[1]中资美元债利差!$B:$G,4,FALSE)</f>
        <v>房地产</v>
      </c>
      <c r="H262" s="10"/>
      <c r="I262" s="10">
        <v>0</v>
      </c>
      <c r="J262" s="15" t="e">
        <f ca="1">_xll.BDP($B262,"RTG_SP")</f>
        <v>#NAME?</v>
      </c>
      <c r="K262" s="16" t="e">
        <f ca="1">_xll.BDH($B262,"YLD_YTM_MID",K$1)</f>
        <v>#NAME?</v>
      </c>
      <c r="L262" s="16" t="e">
        <f ca="1">_xll.BDH($B262,"YLD_YTM_MID",L$1)</f>
        <v>#NAME?</v>
      </c>
      <c r="M262" s="16" t="e">
        <f ca="1">_xll.BDH($B262,"YLD_YTM_MID",M$1)</f>
        <v>#NAME?</v>
      </c>
      <c r="N262" s="16" t="e">
        <f ca="1">_xll.BDH($B262,"YLD_YTM_MID",N$1)</f>
        <v>#NAME?</v>
      </c>
      <c r="O262" s="16" t="e">
        <f ca="1">_xll.BDH($B262,"YLD_YTM_MID",O$1)</f>
        <v>#NAME?</v>
      </c>
      <c r="P262" s="16" t="e">
        <f ca="1">_xll.BDH($B262,"YLD_YTM_MID",P$1)</f>
        <v>#NAME?</v>
      </c>
      <c r="Q262" s="16" t="e">
        <f ca="1">_xll.BDH($B262,"YLD_YTM_MID",Q$1)</f>
        <v>#NAME?</v>
      </c>
      <c r="R262" s="16" t="e">
        <f ca="1">_xll.BDH($B262,"YLD_YTM_MID",R$1)</f>
        <v>#NAME?</v>
      </c>
      <c r="S262" s="16" t="e">
        <f ca="1">_xll.BDH($B262,"YLD_YTM_MID",S$1)</f>
        <v>#NAME?</v>
      </c>
      <c r="T262" s="16" t="e">
        <f ca="1">_xll.BDH($B262,"YLD_YTM_MID",T$1)</f>
        <v>#NAME?</v>
      </c>
      <c r="U262" s="16" t="e">
        <f ca="1">_xll.BDH($B262,"YLD_YTM_MID",U$1)</f>
        <v>#NAME?</v>
      </c>
      <c r="V262" s="16" t="e">
        <f ca="1">_xll.BDH($B262,"YLD_YTM_MID",V$1)</f>
        <v>#NAME?</v>
      </c>
      <c r="W262" s="16" t="e">
        <f ca="1">_xll.BDH($B262,"YLD_YTM_MID",W$1)</f>
        <v>#NAME?</v>
      </c>
      <c r="X262" s="16" t="e">
        <f ca="1">_xll.BDH($B262,"YLD_YTM_MID",X$1)</f>
        <v>#NAME?</v>
      </c>
      <c r="Y262" s="16" t="e">
        <f ca="1">_xll.BDH($B262,"YLD_YTM_MID",Y$1)</f>
        <v>#NAME?</v>
      </c>
    </row>
    <row r="263" spans="1:25" x14ac:dyDescent="0.3">
      <c r="A263" s="10" t="s">
        <v>533</v>
      </c>
      <c r="B263" s="10" t="s">
        <v>534</v>
      </c>
      <c r="C263" s="10" t="s">
        <v>4783</v>
      </c>
      <c r="D263" s="10" t="s">
        <v>4784</v>
      </c>
      <c r="E263" s="10" t="e">
        <f>VLOOKUP(B263,[1]中资美元债利差!$A:$D,4,FALSE)</f>
        <v>#REF!</v>
      </c>
      <c r="F263" s="10" t="e">
        <f>VLOOKUP(A263,[1]中资美元债利差!$B:$G,6,FALSE)</f>
        <v>#REF!</v>
      </c>
      <c r="G263" s="10" t="e">
        <f>VLOOKUP(A263,[1]中资美元债利差!$B:$G,4,FALSE)</f>
        <v>#REF!</v>
      </c>
      <c r="H263" s="10"/>
      <c r="I263" s="10">
        <v>0</v>
      </c>
      <c r="J263" s="15" t="e">
        <f ca="1">_xll.BDP($B263,"RTG_SP")</f>
        <v>#NAME?</v>
      </c>
      <c r="K263" s="16" t="e">
        <f ca="1">_xll.BDH($B263,"YLD_YTM_MID",K$1)</f>
        <v>#NAME?</v>
      </c>
      <c r="L263" s="16" t="e">
        <f ca="1">_xll.BDH($B263,"YLD_YTM_MID",L$1)</f>
        <v>#NAME?</v>
      </c>
      <c r="M263" s="16" t="e">
        <f ca="1">_xll.BDH($B263,"YLD_YTM_MID",M$1)</f>
        <v>#NAME?</v>
      </c>
      <c r="N263" s="16" t="e">
        <f ca="1">_xll.BDH($B263,"YLD_YTM_MID",N$1)</f>
        <v>#NAME?</v>
      </c>
      <c r="O263" s="16" t="e">
        <f ca="1">_xll.BDH($B263,"YLD_YTM_MID",O$1)</f>
        <v>#NAME?</v>
      </c>
      <c r="P263" s="16" t="e">
        <f ca="1">_xll.BDH($B263,"YLD_YTM_MID",P$1)</f>
        <v>#NAME?</v>
      </c>
      <c r="Q263" s="16" t="e">
        <f ca="1">_xll.BDH($B263,"YLD_YTM_MID",Q$1)</f>
        <v>#NAME?</v>
      </c>
      <c r="R263" s="16" t="e">
        <f ca="1">_xll.BDH($B263,"YLD_YTM_MID",R$1)</f>
        <v>#NAME?</v>
      </c>
      <c r="S263" s="16" t="e">
        <f ca="1">_xll.BDH($B263,"YLD_YTM_MID",S$1)</f>
        <v>#NAME?</v>
      </c>
      <c r="T263" s="16" t="e">
        <f ca="1">_xll.BDH($B263,"YLD_YTM_MID",T$1)</f>
        <v>#NAME?</v>
      </c>
      <c r="U263" s="16" t="e">
        <f ca="1">_xll.BDH($B263,"YLD_YTM_MID",U$1)</f>
        <v>#NAME?</v>
      </c>
      <c r="V263" s="16" t="e">
        <f ca="1">_xll.BDH($B263,"YLD_YTM_MID",V$1)</f>
        <v>#NAME?</v>
      </c>
      <c r="W263" s="16" t="e">
        <f ca="1">_xll.BDH($B263,"YLD_YTM_MID",W$1)</f>
        <v>#NAME?</v>
      </c>
      <c r="X263" s="16" t="e">
        <f ca="1">_xll.BDH($B263,"YLD_YTM_MID",X$1)</f>
        <v>#NAME?</v>
      </c>
      <c r="Y263" s="16" t="e">
        <f ca="1">_xll.BDH($B263,"YLD_YTM_MID",Y$1)</f>
        <v>#NAME?</v>
      </c>
    </row>
    <row r="264" spans="1:25" x14ac:dyDescent="0.3">
      <c r="A264" s="10" t="s">
        <v>535</v>
      </c>
      <c r="B264" s="10" t="s">
        <v>536</v>
      </c>
      <c r="C264" s="10" t="s">
        <v>4785</v>
      </c>
      <c r="D264" s="10" t="s">
        <v>4786</v>
      </c>
      <c r="E264" s="10" t="e">
        <f>VLOOKUP(B264,[1]中资美元债利差!$A:$D,4,FALSE)</f>
        <v>#REF!</v>
      </c>
      <c r="F264" s="10" t="e">
        <f>VLOOKUP(A264,[1]中资美元债利差!$B:$G,6,FALSE)</f>
        <v>#REF!</v>
      </c>
      <c r="G264" s="10" t="e">
        <f>VLOOKUP(A264,[1]中资美元债利差!$B:$G,4,FALSE)</f>
        <v>#REF!</v>
      </c>
      <c r="H264" s="10"/>
      <c r="I264" s="10" t="s">
        <v>35</v>
      </c>
      <c r="J264" s="15" t="e">
        <f ca="1">_xll.BDP($B264,"RTG_SP")</f>
        <v>#NAME?</v>
      </c>
      <c r="K264" s="16" t="e">
        <f ca="1">_xll.BDH($B264,"YLD_YTM_MID",K$1)</f>
        <v>#NAME?</v>
      </c>
      <c r="L264" s="16" t="e">
        <f ca="1">_xll.BDH($B264,"YLD_YTM_MID",L$1)</f>
        <v>#NAME?</v>
      </c>
      <c r="M264" s="16" t="e">
        <f ca="1">_xll.BDH($B264,"YLD_YTM_MID",M$1)</f>
        <v>#NAME?</v>
      </c>
      <c r="N264" s="16" t="e">
        <f ca="1">_xll.BDH($B264,"YLD_YTM_MID",N$1)</f>
        <v>#NAME?</v>
      </c>
      <c r="O264" s="16" t="e">
        <f ca="1">_xll.BDH($B264,"YLD_YTM_MID",O$1)</f>
        <v>#NAME?</v>
      </c>
      <c r="P264" s="16" t="e">
        <f ca="1">_xll.BDH($B264,"YLD_YTM_MID",P$1)</f>
        <v>#NAME?</v>
      </c>
      <c r="Q264" s="16" t="e">
        <f ca="1">_xll.BDH($B264,"YLD_YTM_MID",Q$1)</f>
        <v>#NAME?</v>
      </c>
      <c r="R264" s="16" t="e">
        <f ca="1">_xll.BDH($B264,"YLD_YTM_MID",R$1)</f>
        <v>#NAME?</v>
      </c>
      <c r="S264" s="16" t="e">
        <f ca="1">_xll.BDH($B264,"YLD_YTM_MID",S$1)</f>
        <v>#NAME?</v>
      </c>
      <c r="T264" s="16" t="e">
        <f ca="1">_xll.BDH($B264,"YLD_YTM_MID",T$1)</f>
        <v>#NAME?</v>
      </c>
      <c r="U264" s="16" t="e">
        <f ca="1">_xll.BDH($B264,"YLD_YTM_MID",U$1)</f>
        <v>#NAME?</v>
      </c>
      <c r="V264" s="16" t="e">
        <f ca="1">_xll.BDH($B264,"YLD_YTM_MID",V$1)</f>
        <v>#NAME?</v>
      </c>
      <c r="W264" s="16" t="e">
        <f ca="1">_xll.BDH($B264,"YLD_YTM_MID",W$1)</f>
        <v>#NAME?</v>
      </c>
      <c r="X264" s="16" t="e">
        <f ca="1">_xll.BDH($B264,"YLD_YTM_MID",X$1)</f>
        <v>#NAME?</v>
      </c>
      <c r="Y264" s="16" t="e">
        <f ca="1">_xll.BDH($B264,"YLD_YTM_MID",Y$1)</f>
        <v>#NAME?</v>
      </c>
    </row>
    <row r="265" spans="1:25" x14ac:dyDescent="0.3">
      <c r="A265" s="10" t="s">
        <v>537</v>
      </c>
      <c r="B265" s="10" t="s">
        <v>538</v>
      </c>
      <c r="C265" s="10" t="s">
        <v>4787</v>
      </c>
      <c r="D265" s="10" t="s">
        <v>4788</v>
      </c>
      <c r="E265" s="10" t="e">
        <f>VLOOKUP(B265,[1]中资美元债利差!$A:$D,4,FALSE)</f>
        <v>#REF!</v>
      </c>
      <c r="F265" s="10" t="e">
        <f>VLOOKUP(A265,[1]中资美元债利差!$B:$G,6,FALSE)</f>
        <v>#REF!</v>
      </c>
      <c r="G265" s="10" t="e">
        <f>VLOOKUP(A265,[1]中资美元债利差!$B:$G,4,FALSE)</f>
        <v>#REF!</v>
      </c>
      <c r="H265" s="10"/>
      <c r="I265" s="10">
        <v>0</v>
      </c>
      <c r="J265" s="15" t="e">
        <f ca="1">_xll.BDP($B265,"RTG_SP")</f>
        <v>#NAME?</v>
      </c>
      <c r="K265" s="16" t="e">
        <f ca="1">_xll.BDH($B265,"YLD_YTM_MID",K$1)</f>
        <v>#NAME?</v>
      </c>
      <c r="L265" s="16" t="e">
        <f ca="1">_xll.BDH($B265,"YLD_YTM_MID",L$1)</f>
        <v>#NAME?</v>
      </c>
      <c r="M265" s="16" t="e">
        <f ca="1">_xll.BDH($B265,"YLD_YTM_MID",M$1)</f>
        <v>#NAME?</v>
      </c>
      <c r="N265" s="16" t="e">
        <f ca="1">_xll.BDH($B265,"YLD_YTM_MID",N$1)</f>
        <v>#NAME?</v>
      </c>
      <c r="O265" s="16" t="e">
        <f ca="1">_xll.BDH($B265,"YLD_YTM_MID",O$1)</f>
        <v>#NAME?</v>
      </c>
      <c r="P265" s="16" t="e">
        <f ca="1">_xll.BDH($B265,"YLD_YTM_MID",P$1)</f>
        <v>#NAME?</v>
      </c>
      <c r="Q265" s="16" t="e">
        <f ca="1">_xll.BDH($B265,"YLD_YTM_MID",Q$1)</f>
        <v>#NAME?</v>
      </c>
      <c r="R265" s="16" t="e">
        <f ca="1">_xll.BDH($B265,"YLD_YTM_MID",R$1)</f>
        <v>#NAME?</v>
      </c>
      <c r="S265" s="16" t="e">
        <f ca="1">_xll.BDH($B265,"YLD_YTM_MID",S$1)</f>
        <v>#NAME?</v>
      </c>
      <c r="T265" s="16" t="e">
        <f ca="1">_xll.BDH($B265,"YLD_YTM_MID",T$1)</f>
        <v>#NAME?</v>
      </c>
      <c r="U265" s="16" t="e">
        <f ca="1">_xll.BDH($B265,"YLD_YTM_MID",U$1)</f>
        <v>#NAME?</v>
      </c>
      <c r="V265" s="16" t="e">
        <f ca="1">_xll.BDH($B265,"YLD_YTM_MID",V$1)</f>
        <v>#NAME?</v>
      </c>
      <c r="W265" s="16" t="e">
        <f ca="1">_xll.BDH($B265,"YLD_YTM_MID",W$1)</f>
        <v>#NAME?</v>
      </c>
      <c r="X265" s="16" t="e">
        <f ca="1">_xll.BDH($B265,"YLD_YTM_MID",X$1)</f>
        <v>#NAME?</v>
      </c>
      <c r="Y265" s="16" t="e">
        <f ca="1">_xll.BDH($B265,"YLD_YTM_MID",Y$1)</f>
        <v>#NAME?</v>
      </c>
    </row>
    <row r="266" spans="1:25" x14ac:dyDescent="0.3">
      <c r="A266" s="10" t="s">
        <v>539</v>
      </c>
      <c r="B266" s="10" t="s">
        <v>540</v>
      </c>
      <c r="C266" s="10" t="s">
        <v>4789</v>
      </c>
      <c r="D266" s="10" t="s">
        <v>4790</v>
      </c>
      <c r="E266" s="10" t="e">
        <f>VLOOKUP(B266,[1]中资美元债利差!$A:$D,4,FALSE)</f>
        <v>#REF!</v>
      </c>
      <c r="F266" s="10" t="str">
        <f>VLOOKUP(A266,[1]中资美元债利差!$B:$G,6,FALSE)</f>
        <v>城投债</v>
      </c>
      <c r="G266" s="10" t="e">
        <f>VLOOKUP(A266,[1]中资美元债利差!$B:$G,4,FALSE)</f>
        <v>#REF!</v>
      </c>
      <c r="H266" s="10"/>
      <c r="I266" s="10">
        <v>0</v>
      </c>
      <c r="J266" s="15" t="e">
        <f ca="1">_xll.BDP($B266,"RTG_SP")</f>
        <v>#NAME?</v>
      </c>
      <c r="K266" s="16" t="e">
        <f ca="1">_xll.BDH($B266,"YLD_YTM_MID",K$1)</f>
        <v>#NAME?</v>
      </c>
      <c r="L266" s="16" t="e">
        <f ca="1">_xll.BDH($B266,"YLD_YTM_MID",L$1)</f>
        <v>#NAME?</v>
      </c>
      <c r="M266" s="16" t="e">
        <f ca="1">_xll.BDH($B266,"YLD_YTM_MID",M$1)</f>
        <v>#NAME?</v>
      </c>
      <c r="N266" s="16" t="e">
        <f ca="1">_xll.BDH($B266,"YLD_YTM_MID",N$1)</f>
        <v>#NAME?</v>
      </c>
      <c r="O266" s="16" t="e">
        <f ca="1">_xll.BDH($B266,"YLD_YTM_MID",O$1)</f>
        <v>#NAME?</v>
      </c>
      <c r="P266" s="16" t="e">
        <f ca="1">_xll.BDH($B266,"YLD_YTM_MID",P$1)</f>
        <v>#NAME?</v>
      </c>
      <c r="Q266" s="16" t="e">
        <f ca="1">_xll.BDH($B266,"YLD_YTM_MID",Q$1)</f>
        <v>#NAME?</v>
      </c>
      <c r="R266" s="16" t="e">
        <f ca="1">_xll.BDH($B266,"YLD_YTM_MID",R$1)</f>
        <v>#NAME?</v>
      </c>
      <c r="S266" s="16" t="e">
        <f ca="1">_xll.BDH($B266,"YLD_YTM_MID",S$1)</f>
        <v>#NAME?</v>
      </c>
      <c r="T266" s="16" t="e">
        <f ca="1">_xll.BDH($B266,"YLD_YTM_MID",T$1)</f>
        <v>#NAME?</v>
      </c>
      <c r="U266" s="16" t="e">
        <f ca="1">_xll.BDH($B266,"YLD_YTM_MID",U$1)</f>
        <v>#NAME?</v>
      </c>
      <c r="V266" s="16" t="e">
        <f ca="1">_xll.BDH($B266,"YLD_YTM_MID",V$1)</f>
        <v>#NAME?</v>
      </c>
      <c r="W266" s="16" t="e">
        <f ca="1">_xll.BDH($B266,"YLD_YTM_MID",W$1)</f>
        <v>#NAME?</v>
      </c>
      <c r="X266" s="16" t="e">
        <f ca="1">_xll.BDH($B266,"YLD_YTM_MID",X$1)</f>
        <v>#NAME?</v>
      </c>
      <c r="Y266" s="16" t="e">
        <f ca="1">_xll.BDH($B266,"YLD_YTM_MID",Y$1)</f>
        <v>#NAME?</v>
      </c>
    </row>
    <row r="267" spans="1:25" x14ac:dyDescent="0.3">
      <c r="A267" s="10" t="s">
        <v>541</v>
      </c>
      <c r="B267" s="10" t="s">
        <v>542</v>
      </c>
      <c r="C267" s="10" t="s">
        <v>4791</v>
      </c>
      <c r="D267" s="10" t="s">
        <v>4792</v>
      </c>
      <c r="E267" s="10" t="e">
        <f>VLOOKUP(B267,[1]中资美元债利差!$A:$D,4,FALSE)</f>
        <v>#REF!</v>
      </c>
      <c r="F267" s="10" t="e">
        <f>VLOOKUP(A267,[1]中资美元债利差!$B:$G,6,FALSE)</f>
        <v>#REF!</v>
      </c>
      <c r="G267" s="10" t="e">
        <f>VLOOKUP(A267,[1]中资美元债利差!$B:$G,4,FALSE)</f>
        <v>#REF!</v>
      </c>
      <c r="H267" s="10"/>
      <c r="I267" s="10" t="s">
        <v>35</v>
      </c>
      <c r="J267" s="15" t="e">
        <f ca="1">_xll.BDP($B267,"RTG_SP")</f>
        <v>#NAME?</v>
      </c>
      <c r="K267" s="16" t="e">
        <f ca="1">_xll.BDH($B267,"YLD_YTM_MID",K$1)</f>
        <v>#NAME?</v>
      </c>
      <c r="L267" s="16" t="e">
        <f ca="1">_xll.BDH($B267,"YLD_YTM_MID",L$1)</f>
        <v>#NAME?</v>
      </c>
      <c r="M267" s="16" t="e">
        <f ca="1">_xll.BDH($B267,"YLD_YTM_MID",M$1)</f>
        <v>#NAME?</v>
      </c>
      <c r="N267" s="16" t="e">
        <f ca="1">_xll.BDH($B267,"YLD_YTM_MID",N$1)</f>
        <v>#NAME?</v>
      </c>
      <c r="O267" s="16" t="e">
        <f ca="1">_xll.BDH($B267,"YLD_YTM_MID",O$1)</f>
        <v>#NAME?</v>
      </c>
      <c r="P267" s="16" t="e">
        <f ca="1">_xll.BDH($B267,"YLD_YTM_MID",P$1)</f>
        <v>#NAME?</v>
      </c>
      <c r="Q267" s="16" t="e">
        <f ca="1">_xll.BDH($B267,"YLD_YTM_MID",Q$1)</f>
        <v>#NAME?</v>
      </c>
      <c r="R267" s="16" t="e">
        <f ca="1">_xll.BDH($B267,"YLD_YTM_MID",R$1)</f>
        <v>#NAME?</v>
      </c>
      <c r="S267" s="16" t="e">
        <f ca="1">_xll.BDH($B267,"YLD_YTM_MID",S$1)</f>
        <v>#NAME?</v>
      </c>
      <c r="T267" s="16" t="e">
        <f ca="1">_xll.BDH($B267,"YLD_YTM_MID",T$1)</f>
        <v>#NAME?</v>
      </c>
      <c r="U267" s="16" t="e">
        <f ca="1">_xll.BDH($B267,"YLD_YTM_MID",U$1)</f>
        <v>#NAME?</v>
      </c>
      <c r="V267" s="16" t="e">
        <f ca="1">_xll.BDH($B267,"YLD_YTM_MID",V$1)</f>
        <v>#NAME?</v>
      </c>
      <c r="W267" s="16" t="e">
        <f ca="1">_xll.BDH($B267,"YLD_YTM_MID",W$1)</f>
        <v>#NAME?</v>
      </c>
      <c r="X267" s="16" t="e">
        <f ca="1">_xll.BDH($B267,"YLD_YTM_MID",X$1)</f>
        <v>#NAME?</v>
      </c>
      <c r="Y267" s="16" t="e">
        <f ca="1">_xll.BDH($B267,"YLD_YTM_MID",Y$1)</f>
        <v>#NAME?</v>
      </c>
    </row>
    <row r="268" spans="1:25" x14ac:dyDescent="0.3">
      <c r="A268" s="10" t="s">
        <v>543</v>
      </c>
      <c r="B268" s="10" t="s">
        <v>544</v>
      </c>
      <c r="C268" s="10" t="s">
        <v>4793</v>
      </c>
      <c r="D268" s="10" t="s">
        <v>4794</v>
      </c>
      <c r="E268" s="10" t="e">
        <f>VLOOKUP(B268,[1]中资美元债利差!$A:$D,4,FALSE)</f>
        <v>#REF!</v>
      </c>
      <c r="F268" s="10" t="e">
        <f>VLOOKUP(A268,[1]中资美元债利差!$B:$G,6,FALSE)</f>
        <v>#REF!</v>
      </c>
      <c r="G268" s="10" t="str">
        <f>VLOOKUP(A268,[1]中资美元债利差!$B:$G,4,FALSE)</f>
        <v>房地产</v>
      </c>
      <c r="H268" s="11" t="s">
        <v>9</v>
      </c>
      <c r="I268" s="10" t="s">
        <v>10</v>
      </c>
      <c r="J268" s="15" t="e">
        <f ca="1">_xll.BDP($B268,"RTG_SP")</f>
        <v>#NAME?</v>
      </c>
      <c r="K268" s="16" t="e">
        <f ca="1">_xll.BDH($B268,"YLD_YTM_MID",K$1)</f>
        <v>#NAME?</v>
      </c>
      <c r="L268" s="16" t="e">
        <f ca="1">_xll.BDH($B268,"YLD_YTM_MID",L$1)</f>
        <v>#NAME?</v>
      </c>
      <c r="M268" s="16" t="e">
        <f ca="1">_xll.BDH($B268,"YLD_YTM_MID",M$1)</f>
        <v>#NAME?</v>
      </c>
      <c r="N268" s="16" t="e">
        <f ca="1">_xll.BDH($B268,"YLD_YTM_MID",N$1)</f>
        <v>#NAME?</v>
      </c>
      <c r="O268" s="16" t="e">
        <f ca="1">_xll.BDH($B268,"YLD_YTM_MID",O$1)</f>
        <v>#NAME?</v>
      </c>
      <c r="P268" s="16" t="e">
        <f ca="1">_xll.BDH($B268,"YLD_YTM_MID",P$1)</f>
        <v>#NAME?</v>
      </c>
      <c r="Q268" s="16" t="e">
        <f ca="1">_xll.BDH($B268,"YLD_YTM_MID",Q$1)</f>
        <v>#NAME?</v>
      </c>
      <c r="R268" s="16" t="e">
        <f ca="1">_xll.BDH($B268,"YLD_YTM_MID",R$1)</f>
        <v>#NAME?</v>
      </c>
      <c r="S268" s="16" t="e">
        <f ca="1">_xll.BDH($B268,"YLD_YTM_MID",S$1)</f>
        <v>#NAME?</v>
      </c>
      <c r="T268" s="16" t="e">
        <f ca="1">_xll.BDH($B268,"YLD_YTM_MID",T$1)</f>
        <v>#NAME?</v>
      </c>
      <c r="U268" s="16" t="e">
        <f ca="1">_xll.BDH($B268,"YLD_YTM_MID",U$1)</f>
        <v>#NAME?</v>
      </c>
      <c r="V268" s="16" t="e">
        <f ca="1">_xll.BDH($B268,"YLD_YTM_MID",V$1)</f>
        <v>#NAME?</v>
      </c>
      <c r="W268" s="16" t="e">
        <f ca="1">_xll.BDH($B268,"YLD_YTM_MID",W$1)</f>
        <v>#NAME?</v>
      </c>
      <c r="X268" s="16" t="e">
        <f ca="1">_xll.BDH($B268,"YLD_YTM_MID",X$1)</f>
        <v>#NAME?</v>
      </c>
      <c r="Y268" s="16" t="e">
        <f ca="1">_xll.BDH($B268,"YLD_YTM_MID",Y$1)</f>
        <v>#NAME?</v>
      </c>
    </row>
    <row r="269" spans="1:25" x14ac:dyDescent="0.3">
      <c r="A269" s="10" t="s">
        <v>545</v>
      </c>
      <c r="B269" s="10" t="s">
        <v>546</v>
      </c>
      <c r="C269" s="10" t="s">
        <v>4795</v>
      </c>
      <c r="D269" s="10" t="s">
        <v>4796</v>
      </c>
      <c r="E269" s="10" t="e">
        <f>VLOOKUP(B269,[1]中资美元债利差!$A:$D,4,FALSE)</f>
        <v>#REF!</v>
      </c>
      <c r="F269" s="10" t="e">
        <f>VLOOKUP(A269,[1]中资美元债利差!$B:$G,6,FALSE)</f>
        <v>#REF!</v>
      </c>
      <c r="G269" s="10" t="str">
        <f>VLOOKUP(A269,[1]中资美元债利差!$B:$G,4,FALSE)</f>
        <v>房地产</v>
      </c>
      <c r="H269" s="11" t="s">
        <v>9</v>
      </c>
      <c r="I269" s="10" t="s">
        <v>10</v>
      </c>
      <c r="J269" s="15" t="e">
        <f ca="1">_xll.BDP($B269,"RTG_SP")</f>
        <v>#NAME?</v>
      </c>
      <c r="K269" s="16" t="e">
        <f ca="1">_xll.BDH($B269,"YLD_YTM_MID",K$1)</f>
        <v>#NAME?</v>
      </c>
      <c r="L269" s="16" t="e">
        <f ca="1">_xll.BDH($B269,"YLD_YTM_MID",L$1)</f>
        <v>#NAME?</v>
      </c>
      <c r="M269" s="16" t="e">
        <f ca="1">_xll.BDH($B269,"YLD_YTM_MID",M$1)</f>
        <v>#NAME?</v>
      </c>
      <c r="N269" s="16" t="e">
        <f ca="1">_xll.BDH($B269,"YLD_YTM_MID",N$1)</f>
        <v>#NAME?</v>
      </c>
      <c r="O269" s="16" t="e">
        <f ca="1">_xll.BDH($B269,"YLD_YTM_MID",O$1)</f>
        <v>#NAME?</v>
      </c>
      <c r="P269" s="16" t="e">
        <f ca="1">_xll.BDH($B269,"YLD_YTM_MID",P$1)</f>
        <v>#NAME?</v>
      </c>
      <c r="Q269" s="16" t="e">
        <f ca="1">_xll.BDH($B269,"YLD_YTM_MID",Q$1)</f>
        <v>#NAME?</v>
      </c>
      <c r="R269" s="16" t="e">
        <f ca="1">_xll.BDH($B269,"YLD_YTM_MID",R$1)</f>
        <v>#NAME?</v>
      </c>
      <c r="S269" s="16" t="e">
        <f ca="1">_xll.BDH($B269,"YLD_YTM_MID",S$1)</f>
        <v>#NAME?</v>
      </c>
      <c r="T269" s="16" t="e">
        <f ca="1">_xll.BDH($B269,"YLD_YTM_MID",T$1)</f>
        <v>#NAME?</v>
      </c>
      <c r="U269" s="16" t="e">
        <f ca="1">_xll.BDH($B269,"YLD_YTM_MID",U$1)</f>
        <v>#NAME?</v>
      </c>
      <c r="V269" s="16" t="e">
        <f ca="1">_xll.BDH($B269,"YLD_YTM_MID",V$1)</f>
        <v>#NAME?</v>
      </c>
      <c r="W269" s="16" t="e">
        <f ca="1">_xll.BDH($B269,"YLD_YTM_MID",W$1)</f>
        <v>#NAME?</v>
      </c>
      <c r="X269" s="16" t="e">
        <f ca="1">_xll.BDH($B269,"YLD_YTM_MID",X$1)</f>
        <v>#NAME?</v>
      </c>
      <c r="Y269" s="16" t="e">
        <f ca="1">_xll.BDH($B269,"YLD_YTM_MID",Y$1)</f>
        <v>#NAME?</v>
      </c>
    </row>
    <row r="270" spans="1:25" x14ac:dyDescent="0.3">
      <c r="A270" s="10" t="s">
        <v>547</v>
      </c>
      <c r="B270" s="10" t="s">
        <v>548</v>
      </c>
      <c r="C270" s="10" t="s">
        <v>4797</v>
      </c>
      <c r="D270" s="10" t="s">
        <v>4798</v>
      </c>
      <c r="E270" s="10" t="e">
        <f>VLOOKUP(B270,[1]中资美元债利差!$A:$D,4,FALSE)</f>
        <v>#REF!</v>
      </c>
      <c r="F270" s="10" t="str">
        <f>VLOOKUP(A270,[1]中资美元债利差!$B:$G,6,FALSE)</f>
        <v>城投债</v>
      </c>
      <c r="G270" s="10" t="e">
        <f>VLOOKUP(A270,[1]中资美元债利差!$B:$G,4,FALSE)</f>
        <v>#REF!</v>
      </c>
      <c r="H270" s="10"/>
      <c r="I270" s="10">
        <v>0</v>
      </c>
      <c r="J270" s="15" t="e">
        <f ca="1">_xll.BDP($B270,"RTG_SP")</f>
        <v>#NAME?</v>
      </c>
      <c r="K270" s="16" t="e">
        <f ca="1">_xll.BDH($B270,"YLD_YTM_MID",K$1)</f>
        <v>#NAME?</v>
      </c>
      <c r="L270" s="16" t="e">
        <f ca="1">_xll.BDH($B270,"YLD_YTM_MID",L$1)</f>
        <v>#NAME?</v>
      </c>
      <c r="M270" s="16" t="e">
        <f ca="1">_xll.BDH($B270,"YLD_YTM_MID",M$1)</f>
        <v>#NAME?</v>
      </c>
      <c r="N270" s="16" t="e">
        <f ca="1">_xll.BDH($B270,"YLD_YTM_MID",N$1)</f>
        <v>#NAME?</v>
      </c>
      <c r="O270" s="16" t="e">
        <f ca="1">_xll.BDH($B270,"YLD_YTM_MID",O$1)</f>
        <v>#NAME?</v>
      </c>
      <c r="P270" s="16" t="e">
        <f ca="1">_xll.BDH($B270,"YLD_YTM_MID",P$1)</f>
        <v>#NAME?</v>
      </c>
      <c r="Q270" s="16" t="e">
        <f ca="1">_xll.BDH($B270,"YLD_YTM_MID",Q$1)</f>
        <v>#NAME?</v>
      </c>
      <c r="R270" s="16" t="e">
        <f ca="1">_xll.BDH($B270,"YLD_YTM_MID",R$1)</f>
        <v>#NAME?</v>
      </c>
      <c r="S270" s="16" t="e">
        <f ca="1">_xll.BDH($B270,"YLD_YTM_MID",S$1)</f>
        <v>#NAME?</v>
      </c>
      <c r="T270" s="16" t="e">
        <f ca="1">_xll.BDH($B270,"YLD_YTM_MID",T$1)</f>
        <v>#NAME?</v>
      </c>
      <c r="U270" s="16" t="e">
        <f ca="1">_xll.BDH($B270,"YLD_YTM_MID",U$1)</f>
        <v>#NAME?</v>
      </c>
      <c r="V270" s="16" t="e">
        <f ca="1">_xll.BDH($B270,"YLD_YTM_MID",V$1)</f>
        <v>#NAME?</v>
      </c>
      <c r="W270" s="16" t="e">
        <f ca="1">_xll.BDH($B270,"YLD_YTM_MID",W$1)</f>
        <v>#NAME?</v>
      </c>
      <c r="X270" s="16" t="e">
        <f ca="1">_xll.BDH($B270,"YLD_YTM_MID",X$1)</f>
        <v>#NAME?</v>
      </c>
      <c r="Y270" s="16" t="e">
        <f ca="1">_xll.BDH($B270,"YLD_YTM_MID",Y$1)</f>
        <v>#NAME?</v>
      </c>
    </row>
    <row r="271" spans="1:25" x14ac:dyDescent="0.3">
      <c r="A271" s="10" t="s">
        <v>549</v>
      </c>
      <c r="B271" s="10" t="s">
        <v>550</v>
      </c>
      <c r="C271" s="10" t="s">
        <v>4799</v>
      </c>
      <c r="D271" s="10" t="s">
        <v>4800</v>
      </c>
      <c r="E271" s="10" t="e">
        <f>VLOOKUP(B271,[1]中资美元债利差!$A:$D,4,FALSE)</f>
        <v>#REF!</v>
      </c>
      <c r="F271" s="10" t="e">
        <f>VLOOKUP(A271,[1]中资美元债利差!$B:$G,6,FALSE)</f>
        <v>#REF!</v>
      </c>
      <c r="G271" s="10" t="str">
        <f>VLOOKUP(A271,[1]中资美元债利差!$B:$G,4,FALSE)</f>
        <v>房地产</v>
      </c>
      <c r="H271" s="11" t="s">
        <v>9</v>
      </c>
      <c r="I271" s="10" t="s">
        <v>10</v>
      </c>
      <c r="J271" s="15" t="e">
        <f ca="1">_xll.BDP($B271,"RTG_SP")</f>
        <v>#NAME?</v>
      </c>
      <c r="K271" s="16" t="e">
        <f ca="1">_xll.BDH($B271,"YLD_YTM_MID",K$1)</f>
        <v>#NAME?</v>
      </c>
      <c r="L271" s="16" t="e">
        <f ca="1">_xll.BDH($B271,"YLD_YTM_MID",L$1)</f>
        <v>#NAME?</v>
      </c>
      <c r="M271" s="16" t="e">
        <f ca="1">_xll.BDH($B271,"YLD_YTM_MID",M$1)</f>
        <v>#NAME?</v>
      </c>
      <c r="N271" s="16" t="e">
        <f ca="1">_xll.BDH($B271,"YLD_YTM_MID",N$1)</f>
        <v>#NAME?</v>
      </c>
      <c r="O271" s="16" t="e">
        <f ca="1">_xll.BDH($B271,"YLD_YTM_MID",O$1)</f>
        <v>#NAME?</v>
      </c>
      <c r="P271" s="16" t="e">
        <f ca="1">_xll.BDH($B271,"YLD_YTM_MID",P$1)</f>
        <v>#NAME?</v>
      </c>
      <c r="Q271" s="16" t="e">
        <f ca="1">_xll.BDH($B271,"YLD_YTM_MID",Q$1)</f>
        <v>#NAME?</v>
      </c>
      <c r="R271" s="16" t="e">
        <f ca="1">_xll.BDH($B271,"YLD_YTM_MID",R$1)</f>
        <v>#NAME?</v>
      </c>
      <c r="S271" s="16" t="e">
        <f ca="1">_xll.BDH($B271,"YLD_YTM_MID",S$1)</f>
        <v>#NAME?</v>
      </c>
      <c r="T271" s="16" t="e">
        <f ca="1">_xll.BDH($B271,"YLD_YTM_MID",T$1)</f>
        <v>#NAME?</v>
      </c>
      <c r="U271" s="16" t="e">
        <f ca="1">_xll.BDH($B271,"YLD_YTM_MID",U$1)</f>
        <v>#NAME?</v>
      </c>
      <c r="V271" s="16" t="e">
        <f ca="1">_xll.BDH($B271,"YLD_YTM_MID",V$1)</f>
        <v>#NAME?</v>
      </c>
      <c r="W271" s="16" t="e">
        <f ca="1">_xll.BDH($B271,"YLD_YTM_MID",W$1)</f>
        <v>#NAME?</v>
      </c>
      <c r="X271" s="16" t="e">
        <f ca="1">_xll.BDH($B271,"YLD_YTM_MID",X$1)</f>
        <v>#NAME?</v>
      </c>
      <c r="Y271" s="16" t="e">
        <f ca="1">_xll.BDH($B271,"YLD_YTM_MID",Y$1)</f>
        <v>#NAME?</v>
      </c>
    </row>
    <row r="272" spans="1:25" x14ac:dyDescent="0.3">
      <c r="A272" s="10" t="s">
        <v>551</v>
      </c>
      <c r="B272" s="10" t="s">
        <v>552</v>
      </c>
      <c r="C272" s="10" t="s">
        <v>4801</v>
      </c>
      <c r="D272" s="10" t="s">
        <v>4802</v>
      </c>
      <c r="E272" s="10" t="e">
        <f>VLOOKUP(B272,[1]中资美元债利差!$A:$D,4,FALSE)</f>
        <v>#REF!</v>
      </c>
      <c r="F272" s="10" t="e">
        <f>VLOOKUP(A272,[1]中资美元债利差!$B:$G,6,FALSE)</f>
        <v>#REF!</v>
      </c>
      <c r="G272" s="10" t="e">
        <f>VLOOKUP(A272,[1]中资美元债利差!$B:$G,4,FALSE)</f>
        <v>#REF!</v>
      </c>
      <c r="H272" s="10"/>
      <c r="I272" s="10">
        <v>0</v>
      </c>
      <c r="J272" s="15" t="e">
        <f ca="1">_xll.BDP($B272,"RTG_SP")</f>
        <v>#NAME?</v>
      </c>
      <c r="K272" s="16" t="e">
        <f ca="1">_xll.BDH($B272,"YLD_YTM_MID",K$1)</f>
        <v>#NAME?</v>
      </c>
      <c r="L272" s="16" t="e">
        <f ca="1">_xll.BDH($B272,"YLD_YTM_MID",L$1)</f>
        <v>#NAME?</v>
      </c>
      <c r="M272" s="16" t="e">
        <f ca="1">_xll.BDH($B272,"YLD_YTM_MID",M$1)</f>
        <v>#NAME?</v>
      </c>
      <c r="N272" s="16" t="e">
        <f ca="1">_xll.BDH($B272,"YLD_YTM_MID",N$1)</f>
        <v>#NAME?</v>
      </c>
      <c r="O272" s="16" t="e">
        <f ca="1">_xll.BDH($B272,"YLD_YTM_MID",O$1)</f>
        <v>#NAME?</v>
      </c>
      <c r="P272" s="16" t="e">
        <f ca="1">_xll.BDH($B272,"YLD_YTM_MID",P$1)</f>
        <v>#NAME?</v>
      </c>
      <c r="Q272" s="16" t="e">
        <f ca="1">_xll.BDH($B272,"YLD_YTM_MID",Q$1)</f>
        <v>#NAME?</v>
      </c>
      <c r="R272" s="16" t="e">
        <f ca="1">_xll.BDH($B272,"YLD_YTM_MID",R$1)</f>
        <v>#NAME?</v>
      </c>
      <c r="S272" s="16" t="e">
        <f ca="1">_xll.BDH($B272,"YLD_YTM_MID",S$1)</f>
        <v>#NAME?</v>
      </c>
      <c r="T272" s="16" t="e">
        <f ca="1">_xll.BDH($B272,"YLD_YTM_MID",T$1)</f>
        <v>#NAME?</v>
      </c>
      <c r="U272" s="16" t="e">
        <f ca="1">_xll.BDH($B272,"YLD_YTM_MID",U$1)</f>
        <v>#NAME?</v>
      </c>
      <c r="V272" s="16" t="e">
        <f ca="1">_xll.BDH($B272,"YLD_YTM_MID",V$1)</f>
        <v>#NAME?</v>
      </c>
      <c r="W272" s="16" t="e">
        <f ca="1">_xll.BDH($B272,"YLD_YTM_MID",W$1)</f>
        <v>#NAME?</v>
      </c>
      <c r="X272" s="16" t="e">
        <f ca="1">_xll.BDH($B272,"YLD_YTM_MID",X$1)</f>
        <v>#NAME?</v>
      </c>
      <c r="Y272" s="16" t="e">
        <f ca="1">_xll.BDH($B272,"YLD_YTM_MID",Y$1)</f>
        <v>#NAME?</v>
      </c>
    </row>
    <row r="273" spans="1:25" x14ac:dyDescent="0.3">
      <c r="A273" s="10" t="s">
        <v>553</v>
      </c>
      <c r="B273" s="10" t="s">
        <v>554</v>
      </c>
      <c r="C273" s="10" t="s">
        <v>4803</v>
      </c>
      <c r="D273" s="10" t="s">
        <v>4804</v>
      </c>
      <c r="E273" s="10" t="e">
        <f>VLOOKUP(B273,[1]中资美元债利差!$A:$D,4,FALSE)</f>
        <v>#REF!</v>
      </c>
      <c r="F273" s="10" t="e">
        <f>VLOOKUP(A273,[1]中资美元债利差!$B:$G,6,FALSE)</f>
        <v>#REF!</v>
      </c>
      <c r="G273" s="10" t="str">
        <f>VLOOKUP(A273,[1]中资美元债利差!$B:$G,4,FALSE)</f>
        <v>房地产</v>
      </c>
      <c r="H273" s="11" t="s">
        <v>216</v>
      </c>
      <c r="I273" s="10" t="s">
        <v>35</v>
      </c>
      <c r="J273" s="15" t="e">
        <f ca="1">_xll.BDP($B273,"RTG_SP")</f>
        <v>#NAME?</v>
      </c>
      <c r="K273" s="16" t="e">
        <f ca="1">_xll.BDH($B273,"YLD_YTM_MID",K$1)</f>
        <v>#NAME?</v>
      </c>
      <c r="L273" s="16" t="e">
        <f ca="1">_xll.BDH($B273,"YLD_YTM_MID",L$1)</f>
        <v>#NAME?</v>
      </c>
      <c r="M273" s="16" t="e">
        <f ca="1">_xll.BDH($B273,"YLD_YTM_MID",M$1)</f>
        <v>#NAME?</v>
      </c>
      <c r="N273" s="16" t="e">
        <f ca="1">_xll.BDH($B273,"YLD_YTM_MID",N$1)</f>
        <v>#NAME?</v>
      </c>
      <c r="O273" s="16" t="e">
        <f ca="1">_xll.BDH($B273,"YLD_YTM_MID",O$1)</f>
        <v>#NAME?</v>
      </c>
      <c r="P273" s="16" t="e">
        <f ca="1">_xll.BDH($B273,"YLD_YTM_MID",P$1)</f>
        <v>#NAME?</v>
      </c>
      <c r="Q273" s="16" t="e">
        <f ca="1">_xll.BDH($B273,"YLD_YTM_MID",Q$1)</f>
        <v>#NAME?</v>
      </c>
      <c r="R273" s="16" t="e">
        <f ca="1">_xll.BDH($B273,"YLD_YTM_MID",R$1)</f>
        <v>#NAME?</v>
      </c>
      <c r="S273" s="16" t="e">
        <f ca="1">_xll.BDH($B273,"YLD_YTM_MID",S$1)</f>
        <v>#NAME?</v>
      </c>
      <c r="T273" s="16" t="e">
        <f ca="1">_xll.BDH($B273,"YLD_YTM_MID",T$1)</f>
        <v>#NAME?</v>
      </c>
      <c r="U273" s="16" t="e">
        <f ca="1">_xll.BDH($B273,"YLD_YTM_MID",U$1)</f>
        <v>#NAME?</v>
      </c>
      <c r="V273" s="16" t="e">
        <f ca="1">_xll.BDH($B273,"YLD_YTM_MID",V$1)</f>
        <v>#NAME?</v>
      </c>
      <c r="W273" s="16" t="e">
        <f ca="1">_xll.BDH($B273,"YLD_YTM_MID",W$1)</f>
        <v>#NAME?</v>
      </c>
      <c r="X273" s="16" t="e">
        <f ca="1">_xll.BDH($B273,"YLD_YTM_MID",X$1)</f>
        <v>#NAME?</v>
      </c>
      <c r="Y273" s="16" t="e">
        <f ca="1">_xll.BDH($B273,"YLD_YTM_MID",Y$1)</f>
        <v>#NAME?</v>
      </c>
    </row>
    <row r="274" spans="1:25" x14ac:dyDescent="0.3">
      <c r="A274" s="10" t="s">
        <v>555</v>
      </c>
      <c r="B274" s="10" t="s">
        <v>556</v>
      </c>
      <c r="C274" s="10" t="s">
        <v>4805</v>
      </c>
      <c r="D274" s="10" t="s">
        <v>4806</v>
      </c>
      <c r="E274" s="10" t="e">
        <f>VLOOKUP(B274,[1]中资美元债利差!$A:$D,4,FALSE)</f>
        <v>#REF!</v>
      </c>
      <c r="F274" s="10" t="str">
        <f>VLOOKUP(A274,[1]中资美元债利差!$B:$G,6,FALSE)</f>
        <v>城投债</v>
      </c>
      <c r="G274" s="10" t="e">
        <f>VLOOKUP(A274,[1]中资美元债利差!$B:$G,4,FALSE)</f>
        <v>#REF!</v>
      </c>
      <c r="H274" s="10"/>
      <c r="I274" s="10">
        <v>0</v>
      </c>
      <c r="J274" s="15" t="e">
        <f ca="1">_xll.BDP($B274,"RTG_SP")</f>
        <v>#NAME?</v>
      </c>
      <c r="K274" s="16" t="e">
        <f ca="1">_xll.BDH($B274,"YLD_YTM_MID",K$1)</f>
        <v>#NAME?</v>
      </c>
      <c r="L274" s="16" t="e">
        <f ca="1">_xll.BDH($B274,"YLD_YTM_MID",L$1)</f>
        <v>#NAME?</v>
      </c>
      <c r="M274" s="16" t="e">
        <f ca="1">_xll.BDH($B274,"YLD_YTM_MID",M$1)</f>
        <v>#NAME?</v>
      </c>
      <c r="N274" s="16" t="e">
        <f ca="1">_xll.BDH($B274,"YLD_YTM_MID",N$1)</f>
        <v>#NAME?</v>
      </c>
      <c r="O274" s="16" t="e">
        <f ca="1">_xll.BDH($B274,"YLD_YTM_MID",O$1)</f>
        <v>#NAME?</v>
      </c>
      <c r="P274" s="16" t="e">
        <f ca="1">_xll.BDH($B274,"YLD_YTM_MID",P$1)</f>
        <v>#NAME?</v>
      </c>
      <c r="Q274" s="16" t="e">
        <f ca="1">_xll.BDH($B274,"YLD_YTM_MID",Q$1)</f>
        <v>#NAME?</v>
      </c>
      <c r="R274" s="16" t="e">
        <f ca="1">_xll.BDH($B274,"YLD_YTM_MID",R$1)</f>
        <v>#NAME?</v>
      </c>
      <c r="S274" s="16" t="e">
        <f ca="1">_xll.BDH($B274,"YLD_YTM_MID",S$1)</f>
        <v>#NAME?</v>
      </c>
      <c r="T274" s="16" t="e">
        <f ca="1">_xll.BDH($B274,"YLD_YTM_MID",T$1)</f>
        <v>#NAME?</v>
      </c>
      <c r="U274" s="16" t="e">
        <f ca="1">_xll.BDH($B274,"YLD_YTM_MID",U$1)</f>
        <v>#NAME?</v>
      </c>
      <c r="V274" s="16" t="e">
        <f ca="1">_xll.BDH($B274,"YLD_YTM_MID",V$1)</f>
        <v>#NAME?</v>
      </c>
      <c r="W274" s="16" t="e">
        <f ca="1">_xll.BDH($B274,"YLD_YTM_MID",W$1)</f>
        <v>#NAME?</v>
      </c>
      <c r="X274" s="16" t="e">
        <f ca="1">_xll.BDH($B274,"YLD_YTM_MID",X$1)</f>
        <v>#NAME?</v>
      </c>
      <c r="Y274" s="16" t="e">
        <f ca="1">_xll.BDH($B274,"YLD_YTM_MID",Y$1)</f>
        <v>#NAME?</v>
      </c>
    </row>
    <row r="275" spans="1:25" x14ac:dyDescent="0.3">
      <c r="A275" s="10" t="s">
        <v>557</v>
      </c>
      <c r="B275" s="10" t="s">
        <v>558</v>
      </c>
      <c r="C275" s="10" t="s">
        <v>557</v>
      </c>
      <c r="D275" s="10" t="s">
        <v>558</v>
      </c>
      <c r="E275" s="10" t="e">
        <f>VLOOKUP(B275,[1]中资美元债利差!$A:$D,4,FALSE)</f>
        <v>#REF!</v>
      </c>
      <c r="F275" s="10" t="e">
        <f>VLOOKUP(A275,[1]中资美元债利差!$B:$G,6,FALSE)</f>
        <v>#REF!</v>
      </c>
      <c r="G275" s="10" t="e">
        <f>VLOOKUP(A275,[1]中资美元债利差!$B:$G,4,FALSE)</f>
        <v>#REF!</v>
      </c>
      <c r="H275" s="10"/>
      <c r="I275" s="10">
        <v>0</v>
      </c>
      <c r="J275" s="15" t="e">
        <f ca="1">_xll.BDP($B275,"RTG_SP")</f>
        <v>#NAME?</v>
      </c>
      <c r="K275" s="16" t="e">
        <f ca="1">_xll.BDH($B275,"YLD_YTM_MID",K$1)</f>
        <v>#NAME?</v>
      </c>
      <c r="L275" s="16" t="e">
        <f ca="1">_xll.BDH($B275,"YLD_YTM_MID",L$1)</f>
        <v>#NAME?</v>
      </c>
      <c r="M275" s="16" t="e">
        <f ca="1">_xll.BDH($B275,"YLD_YTM_MID",M$1)</f>
        <v>#NAME?</v>
      </c>
      <c r="N275" s="16" t="e">
        <f ca="1">_xll.BDH($B275,"YLD_YTM_MID",N$1)</f>
        <v>#NAME?</v>
      </c>
      <c r="O275" s="16" t="e">
        <f ca="1">_xll.BDH($B275,"YLD_YTM_MID",O$1)</f>
        <v>#NAME?</v>
      </c>
      <c r="P275" s="16" t="e">
        <f ca="1">_xll.BDH($B275,"YLD_YTM_MID",P$1)</f>
        <v>#NAME?</v>
      </c>
      <c r="Q275" s="16" t="e">
        <f ca="1">_xll.BDH($B275,"YLD_YTM_MID",Q$1)</f>
        <v>#NAME?</v>
      </c>
      <c r="R275" s="16" t="e">
        <f ca="1">_xll.BDH($B275,"YLD_YTM_MID",R$1)</f>
        <v>#NAME?</v>
      </c>
      <c r="S275" s="16" t="e">
        <f ca="1">_xll.BDH($B275,"YLD_YTM_MID",S$1)</f>
        <v>#NAME?</v>
      </c>
      <c r="T275" s="16" t="e">
        <f ca="1">_xll.BDH($B275,"YLD_YTM_MID",T$1)</f>
        <v>#NAME?</v>
      </c>
      <c r="U275" s="16" t="e">
        <f ca="1">_xll.BDH($B275,"YLD_YTM_MID",U$1)</f>
        <v>#NAME?</v>
      </c>
      <c r="V275" s="16" t="e">
        <f ca="1">_xll.BDH($B275,"YLD_YTM_MID",V$1)</f>
        <v>#NAME?</v>
      </c>
      <c r="W275" s="16" t="e">
        <f ca="1">_xll.BDH($B275,"YLD_YTM_MID",W$1)</f>
        <v>#NAME?</v>
      </c>
      <c r="X275" s="16" t="e">
        <f ca="1">_xll.BDH($B275,"YLD_YTM_MID",X$1)</f>
        <v>#NAME?</v>
      </c>
      <c r="Y275" s="16" t="e">
        <f ca="1">_xll.BDH($B275,"YLD_YTM_MID",Y$1)</f>
        <v>#NAME?</v>
      </c>
    </row>
    <row r="276" spans="1:25" x14ac:dyDescent="0.3">
      <c r="A276" s="10" t="s">
        <v>559</v>
      </c>
      <c r="B276" s="10" t="s">
        <v>560</v>
      </c>
      <c r="C276" s="10" t="s">
        <v>559</v>
      </c>
      <c r="D276" s="10" t="s">
        <v>560</v>
      </c>
      <c r="E276" s="10" t="e">
        <f>VLOOKUP(B276,[1]中资美元债利差!$A:$D,4,FALSE)</f>
        <v>#REF!</v>
      </c>
      <c r="F276" s="10" t="e">
        <f>VLOOKUP(A276,[1]中资美元债利差!$B:$G,6,FALSE)</f>
        <v>#REF!</v>
      </c>
      <c r="G276" s="10" t="str">
        <f>VLOOKUP(A276,[1]中资美元债利差!$B:$G,4,FALSE)</f>
        <v>房地产</v>
      </c>
      <c r="H276" s="11" t="s">
        <v>216</v>
      </c>
      <c r="I276" s="10" t="s">
        <v>35</v>
      </c>
      <c r="J276" s="15" t="e">
        <f ca="1">_xll.BDP($B276,"RTG_SP")</f>
        <v>#NAME?</v>
      </c>
      <c r="K276" s="16" t="e">
        <f ca="1">_xll.BDH($B276,"YLD_YTM_MID",K$1)</f>
        <v>#NAME?</v>
      </c>
      <c r="L276" s="16" t="e">
        <f ca="1">_xll.BDH($B276,"YLD_YTM_MID",L$1)</f>
        <v>#NAME?</v>
      </c>
      <c r="M276" s="16" t="e">
        <f ca="1">_xll.BDH($B276,"YLD_YTM_MID",M$1)</f>
        <v>#NAME?</v>
      </c>
      <c r="N276" s="16" t="e">
        <f ca="1">_xll.BDH($B276,"YLD_YTM_MID",N$1)</f>
        <v>#NAME?</v>
      </c>
      <c r="O276" s="16" t="e">
        <f ca="1">_xll.BDH($B276,"YLD_YTM_MID",O$1)</f>
        <v>#NAME?</v>
      </c>
      <c r="P276" s="16" t="e">
        <f ca="1">_xll.BDH($B276,"YLD_YTM_MID",P$1)</f>
        <v>#NAME?</v>
      </c>
      <c r="Q276" s="16" t="e">
        <f ca="1">_xll.BDH($B276,"YLD_YTM_MID",Q$1)</f>
        <v>#NAME?</v>
      </c>
      <c r="R276" s="16" t="e">
        <f ca="1">_xll.BDH($B276,"YLD_YTM_MID",R$1)</f>
        <v>#NAME?</v>
      </c>
      <c r="S276" s="16" t="e">
        <f ca="1">_xll.BDH($B276,"YLD_YTM_MID",S$1)</f>
        <v>#NAME?</v>
      </c>
      <c r="T276" s="16" t="e">
        <f ca="1">_xll.BDH($B276,"YLD_YTM_MID",T$1)</f>
        <v>#NAME?</v>
      </c>
      <c r="U276" s="16" t="e">
        <f ca="1">_xll.BDH($B276,"YLD_YTM_MID",U$1)</f>
        <v>#NAME?</v>
      </c>
      <c r="V276" s="16" t="e">
        <f ca="1">_xll.BDH($B276,"YLD_YTM_MID",V$1)</f>
        <v>#NAME?</v>
      </c>
      <c r="W276" s="16" t="e">
        <f ca="1">_xll.BDH($B276,"YLD_YTM_MID",W$1)</f>
        <v>#NAME?</v>
      </c>
      <c r="X276" s="16" t="e">
        <f ca="1">_xll.BDH($B276,"YLD_YTM_MID",X$1)</f>
        <v>#NAME?</v>
      </c>
      <c r="Y276" s="16" t="e">
        <f ca="1">_xll.BDH($B276,"YLD_YTM_MID",Y$1)</f>
        <v>#NAME?</v>
      </c>
    </row>
    <row r="277" spans="1:25" x14ac:dyDescent="0.3">
      <c r="A277" s="10" t="s">
        <v>561</v>
      </c>
      <c r="B277" s="10" t="s">
        <v>562</v>
      </c>
      <c r="C277" s="10" t="s">
        <v>4807</v>
      </c>
      <c r="D277" s="10" t="s">
        <v>4808</v>
      </c>
      <c r="E277" s="10" t="e">
        <f>VLOOKUP(B277,[1]中资美元债利差!$A:$D,4,FALSE)</f>
        <v>#REF!</v>
      </c>
      <c r="F277" s="10" t="e">
        <f>VLOOKUP(A277,[1]中资美元债利差!$B:$G,6,FALSE)</f>
        <v>#REF!</v>
      </c>
      <c r="G277" s="10" t="e">
        <f>VLOOKUP(A277,[1]中资美元债利差!$B:$G,4,FALSE)</f>
        <v>#REF!</v>
      </c>
      <c r="H277" s="10"/>
      <c r="I277" s="10">
        <v>0</v>
      </c>
      <c r="J277" s="15" t="e">
        <f ca="1">_xll.BDP($B277,"RTG_SP")</f>
        <v>#NAME?</v>
      </c>
      <c r="K277" s="16" t="e">
        <f ca="1">_xll.BDH($B277,"YLD_YTM_MID",K$1)</f>
        <v>#NAME?</v>
      </c>
      <c r="L277" s="16" t="e">
        <f ca="1">_xll.BDH($B277,"YLD_YTM_MID",L$1)</f>
        <v>#NAME?</v>
      </c>
      <c r="M277" s="16" t="e">
        <f ca="1">_xll.BDH($B277,"YLD_YTM_MID",M$1)</f>
        <v>#NAME?</v>
      </c>
      <c r="N277" s="16" t="e">
        <f ca="1">_xll.BDH($B277,"YLD_YTM_MID",N$1)</f>
        <v>#NAME?</v>
      </c>
      <c r="O277" s="16" t="e">
        <f ca="1">_xll.BDH($B277,"YLD_YTM_MID",O$1)</f>
        <v>#NAME?</v>
      </c>
      <c r="P277" s="16" t="e">
        <f ca="1">_xll.BDH($B277,"YLD_YTM_MID",P$1)</f>
        <v>#NAME?</v>
      </c>
      <c r="Q277" s="16" t="e">
        <f ca="1">_xll.BDH($B277,"YLD_YTM_MID",Q$1)</f>
        <v>#NAME?</v>
      </c>
      <c r="R277" s="16" t="e">
        <f ca="1">_xll.BDH($B277,"YLD_YTM_MID",R$1)</f>
        <v>#NAME?</v>
      </c>
      <c r="S277" s="16" t="e">
        <f ca="1">_xll.BDH($B277,"YLD_YTM_MID",S$1)</f>
        <v>#NAME?</v>
      </c>
      <c r="T277" s="16" t="e">
        <f ca="1">_xll.BDH($B277,"YLD_YTM_MID",T$1)</f>
        <v>#NAME?</v>
      </c>
      <c r="U277" s="16" t="e">
        <f ca="1">_xll.BDH($B277,"YLD_YTM_MID",U$1)</f>
        <v>#NAME?</v>
      </c>
      <c r="V277" s="16" t="e">
        <f ca="1">_xll.BDH($B277,"YLD_YTM_MID",V$1)</f>
        <v>#NAME?</v>
      </c>
      <c r="W277" s="16" t="e">
        <f ca="1">_xll.BDH($B277,"YLD_YTM_MID",W$1)</f>
        <v>#NAME?</v>
      </c>
      <c r="X277" s="16" t="e">
        <f ca="1">_xll.BDH($B277,"YLD_YTM_MID",X$1)</f>
        <v>#NAME?</v>
      </c>
      <c r="Y277" s="16" t="e">
        <f ca="1">_xll.BDH($B277,"YLD_YTM_MID",Y$1)</f>
        <v>#NAME?</v>
      </c>
    </row>
    <row r="278" spans="1:25" x14ac:dyDescent="0.3">
      <c r="A278" s="10" t="s">
        <v>563</v>
      </c>
      <c r="B278" s="10" t="s">
        <v>564</v>
      </c>
      <c r="C278" s="10" t="s">
        <v>4809</v>
      </c>
      <c r="D278" s="10" t="s">
        <v>4810</v>
      </c>
      <c r="E278" s="10" t="e">
        <f>VLOOKUP(B278,[1]中资美元债利差!$A:$D,4,FALSE)</f>
        <v>#REF!</v>
      </c>
      <c r="F278" s="10" t="e">
        <f>VLOOKUP(A278,[1]中资美元债利差!$B:$G,6,FALSE)</f>
        <v>#REF!</v>
      </c>
      <c r="G278" s="10" t="str">
        <f>VLOOKUP(A278,[1]中资美元债利差!$B:$G,4,FALSE)</f>
        <v>房地产</v>
      </c>
      <c r="H278" s="10"/>
      <c r="I278" s="10">
        <v>0</v>
      </c>
      <c r="J278" s="15" t="e">
        <f ca="1">_xll.BDP($B278,"RTG_SP")</f>
        <v>#NAME?</v>
      </c>
      <c r="K278" s="16" t="e">
        <f ca="1">_xll.BDH($B278,"YLD_YTM_MID",K$1)</f>
        <v>#NAME?</v>
      </c>
      <c r="L278" s="16" t="e">
        <f ca="1">_xll.BDH($B278,"YLD_YTM_MID",L$1)</f>
        <v>#NAME?</v>
      </c>
      <c r="M278" s="16" t="e">
        <f ca="1">_xll.BDH($B278,"YLD_YTM_MID",M$1)</f>
        <v>#NAME?</v>
      </c>
      <c r="N278" s="16" t="e">
        <f ca="1">_xll.BDH($B278,"YLD_YTM_MID",N$1)</f>
        <v>#NAME?</v>
      </c>
      <c r="O278" s="16" t="e">
        <f ca="1">_xll.BDH($B278,"YLD_YTM_MID",O$1)</f>
        <v>#NAME?</v>
      </c>
      <c r="P278" s="16" t="e">
        <f ca="1">_xll.BDH($B278,"YLD_YTM_MID",P$1)</f>
        <v>#NAME?</v>
      </c>
      <c r="Q278" s="16" t="e">
        <f ca="1">_xll.BDH($B278,"YLD_YTM_MID",Q$1)</f>
        <v>#NAME?</v>
      </c>
      <c r="R278" s="16" t="e">
        <f ca="1">_xll.BDH($B278,"YLD_YTM_MID",R$1)</f>
        <v>#NAME?</v>
      </c>
      <c r="S278" s="16" t="e">
        <f ca="1">_xll.BDH($B278,"YLD_YTM_MID",S$1)</f>
        <v>#NAME?</v>
      </c>
      <c r="T278" s="16" t="e">
        <f ca="1">_xll.BDH($B278,"YLD_YTM_MID",T$1)</f>
        <v>#NAME?</v>
      </c>
      <c r="U278" s="16" t="e">
        <f ca="1">_xll.BDH($B278,"YLD_YTM_MID",U$1)</f>
        <v>#NAME?</v>
      </c>
      <c r="V278" s="16" t="e">
        <f ca="1">_xll.BDH($B278,"YLD_YTM_MID",V$1)</f>
        <v>#NAME?</v>
      </c>
      <c r="W278" s="16" t="e">
        <f ca="1">_xll.BDH($B278,"YLD_YTM_MID",W$1)</f>
        <v>#NAME?</v>
      </c>
      <c r="X278" s="16" t="e">
        <f ca="1">_xll.BDH($B278,"YLD_YTM_MID",X$1)</f>
        <v>#NAME?</v>
      </c>
      <c r="Y278" s="16" t="e">
        <f ca="1">_xll.BDH($B278,"YLD_YTM_MID",Y$1)</f>
        <v>#NAME?</v>
      </c>
    </row>
    <row r="279" spans="1:25" x14ac:dyDescent="0.3">
      <c r="A279" s="10" t="s">
        <v>565</v>
      </c>
      <c r="B279" s="10" t="s">
        <v>566</v>
      </c>
      <c r="C279" s="10" t="s">
        <v>4811</v>
      </c>
      <c r="D279" s="10" t="s">
        <v>4812</v>
      </c>
      <c r="E279" s="10" t="e">
        <f>VLOOKUP(B279,[1]中资美元债利差!$A:$D,4,FALSE)</f>
        <v>#REF!</v>
      </c>
      <c r="F279" s="10" t="e">
        <f>VLOOKUP(A279,[1]中资美元债利差!$B:$G,6,FALSE)</f>
        <v>#REF!</v>
      </c>
      <c r="G279" s="10" t="e">
        <f>VLOOKUP(A279,[1]中资美元债利差!$B:$G,4,FALSE)</f>
        <v>#REF!</v>
      </c>
      <c r="H279" s="10"/>
      <c r="I279" s="10" t="s">
        <v>35</v>
      </c>
      <c r="J279" s="15" t="e">
        <f ca="1">_xll.BDP($B279,"RTG_SP")</f>
        <v>#NAME?</v>
      </c>
      <c r="K279" s="16" t="e">
        <f ca="1">_xll.BDH($B279,"YLD_YTM_MID",K$1)</f>
        <v>#NAME?</v>
      </c>
      <c r="L279" s="16" t="e">
        <f ca="1">_xll.BDH($B279,"YLD_YTM_MID",L$1)</f>
        <v>#NAME?</v>
      </c>
      <c r="M279" s="16" t="e">
        <f ca="1">_xll.BDH($B279,"YLD_YTM_MID",M$1)</f>
        <v>#NAME?</v>
      </c>
      <c r="N279" s="16" t="e">
        <f ca="1">_xll.BDH($B279,"YLD_YTM_MID",N$1)</f>
        <v>#NAME?</v>
      </c>
      <c r="O279" s="16" t="e">
        <f ca="1">_xll.BDH($B279,"YLD_YTM_MID",O$1)</f>
        <v>#NAME?</v>
      </c>
      <c r="P279" s="16" t="e">
        <f ca="1">_xll.BDH($B279,"YLD_YTM_MID",P$1)</f>
        <v>#NAME?</v>
      </c>
      <c r="Q279" s="16" t="e">
        <f ca="1">_xll.BDH($B279,"YLD_YTM_MID",Q$1)</f>
        <v>#NAME?</v>
      </c>
      <c r="R279" s="16" t="e">
        <f ca="1">_xll.BDH($B279,"YLD_YTM_MID",R$1)</f>
        <v>#NAME?</v>
      </c>
      <c r="S279" s="16" t="e">
        <f ca="1">_xll.BDH($B279,"YLD_YTM_MID",S$1)</f>
        <v>#NAME?</v>
      </c>
      <c r="T279" s="16" t="e">
        <f ca="1">_xll.BDH($B279,"YLD_YTM_MID",T$1)</f>
        <v>#NAME?</v>
      </c>
      <c r="U279" s="16" t="e">
        <f ca="1">_xll.BDH($B279,"YLD_YTM_MID",U$1)</f>
        <v>#NAME?</v>
      </c>
      <c r="V279" s="16" t="e">
        <f ca="1">_xll.BDH($B279,"YLD_YTM_MID",V$1)</f>
        <v>#NAME?</v>
      </c>
      <c r="W279" s="16" t="e">
        <f ca="1">_xll.BDH($B279,"YLD_YTM_MID",W$1)</f>
        <v>#NAME?</v>
      </c>
      <c r="X279" s="16" t="e">
        <f ca="1">_xll.BDH($B279,"YLD_YTM_MID",X$1)</f>
        <v>#NAME?</v>
      </c>
      <c r="Y279" s="16" t="e">
        <f ca="1">_xll.BDH($B279,"YLD_YTM_MID",Y$1)</f>
        <v>#NAME?</v>
      </c>
    </row>
    <row r="280" spans="1:25" x14ac:dyDescent="0.3">
      <c r="A280" s="10" t="s">
        <v>567</v>
      </c>
      <c r="B280" s="10" t="s">
        <v>568</v>
      </c>
      <c r="C280" s="10" t="s">
        <v>4813</v>
      </c>
      <c r="D280" s="10" t="s">
        <v>4814</v>
      </c>
      <c r="E280" s="10" t="e">
        <f>VLOOKUP(B280,[1]中资美元债利差!$A:$D,4,FALSE)</f>
        <v>#REF!</v>
      </c>
      <c r="F280" s="10" t="e">
        <f>VLOOKUP(A280,[1]中资美元债利差!$B:$G,6,FALSE)</f>
        <v>#REF!</v>
      </c>
      <c r="G280" s="10" t="str">
        <f>VLOOKUP(A280,[1]中资美元债利差!$B:$G,4,FALSE)</f>
        <v>房地产</v>
      </c>
      <c r="H280" s="11" t="s">
        <v>9</v>
      </c>
      <c r="I280" s="10" t="s">
        <v>10</v>
      </c>
      <c r="J280" s="15" t="e">
        <f ca="1">_xll.BDP($B280,"RTG_SP")</f>
        <v>#NAME?</v>
      </c>
      <c r="K280" s="16" t="e">
        <f ca="1">_xll.BDH($B280,"YLD_YTM_MID",K$1)</f>
        <v>#NAME?</v>
      </c>
      <c r="L280" s="16" t="e">
        <f ca="1">_xll.BDH($B280,"YLD_YTM_MID",L$1)</f>
        <v>#NAME?</v>
      </c>
      <c r="M280" s="16" t="e">
        <f ca="1">_xll.BDH($B280,"YLD_YTM_MID",M$1)</f>
        <v>#NAME?</v>
      </c>
      <c r="N280" s="16" t="e">
        <f ca="1">_xll.BDH($B280,"YLD_YTM_MID",N$1)</f>
        <v>#NAME?</v>
      </c>
      <c r="O280" s="16" t="e">
        <f ca="1">_xll.BDH($B280,"YLD_YTM_MID",O$1)</f>
        <v>#NAME?</v>
      </c>
      <c r="P280" s="16" t="e">
        <f ca="1">_xll.BDH($B280,"YLD_YTM_MID",P$1)</f>
        <v>#NAME?</v>
      </c>
      <c r="Q280" s="16" t="e">
        <f ca="1">_xll.BDH($B280,"YLD_YTM_MID",Q$1)</f>
        <v>#NAME?</v>
      </c>
      <c r="R280" s="16" t="e">
        <f ca="1">_xll.BDH($B280,"YLD_YTM_MID",R$1)</f>
        <v>#NAME?</v>
      </c>
      <c r="S280" s="16" t="e">
        <f ca="1">_xll.BDH($B280,"YLD_YTM_MID",S$1)</f>
        <v>#NAME?</v>
      </c>
      <c r="T280" s="16" t="e">
        <f ca="1">_xll.BDH($B280,"YLD_YTM_MID",T$1)</f>
        <v>#NAME?</v>
      </c>
      <c r="U280" s="16" t="e">
        <f ca="1">_xll.BDH($B280,"YLD_YTM_MID",U$1)</f>
        <v>#NAME?</v>
      </c>
      <c r="V280" s="16" t="e">
        <f ca="1">_xll.BDH($B280,"YLD_YTM_MID",V$1)</f>
        <v>#NAME?</v>
      </c>
      <c r="W280" s="16" t="e">
        <f ca="1">_xll.BDH($B280,"YLD_YTM_MID",W$1)</f>
        <v>#NAME?</v>
      </c>
      <c r="X280" s="16" t="e">
        <f ca="1">_xll.BDH($B280,"YLD_YTM_MID",X$1)</f>
        <v>#NAME?</v>
      </c>
      <c r="Y280" s="16" t="e">
        <f ca="1">_xll.BDH($B280,"YLD_YTM_MID",Y$1)</f>
        <v>#NAME?</v>
      </c>
    </row>
    <row r="281" spans="1:25" x14ac:dyDescent="0.3">
      <c r="A281" s="10" t="s">
        <v>569</v>
      </c>
      <c r="B281" s="10" t="s">
        <v>570</v>
      </c>
      <c r="C281" s="10" t="s">
        <v>4815</v>
      </c>
      <c r="D281" s="10" t="s">
        <v>4816</v>
      </c>
      <c r="E281" s="10" t="e">
        <f>VLOOKUP(B281,[1]中资美元债利差!$A:$D,4,FALSE)</f>
        <v>#REF!</v>
      </c>
      <c r="F281" s="10" t="e">
        <f>VLOOKUP(A281,[1]中资美元债利差!$B:$G,6,FALSE)</f>
        <v>#REF!</v>
      </c>
      <c r="G281" s="10" t="e">
        <f>VLOOKUP(A281,[1]中资美元债利差!$B:$G,4,FALSE)</f>
        <v>#REF!</v>
      </c>
      <c r="H281" s="10"/>
      <c r="I281" s="10" t="s">
        <v>35</v>
      </c>
      <c r="J281" s="15" t="e">
        <f ca="1">_xll.BDP($B281,"RTG_SP")</f>
        <v>#NAME?</v>
      </c>
      <c r="K281" s="16" t="e">
        <f ca="1">_xll.BDH($B281,"YLD_YTM_MID",K$1)</f>
        <v>#NAME?</v>
      </c>
      <c r="L281" s="16" t="e">
        <f ca="1">_xll.BDH($B281,"YLD_YTM_MID",L$1)</f>
        <v>#NAME?</v>
      </c>
      <c r="M281" s="16" t="e">
        <f ca="1">_xll.BDH($B281,"YLD_YTM_MID",M$1)</f>
        <v>#NAME?</v>
      </c>
      <c r="N281" s="16" t="e">
        <f ca="1">_xll.BDH($B281,"YLD_YTM_MID",N$1)</f>
        <v>#NAME?</v>
      </c>
      <c r="O281" s="16" t="e">
        <f ca="1">_xll.BDH($B281,"YLD_YTM_MID",O$1)</f>
        <v>#NAME?</v>
      </c>
      <c r="P281" s="16" t="e">
        <f ca="1">_xll.BDH($B281,"YLD_YTM_MID",P$1)</f>
        <v>#NAME?</v>
      </c>
      <c r="Q281" s="16" t="e">
        <f ca="1">_xll.BDH($B281,"YLD_YTM_MID",Q$1)</f>
        <v>#NAME?</v>
      </c>
      <c r="R281" s="16" t="e">
        <f ca="1">_xll.BDH($B281,"YLD_YTM_MID",R$1)</f>
        <v>#NAME?</v>
      </c>
      <c r="S281" s="16" t="e">
        <f ca="1">_xll.BDH($B281,"YLD_YTM_MID",S$1)</f>
        <v>#NAME?</v>
      </c>
      <c r="T281" s="16" t="e">
        <f ca="1">_xll.BDH($B281,"YLD_YTM_MID",T$1)</f>
        <v>#NAME?</v>
      </c>
      <c r="U281" s="16" t="e">
        <f ca="1">_xll.BDH($B281,"YLD_YTM_MID",U$1)</f>
        <v>#NAME?</v>
      </c>
      <c r="V281" s="16" t="e">
        <f ca="1">_xll.BDH($B281,"YLD_YTM_MID",V$1)</f>
        <v>#NAME?</v>
      </c>
      <c r="W281" s="16" t="e">
        <f ca="1">_xll.BDH($B281,"YLD_YTM_MID",W$1)</f>
        <v>#NAME?</v>
      </c>
      <c r="X281" s="16" t="e">
        <f ca="1">_xll.BDH($B281,"YLD_YTM_MID",X$1)</f>
        <v>#NAME?</v>
      </c>
      <c r="Y281" s="16" t="e">
        <f ca="1">_xll.BDH($B281,"YLD_YTM_MID",Y$1)</f>
        <v>#NAME?</v>
      </c>
    </row>
    <row r="282" spans="1:25" x14ac:dyDescent="0.3">
      <c r="A282" s="10" t="s">
        <v>571</v>
      </c>
      <c r="B282" s="10" t="s">
        <v>572</v>
      </c>
      <c r="C282" s="10" t="s">
        <v>4817</v>
      </c>
      <c r="D282" s="10" t="s">
        <v>4818</v>
      </c>
      <c r="E282" s="10" t="e">
        <f>VLOOKUP(B282,[1]中资美元债利差!$A:$D,4,FALSE)</f>
        <v>#REF!</v>
      </c>
      <c r="F282" s="10" t="e">
        <f>VLOOKUP(A282,[1]中资美元债利差!$B:$G,6,FALSE)</f>
        <v>#REF!</v>
      </c>
      <c r="G282" s="10" t="str">
        <f>VLOOKUP(A282,[1]中资美元债利差!$B:$G,4,FALSE)</f>
        <v>房地产</v>
      </c>
      <c r="H282" s="10"/>
      <c r="I282" s="10">
        <v>0</v>
      </c>
      <c r="J282" s="15" t="e">
        <f ca="1">_xll.BDP($B282,"RTG_SP")</f>
        <v>#NAME?</v>
      </c>
      <c r="K282" s="16" t="e">
        <f ca="1">_xll.BDH($B282,"YLD_YTM_MID",K$1)</f>
        <v>#NAME?</v>
      </c>
      <c r="L282" s="16" t="e">
        <f ca="1">_xll.BDH($B282,"YLD_YTM_MID",L$1)</f>
        <v>#NAME?</v>
      </c>
      <c r="M282" s="16" t="e">
        <f ca="1">_xll.BDH($B282,"YLD_YTM_MID",M$1)</f>
        <v>#NAME?</v>
      </c>
      <c r="N282" s="16" t="e">
        <f ca="1">_xll.BDH($B282,"YLD_YTM_MID",N$1)</f>
        <v>#NAME?</v>
      </c>
      <c r="O282" s="16" t="e">
        <f ca="1">_xll.BDH($B282,"YLD_YTM_MID",O$1)</f>
        <v>#NAME?</v>
      </c>
      <c r="P282" s="16" t="e">
        <f ca="1">_xll.BDH($B282,"YLD_YTM_MID",P$1)</f>
        <v>#NAME?</v>
      </c>
      <c r="Q282" s="16" t="e">
        <f ca="1">_xll.BDH($B282,"YLD_YTM_MID",Q$1)</f>
        <v>#NAME?</v>
      </c>
      <c r="R282" s="16" t="e">
        <f ca="1">_xll.BDH($B282,"YLD_YTM_MID",R$1)</f>
        <v>#NAME?</v>
      </c>
      <c r="S282" s="16" t="e">
        <f ca="1">_xll.BDH($B282,"YLD_YTM_MID",S$1)</f>
        <v>#NAME?</v>
      </c>
      <c r="T282" s="16" t="e">
        <f ca="1">_xll.BDH($B282,"YLD_YTM_MID",T$1)</f>
        <v>#NAME?</v>
      </c>
      <c r="U282" s="16" t="e">
        <f ca="1">_xll.BDH($B282,"YLD_YTM_MID",U$1)</f>
        <v>#NAME?</v>
      </c>
      <c r="V282" s="16" t="e">
        <f ca="1">_xll.BDH($B282,"YLD_YTM_MID",V$1)</f>
        <v>#NAME?</v>
      </c>
      <c r="W282" s="16" t="e">
        <f ca="1">_xll.BDH($B282,"YLD_YTM_MID",W$1)</f>
        <v>#NAME?</v>
      </c>
      <c r="X282" s="16" t="e">
        <f ca="1">_xll.BDH($B282,"YLD_YTM_MID",X$1)</f>
        <v>#NAME?</v>
      </c>
      <c r="Y282" s="16" t="e">
        <f ca="1">_xll.BDH($B282,"YLD_YTM_MID",Y$1)</f>
        <v>#NAME?</v>
      </c>
    </row>
    <row r="283" spans="1:25" x14ac:dyDescent="0.3">
      <c r="A283" s="10" t="s">
        <v>573</v>
      </c>
      <c r="B283" s="10" t="s">
        <v>574</v>
      </c>
      <c r="C283" s="10" t="s">
        <v>4819</v>
      </c>
      <c r="D283" s="10" t="s">
        <v>4820</v>
      </c>
      <c r="E283" s="10" t="e">
        <f>VLOOKUP(B283,[1]中资美元债利差!$A:$D,4,FALSE)</f>
        <v>#REF!</v>
      </c>
      <c r="F283" s="10" t="str">
        <f>VLOOKUP(A283,[1]中资美元债利差!$B:$G,6,FALSE)</f>
        <v>城投债</v>
      </c>
      <c r="G283" s="10" t="e">
        <f>VLOOKUP(A283,[1]中资美元债利差!$B:$G,4,FALSE)</f>
        <v>#REF!</v>
      </c>
      <c r="H283" s="10"/>
      <c r="I283" s="10" t="s">
        <v>35</v>
      </c>
      <c r="J283" s="15" t="e">
        <f ca="1">_xll.BDP($B283,"RTG_SP")</f>
        <v>#NAME?</v>
      </c>
      <c r="K283" s="16" t="e">
        <f ca="1">_xll.BDH($B283,"YLD_YTM_MID",K$1)</f>
        <v>#NAME?</v>
      </c>
      <c r="L283" s="16" t="e">
        <f ca="1">_xll.BDH($B283,"YLD_YTM_MID",L$1)</f>
        <v>#NAME?</v>
      </c>
      <c r="M283" s="16" t="e">
        <f ca="1">_xll.BDH($B283,"YLD_YTM_MID",M$1)</f>
        <v>#NAME?</v>
      </c>
      <c r="N283" s="16" t="e">
        <f ca="1">_xll.BDH($B283,"YLD_YTM_MID",N$1)</f>
        <v>#NAME?</v>
      </c>
      <c r="O283" s="16" t="e">
        <f ca="1">_xll.BDH($B283,"YLD_YTM_MID",O$1)</f>
        <v>#NAME?</v>
      </c>
      <c r="P283" s="16" t="e">
        <f ca="1">_xll.BDH($B283,"YLD_YTM_MID",P$1)</f>
        <v>#NAME?</v>
      </c>
      <c r="Q283" s="16" t="e">
        <f ca="1">_xll.BDH($B283,"YLD_YTM_MID",Q$1)</f>
        <v>#NAME?</v>
      </c>
      <c r="R283" s="16" t="e">
        <f ca="1">_xll.BDH($B283,"YLD_YTM_MID",R$1)</f>
        <v>#NAME?</v>
      </c>
      <c r="S283" s="16" t="e">
        <f ca="1">_xll.BDH($B283,"YLD_YTM_MID",S$1)</f>
        <v>#NAME?</v>
      </c>
      <c r="T283" s="16" t="e">
        <f ca="1">_xll.BDH($B283,"YLD_YTM_MID",T$1)</f>
        <v>#NAME?</v>
      </c>
      <c r="U283" s="16" t="e">
        <f ca="1">_xll.BDH($B283,"YLD_YTM_MID",U$1)</f>
        <v>#NAME?</v>
      </c>
      <c r="V283" s="16" t="e">
        <f ca="1">_xll.BDH($B283,"YLD_YTM_MID",V$1)</f>
        <v>#NAME?</v>
      </c>
      <c r="W283" s="16" t="e">
        <f ca="1">_xll.BDH($B283,"YLD_YTM_MID",W$1)</f>
        <v>#NAME?</v>
      </c>
      <c r="X283" s="16" t="e">
        <f ca="1">_xll.BDH($B283,"YLD_YTM_MID",X$1)</f>
        <v>#NAME?</v>
      </c>
      <c r="Y283" s="16" t="e">
        <f ca="1">_xll.BDH($B283,"YLD_YTM_MID",Y$1)</f>
        <v>#NAME?</v>
      </c>
    </row>
    <row r="284" spans="1:25" x14ac:dyDescent="0.3">
      <c r="A284" s="10" t="s">
        <v>575</v>
      </c>
      <c r="B284" s="10" t="s">
        <v>576</v>
      </c>
      <c r="C284" s="10" t="s">
        <v>4821</v>
      </c>
      <c r="D284" s="10" t="s">
        <v>4822</v>
      </c>
      <c r="E284" s="10" t="e">
        <f>VLOOKUP(B284,[1]中资美元债利差!$A:$D,4,FALSE)</f>
        <v>#REF!</v>
      </c>
      <c r="F284" s="10" t="str">
        <f>VLOOKUP(A284,[1]中资美元债利差!$B:$G,6,FALSE)</f>
        <v>城投债</v>
      </c>
      <c r="G284" s="10" t="e">
        <f>VLOOKUP(A284,[1]中资美元债利差!$B:$G,4,FALSE)</f>
        <v>#REF!</v>
      </c>
      <c r="H284" s="10"/>
      <c r="I284" s="10" t="s">
        <v>35</v>
      </c>
      <c r="J284" s="15" t="e">
        <f ca="1">_xll.BDP($B284,"RTG_SP")</f>
        <v>#NAME?</v>
      </c>
      <c r="K284" s="16" t="e">
        <f ca="1">_xll.BDH($B284,"YLD_YTM_MID",K$1)</f>
        <v>#NAME?</v>
      </c>
      <c r="L284" s="16" t="e">
        <f ca="1">_xll.BDH($B284,"YLD_YTM_MID",L$1)</f>
        <v>#NAME?</v>
      </c>
      <c r="M284" s="16" t="e">
        <f ca="1">_xll.BDH($B284,"YLD_YTM_MID",M$1)</f>
        <v>#NAME?</v>
      </c>
      <c r="N284" s="16" t="e">
        <f ca="1">_xll.BDH($B284,"YLD_YTM_MID",N$1)</f>
        <v>#NAME?</v>
      </c>
      <c r="O284" s="16" t="e">
        <f ca="1">_xll.BDH($B284,"YLD_YTM_MID",O$1)</f>
        <v>#NAME?</v>
      </c>
      <c r="P284" s="16" t="e">
        <f ca="1">_xll.BDH($B284,"YLD_YTM_MID",P$1)</f>
        <v>#NAME?</v>
      </c>
      <c r="Q284" s="16" t="e">
        <f ca="1">_xll.BDH($B284,"YLD_YTM_MID",Q$1)</f>
        <v>#NAME?</v>
      </c>
      <c r="R284" s="16" t="e">
        <f ca="1">_xll.BDH($B284,"YLD_YTM_MID",R$1)</f>
        <v>#NAME?</v>
      </c>
      <c r="S284" s="16" t="e">
        <f ca="1">_xll.BDH($B284,"YLD_YTM_MID",S$1)</f>
        <v>#NAME?</v>
      </c>
      <c r="T284" s="16" t="e">
        <f ca="1">_xll.BDH($B284,"YLD_YTM_MID",T$1)</f>
        <v>#NAME?</v>
      </c>
      <c r="U284" s="16" t="e">
        <f ca="1">_xll.BDH($B284,"YLD_YTM_MID",U$1)</f>
        <v>#NAME?</v>
      </c>
      <c r="V284" s="16" t="e">
        <f ca="1">_xll.BDH($B284,"YLD_YTM_MID",V$1)</f>
        <v>#NAME?</v>
      </c>
      <c r="W284" s="16" t="e">
        <f ca="1">_xll.BDH($B284,"YLD_YTM_MID",W$1)</f>
        <v>#NAME?</v>
      </c>
      <c r="X284" s="16" t="e">
        <f ca="1">_xll.BDH($B284,"YLD_YTM_MID",X$1)</f>
        <v>#NAME?</v>
      </c>
      <c r="Y284" s="16" t="e">
        <f ca="1">_xll.BDH($B284,"YLD_YTM_MID",Y$1)</f>
        <v>#NAME?</v>
      </c>
    </row>
    <row r="285" spans="1:25" x14ac:dyDescent="0.3">
      <c r="A285" s="10" t="s">
        <v>577</v>
      </c>
      <c r="B285" s="10" t="s">
        <v>578</v>
      </c>
      <c r="C285" s="10" t="s">
        <v>4823</v>
      </c>
      <c r="D285" s="10" t="s">
        <v>4824</v>
      </c>
      <c r="E285" s="10" t="e">
        <f>VLOOKUP(B285,[1]中资美元债利差!$A:$D,4,FALSE)</f>
        <v>#REF!</v>
      </c>
      <c r="F285" s="10" t="str">
        <f>VLOOKUP(A285,[1]中资美元债利差!$B:$G,6,FALSE)</f>
        <v>城投债</v>
      </c>
      <c r="G285" s="10" t="e">
        <f>VLOOKUP(A285,[1]中资美元债利差!$B:$G,4,FALSE)</f>
        <v>#REF!</v>
      </c>
      <c r="H285" s="10"/>
      <c r="I285" s="10" t="s">
        <v>10</v>
      </c>
      <c r="J285" s="15" t="e">
        <f ca="1">_xll.BDP($B285,"RTG_SP")</f>
        <v>#NAME?</v>
      </c>
      <c r="K285" s="16" t="e">
        <f ca="1">_xll.BDH($B285,"YLD_YTM_MID",K$1)</f>
        <v>#NAME?</v>
      </c>
      <c r="L285" s="16" t="e">
        <f ca="1">_xll.BDH($B285,"YLD_YTM_MID",L$1)</f>
        <v>#NAME?</v>
      </c>
      <c r="M285" s="16" t="e">
        <f ca="1">_xll.BDH($B285,"YLD_YTM_MID",M$1)</f>
        <v>#NAME?</v>
      </c>
      <c r="N285" s="16" t="e">
        <f ca="1">_xll.BDH($B285,"YLD_YTM_MID",N$1)</f>
        <v>#NAME?</v>
      </c>
      <c r="O285" s="16" t="e">
        <f ca="1">_xll.BDH($B285,"YLD_YTM_MID",O$1)</f>
        <v>#NAME?</v>
      </c>
      <c r="P285" s="16" t="e">
        <f ca="1">_xll.BDH($B285,"YLD_YTM_MID",P$1)</f>
        <v>#NAME?</v>
      </c>
      <c r="Q285" s="16" t="e">
        <f ca="1">_xll.BDH($B285,"YLD_YTM_MID",Q$1)</f>
        <v>#NAME?</v>
      </c>
      <c r="R285" s="16" t="e">
        <f ca="1">_xll.BDH($B285,"YLD_YTM_MID",R$1)</f>
        <v>#NAME?</v>
      </c>
      <c r="S285" s="16" t="e">
        <f ca="1">_xll.BDH($B285,"YLD_YTM_MID",S$1)</f>
        <v>#NAME?</v>
      </c>
      <c r="T285" s="16" t="e">
        <f ca="1">_xll.BDH($B285,"YLD_YTM_MID",T$1)</f>
        <v>#NAME?</v>
      </c>
      <c r="U285" s="16" t="e">
        <f ca="1">_xll.BDH($B285,"YLD_YTM_MID",U$1)</f>
        <v>#NAME?</v>
      </c>
      <c r="V285" s="16" t="e">
        <f ca="1">_xll.BDH($B285,"YLD_YTM_MID",V$1)</f>
        <v>#NAME?</v>
      </c>
      <c r="W285" s="16" t="e">
        <f ca="1">_xll.BDH($B285,"YLD_YTM_MID",W$1)</f>
        <v>#NAME?</v>
      </c>
      <c r="X285" s="16" t="e">
        <f ca="1">_xll.BDH($B285,"YLD_YTM_MID",X$1)</f>
        <v>#NAME?</v>
      </c>
      <c r="Y285" s="16" t="e">
        <f ca="1">_xll.BDH($B285,"YLD_YTM_MID",Y$1)</f>
        <v>#NAME?</v>
      </c>
    </row>
    <row r="286" spans="1:25" x14ac:dyDescent="0.3">
      <c r="A286" s="10" t="s">
        <v>579</v>
      </c>
      <c r="B286" s="10" t="s">
        <v>580</v>
      </c>
      <c r="C286" s="10" t="s">
        <v>579</v>
      </c>
      <c r="D286" s="10" t="s">
        <v>580</v>
      </c>
      <c r="E286" s="10" t="e">
        <f>VLOOKUP(B286,[1]中资美元债利差!$A:$D,4,FALSE)</f>
        <v>#REF!</v>
      </c>
      <c r="F286" s="10" t="e">
        <f>VLOOKUP(A286,[1]中资美元债利差!$B:$G,6,FALSE)</f>
        <v>#REF!</v>
      </c>
      <c r="G286" s="10" t="e">
        <f>VLOOKUP(A286,[1]中资美元债利差!$B:$G,4,FALSE)</f>
        <v>#REF!</v>
      </c>
      <c r="H286" s="10"/>
      <c r="I286" s="10" t="s">
        <v>35</v>
      </c>
      <c r="J286" s="15" t="e">
        <f ca="1">_xll.BDP($B286,"RTG_SP")</f>
        <v>#NAME?</v>
      </c>
      <c r="K286" s="16" t="e">
        <f ca="1">_xll.BDH($B286,"YLD_YTM_MID",K$1)</f>
        <v>#NAME?</v>
      </c>
      <c r="L286" s="16" t="e">
        <f ca="1">_xll.BDH($B286,"YLD_YTM_MID",L$1)</f>
        <v>#NAME?</v>
      </c>
      <c r="M286" s="16" t="e">
        <f ca="1">_xll.BDH($B286,"YLD_YTM_MID",M$1)</f>
        <v>#NAME?</v>
      </c>
      <c r="N286" s="16" t="e">
        <f ca="1">_xll.BDH($B286,"YLD_YTM_MID",N$1)</f>
        <v>#NAME?</v>
      </c>
      <c r="O286" s="16" t="e">
        <f ca="1">_xll.BDH($B286,"YLD_YTM_MID",O$1)</f>
        <v>#NAME?</v>
      </c>
      <c r="P286" s="16" t="e">
        <f ca="1">_xll.BDH($B286,"YLD_YTM_MID",P$1)</f>
        <v>#NAME?</v>
      </c>
      <c r="Q286" s="16" t="e">
        <f ca="1">_xll.BDH($B286,"YLD_YTM_MID",Q$1)</f>
        <v>#NAME?</v>
      </c>
      <c r="R286" s="16" t="e">
        <f ca="1">_xll.BDH($B286,"YLD_YTM_MID",R$1)</f>
        <v>#NAME?</v>
      </c>
      <c r="S286" s="16" t="e">
        <f ca="1">_xll.BDH($B286,"YLD_YTM_MID",S$1)</f>
        <v>#NAME?</v>
      </c>
      <c r="T286" s="16" t="e">
        <f ca="1">_xll.BDH($B286,"YLD_YTM_MID",T$1)</f>
        <v>#NAME?</v>
      </c>
      <c r="U286" s="16" t="e">
        <f ca="1">_xll.BDH($B286,"YLD_YTM_MID",U$1)</f>
        <v>#NAME?</v>
      </c>
      <c r="V286" s="16" t="e">
        <f ca="1">_xll.BDH($B286,"YLD_YTM_MID",V$1)</f>
        <v>#NAME?</v>
      </c>
      <c r="W286" s="16" t="e">
        <f ca="1">_xll.BDH($B286,"YLD_YTM_MID",W$1)</f>
        <v>#NAME?</v>
      </c>
      <c r="X286" s="16" t="e">
        <f ca="1">_xll.BDH($B286,"YLD_YTM_MID",X$1)</f>
        <v>#NAME?</v>
      </c>
      <c r="Y286" s="16" t="e">
        <f ca="1">_xll.BDH($B286,"YLD_YTM_MID",Y$1)</f>
        <v>#NAME?</v>
      </c>
    </row>
    <row r="287" spans="1:25" x14ac:dyDescent="0.3">
      <c r="A287" s="10" t="s">
        <v>581</v>
      </c>
      <c r="B287" s="10" t="s">
        <v>582</v>
      </c>
      <c r="C287" s="10" t="s">
        <v>581</v>
      </c>
      <c r="D287" s="10" t="s">
        <v>582</v>
      </c>
      <c r="E287" s="10" t="e">
        <f>VLOOKUP(B287,[1]中资美元债利差!$A:$D,4,FALSE)</f>
        <v>#REF!</v>
      </c>
      <c r="F287" s="10" t="e">
        <f>VLOOKUP(A287,[1]中资美元债利差!$B:$G,6,FALSE)</f>
        <v>#REF!</v>
      </c>
      <c r="G287" s="10" t="str">
        <f>VLOOKUP(A287,[1]中资美元债利差!$B:$G,4,FALSE)</f>
        <v>房地产</v>
      </c>
      <c r="H287" s="11" t="s">
        <v>9</v>
      </c>
      <c r="I287" s="10" t="s">
        <v>10</v>
      </c>
      <c r="J287" s="15" t="e">
        <f ca="1">_xll.BDP($B287,"RTG_SP")</f>
        <v>#NAME?</v>
      </c>
      <c r="K287" s="16" t="e">
        <f ca="1">_xll.BDH($B287,"YLD_YTM_MID",K$1)</f>
        <v>#NAME?</v>
      </c>
      <c r="L287" s="16" t="e">
        <f ca="1">_xll.BDH($B287,"YLD_YTM_MID",L$1)</f>
        <v>#NAME?</v>
      </c>
      <c r="M287" s="16" t="e">
        <f ca="1">_xll.BDH($B287,"YLD_YTM_MID",M$1)</f>
        <v>#NAME?</v>
      </c>
      <c r="N287" s="16" t="e">
        <f ca="1">_xll.BDH($B287,"YLD_YTM_MID",N$1)</f>
        <v>#NAME?</v>
      </c>
      <c r="O287" s="16" t="e">
        <f ca="1">_xll.BDH($B287,"YLD_YTM_MID",O$1)</f>
        <v>#NAME?</v>
      </c>
      <c r="P287" s="16" t="e">
        <f ca="1">_xll.BDH($B287,"YLD_YTM_MID",P$1)</f>
        <v>#NAME?</v>
      </c>
      <c r="Q287" s="16" t="e">
        <f ca="1">_xll.BDH($B287,"YLD_YTM_MID",Q$1)</f>
        <v>#NAME?</v>
      </c>
      <c r="R287" s="16" t="e">
        <f ca="1">_xll.BDH($B287,"YLD_YTM_MID",R$1)</f>
        <v>#NAME?</v>
      </c>
      <c r="S287" s="16" t="e">
        <f ca="1">_xll.BDH($B287,"YLD_YTM_MID",S$1)</f>
        <v>#NAME?</v>
      </c>
      <c r="T287" s="16" t="e">
        <f ca="1">_xll.BDH($B287,"YLD_YTM_MID",T$1)</f>
        <v>#NAME?</v>
      </c>
      <c r="U287" s="16" t="e">
        <f ca="1">_xll.BDH($B287,"YLD_YTM_MID",U$1)</f>
        <v>#NAME?</v>
      </c>
      <c r="V287" s="16" t="e">
        <f ca="1">_xll.BDH($B287,"YLD_YTM_MID",V$1)</f>
        <v>#NAME?</v>
      </c>
      <c r="W287" s="16" t="e">
        <f ca="1">_xll.BDH($B287,"YLD_YTM_MID",W$1)</f>
        <v>#NAME?</v>
      </c>
      <c r="X287" s="16" t="e">
        <f ca="1">_xll.BDH($B287,"YLD_YTM_MID",X$1)</f>
        <v>#NAME?</v>
      </c>
      <c r="Y287" s="16" t="e">
        <f ca="1">_xll.BDH($B287,"YLD_YTM_MID",Y$1)</f>
        <v>#NAME?</v>
      </c>
    </row>
    <row r="288" spans="1:25" x14ac:dyDescent="0.3">
      <c r="A288" s="10" t="s">
        <v>583</v>
      </c>
      <c r="B288" s="10" t="s">
        <v>584</v>
      </c>
      <c r="C288" s="10" t="s">
        <v>4825</v>
      </c>
      <c r="D288" s="10" t="s">
        <v>4826</v>
      </c>
      <c r="E288" s="10" t="e">
        <f>VLOOKUP(B288,[1]中资美元债利差!$A:$D,4,FALSE)</f>
        <v>#REF!</v>
      </c>
      <c r="F288" s="10" t="e">
        <f>VLOOKUP(A288,[1]中资美元债利差!$B:$G,6,FALSE)</f>
        <v>#REF!</v>
      </c>
      <c r="G288" s="10" t="str">
        <f>VLOOKUP(A288,[1]中资美元债利差!$B:$G,4,FALSE)</f>
        <v>房地产</v>
      </c>
      <c r="H288" s="10"/>
      <c r="I288" s="10">
        <v>0</v>
      </c>
      <c r="J288" s="15" t="e">
        <f ca="1">_xll.BDP($B288,"RTG_SP")</f>
        <v>#NAME?</v>
      </c>
      <c r="K288" s="16" t="e">
        <f ca="1">_xll.BDH($B288,"YLD_YTM_MID",K$1)</f>
        <v>#NAME?</v>
      </c>
      <c r="L288" s="16" t="e">
        <f ca="1">_xll.BDH($B288,"YLD_YTM_MID",L$1)</f>
        <v>#NAME?</v>
      </c>
      <c r="M288" s="16" t="e">
        <f ca="1">_xll.BDH($B288,"YLD_YTM_MID",M$1)</f>
        <v>#NAME?</v>
      </c>
      <c r="N288" s="16" t="e">
        <f ca="1">_xll.BDH($B288,"YLD_YTM_MID",N$1)</f>
        <v>#NAME?</v>
      </c>
      <c r="O288" s="16" t="e">
        <f ca="1">_xll.BDH($B288,"YLD_YTM_MID",O$1)</f>
        <v>#NAME?</v>
      </c>
      <c r="P288" s="16" t="e">
        <f ca="1">_xll.BDH($B288,"YLD_YTM_MID",P$1)</f>
        <v>#NAME?</v>
      </c>
      <c r="Q288" s="16" t="e">
        <f ca="1">_xll.BDH($B288,"YLD_YTM_MID",Q$1)</f>
        <v>#NAME?</v>
      </c>
      <c r="R288" s="16" t="e">
        <f ca="1">_xll.BDH($B288,"YLD_YTM_MID",R$1)</f>
        <v>#NAME?</v>
      </c>
      <c r="S288" s="16" t="e">
        <f ca="1">_xll.BDH($B288,"YLD_YTM_MID",S$1)</f>
        <v>#NAME?</v>
      </c>
      <c r="T288" s="16" t="e">
        <f ca="1">_xll.BDH($B288,"YLD_YTM_MID",T$1)</f>
        <v>#NAME?</v>
      </c>
      <c r="U288" s="16" t="e">
        <f ca="1">_xll.BDH($B288,"YLD_YTM_MID",U$1)</f>
        <v>#NAME?</v>
      </c>
      <c r="V288" s="16" t="e">
        <f ca="1">_xll.BDH($B288,"YLD_YTM_MID",V$1)</f>
        <v>#NAME?</v>
      </c>
      <c r="W288" s="16" t="e">
        <f ca="1">_xll.BDH($B288,"YLD_YTM_MID",W$1)</f>
        <v>#NAME?</v>
      </c>
      <c r="X288" s="16" t="e">
        <f ca="1">_xll.BDH($B288,"YLD_YTM_MID",X$1)</f>
        <v>#NAME?</v>
      </c>
      <c r="Y288" s="16" t="e">
        <f ca="1">_xll.BDH($B288,"YLD_YTM_MID",Y$1)</f>
        <v>#NAME?</v>
      </c>
    </row>
    <row r="289" spans="1:25" x14ac:dyDescent="0.3">
      <c r="A289" s="10" t="s">
        <v>585</v>
      </c>
      <c r="B289" s="10" t="s">
        <v>586</v>
      </c>
      <c r="C289" s="10" t="s">
        <v>585</v>
      </c>
      <c r="D289" s="10" t="s">
        <v>586</v>
      </c>
      <c r="E289" s="10" t="e">
        <f>VLOOKUP(B289,[1]中资美元债利差!$A:$D,4,FALSE)</f>
        <v>#REF!</v>
      </c>
      <c r="F289" s="10" t="e">
        <f>VLOOKUP(A289,[1]中资美元债利差!$B:$G,6,FALSE)</f>
        <v>#REF!</v>
      </c>
      <c r="G289" s="10" t="e">
        <f>VLOOKUP(A289,[1]中资美元债利差!$B:$G,4,FALSE)</f>
        <v>#REF!</v>
      </c>
      <c r="H289" s="10"/>
      <c r="I289" s="10">
        <v>0</v>
      </c>
      <c r="J289" s="15" t="e">
        <f ca="1">_xll.BDP($B289,"RTG_SP")</f>
        <v>#NAME?</v>
      </c>
      <c r="K289" s="16" t="e">
        <f ca="1">_xll.BDH($B289,"YLD_YTM_MID",K$1)</f>
        <v>#NAME?</v>
      </c>
      <c r="L289" s="16" t="e">
        <f ca="1">_xll.BDH($B289,"YLD_YTM_MID",L$1)</f>
        <v>#NAME?</v>
      </c>
      <c r="M289" s="16" t="e">
        <f ca="1">_xll.BDH($B289,"YLD_YTM_MID",M$1)</f>
        <v>#NAME?</v>
      </c>
      <c r="N289" s="16" t="e">
        <f ca="1">_xll.BDH($B289,"YLD_YTM_MID",N$1)</f>
        <v>#NAME?</v>
      </c>
      <c r="O289" s="16" t="e">
        <f ca="1">_xll.BDH($B289,"YLD_YTM_MID",O$1)</f>
        <v>#NAME?</v>
      </c>
      <c r="P289" s="16" t="e">
        <f ca="1">_xll.BDH($B289,"YLD_YTM_MID",P$1)</f>
        <v>#NAME?</v>
      </c>
      <c r="Q289" s="16" t="e">
        <f ca="1">_xll.BDH($B289,"YLD_YTM_MID",Q$1)</f>
        <v>#NAME?</v>
      </c>
      <c r="R289" s="16" t="e">
        <f ca="1">_xll.BDH($B289,"YLD_YTM_MID",R$1)</f>
        <v>#NAME?</v>
      </c>
      <c r="S289" s="16" t="e">
        <f ca="1">_xll.BDH($B289,"YLD_YTM_MID",S$1)</f>
        <v>#NAME?</v>
      </c>
      <c r="T289" s="16" t="e">
        <f ca="1">_xll.BDH($B289,"YLD_YTM_MID",T$1)</f>
        <v>#NAME?</v>
      </c>
      <c r="U289" s="16" t="e">
        <f ca="1">_xll.BDH($B289,"YLD_YTM_MID",U$1)</f>
        <v>#NAME?</v>
      </c>
      <c r="V289" s="16" t="e">
        <f ca="1">_xll.BDH($B289,"YLD_YTM_MID",V$1)</f>
        <v>#NAME?</v>
      </c>
      <c r="W289" s="16" t="e">
        <f ca="1">_xll.BDH($B289,"YLD_YTM_MID",W$1)</f>
        <v>#NAME?</v>
      </c>
      <c r="X289" s="16" t="e">
        <f ca="1">_xll.BDH($B289,"YLD_YTM_MID",X$1)</f>
        <v>#NAME?</v>
      </c>
      <c r="Y289" s="16" t="e">
        <f ca="1">_xll.BDH($B289,"YLD_YTM_MID",Y$1)</f>
        <v>#NAME?</v>
      </c>
    </row>
    <row r="290" spans="1:25" x14ac:dyDescent="0.3">
      <c r="A290" s="10" t="s">
        <v>587</v>
      </c>
      <c r="B290" s="10" t="s">
        <v>588</v>
      </c>
      <c r="C290" s="10" t="s">
        <v>587</v>
      </c>
      <c r="D290" s="10" t="s">
        <v>588</v>
      </c>
      <c r="E290" s="10" t="e">
        <f>VLOOKUP(B290,[1]中资美元债利差!$A:$D,4,FALSE)</f>
        <v>#REF!</v>
      </c>
      <c r="F290" s="10" t="e">
        <f>VLOOKUP(A290,[1]中资美元债利差!$B:$G,6,FALSE)</f>
        <v>#REF!</v>
      </c>
      <c r="G290" s="10" t="str">
        <f>VLOOKUP(A290,[1]中资美元债利差!$B:$G,4,FALSE)</f>
        <v>房地产</v>
      </c>
      <c r="H290" s="10"/>
      <c r="I290" s="10">
        <v>0</v>
      </c>
      <c r="J290" s="15" t="e">
        <f ca="1">_xll.BDP($B290,"RTG_SP")</f>
        <v>#NAME?</v>
      </c>
      <c r="K290" s="16" t="e">
        <f ca="1">_xll.BDH($B290,"YLD_YTM_MID",K$1)</f>
        <v>#NAME?</v>
      </c>
      <c r="L290" s="16" t="e">
        <f ca="1">_xll.BDH($B290,"YLD_YTM_MID",L$1)</f>
        <v>#NAME?</v>
      </c>
      <c r="M290" s="16" t="e">
        <f ca="1">_xll.BDH($B290,"YLD_YTM_MID",M$1)</f>
        <v>#NAME?</v>
      </c>
      <c r="N290" s="16" t="e">
        <f ca="1">_xll.BDH($B290,"YLD_YTM_MID",N$1)</f>
        <v>#NAME?</v>
      </c>
      <c r="O290" s="16" t="e">
        <f ca="1">_xll.BDH($B290,"YLD_YTM_MID",O$1)</f>
        <v>#NAME?</v>
      </c>
      <c r="P290" s="16" t="e">
        <f ca="1">_xll.BDH($B290,"YLD_YTM_MID",P$1)</f>
        <v>#NAME?</v>
      </c>
      <c r="Q290" s="16" t="e">
        <f ca="1">_xll.BDH($B290,"YLD_YTM_MID",Q$1)</f>
        <v>#NAME?</v>
      </c>
      <c r="R290" s="16" t="e">
        <f ca="1">_xll.BDH($B290,"YLD_YTM_MID",R$1)</f>
        <v>#NAME?</v>
      </c>
      <c r="S290" s="16" t="e">
        <f ca="1">_xll.BDH($B290,"YLD_YTM_MID",S$1)</f>
        <v>#NAME?</v>
      </c>
      <c r="T290" s="16" t="e">
        <f ca="1">_xll.BDH($B290,"YLD_YTM_MID",T$1)</f>
        <v>#NAME?</v>
      </c>
      <c r="U290" s="16" t="e">
        <f ca="1">_xll.BDH($B290,"YLD_YTM_MID",U$1)</f>
        <v>#NAME?</v>
      </c>
      <c r="V290" s="16" t="e">
        <f ca="1">_xll.BDH($B290,"YLD_YTM_MID",V$1)</f>
        <v>#NAME?</v>
      </c>
      <c r="W290" s="16" t="e">
        <f ca="1">_xll.BDH($B290,"YLD_YTM_MID",W$1)</f>
        <v>#NAME?</v>
      </c>
      <c r="X290" s="16" t="e">
        <f ca="1">_xll.BDH($B290,"YLD_YTM_MID",X$1)</f>
        <v>#NAME?</v>
      </c>
      <c r="Y290" s="16" t="e">
        <f ca="1">_xll.BDH($B290,"YLD_YTM_MID",Y$1)</f>
        <v>#NAME?</v>
      </c>
    </row>
    <row r="291" spans="1:25" x14ac:dyDescent="0.3">
      <c r="A291" s="10" t="s">
        <v>589</v>
      </c>
      <c r="B291" s="10" t="s">
        <v>590</v>
      </c>
      <c r="C291" s="10" t="s">
        <v>4827</v>
      </c>
      <c r="D291" s="10" t="s">
        <v>4828</v>
      </c>
      <c r="E291" s="10" t="e">
        <f>VLOOKUP(B291,[1]中资美元债利差!$A:$D,4,FALSE)</f>
        <v>#REF!</v>
      </c>
      <c r="F291" s="10" t="e">
        <f>VLOOKUP(A291,[1]中资美元债利差!$B:$G,6,FALSE)</f>
        <v>#REF!</v>
      </c>
      <c r="G291" s="10" t="e">
        <f>VLOOKUP(A291,[1]中资美元债利差!$B:$G,4,FALSE)</f>
        <v>#REF!</v>
      </c>
      <c r="H291" s="10"/>
      <c r="I291" s="10" t="s">
        <v>35</v>
      </c>
      <c r="J291" s="15" t="e">
        <f ca="1">_xll.BDP($B291,"RTG_SP")</f>
        <v>#NAME?</v>
      </c>
      <c r="K291" s="16" t="e">
        <f ca="1">_xll.BDH($B291,"YLD_YTM_MID",K$1)</f>
        <v>#NAME?</v>
      </c>
      <c r="L291" s="16" t="e">
        <f ca="1">_xll.BDH($B291,"YLD_YTM_MID",L$1)</f>
        <v>#NAME?</v>
      </c>
      <c r="M291" s="16" t="e">
        <f ca="1">_xll.BDH($B291,"YLD_YTM_MID",M$1)</f>
        <v>#NAME?</v>
      </c>
      <c r="N291" s="16" t="e">
        <f ca="1">_xll.BDH($B291,"YLD_YTM_MID",N$1)</f>
        <v>#NAME?</v>
      </c>
      <c r="O291" s="16" t="e">
        <f ca="1">_xll.BDH($B291,"YLD_YTM_MID",O$1)</f>
        <v>#NAME?</v>
      </c>
      <c r="P291" s="16" t="e">
        <f ca="1">_xll.BDH($B291,"YLD_YTM_MID",P$1)</f>
        <v>#NAME?</v>
      </c>
      <c r="Q291" s="16" t="e">
        <f ca="1">_xll.BDH($B291,"YLD_YTM_MID",Q$1)</f>
        <v>#NAME?</v>
      </c>
      <c r="R291" s="16" t="e">
        <f ca="1">_xll.BDH($B291,"YLD_YTM_MID",R$1)</f>
        <v>#NAME?</v>
      </c>
      <c r="S291" s="16" t="e">
        <f ca="1">_xll.BDH($B291,"YLD_YTM_MID",S$1)</f>
        <v>#NAME?</v>
      </c>
      <c r="T291" s="16" t="e">
        <f ca="1">_xll.BDH($B291,"YLD_YTM_MID",T$1)</f>
        <v>#NAME?</v>
      </c>
      <c r="U291" s="16" t="e">
        <f ca="1">_xll.BDH($B291,"YLD_YTM_MID",U$1)</f>
        <v>#NAME?</v>
      </c>
      <c r="V291" s="16" t="e">
        <f ca="1">_xll.BDH($B291,"YLD_YTM_MID",V$1)</f>
        <v>#NAME?</v>
      </c>
      <c r="W291" s="16" t="e">
        <f ca="1">_xll.BDH($B291,"YLD_YTM_MID",W$1)</f>
        <v>#NAME?</v>
      </c>
      <c r="X291" s="16" t="e">
        <f ca="1">_xll.BDH($B291,"YLD_YTM_MID",X$1)</f>
        <v>#NAME?</v>
      </c>
      <c r="Y291" s="16" t="e">
        <f ca="1">_xll.BDH($B291,"YLD_YTM_MID",Y$1)</f>
        <v>#NAME?</v>
      </c>
    </row>
    <row r="292" spans="1:25" x14ac:dyDescent="0.3">
      <c r="A292" s="10" t="s">
        <v>591</v>
      </c>
      <c r="B292" s="10" t="s">
        <v>592</v>
      </c>
      <c r="C292" s="10" t="s">
        <v>4829</v>
      </c>
      <c r="D292" s="10" t="s">
        <v>4830</v>
      </c>
      <c r="E292" s="10" t="e">
        <f>VLOOKUP(B292,[1]中资美元债利差!$A:$D,4,FALSE)</f>
        <v>#REF!</v>
      </c>
      <c r="F292" s="10" t="e">
        <f>VLOOKUP(A292,[1]中资美元债利差!$B:$G,6,FALSE)</f>
        <v>#REF!</v>
      </c>
      <c r="G292" s="10" t="e">
        <f>VLOOKUP(A292,[1]中资美元债利差!$B:$G,4,FALSE)</f>
        <v>#REF!</v>
      </c>
      <c r="H292" s="10"/>
      <c r="I292" s="10">
        <v>0</v>
      </c>
      <c r="J292" s="15" t="e">
        <f ca="1">_xll.BDP($B292,"RTG_SP")</f>
        <v>#NAME?</v>
      </c>
      <c r="K292" s="16" t="e">
        <f ca="1">_xll.BDH($B292,"YLD_YTM_MID",K$1)</f>
        <v>#NAME?</v>
      </c>
      <c r="L292" s="16" t="e">
        <f ca="1">_xll.BDH($B292,"YLD_YTM_MID",L$1)</f>
        <v>#NAME?</v>
      </c>
      <c r="M292" s="16" t="e">
        <f ca="1">_xll.BDH($B292,"YLD_YTM_MID",M$1)</f>
        <v>#NAME?</v>
      </c>
      <c r="N292" s="16" t="e">
        <f ca="1">_xll.BDH($B292,"YLD_YTM_MID",N$1)</f>
        <v>#NAME?</v>
      </c>
      <c r="O292" s="16" t="e">
        <f ca="1">_xll.BDH($B292,"YLD_YTM_MID",O$1)</f>
        <v>#NAME?</v>
      </c>
      <c r="P292" s="16" t="e">
        <f ca="1">_xll.BDH($B292,"YLD_YTM_MID",P$1)</f>
        <v>#NAME?</v>
      </c>
      <c r="Q292" s="16" t="e">
        <f ca="1">_xll.BDH($B292,"YLD_YTM_MID",Q$1)</f>
        <v>#NAME?</v>
      </c>
      <c r="R292" s="16" t="e">
        <f ca="1">_xll.BDH($B292,"YLD_YTM_MID",R$1)</f>
        <v>#NAME?</v>
      </c>
      <c r="S292" s="16" t="e">
        <f ca="1">_xll.BDH($B292,"YLD_YTM_MID",S$1)</f>
        <v>#NAME?</v>
      </c>
      <c r="T292" s="16" t="e">
        <f ca="1">_xll.BDH($B292,"YLD_YTM_MID",T$1)</f>
        <v>#NAME?</v>
      </c>
      <c r="U292" s="16" t="e">
        <f ca="1">_xll.BDH($B292,"YLD_YTM_MID",U$1)</f>
        <v>#NAME?</v>
      </c>
      <c r="V292" s="16" t="e">
        <f ca="1">_xll.BDH($B292,"YLD_YTM_MID",V$1)</f>
        <v>#NAME?</v>
      </c>
      <c r="W292" s="16" t="e">
        <f ca="1">_xll.BDH($B292,"YLD_YTM_MID",W$1)</f>
        <v>#NAME?</v>
      </c>
      <c r="X292" s="16" t="e">
        <f ca="1">_xll.BDH($B292,"YLD_YTM_MID",X$1)</f>
        <v>#NAME?</v>
      </c>
      <c r="Y292" s="16" t="e">
        <f ca="1">_xll.BDH($B292,"YLD_YTM_MID",Y$1)</f>
        <v>#NAME?</v>
      </c>
    </row>
    <row r="293" spans="1:25" x14ac:dyDescent="0.3">
      <c r="A293" s="10" t="s">
        <v>593</v>
      </c>
      <c r="B293" s="10" t="s">
        <v>594</v>
      </c>
      <c r="C293" s="10" t="s">
        <v>4831</v>
      </c>
      <c r="D293" s="10" t="s">
        <v>4832</v>
      </c>
      <c r="E293" s="10" t="e">
        <f>VLOOKUP(B293,[1]中资美元债利差!$A:$D,4,FALSE)</f>
        <v>#REF!</v>
      </c>
      <c r="F293" s="10" t="e">
        <f>VLOOKUP(A293,[1]中资美元债利差!$B:$G,6,FALSE)</f>
        <v>#REF!</v>
      </c>
      <c r="G293" s="10" t="e">
        <f>VLOOKUP(A293,[1]中资美元债利差!$B:$G,4,FALSE)</f>
        <v>#REF!</v>
      </c>
      <c r="H293" s="10"/>
      <c r="I293" s="10">
        <v>0</v>
      </c>
      <c r="J293" s="15" t="e">
        <f ca="1">_xll.BDP($B293,"RTG_SP")</f>
        <v>#NAME?</v>
      </c>
      <c r="K293" s="16" t="e">
        <f ca="1">_xll.BDH($B293,"YLD_YTM_MID",K$1)</f>
        <v>#NAME?</v>
      </c>
      <c r="L293" s="16" t="e">
        <f ca="1">_xll.BDH($B293,"YLD_YTM_MID",L$1)</f>
        <v>#NAME?</v>
      </c>
      <c r="M293" s="16" t="e">
        <f ca="1">_xll.BDH($B293,"YLD_YTM_MID",M$1)</f>
        <v>#NAME?</v>
      </c>
      <c r="N293" s="16" t="e">
        <f ca="1">_xll.BDH($B293,"YLD_YTM_MID",N$1)</f>
        <v>#NAME?</v>
      </c>
      <c r="O293" s="16" t="e">
        <f ca="1">_xll.BDH($B293,"YLD_YTM_MID",O$1)</f>
        <v>#NAME?</v>
      </c>
      <c r="P293" s="16" t="e">
        <f ca="1">_xll.BDH($B293,"YLD_YTM_MID",P$1)</f>
        <v>#NAME?</v>
      </c>
      <c r="Q293" s="16" t="e">
        <f ca="1">_xll.BDH($B293,"YLD_YTM_MID",Q$1)</f>
        <v>#NAME?</v>
      </c>
      <c r="R293" s="16" t="e">
        <f ca="1">_xll.BDH($B293,"YLD_YTM_MID",R$1)</f>
        <v>#NAME?</v>
      </c>
      <c r="S293" s="16" t="e">
        <f ca="1">_xll.BDH($B293,"YLD_YTM_MID",S$1)</f>
        <v>#NAME?</v>
      </c>
      <c r="T293" s="16" t="e">
        <f ca="1">_xll.BDH($B293,"YLD_YTM_MID",T$1)</f>
        <v>#NAME?</v>
      </c>
      <c r="U293" s="16" t="e">
        <f ca="1">_xll.BDH($B293,"YLD_YTM_MID",U$1)</f>
        <v>#NAME?</v>
      </c>
      <c r="V293" s="16" t="e">
        <f ca="1">_xll.BDH($B293,"YLD_YTM_MID",V$1)</f>
        <v>#NAME?</v>
      </c>
      <c r="W293" s="16" t="e">
        <f ca="1">_xll.BDH($B293,"YLD_YTM_MID",W$1)</f>
        <v>#NAME?</v>
      </c>
      <c r="X293" s="16" t="e">
        <f ca="1">_xll.BDH($B293,"YLD_YTM_MID",X$1)</f>
        <v>#NAME?</v>
      </c>
      <c r="Y293" s="16" t="e">
        <f ca="1">_xll.BDH($B293,"YLD_YTM_MID",Y$1)</f>
        <v>#NAME?</v>
      </c>
    </row>
    <row r="294" spans="1:25" x14ac:dyDescent="0.3">
      <c r="A294" s="10" t="s">
        <v>595</v>
      </c>
      <c r="B294" s="10" t="s">
        <v>596</v>
      </c>
      <c r="C294" s="10" t="s">
        <v>4833</v>
      </c>
      <c r="D294" s="10" t="s">
        <v>4834</v>
      </c>
      <c r="E294" s="10" t="e">
        <f>VLOOKUP(B294,[1]中资美元债利差!$A:$D,4,FALSE)</f>
        <v>#REF!</v>
      </c>
      <c r="F294" s="10" t="e">
        <f>VLOOKUP(A294,[1]中资美元债利差!$B:$G,6,FALSE)</f>
        <v>#REF!</v>
      </c>
      <c r="G294" s="10" t="str">
        <f>VLOOKUP(A294,[1]中资美元债利差!$B:$G,4,FALSE)</f>
        <v>房地产</v>
      </c>
      <c r="H294" s="11" t="s">
        <v>9</v>
      </c>
      <c r="I294" s="10" t="s">
        <v>10</v>
      </c>
      <c r="J294" s="15" t="e">
        <f ca="1">_xll.BDP($B294,"RTG_SP")</f>
        <v>#NAME?</v>
      </c>
      <c r="K294" s="16" t="e">
        <f ca="1">_xll.BDH($B294,"YLD_YTM_MID",K$1)</f>
        <v>#NAME?</v>
      </c>
      <c r="L294" s="16" t="e">
        <f ca="1">_xll.BDH($B294,"YLD_YTM_MID",L$1)</f>
        <v>#NAME?</v>
      </c>
      <c r="M294" s="16" t="e">
        <f ca="1">_xll.BDH($B294,"YLD_YTM_MID",M$1)</f>
        <v>#NAME?</v>
      </c>
      <c r="N294" s="16" t="e">
        <f ca="1">_xll.BDH($B294,"YLD_YTM_MID",N$1)</f>
        <v>#NAME?</v>
      </c>
      <c r="O294" s="16" t="e">
        <f ca="1">_xll.BDH($B294,"YLD_YTM_MID",O$1)</f>
        <v>#NAME?</v>
      </c>
      <c r="P294" s="16" t="e">
        <f ca="1">_xll.BDH($B294,"YLD_YTM_MID",P$1)</f>
        <v>#NAME?</v>
      </c>
      <c r="Q294" s="16" t="e">
        <f ca="1">_xll.BDH($B294,"YLD_YTM_MID",Q$1)</f>
        <v>#NAME?</v>
      </c>
      <c r="R294" s="16" t="e">
        <f ca="1">_xll.BDH($B294,"YLD_YTM_MID",R$1)</f>
        <v>#NAME?</v>
      </c>
      <c r="S294" s="16" t="e">
        <f ca="1">_xll.BDH($B294,"YLD_YTM_MID",S$1)</f>
        <v>#NAME?</v>
      </c>
      <c r="T294" s="16" t="e">
        <f ca="1">_xll.BDH($B294,"YLD_YTM_MID",T$1)</f>
        <v>#NAME?</v>
      </c>
      <c r="U294" s="16" t="e">
        <f ca="1">_xll.BDH($B294,"YLD_YTM_MID",U$1)</f>
        <v>#NAME?</v>
      </c>
      <c r="V294" s="16" t="e">
        <f ca="1">_xll.BDH($B294,"YLD_YTM_MID",V$1)</f>
        <v>#NAME?</v>
      </c>
      <c r="W294" s="16" t="e">
        <f ca="1">_xll.BDH($B294,"YLD_YTM_MID",W$1)</f>
        <v>#NAME?</v>
      </c>
      <c r="X294" s="16" t="e">
        <f ca="1">_xll.BDH($B294,"YLD_YTM_MID",X$1)</f>
        <v>#NAME?</v>
      </c>
      <c r="Y294" s="16" t="e">
        <f ca="1">_xll.BDH($B294,"YLD_YTM_MID",Y$1)</f>
        <v>#NAME?</v>
      </c>
    </row>
    <row r="295" spans="1:25" x14ac:dyDescent="0.3">
      <c r="A295" s="10" t="s">
        <v>597</v>
      </c>
      <c r="B295" s="10" t="s">
        <v>598</v>
      </c>
      <c r="C295" s="10" t="s">
        <v>4835</v>
      </c>
      <c r="D295" s="10" t="s">
        <v>4836</v>
      </c>
      <c r="E295" s="10" t="e">
        <f>VLOOKUP(B295,[1]中资美元债利差!$A:$D,4,FALSE)</f>
        <v>#REF!</v>
      </c>
      <c r="F295" s="10" t="str">
        <f>VLOOKUP(A295,[1]中资美元债利差!$B:$G,6,FALSE)</f>
        <v>城投债</v>
      </c>
      <c r="G295" s="10" t="e">
        <f>VLOOKUP(A295,[1]中资美元债利差!$B:$G,4,FALSE)</f>
        <v>#REF!</v>
      </c>
      <c r="H295" s="10"/>
      <c r="I295" s="10">
        <v>0</v>
      </c>
      <c r="J295" s="15" t="e">
        <f ca="1">_xll.BDP($B295,"RTG_SP")</f>
        <v>#NAME?</v>
      </c>
      <c r="K295" s="16" t="e">
        <f ca="1">_xll.BDH($B295,"YLD_YTM_MID",K$1)</f>
        <v>#NAME?</v>
      </c>
      <c r="L295" s="16" t="e">
        <f ca="1">_xll.BDH($B295,"YLD_YTM_MID",L$1)</f>
        <v>#NAME?</v>
      </c>
      <c r="M295" s="16" t="e">
        <f ca="1">_xll.BDH($B295,"YLD_YTM_MID",M$1)</f>
        <v>#NAME?</v>
      </c>
      <c r="N295" s="16" t="e">
        <f ca="1">_xll.BDH($B295,"YLD_YTM_MID",N$1)</f>
        <v>#NAME?</v>
      </c>
      <c r="O295" s="16" t="e">
        <f ca="1">_xll.BDH($B295,"YLD_YTM_MID",O$1)</f>
        <v>#NAME?</v>
      </c>
      <c r="P295" s="16" t="e">
        <f ca="1">_xll.BDH($B295,"YLD_YTM_MID",P$1)</f>
        <v>#NAME?</v>
      </c>
      <c r="Q295" s="16" t="e">
        <f ca="1">_xll.BDH($B295,"YLD_YTM_MID",Q$1)</f>
        <v>#NAME?</v>
      </c>
      <c r="R295" s="16" t="e">
        <f ca="1">_xll.BDH($B295,"YLD_YTM_MID",R$1)</f>
        <v>#NAME?</v>
      </c>
      <c r="S295" s="16" t="e">
        <f ca="1">_xll.BDH($B295,"YLD_YTM_MID",S$1)</f>
        <v>#NAME?</v>
      </c>
      <c r="T295" s="16" t="e">
        <f ca="1">_xll.BDH($B295,"YLD_YTM_MID",T$1)</f>
        <v>#NAME?</v>
      </c>
      <c r="U295" s="16" t="e">
        <f ca="1">_xll.BDH($B295,"YLD_YTM_MID",U$1)</f>
        <v>#NAME?</v>
      </c>
      <c r="V295" s="16" t="e">
        <f ca="1">_xll.BDH($B295,"YLD_YTM_MID",V$1)</f>
        <v>#NAME?</v>
      </c>
      <c r="W295" s="16" t="e">
        <f ca="1">_xll.BDH($B295,"YLD_YTM_MID",W$1)</f>
        <v>#NAME?</v>
      </c>
      <c r="X295" s="16" t="e">
        <f ca="1">_xll.BDH($B295,"YLD_YTM_MID",X$1)</f>
        <v>#NAME?</v>
      </c>
      <c r="Y295" s="16" t="e">
        <f ca="1">_xll.BDH($B295,"YLD_YTM_MID",Y$1)</f>
        <v>#NAME?</v>
      </c>
    </row>
    <row r="296" spans="1:25" x14ac:dyDescent="0.3">
      <c r="A296" s="10" t="s">
        <v>599</v>
      </c>
      <c r="B296" s="10" t="s">
        <v>600</v>
      </c>
      <c r="C296" s="10" t="s">
        <v>4837</v>
      </c>
      <c r="D296" s="10" t="s">
        <v>4838</v>
      </c>
      <c r="E296" s="10" t="e">
        <f>VLOOKUP(B296,[1]中资美元债利差!$A:$D,4,FALSE)</f>
        <v>#REF!</v>
      </c>
      <c r="F296" s="10" t="e">
        <f>VLOOKUP(A296,[1]中资美元债利差!$B:$G,6,FALSE)</f>
        <v>#REF!</v>
      </c>
      <c r="G296" s="10" t="str">
        <f>VLOOKUP(A296,[1]中资美元债利差!$B:$G,4,FALSE)</f>
        <v>房地产</v>
      </c>
      <c r="H296" s="10"/>
      <c r="I296" s="10">
        <v>0</v>
      </c>
      <c r="J296" s="15" t="e">
        <f ca="1">_xll.BDP($B296,"RTG_SP")</f>
        <v>#NAME?</v>
      </c>
      <c r="K296" s="16" t="e">
        <f ca="1">_xll.BDH($B296,"YLD_YTM_MID",K$1)</f>
        <v>#NAME?</v>
      </c>
      <c r="L296" s="16" t="e">
        <f ca="1">_xll.BDH($B296,"YLD_YTM_MID",L$1)</f>
        <v>#NAME?</v>
      </c>
      <c r="M296" s="16" t="e">
        <f ca="1">_xll.BDH($B296,"YLD_YTM_MID",M$1)</f>
        <v>#NAME?</v>
      </c>
      <c r="N296" s="16" t="e">
        <f ca="1">_xll.BDH($B296,"YLD_YTM_MID",N$1)</f>
        <v>#NAME?</v>
      </c>
      <c r="O296" s="16" t="e">
        <f ca="1">_xll.BDH($B296,"YLD_YTM_MID",O$1)</f>
        <v>#NAME?</v>
      </c>
      <c r="P296" s="16" t="e">
        <f ca="1">_xll.BDH($B296,"YLD_YTM_MID",P$1)</f>
        <v>#NAME?</v>
      </c>
      <c r="Q296" s="16" t="e">
        <f ca="1">_xll.BDH($B296,"YLD_YTM_MID",Q$1)</f>
        <v>#NAME?</v>
      </c>
      <c r="R296" s="16" t="e">
        <f ca="1">_xll.BDH($B296,"YLD_YTM_MID",R$1)</f>
        <v>#NAME?</v>
      </c>
      <c r="S296" s="16" t="e">
        <f ca="1">_xll.BDH($B296,"YLD_YTM_MID",S$1)</f>
        <v>#NAME?</v>
      </c>
      <c r="T296" s="16" t="e">
        <f ca="1">_xll.BDH($B296,"YLD_YTM_MID",T$1)</f>
        <v>#NAME?</v>
      </c>
      <c r="U296" s="16" t="e">
        <f ca="1">_xll.BDH($B296,"YLD_YTM_MID",U$1)</f>
        <v>#NAME?</v>
      </c>
      <c r="V296" s="16" t="e">
        <f ca="1">_xll.BDH($B296,"YLD_YTM_MID",V$1)</f>
        <v>#NAME?</v>
      </c>
      <c r="W296" s="16" t="e">
        <f ca="1">_xll.BDH($B296,"YLD_YTM_MID",W$1)</f>
        <v>#NAME?</v>
      </c>
      <c r="X296" s="16" t="e">
        <f ca="1">_xll.BDH($B296,"YLD_YTM_MID",X$1)</f>
        <v>#NAME?</v>
      </c>
      <c r="Y296" s="16" t="e">
        <f ca="1">_xll.BDH($B296,"YLD_YTM_MID",Y$1)</f>
        <v>#NAME?</v>
      </c>
    </row>
    <row r="297" spans="1:25" x14ac:dyDescent="0.3">
      <c r="A297" s="10" t="s">
        <v>601</v>
      </c>
      <c r="B297" s="10" t="s">
        <v>602</v>
      </c>
      <c r="C297" s="10" t="s">
        <v>4839</v>
      </c>
      <c r="D297" s="10" t="s">
        <v>4840</v>
      </c>
      <c r="E297" s="10" t="e">
        <f>VLOOKUP(B297,[1]中资美元债利差!$A:$D,4,FALSE)</f>
        <v>#REF!</v>
      </c>
      <c r="F297" s="10" t="e">
        <f>VLOOKUP(A297,[1]中资美元债利差!$B:$G,6,FALSE)</f>
        <v>#REF!</v>
      </c>
      <c r="G297" s="10" t="str">
        <f>VLOOKUP(A297,[1]中资美元债利差!$B:$G,4,FALSE)</f>
        <v>房地产</v>
      </c>
      <c r="H297" s="10"/>
      <c r="I297" s="10">
        <v>0</v>
      </c>
      <c r="J297" s="15" t="e">
        <f ca="1">_xll.BDP($B297,"RTG_SP")</f>
        <v>#NAME?</v>
      </c>
      <c r="K297" s="16" t="e">
        <f ca="1">_xll.BDH($B297,"YLD_YTM_MID",K$1)</f>
        <v>#NAME?</v>
      </c>
      <c r="L297" s="16" t="e">
        <f ca="1">_xll.BDH($B297,"YLD_YTM_MID",L$1)</f>
        <v>#NAME?</v>
      </c>
      <c r="M297" s="16" t="e">
        <f ca="1">_xll.BDH($B297,"YLD_YTM_MID",M$1)</f>
        <v>#NAME?</v>
      </c>
      <c r="N297" s="16" t="e">
        <f ca="1">_xll.BDH($B297,"YLD_YTM_MID",N$1)</f>
        <v>#NAME?</v>
      </c>
      <c r="O297" s="16" t="e">
        <f ca="1">_xll.BDH($B297,"YLD_YTM_MID",O$1)</f>
        <v>#NAME?</v>
      </c>
      <c r="P297" s="16" t="e">
        <f ca="1">_xll.BDH($B297,"YLD_YTM_MID",P$1)</f>
        <v>#NAME?</v>
      </c>
      <c r="Q297" s="16" t="e">
        <f ca="1">_xll.BDH($B297,"YLD_YTM_MID",Q$1)</f>
        <v>#NAME?</v>
      </c>
      <c r="R297" s="16" t="e">
        <f ca="1">_xll.BDH($B297,"YLD_YTM_MID",R$1)</f>
        <v>#NAME?</v>
      </c>
      <c r="S297" s="16" t="e">
        <f ca="1">_xll.BDH($B297,"YLD_YTM_MID",S$1)</f>
        <v>#NAME?</v>
      </c>
      <c r="T297" s="16" t="e">
        <f ca="1">_xll.BDH($B297,"YLD_YTM_MID",T$1)</f>
        <v>#NAME?</v>
      </c>
      <c r="U297" s="16" t="e">
        <f ca="1">_xll.BDH($B297,"YLD_YTM_MID",U$1)</f>
        <v>#NAME?</v>
      </c>
      <c r="V297" s="16" t="e">
        <f ca="1">_xll.BDH($B297,"YLD_YTM_MID",V$1)</f>
        <v>#NAME?</v>
      </c>
      <c r="W297" s="16" t="e">
        <f ca="1">_xll.BDH($B297,"YLD_YTM_MID",W$1)</f>
        <v>#NAME?</v>
      </c>
      <c r="X297" s="16" t="e">
        <f ca="1">_xll.BDH($B297,"YLD_YTM_MID",X$1)</f>
        <v>#NAME?</v>
      </c>
      <c r="Y297" s="16" t="e">
        <f ca="1">_xll.BDH($B297,"YLD_YTM_MID",Y$1)</f>
        <v>#NAME?</v>
      </c>
    </row>
    <row r="298" spans="1:25" x14ac:dyDescent="0.3">
      <c r="A298" s="10" t="s">
        <v>603</v>
      </c>
      <c r="B298" s="10" t="s">
        <v>604</v>
      </c>
      <c r="C298" s="10" t="s">
        <v>4841</v>
      </c>
      <c r="D298" s="10" t="s">
        <v>4842</v>
      </c>
      <c r="E298" s="10" t="e">
        <f>VLOOKUP(B298,[1]中资美元债利差!$A:$D,4,FALSE)</f>
        <v>#REF!</v>
      </c>
      <c r="F298" s="10" t="e">
        <f>VLOOKUP(A298,[1]中资美元债利差!$B:$G,6,FALSE)</f>
        <v>#REF!</v>
      </c>
      <c r="G298" s="10" t="e">
        <f>VLOOKUP(A298,[1]中资美元债利差!$B:$G,4,FALSE)</f>
        <v>#REF!</v>
      </c>
      <c r="H298" s="10"/>
      <c r="I298" s="10" t="s">
        <v>10</v>
      </c>
      <c r="J298" s="15" t="e">
        <f ca="1">_xll.BDP($B298,"RTG_SP")</f>
        <v>#NAME?</v>
      </c>
      <c r="K298" s="16" t="e">
        <f ca="1">_xll.BDH($B298,"YLD_YTM_MID",K$1)</f>
        <v>#NAME?</v>
      </c>
      <c r="L298" s="16" t="e">
        <f ca="1">_xll.BDH($B298,"YLD_YTM_MID",L$1)</f>
        <v>#NAME?</v>
      </c>
      <c r="M298" s="16" t="e">
        <f ca="1">_xll.BDH($B298,"YLD_YTM_MID",M$1)</f>
        <v>#NAME?</v>
      </c>
      <c r="N298" s="16" t="e">
        <f ca="1">_xll.BDH($B298,"YLD_YTM_MID",N$1)</f>
        <v>#NAME?</v>
      </c>
      <c r="O298" s="16" t="e">
        <f ca="1">_xll.BDH($B298,"YLD_YTM_MID",O$1)</f>
        <v>#NAME?</v>
      </c>
      <c r="P298" s="16" t="e">
        <f ca="1">_xll.BDH($B298,"YLD_YTM_MID",P$1)</f>
        <v>#NAME?</v>
      </c>
      <c r="Q298" s="16" t="e">
        <f ca="1">_xll.BDH($B298,"YLD_YTM_MID",Q$1)</f>
        <v>#NAME?</v>
      </c>
      <c r="R298" s="16" t="e">
        <f ca="1">_xll.BDH($B298,"YLD_YTM_MID",R$1)</f>
        <v>#NAME?</v>
      </c>
      <c r="S298" s="16" t="e">
        <f ca="1">_xll.BDH($B298,"YLD_YTM_MID",S$1)</f>
        <v>#NAME?</v>
      </c>
      <c r="T298" s="16" t="e">
        <f ca="1">_xll.BDH($B298,"YLD_YTM_MID",T$1)</f>
        <v>#NAME?</v>
      </c>
      <c r="U298" s="16" t="e">
        <f ca="1">_xll.BDH($B298,"YLD_YTM_MID",U$1)</f>
        <v>#NAME?</v>
      </c>
      <c r="V298" s="16" t="e">
        <f ca="1">_xll.BDH($B298,"YLD_YTM_MID",V$1)</f>
        <v>#NAME?</v>
      </c>
      <c r="W298" s="16" t="e">
        <f ca="1">_xll.BDH($B298,"YLD_YTM_MID",W$1)</f>
        <v>#NAME?</v>
      </c>
      <c r="X298" s="16" t="e">
        <f ca="1">_xll.BDH($B298,"YLD_YTM_MID",X$1)</f>
        <v>#NAME?</v>
      </c>
      <c r="Y298" s="16" t="e">
        <f ca="1">_xll.BDH($B298,"YLD_YTM_MID",Y$1)</f>
        <v>#NAME?</v>
      </c>
    </row>
    <row r="299" spans="1:25" x14ac:dyDescent="0.3">
      <c r="A299" s="10" t="s">
        <v>605</v>
      </c>
      <c r="B299" s="10" t="s">
        <v>606</v>
      </c>
      <c r="C299" s="10" t="s">
        <v>4843</v>
      </c>
      <c r="D299" s="10" t="s">
        <v>4844</v>
      </c>
      <c r="E299" s="10" t="e">
        <f>VLOOKUP(B299,[1]中资美元债利差!$A:$D,4,FALSE)</f>
        <v>#REF!</v>
      </c>
      <c r="F299" s="10" t="e">
        <f>VLOOKUP(A299,[1]中资美元债利差!$B:$G,6,FALSE)</f>
        <v>#REF!</v>
      </c>
      <c r="G299" s="10" t="str">
        <f>VLOOKUP(A299,[1]中资美元债利差!$B:$G,4,FALSE)</f>
        <v>房地产</v>
      </c>
      <c r="H299" s="11" t="s">
        <v>9</v>
      </c>
      <c r="I299" s="10" t="s">
        <v>10</v>
      </c>
      <c r="J299" s="15" t="e">
        <f ca="1">_xll.BDP($B299,"RTG_SP")</f>
        <v>#NAME?</v>
      </c>
      <c r="K299" s="16" t="e">
        <f ca="1">_xll.BDH($B299,"YLD_YTM_MID",K$1)</f>
        <v>#NAME?</v>
      </c>
      <c r="L299" s="16" t="e">
        <f ca="1">_xll.BDH($B299,"YLD_YTM_MID",L$1)</f>
        <v>#NAME?</v>
      </c>
      <c r="M299" s="16" t="e">
        <f ca="1">_xll.BDH($B299,"YLD_YTM_MID",M$1)</f>
        <v>#NAME?</v>
      </c>
      <c r="N299" s="16" t="e">
        <f ca="1">_xll.BDH($B299,"YLD_YTM_MID",N$1)</f>
        <v>#NAME?</v>
      </c>
      <c r="O299" s="16" t="e">
        <f ca="1">_xll.BDH($B299,"YLD_YTM_MID",O$1)</f>
        <v>#NAME?</v>
      </c>
      <c r="P299" s="16" t="e">
        <f ca="1">_xll.BDH($B299,"YLD_YTM_MID",P$1)</f>
        <v>#NAME?</v>
      </c>
      <c r="Q299" s="16" t="e">
        <f ca="1">_xll.BDH($B299,"YLD_YTM_MID",Q$1)</f>
        <v>#NAME?</v>
      </c>
      <c r="R299" s="16" t="e">
        <f ca="1">_xll.BDH($B299,"YLD_YTM_MID",R$1)</f>
        <v>#NAME?</v>
      </c>
      <c r="S299" s="16" t="e">
        <f ca="1">_xll.BDH($B299,"YLD_YTM_MID",S$1)</f>
        <v>#NAME?</v>
      </c>
      <c r="T299" s="16" t="e">
        <f ca="1">_xll.BDH($B299,"YLD_YTM_MID",T$1)</f>
        <v>#NAME?</v>
      </c>
      <c r="U299" s="16" t="e">
        <f ca="1">_xll.BDH($B299,"YLD_YTM_MID",U$1)</f>
        <v>#NAME?</v>
      </c>
      <c r="V299" s="16" t="e">
        <f ca="1">_xll.BDH($B299,"YLD_YTM_MID",V$1)</f>
        <v>#NAME?</v>
      </c>
      <c r="W299" s="16" t="e">
        <f ca="1">_xll.BDH($B299,"YLD_YTM_MID",W$1)</f>
        <v>#NAME?</v>
      </c>
      <c r="X299" s="16" t="e">
        <f ca="1">_xll.BDH($B299,"YLD_YTM_MID",X$1)</f>
        <v>#NAME?</v>
      </c>
      <c r="Y299" s="16" t="e">
        <f ca="1">_xll.BDH($B299,"YLD_YTM_MID",Y$1)</f>
        <v>#NAME?</v>
      </c>
    </row>
    <row r="300" spans="1:25" x14ac:dyDescent="0.3">
      <c r="A300" s="10" t="s">
        <v>607</v>
      </c>
      <c r="B300" s="10" t="s">
        <v>608</v>
      </c>
      <c r="C300" s="10" t="s">
        <v>4845</v>
      </c>
      <c r="D300" s="10" t="s">
        <v>4846</v>
      </c>
      <c r="E300" s="10" t="e">
        <f>VLOOKUP(B300,[1]中资美元债利差!$A:$D,4,FALSE)</f>
        <v>#REF!</v>
      </c>
      <c r="F300" s="10" t="str">
        <f>VLOOKUP(A300,[1]中资美元债利差!$B:$G,6,FALSE)</f>
        <v>城投债</v>
      </c>
      <c r="G300" s="10" t="e">
        <f>VLOOKUP(A300,[1]中资美元债利差!$B:$G,4,FALSE)</f>
        <v>#REF!</v>
      </c>
      <c r="H300" s="10"/>
      <c r="I300" s="10">
        <v>0</v>
      </c>
      <c r="J300" s="15" t="e">
        <f ca="1">_xll.BDP($B300,"RTG_SP")</f>
        <v>#NAME?</v>
      </c>
      <c r="K300" s="16" t="e">
        <f ca="1">_xll.BDH($B300,"YLD_YTM_MID",K$1)</f>
        <v>#NAME?</v>
      </c>
      <c r="L300" s="16" t="e">
        <f ca="1">_xll.BDH($B300,"YLD_YTM_MID",L$1)</f>
        <v>#NAME?</v>
      </c>
      <c r="M300" s="16" t="e">
        <f ca="1">_xll.BDH($B300,"YLD_YTM_MID",M$1)</f>
        <v>#NAME?</v>
      </c>
      <c r="N300" s="16" t="e">
        <f ca="1">_xll.BDH($B300,"YLD_YTM_MID",N$1)</f>
        <v>#NAME?</v>
      </c>
      <c r="O300" s="16" t="e">
        <f ca="1">_xll.BDH($B300,"YLD_YTM_MID",O$1)</f>
        <v>#NAME?</v>
      </c>
      <c r="P300" s="16" t="e">
        <f ca="1">_xll.BDH($B300,"YLD_YTM_MID",P$1)</f>
        <v>#NAME?</v>
      </c>
      <c r="Q300" s="16" t="e">
        <f ca="1">_xll.BDH($B300,"YLD_YTM_MID",Q$1)</f>
        <v>#NAME?</v>
      </c>
      <c r="R300" s="16" t="e">
        <f ca="1">_xll.BDH($B300,"YLD_YTM_MID",R$1)</f>
        <v>#NAME?</v>
      </c>
      <c r="S300" s="16" t="e">
        <f ca="1">_xll.BDH($B300,"YLD_YTM_MID",S$1)</f>
        <v>#NAME?</v>
      </c>
      <c r="T300" s="16" t="e">
        <f ca="1">_xll.BDH($B300,"YLD_YTM_MID",T$1)</f>
        <v>#NAME?</v>
      </c>
      <c r="U300" s="16" t="e">
        <f ca="1">_xll.BDH($B300,"YLD_YTM_MID",U$1)</f>
        <v>#NAME?</v>
      </c>
      <c r="V300" s="16" t="e">
        <f ca="1">_xll.BDH($B300,"YLD_YTM_MID",V$1)</f>
        <v>#NAME?</v>
      </c>
      <c r="W300" s="16" t="e">
        <f ca="1">_xll.BDH($B300,"YLD_YTM_MID",W$1)</f>
        <v>#NAME?</v>
      </c>
      <c r="X300" s="16" t="e">
        <f ca="1">_xll.BDH($B300,"YLD_YTM_MID",X$1)</f>
        <v>#NAME?</v>
      </c>
      <c r="Y300" s="16" t="e">
        <f ca="1">_xll.BDH($B300,"YLD_YTM_MID",Y$1)</f>
        <v>#NAME?</v>
      </c>
    </row>
    <row r="301" spans="1:25" x14ac:dyDescent="0.3">
      <c r="A301" s="10" t="s">
        <v>609</v>
      </c>
      <c r="B301" s="10" t="s">
        <v>610</v>
      </c>
      <c r="C301" s="10" t="s">
        <v>4847</v>
      </c>
      <c r="D301" s="10" t="s">
        <v>4848</v>
      </c>
      <c r="E301" s="10" t="e">
        <f>VLOOKUP(B301,[1]中资美元债利差!$A:$D,4,FALSE)</f>
        <v>#REF!</v>
      </c>
      <c r="F301" s="10" t="e">
        <f>VLOOKUP(A301,[1]中资美元债利差!$B:$G,6,FALSE)</f>
        <v>#REF!</v>
      </c>
      <c r="G301" s="10" t="str">
        <f>VLOOKUP(A301,[1]中资美元债利差!$B:$G,4,FALSE)</f>
        <v>房地产</v>
      </c>
      <c r="H301" s="10"/>
      <c r="I301" s="10">
        <v>0</v>
      </c>
      <c r="J301" s="15" t="e">
        <f ca="1">_xll.BDP($B301,"RTG_SP")</f>
        <v>#NAME?</v>
      </c>
      <c r="K301" s="16" t="e">
        <f ca="1">_xll.BDH($B301,"YLD_YTM_MID",K$1)</f>
        <v>#NAME?</v>
      </c>
      <c r="L301" s="16" t="e">
        <f ca="1">_xll.BDH($B301,"YLD_YTM_MID",L$1)</f>
        <v>#NAME?</v>
      </c>
      <c r="M301" s="16" t="e">
        <f ca="1">_xll.BDH($B301,"YLD_YTM_MID",M$1)</f>
        <v>#NAME?</v>
      </c>
      <c r="N301" s="16" t="e">
        <f ca="1">_xll.BDH($B301,"YLD_YTM_MID",N$1)</f>
        <v>#NAME?</v>
      </c>
      <c r="O301" s="16" t="e">
        <f ca="1">_xll.BDH($B301,"YLD_YTM_MID",O$1)</f>
        <v>#NAME?</v>
      </c>
      <c r="P301" s="16" t="e">
        <f ca="1">_xll.BDH($B301,"YLD_YTM_MID",P$1)</f>
        <v>#NAME?</v>
      </c>
      <c r="Q301" s="16" t="e">
        <f ca="1">_xll.BDH($B301,"YLD_YTM_MID",Q$1)</f>
        <v>#NAME?</v>
      </c>
      <c r="R301" s="16" t="e">
        <f ca="1">_xll.BDH($B301,"YLD_YTM_MID",R$1)</f>
        <v>#NAME?</v>
      </c>
      <c r="S301" s="16" t="e">
        <f ca="1">_xll.BDH($B301,"YLD_YTM_MID",S$1)</f>
        <v>#NAME?</v>
      </c>
      <c r="T301" s="16" t="e">
        <f ca="1">_xll.BDH($B301,"YLD_YTM_MID",T$1)</f>
        <v>#NAME?</v>
      </c>
      <c r="U301" s="16" t="e">
        <f ca="1">_xll.BDH($B301,"YLD_YTM_MID",U$1)</f>
        <v>#NAME?</v>
      </c>
      <c r="V301" s="16" t="e">
        <f ca="1">_xll.BDH($B301,"YLD_YTM_MID",V$1)</f>
        <v>#NAME?</v>
      </c>
      <c r="W301" s="16" t="e">
        <f ca="1">_xll.BDH($B301,"YLD_YTM_MID",W$1)</f>
        <v>#NAME?</v>
      </c>
      <c r="X301" s="16" t="e">
        <f ca="1">_xll.BDH($B301,"YLD_YTM_MID",X$1)</f>
        <v>#NAME?</v>
      </c>
      <c r="Y301" s="16" t="e">
        <f ca="1">_xll.BDH($B301,"YLD_YTM_MID",Y$1)</f>
        <v>#NAME?</v>
      </c>
    </row>
    <row r="302" spans="1:25" x14ac:dyDescent="0.3">
      <c r="A302" s="10" t="s">
        <v>611</v>
      </c>
      <c r="B302" s="10" t="s">
        <v>612</v>
      </c>
      <c r="C302" s="10" t="s">
        <v>4849</v>
      </c>
      <c r="D302" s="10" t="s">
        <v>4850</v>
      </c>
      <c r="E302" s="10" t="e">
        <f>VLOOKUP(B302,[1]中资美元债利差!$A:$D,4,FALSE)</f>
        <v>#REF!</v>
      </c>
      <c r="F302" s="10" t="e">
        <f>VLOOKUP(A302,[1]中资美元债利差!$B:$G,6,FALSE)</f>
        <v>#REF!</v>
      </c>
      <c r="G302" s="10" t="str">
        <f>VLOOKUP(A302,[1]中资美元债利差!$B:$G,4,FALSE)</f>
        <v>房地产</v>
      </c>
      <c r="H302" s="11" t="s">
        <v>9</v>
      </c>
      <c r="I302" s="10" t="s">
        <v>10</v>
      </c>
      <c r="J302" s="15" t="e">
        <f ca="1">_xll.BDP($B302,"RTG_SP")</f>
        <v>#NAME?</v>
      </c>
      <c r="K302" s="16" t="e">
        <f ca="1">_xll.BDH($B302,"YLD_YTM_MID",K$1)</f>
        <v>#NAME?</v>
      </c>
      <c r="L302" s="16" t="e">
        <f ca="1">_xll.BDH($B302,"YLD_YTM_MID",L$1)</f>
        <v>#NAME?</v>
      </c>
      <c r="M302" s="16" t="e">
        <f ca="1">_xll.BDH($B302,"YLD_YTM_MID",M$1)</f>
        <v>#NAME?</v>
      </c>
      <c r="N302" s="16" t="e">
        <f ca="1">_xll.BDH($B302,"YLD_YTM_MID",N$1)</f>
        <v>#NAME?</v>
      </c>
      <c r="O302" s="16" t="e">
        <f ca="1">_xll.BDH($B302,"YLD_YTM_MID",O$1)</f>
        <v>#NAME?</v>
      </c>
      <c r="P302" s="16" t="e">
        <f ca="1">_xll.BDH($B302,"YLD_YTM_MID",P$1)</f>
        <v>#NAME?</v>
      </c>
      <c r="Q302" s="16" t="e">
        <f ca="1">_xll.BDH($B302,"YLD_YTM_MID",Q$1)</f>
        <v>#NAME?</v>
      </c>
      <c r="R302" s="16" t="e">
        <f ca="1">_xll.BDH($B302,"YLD_YTM_MID",R$1)</f>
        <v>#NAME?</v>
      </c>
      <c r="S302" s="16" t="e">
        <f ca="1">_xll.BDH($B302,"YLD_YTM_MID",S$1)</f>
        <v>#NAME?</v>
      </c>
      <c r="T302" s="16" t="e">
        <f ca="1">_xll.BDH($B302,"YLD_YTM_MID",T$1)</f>
        <v>#NAME?</v>
      </c>
      <c r="U302" s="16" t="e">
        <f ca="1">_xll.BDH($B302,"YLD_YTM_MID",U$1)</f>
        <v>#NAME?</v>
      </c>
      <c r="V302" s="16" t="e">
        <f ca="1">_xll.BDH($B302,"YLD_YTM_MID",V$1)</f>
        <v>#NAME?</v>
      </c>
      <c r="W302" s="16" t="e">
        <f ca="1">_xll.BDH($B302,"YLD_YTM_MID",W$1)</f>
        <v>#NAME?</v>
      </c>
      <c r="X302" s="16" t="e">
        <f ca="1">_xll.BDH($B302,"YLD_YTM_MID",X$1)</f>
        <v>#NAME?</v>
      </c>
      <c r="Y302" s="16" t="e">
        <f ca="1">_xll.BDH($B302,"YLD_YTM_MID",Y$1)</f>
        <v>#NAME?</v>
      </c>
    </row>
    <row r="303" spans="1:25" x14ac:dyDescent="0.3">
      <c r="A303" s="10" t="s">
        <v>613</v>
      </c>
      <c r="B303" s="10" t="s">
        <v>614</v>
      </c>
      <c r="C303" s="10" t="s">
        <v>4851</v>
      </c>
      <c r="D303" s="10" t="s">
        <v>4852</v>
      </c>
      <c r="E303" s="10" t="e">
        <f>VLOOKUP(B303,[1]中资美元债利差!$A:$D,4,FALSE)</f>
        <v>#REF!</v>
      </c>
      <c r="F303" s="10" t="e">
        <f>VLOOKUP(A303,[1]中资美元债利差!$B:$G,6,FALSE)</f>
        <v>#REF!</v>
      </c>
      <c r="G303" s="10" t="str">
        <f>VLOOKUP(A303,[1]中资美元债利差!$B:$G,4,FALSE)</f>
        <v>房地产</v>
      </c>
      <c r="H303" s="11" t="s">
        <v>9</v>
      </c>
      <c r="I303" s="10" t="s">
        <v>10</v>
      </c>
      <c r="J303" s="15" t="e">
        <f ca="1">_xll.BDP($B303,"RTG_SP")</f>
        <v>#NAME?</v>
      </c>
      <c r="K303" s="16" t="e">
        <f ca="1">_xll.BDH($B303,"YLD_YTM_MID",K$1)</f>
        <v>#NAME?</v>
      </c>
      <c r="L303" s="16" t="e">
        <f ca="1">_xll.BDH($B303,"YLD_YTM_MID",L$1)</f>
        <v>#NAME?</v>
      </c>
      <c r="M303" s="16" t="e">
        <f ca="1">_xll.BDH($B303,"YLD_YTM_MID",M$1)</f>
        <v>#NAME?</v>
      </c>
      <c r="N303" s="16" t="e">
        <f ca="1">_xll.BDH($B303,"YLD_YTM_MID",N$1)</f>
        <v>#NAME?</v>
      </c>
      <c r="O303" s="16" t="e">
        <f ca="1">_xll.BDH($B303,"YLD_YTM_MID",O$1)</f>
        <v>#NAME?</v>
      </c>
      <c r="P303" s="16" t="e">
        <f ca="1">_xll.BDH($B303,"YLD_YTM_MID",P$1)</f>
        <v>#NAME?</v>
      </c>
      <c r="Q303" s="16" t="e">
        <f ca="1">_xll.BDH($B303,"YLD_YTM_MID",Q$1)</f>
        <v>#NAME?</v>
      </c>
      <c r="R303" s="16" t="e">
        <f ca="1">_xll.BDH($B303,"YLD_YTM_MID",R$1)</f>
        <v>#NAME?</v>
      </c>
      <c r="S303" s="16" t="e">
        <f ca="1">_xll.BDH($B303,"YLD_YTM_MID",S$1)</f>
        <v>#NAME?</v>
      </c>
      <c r="T303" s="16" t="e">
        <f ca="1">_xll.BDH($B303,"YLD_YTM_MID",T$1)</f>
        <v>#NAME?</v>
      </c>
      <c r="U303" s="16" t="e">
        <f ca="1">_xll.BDH($B303,"YLD_YTM_MID",U$1)</f>
        <v>#NAME?</v>
      </c>
      <c r="V303" s="16" t="e">
        <f ca="1">_xll.BDH($B303,"YLD_YTM_MID",V$1)</f>
        <v>#NAME?</v>
      </c>
      <c r="W303" s="16" t="e">
        <f ca="1">_xll.BDH($B303,"YLD_YTM_MID",W$1)</f>
        <v>#NAME?</v>
      </c>
      <c r="X303" s="16" t="e">
        <f ca="1">_xll.BDH($B303,"YLD_YTM_MID",X$1)</f>
        <v>#NAME?</v>
      </c>
      <c r="Y303" s="16" t="e">
        <f ca="1">_xll.BDH($B303,"YLD_YTM_MID",Y$1)</f>
        <v>#NAME?</v>
      </c>
    </row>
    <row r="304" spans="1:25" x14ac:dyDescent="0.3">
      <c r="A304" s="10" t="s">
        <v>615</v>
      </c>
      <c r="B304" s="10" t="s">
        <v>616</v>
      </c>
      <c r="C304" s="10" t="s">
        <v>4853</v>
      </c>
      <c r="D304" s="10" t="s">
        <v>4854</v>
      </c>
      <c r="E304" s="10" t="e">
        <f>VLOOKUP(B304,[1]中资美元债利差!$A:$D,4,FALSE)</f>
        <v>#REF!</v>
      </c>
      <c r="F304" s="10" t="e">
        <f>VLOOKUP(A304,[1]中资美元债利差!$B:$G,6,FALSE)</f>
        <v>#REF!</v>
      </c>
      <c r="G304" s="10" t="str">
        <f>VLOOKUP(A304,[1]中资美元债利差!$B:$G,4,FALSE)</f>
        <v>房地产</v>
      </c>
      <c r="H304" s="11" t="s">
        <v>9</v>
      </c>
      <c r="I304" s="10" t="s">
        <v>10</v>
      </c>
      <c r="J304" s="15" t="e">
        <f ca="1">_xll.BDP($B304,"RTG_SP")</f>
        <v>#NAME?</v>
      </c>
      <c r="K304" s="16" t="e">
        <f ca="1">_xll.BDH($B304,"YLD_YTM_MID",K$1)</f>
        <v>#NAME?</v>
      </c>
      <c r="L304" s="16" t="e">
        <f ca="1">_xll.BDH($B304,"YLD_YTM_MID",L$1)</f>
        <v>#NAME?</v>
      </c>
      <c r="M304" s="16" t="e">
        <f ca="1">_xll.BDH($B304,"YLD_YTM_MID",M$1)</f>
        <v>#NAME?</v>
      </c>
      <c r="N304" s="16" t="e">
        <f ca="1">_xll.BDH($B304,"YLD_YTM_MID",N$1)</f>
        <v>#NAME?</v>
      </c>
      <c r="O304" s="16" t="e">
        <f ca="1">_xll.BDH($B304,"YLD_YTM_MID",O$1)</f>
        <v>#NAME?</v>
      </c>
      <c r="P304" s="16" t="e">
        <f ca="1">_xll.BDH($B304,"YLD_YTM_MID",P$1)</f>
        <v>#NAME?</v>
      </c>
      <c r="Q304" s="16" t="e">
        <f ca="1">_xll.BDH($B304,"YLD_YTM_MID",Q$1)</f>
        <v>#NAME?</v>
      </c>
      <c r="R304" s="16" t="e">
        <f ca="1">_xll.BDH($B304,"YLD_YTM_MID",R$1)</f>
        <v>#NAME?</v>
      </c>
      <c r="S304" s="16" t="e">
        <f ca="1">_xll.BDH($B304,"YLD_YTM_MID",S$1)</f>
        <v>#NAME?</v>
      </c>
      <c r="T304" s="16" t="e">
        <f ca="1">_xll.BDH($B304,"YLD_YTM_MID",T$1)</f>
        <v>#NAME?</v>
      </c>
      <c r="U304" s="16" t="e">
        <f ca="1">_xll.BDH($B304,"YLD_YTM_MID",U$1)</f>
        <v>#NAME?</v>
      </c>
      <c r="V304" s="16" t="e">
        <f ca="1">_xll.BDH($B304,"YLD_YTM_MID",V$1)</f>
        <v>#NAME?</v>
      </c>
      <c r="W304" s="16" t="e">
        <f ca="1">_xll.BDH($B304,"YLD_YTM_MID",W$1)</f>
        <v>#NAME?</v>
      </c>
      <c r="X304" s="16" t="e">
        <f ca="1">_xll.BDH($B304,"YLD_YTM_MID",X$1)</f>
        <v>#NAME?</v>
      </c>
      <c r="Y304" s="16" t="e">
        <f ca="1">_xll.BDH($B304,"YLD_YTM_MID",Y$1)</f>
        <v>#NAME?</v>
      </c>
    </row>
    <row r="305" spans="1:25" x14ac:dyDescent="0.3">
      <c r="A305" s="10" t="s">
        <v>617</v>
      </c>
      <c r="B305" s="10" t="s">
        <v>618</v>
      </c>
      <c r="C305" s="10" t="s">
        <v>4855</v>
      </c>
      <c r="D305" s="10" t="s">
        <v>4856</v>
      </c>
      <c r="E305" s="10" t="e">
        <f>VLOOKUP(B305,[1]中资美元债利差!$A:$D,4,FALSE)</f>
        <v>#REF!</v>
      </c>
      <c r="F305" s="10" t="e">
        <f>VLOOKUP(A305,[1]中资美元债利差!$B:$G,6,FALSE)</f>
        <v>#REF!</v>
      </c>
      <c r="G305" s="10" t="e">
        <f>VLOOKUP(A305,[1]中资美元债利差!$B:$G,4,FALSE)</f>
        <v>#REF!</v>
      </c>
      <c r="H305" s="10"/>
      <c r="I305" s="10">
        <v>0</v>
      </c>
      <c r="J305" s="15" t="e">
        <f ca="1">_xll.BDP($B305,"RTG_SP")</f>
        <v>#NAME?</v>
      </c>
      <c r="K305" s="16" t="e">
        <f ca="1">_xll.BDH($B305,"YLD_YTM_MID",K$1)</f>
        <v>#NAME?</v>
      </c>
      <c r="L305" s="16" t="e">
        <f ca="1">_xll.BDH($B305,"YLD_YTM_MID",L$1)</f>
        <v>#NAME?</v>
      </c>
      <c r="M305" s="16" t="e">
        <f ca="1">_xll.BDH($B305,"YLD_YTM_MID",M$1)</f>
        <v>#NAME?</v>
      </c>
      <c r="N305" s="16" t="e">
        <f ca="1">_xll.BDH($B305,"YLD_YTM_MID",N$1)</f>
        <v>#NAME?</v>
      </c>
      <c r="O305" s="16" t="e">
        <f ca="1">_xll.BDH($B305,"YLD_YTM_MID",O$1)</f>
        <v>#NAME?</v>
      </c>
      <c r="P305" s="16" t="e">
        <f ca="1">_xll.BDH($B305,"YLD_YTM_MID",P$1)</f>
        <v>#NAME?</v>
      </c>
      <c r="Q305" s="16" t="e">
        <f ca="1">_xll.BDH($B305,"YLD_YTM_MID",Q$1)</f>
        <v>#NAME?</v>
      </c>
      <c r="R305" s="16" t="e">
        <f ca="1">_xll.BDH($B305,"YLD_YTM_MID",R$1)</f>
        <v>#NAME?</v>
      </c>
      <c r="S305" s="16" t="e">
        <f ca="1">_xll.BDH($B305,"YLD_YTM_MID",S$1)</f>
        <v>#NAME?</v>
      </c>
      <c r="T305" s="16" t="e">
        <f ca="1">_xll.BDH($B305,"YLD_YTM_MID",T$1)</f>
        <v>#NAME?</v>
      </c>
      <c r="U305" s="16" t="e">
        <f ca="1">_xll.BDH($B305,"YLD_YTM_MID",U$1)</f>
        <v>#NAME?</v>
      </c>
      <c r="V305" s="16" t="e">
        <f ca="1">_xll.BDH($B305,"YLD_YTM_MID",V$1)</f>
        <v>#NAME?</v>
      </c>
      <c r="W305" s="16" t="e">
        <f ca="1">_xll.BDH($B305,"YLD_YTM_MID",W$1)</f>
        <v>#NAME?</v>
      </c>
      <c r="X305" s="16" t="e">
        <f ca="1">_xll.BDH($B305,"YLD_YTM_MID",X$1)</f>
        <v>#NAME?</v>
      </c>
      <c r="Y305" s="16" t="e">
        <f ca="1">_xll.BDH($B305,"YLD_YTM_MID",Y$1)</f>
        <v>#NAME?</v>
      </c>
    </row>
    <row r="306" spans="1:25" x14ac:dyDescent="0.3">
      <c r="A306" s="10" t="s">
        <v>619</v>
      </c>
      <c r="B306" s="10" t="s">
        <v>620</v>
      </c>
      <c r="C306" s="10" t="s">
        <v>4857</v>
      </c>
      <c r="D306" s="10" t="s">
        <v>4858</v>
      </c>
      <c r="E306" s="10" t="str">
        <f>VLOOKUP(B306,[1]中资美元债利差!$A:$D,4,FALSE)</f>
        <v>银行</v>
      </c>
      <c r="F306" s="10" t="e">
        <f>VLOOKUP(A306,[1]中资美元债利差!$B:$G,6,FALSE)</f>
        <v>#REF!</v>
      </c>
      <c r="G306" s="10" t="e">
        <f>VLOOKUP(A306,[1]中资美元债利差!$B:$G,4,FALSE)</f>
        <v>#REF!</v>
      </c>
      <c r="H306" s="10"/>
      <c r="I306" s="10" t="s">
        <v>35</v>
      </c>
      <c r="J306" s="15" t="e">
        <f ca="1">_xll.BDP($B306,"RTG_SP")</f>
        <v>#NAME?</v>
      </c>
      <c r="K306" s="16" t="e">
        <f ca="1">_xll.BDH($B306,"YLD_YTM_MID",K$1)</f>
        <v>#NAME?</v>
      </c>
      <c r="L306" s="16" t="e">
        <f ca="1">_xll.BDH($B306,"YLD_YTM_MID",L$1)</f>
        <v>#NAME?</v>
      </c>
      <c r="M306" s="16" t="e">
        <f ca="1">_xll.BDH($B306,"YLD_YTM_MID",M$1)</f>
        <v>#NAME?</v>
      </c>
      <c r="N306" s="16" t="e">
        <f ca="1">_xll.BDH($B306,"YLD_YTM_MID",N$1)</f>
        <v>#NAME?</v>
      </c>
      <c r="O306" s="16" t="e">
        <f ca="1">_xll.BDH($B306,"YLD_YTM_MID",O$1)</f>
        <v>#NAME?</v>
      </c>
      <c r="P306" s="16" t="e">
        <f ca="1">_xll.BDH($B306,"YLD_YTM_MID",P$1)</f>
        <v>#NAME?</v>
      </c>
      <c r="Q306" s="16" t="e">
        <f ca="1">_xll.BDH($B306,"YLD_YTM_MID",Q$1)</f>
        <v>#NAME?</v>
      </c>
      <c r="R306" s="16" t="e">
        <f ca="1">_xll.BDH($B306,"YLD_YTM_MID",R$1)</f>
        <v>#NAME?</v>
      </c>
      <c r="S306" s="16" t="e">
        <f ca="1">_xll.BDH($B306,"YLD_YTM_MID",S$1)</f>
        <v>#NAME?</v>
      </c>
      <c r="T306" s="16" t="e">
        <f ca="1">_xll.BDH($B306,"YLD_YTM_MID",T$1)</f>
        <v>#NAME?</v>
      </c>
      <c r="U306" s="16" t="e">
        <f ca="1">_xll.BDH($B306,"YLD_YTM_MID",U$1)</f>
        <v>#NAME?</v>
      </c>
      <c r="V306" s="16" t="e">
        <f ca="1">_xll.BDH($B306,"YLD_YTM_MID",V$1)</f>
        <v>#NAME?</v>
      </c>
      <c r="W306" s="16" t="e">
        <f ca="1">_xll.BDH($B306,"YLD_YTM_MID",W$1)</f>
        <v>#NAME?</v>
      </c>
      <c r="X306" s="16" t="e">
        <f ca="1">_xll.BDH($B306,"YLD_YTM_MID",X$1)</f>
        <v>#NAME?</v>
      </c>
      <c r="Y306" s="16" t="e">
        <f ca="1">_xll.BDH($B306,"YLD_YTM_MID",Y$1)</f>
        <v>#NAME?</v>
      </c>
    </row>
    <row r="307" spans="1:25" x14ac:dyDescent="0.3">
      <c r="A307" s="10" t="s">
        <v>621</v>
      </c>
      <c r="B307" s="10" t="s">
        <v>622</v>
      </c>
      <c r="C307" s="10" t="s">
        <v>4859</v>
      </c>
      <c r="D307" s="10" t="s">
        <v>4860</v>
      </c>
      <c r="E307" s="10" t="e">
        <f>VLOOKUP(B307,[1]中资美元债利差!$A:$D,4,FALSE)</f>
        <v>#REF!</v>
      </c>
      <c r="F307" s="10" t="e">
        <f>VLOOKUP(A307,[1]中资美元债利差!$B:$G,6,FALSE)</f>
        <v>#REF!</v>
      </c>
      <c r="G307" s="10" t="e">
        <f>VLOOKUP(A307,[1]中资美元债利差!$B:$G,4,FALSE)</f>
        <v>#REF!</v>
      </c>
      <c r="H307" s="10"/>
      <c r="I307" s="10" t="s">
        <v>35</v>
      </c>
      <c r="J307" s="15" t="e">
        <f ca="1">_xll.BDP($B307,"RTG_SP")</f>
        <v>#NAME?</v>
      </c>
      <c r="K307" s="16" t="e">
        <f ca="1">_xll.BDH($B307,"YLD_YTM_MID",K$1)</f>
        <v>#NAME?</v>
      </c>
      <c r="L307" s="16" t="e">
        <f ca="1">_xll.BDH($B307,"YLD_YTM_MID",L$1)</f>
        <v>#NAME?</v>
      </c>
      <c r="M307" s="16" t="e">
        <f ca="1">_xll.BDH($B307,"YLD_YTM_MID",M$1)</f>
        <v>#NAME?</v>
      </c>
      <c r="N307" s="16" t="e">
        <f ca="1">_xll.BDH($B307,"YLD_YTM_MID",N$1)</f>
        <v>#NAME?</v>
      </c>
      <c r="O307" s="16" t="e">
        <f ca="1">_xll.BDH($B307,"YLD_YTM_MID",O$1)</f>
        <v>#NAME?</v>
      </c>
      <c r="P307" s="16" t="e">
        <f ca="1">_xll.BDH($B307,"YLD_YTM_MID",P$1)</f>
        <v>#NAME?</v>
      </c>
      <c r="Q307" s="16" t="e">
        <f ca="1">_xll.BDH($B307,"YLD_YTM_MID",Q$1)</f>
        <v>#NAME?</v>
      </c>
      <c r="R307" s="16" t="e">
        <f ca="1">_xll.BDH($B307,"YLD_YTM_MID",R$1)</f>
        <v>#NAME?</v>
      </c>
      <c r="S307" s="16" t="e">
        <f ca="1">_xll.BDH($B307,"YLD_YTM_MID",S$1)</f>
        <v>#NAME?</v>
      </c>
      <c r="T307" s="16" t="e">
        <f ca="1">_xll.BDH($B307,"YLD_YTM_MID",T$1)</f>
        <v>#NAME?</v>
      </c>
      <c r="U307" s="16" t="e">
        <f ca="1">_xll.BDH($B307,"YLD_YTM_MID",U$1)</f>
        <v>#NAME?</v>
      </c>
      <c r="V307" s="16" t="e">
        <f ca="1">_xll.BDH($B307,"YLD_YTM_MID",V$1)</f>
        <v>#NAME?</v>
      </c>
      <c r="W307" s="16" t="e">
        <f ca="1">_xll.BDH($B307,"YLD_YTM_MID",W$1)</f>
        <v>#NAME?</v>
      </c>
      <c r="X307" s="16" t="e">
        <f ca="1">_xll.BDH($B307,"YLD_YTM_MID",X$1)</f>
        <v>#NAME?</v>
      </c>
      <c r="Y307" s="16" t="e">
        <f ca="1">_xll.BDH($B307,"YLD_YTM_MID",Y$1)</f>
        <v>#NAME?</v>
      </c>
    </row>
    <row r="308" spans="1:25" x14ac:dyDescent="0.3">
      <c r="A308" s="10" t="s">
        <v>623</v>
      </c>
      <c r="B308" s="10" t="s">
        <v>624</v>
      </c>
      <c r="C308" s="10" t="s">
        <v>4861</v>
      </c>
      <c r="D308" s="10" t="s">
        <v>4862</v>
      </c>
      <c r="E308" s="10" t="e">
        <f>VLOOKUP(B308,[1]中资美元债利差!$A:$D,4,FALSE)</f>
        <v>#REF!</v>
      </c>
      <c r="F308" s="10" t="e">
        <f>VLOOKUP(A308,[1]中资美元债利差!$B:$G,6,FALSE)</f>
        <v>#REF!</v>
      </c>
      <c r="G308" s="10" t="e">
        <f>VLOOKUP(A308,[1]中资美元债利差!$B:$G,4,FALSE)</f>
        <v>#REF!</v>
      </c>
      <c r="H308" s="10"/>
      <c r="I308" s="10" t="s">
        <v>10</v>
      </c>
      <c r="J308" s="15" t="e">
        <f ca="1">_xll.BDP($B308,"RTG_SP")</f>
        <v>#NAME?</v>
      </c>
      <c r="K308" s="16" t="e">
        <f ca="1">_xll.BDH($B308,"YLD_YTM_MID",K$1)</f>
        <v>#NAME?</v>
      </c>
      <c r="L308" s="16" t="e">
        <f ca="1">_xll.BDH($B308,"YLD_YTM_MID",L$1)</f>
        <v>#NAME?</v>
      </c>
      <c r="M308" s="16" t="e">
        <f ca="1">_xll.BDH($B308,"YLD_YTM_MID",M$1)</f>
        <v>#NAME?</v>
      </c>
      <c r="N308" s="16" t="e">
        <f ca="1">_xll.BDH($B308,"YLD_YTM_MID",N$1)</f>
        <v>#NAME?</v>
      </c>
      <c r="O308" s="16" t="e">
        <f ca="1">_xll.BDH($B308,"YLD_YTM_MID",O$1)</f>
        <v>#NAME?</v>
      </c>
      <c r="P308" s="16" t="e">
        <f ca="1">_xll.BDH($B308,"YLD_YTM_MID",P$1)</f>
        <v>#NAME?</v>
      </c>
      <c r="Q308" s="16" t="e">
        <f ca="1">_xll.BDH($B308,"YLD_YTM_MID",Q$1)</f>
        <v>#NAME?</v>
      </c>
      <c r="R308" s="16" t="e">
        <f ca="1">_xll.BDH($B308,"YLD_YTM_MID",R$1)</f>
        <v>#NAME?</v>
      </c>
      <c r="S308" s="16" t="e">
        <f ca="1">_xll.BDH($B308,"YLD_YTM_MID",S$1)</f>
        <v>#NAME?</v>
      </c>
      <c r="T308" s="16" t="e">
        <f ca="1">_xll.BDH($B308,"YLD_YTM_MID",T$1)</f>
        <v>#NAME?</v>
      </c>
      <c r="U308" s="16" t="e">
        <f ca="1">_xll.BDH($B308,"YLD_YTM_MID",U$1)</f>
        <v>#NAME?</v>
      </c>
      <c r="V308" s="16" t="e">
        <f ca="1">_xll.BDH($B308,"YLD_YTM_MID",V$1)</f>
        <v>#NAME?</v>
      </c>
      <c r="W308" s="16" t="e">
        <f ca="1">_xll.BDH($B308,"YLD_YTM_MID",W$1)</f>
        <v>#NAME?</v>
      </c>
      <c r="X308" s="16" t="e">
        <f ca="1">_xll.BDH($B308,"YLD_YTM_MID",X$1)</f>
        <v>#NAME?</v>
      </c>
      <c r="Y308" s="16" t="e">
        <f ca="1">_xll.BDH($B308,"YLD_YTM_MID",Y$1)</f>
        <v>#NAME?</v>
      </c>
    </row>
    <row r="309" spans="1:25" x14ac:dyDescent="0.3">
      <c r="A309" s="10" t="s">
        <v>625</v>
      </c>
      <c r="B309" s="10" t="s">
        <v>626</v>
      </c>
      <c r="C309" s="10" t="s">
        <v>4863</v>
      </c>
      <c r="D309" s="10" t="s">
        <v>4864</v>
      </c>
      <c r="E309" s="10" t="e">
        <f>VLOOKUP(B309,[1]中资美元债利差!$A:$D,4,FALSE)</f>
        <v>#REF!</v>
      </c>
      <c r="F309" s="10" t="e">
        <f>VLOOKUP(A309,[1]中资美元债利差!$B:$G,6,FALSE)</f>
        <v>#REF!</v>
      </c>
      <c r="G309" s="10" t="str">
        <f>VLOOKUP(A309,[1]中资美元债利差!$B:$G,4,FALSE)</f>
        <v>房地产</v>
      </c>
      <c r="H309" s="11" t="s">
        <v>9</v>
      </c>
      <c r="I309" s="10" t="s">
        <v>10</v>
      </c>
      <c r="J309" s="15" t="e">
        <f ca="1">_xll.BDP($B309,"RTG_SP")</f>
        <v>#NAME?</v>
      </c>
      <c r="K309" s="16" t="e">
        <f ca="1">_xll.BDH($B309,"YLD_YTM_MID",K$1)</f>
        <v>#NAME?</v>
      </c>
      <c r="L309" s="16" t="e">
        <f ca="1">_xll.BDH($B309,"YLD_YTM_MID",L$1)</f>
        <v>#NAME?</v>
      </c>
      <c r="M309" s="16" t="e">
        <f ca="1">_xll.BDH($B309,"YLD_YTM_MID",M$1)</f>
        <v>#NAME?</v>
      </c>
      <c r="N309" s="16" t="e">
        <f ca="1">_xll.BDH($B309,"YLD_YTM_MID",N$1)</f>
        <v>#NAME?</v>
      </c>
      <c r="O309" s="16" t="e">
        <f ca="1">_xll.BDH($B309,"YLD_YTM_MID",O$1)</f>
        <v>#NAME?</v>
      </c>
      <c r="P309" s="16" t="e">
        <f ca="1">_xll.BDH($B309,"YLD_YTM_MID",P$1)</f>
        <v>#NAME?</v>
      </c>
      <c r="Q309" s="16" t="e">
        <f ca="1">_xll.BDH($B309,"YLD_YTM_MID",Q$1)</f>
        <v>#NAME?</v>
      </c>
      <c r="R309" s="16" t="e">
        <f ca="1">_xll.BDH($B309,"YLD_YTM_MID",R$1)</f>
        <v>#NAME?</v>
      </c>
      <c r="S309" s="16" t="e">
        <f ca="1">_xll.BDH($B309,"YLD_YTM_MID",S$1)</f>
        <v>#NAME?</v>
      </c>
      <c r="T309" s="16" t="e">
        <f ca="1">_xll.BDH($B309,"YLD_YTM_MID",T$1)</f>
        <v>#NAME?</v>
      </c>
      <c r="U309" s="16" t="e">
        <f ca="1">_xll.BDH($B309,"YLD_YTM_MID",U$1)</f>
        <v>#NAME?</v>
      </c>
      <c r="V309" s="16" t="e">
        <f ca="1">_xll.BDH($B309,"YLD_YTM_MID",V$1)</f>
        <v>#NAME?</v>
      </c>
      <c r="W309" s="16" t="e">
        <f ca="1">_xll.BDH($B309,"YLD_YTM_MID",W$1)</f>
        <v>#NAME?</v>
      </c>
      <c r="X309" s="16" t="e">
        <f ca="1">_xll.BDH($B309,"YLD_YTM_MID",X$1)</f>
        <v>#NAME?</v>
      </c>
      <c r="Y309" s="16" t="e">
        <f ca="1">_xll.BDH($B309,"YLD_YTM_MID",Y$1)</f>
        <v>#NAME?</v>
      </c>
    </row>
    <row r="310" spans="1:25" x14ac:dyDescent="0.3">
      <c r="A310" s="10" t="s">
        <v>627</v>
      </c>
      <c r="B310" s="10" t="s">
        <v>628</v>
      </c>
      <c r="C310" s="10" t="s">
        <v>4865</v>
      </c>
      <c r="D310" s="10" t="s">
        <v>4866</v>
      </c>
      <c r="E310" s="10" t="e">
        <f>VLOOKUP(B310,[1]中资美元债利差!$A:$D,4,FALSE)</f>
        <v>#REF!</v>
      </c>
      <c r="F310" s="10" t="e">
        <f>VLOOKUP(A310,[1]中资美元债利差!$B:$G,6,FALSE)</f>
        <v>#REF!</v>
      </c>
      <c r="G310" s="10" t="e">
        <f>VLOOKUP(A310,[1]中资美元债利差!$B:$G,4,FALSE)</f>
        <v>#REF!</v>
      </c>
      <c r="H310" s="10"/>
      <c r="I310" s="10" t="s">
        <v>35</v>
      </c>
      <c r="J310" s="15" t="e">
        <f ca="1">_xll.BDP($B310,"RTG_SP")</f>
        <v>#NAME?</v>
      </c>
      <c r="K310" s="16" t="e">
        <f ca="1">_xll.BDH($B310,"YLD_YTM_MID",K$1)</f>
        <v>#NAME?</v>
      </c>
      <c r="L310" s="16" t="e">
        <f ca="1">_xll.BDH($B310,"YLD_YTM_MID",L$1)</f>
        <v>#NAME?</v>
      </c>
      <c r="M310" s="16" t="e">
        <f ca="1">_xll.BDH($B310,"YLD_YTM_MID",M$1)</f>
        <v>#NAME?</v>
      </c>
      <c r="N310" s="16" t="e">
        <f ca="1">_xll.BDH($B310,"YLD_YTM_MID",N$1)</f>
        <v>#NAME?</v>
      </c>
      <c r="O310" s="16" t="e">
        <f ca="1">_xll.BDH($B310,"YLD_YTM_MID",O$1)</f>
        <v>#NAME?</v>
      </c>
      <c r="P310" s="16" t="e">
        <f ca="1">_xll.BDH($B310,"YLD_YTM_MID",P$1)</f>
        <v>#NAME?</v>
      </c>
      <c r="Q310" s="16" t="e">
        <f ca="1">_xll.BDH($B310,"YLD_YTM_MID",Q$1)</f>
        <v>#NAME?</v>
      </c>
      <c r="R310" s="16" t="e">
        <f ca="1">_xll.BDH($B310,"YLD_YTM_MID",R$1)</f>
        <v>#NAME?</v>
      </c>
      <c r="S310" s="16" t="e">
        <f ca="1">_xll.BDH($B310,"YLD_YTM_MID",S$1)</f>
        <v>#NAME?</v>
      </c>
      <c r="T310" s="16" t="e">
        <f ca="1">_xll.BDH($B310,"YLD_YTM_MID",T$1)</f>
        <v>#NAME?</v>
      </c>
      <c r="U310" s="16" t="e">
        <f ca="1">_xll.BDH($B310,"YLD_YTM_MID",U$1)</f>
        <v>#NAME?</v>
      </c>
      <c r="V310" s="16" t="e">
        <f ca="1">_xll.BDH($B310,"YLD_YTM_MID",V$1)</f>
        <v>#NAME?</v>
      </c>
      <c r="W310" s="16" t="e">
        <f ca="1">_xll.BDH($B310,"YLD_YTM_MID",W$1)</f>
        <v>#NAME?</v>
      </c>
      <c r="X310" s="16" t="e">
        <f ca="1">_xll.BDH($B310,"YLD_YTM_MID",X$1)</f>
        <v>#NAME?</v>
      </c>
      <c r="Y310" s="16" t="e">
        <f ca="1">_xll.BDH($B310,"YLD_YTM_MID",Y$1)</f>
        <v>#NAME?</v>
      </c>
    </row>
    <row r="311" spans="1:25" x14ac:dyDescent="0.3">
      <c r="A311" s="10" t="s">
        <v>629</v>
      </c>
      <c r="B311" s="10" t="s">
        <v>630</v>
      </c>
      <c r="C311" s="10" t="s">
        <v>4867</v>
      </c>
      <c r="D311" s="10" t="s">
        <v>4868</v>
      </c>
      <c r="E311" s="10" t="e">
        <f>VLOOKUP(B311,[1]中资美元债利差!$A:$D,4,FALSE)</f>
        <v>#N/A</v>
      </c>
      <c r="F311" s="10" t="e">
        <f>VLOOKUP(A311,[1]中资美元债利差!$B:$G,6,FALSE)</f>
        <v>#N/A</v>
      </c>
      <c r="G311" s="10" t="e">
        <f>VLOOKUP(A311,[1]中资美元债利差!$B:$G,4,FALSE)</f>
        <v>#N/A</v>
      </c>
      <c r="H311" s="10"/>
      <c r="I311" s="10">
        <v>0</v>
      </c>
      <c r="J311" s="15" t="e">
        <f ca="1">_xll.BDP($B311,"RTG_SP")</f>
        <v>#NAME?</v>
      </c>
      <c r="K311" s="16" t="e">
        <f ca="1">_xll.BDH($B311,"YLD_YTM_MID",K$1)</f>
        <v>#NAME?</v>
      </c>
      <c r="L311" s="16" t="e">
        <f ca="1">_xll.BDH($B311,"YLD_YTM_MID",L$1)</f>
        <v>#NAME?</v>
      </c>
      <c r="M311" s="16" t="e">
        <f ca="1">_xll.BDH($B311,"YLD_YTM_MID",M$1)</f>
        <v>#NAME?</v>
      </c>
      <c r="N311" s="16" t="e">
        <f ca="1">_xll.BDH($B311,"YLD_YTM_MID",N$1)</f>
        <v>#NAME?</v>
      </c>
      <c r="O311" s="16" t="e">
        <f ca="1">_xll.BDH($B311,"YLD_YTM_MID",O$1)</f>
        <v>#NAME?</v>
      </c>
      <c r="P311" s="16" t="e">
        <f ca="1">_xll.BDH($B311,"YLD_YTM_MID",P$1)</f>
        <v>#NAME?</v>
      </c>
      <c r="Q311" s="16" t="e">
        <f ca="1">_xll.BDH($B311,"YLD_YTM_MID",Q$1)</f>
        <v>#NAME?</v>
      </c>
      <c r="R311" s="16" t="e">
        <f ca="1">_xll.BDH($B311,"YLD_YTM_MID",R$1)</f>
        <v>#NAME?</v>
      </c>
      <c r="S311" s="16" t="e">
        <f ca="1">_xll.BDH($B311,"YLD_YTM_MID",S$1)</f>
        <v>#NAME?</v>
      </c>
      <c r="T311" s="16" t="e">
        <f ca="1">_xll.BDH($B311,"YLD_YTM_MID",T$1)</f>
        <v>#NAME?</v>
      </c>
      <c r="U311" s="16" t="e">
        <f ca="1">_xll.BDH($B311,"YLD_YTM_MID",U$1)</f>
        <v>#NAME?</v>
      </c>
      <c r="V311" s="16" t="e">
        <f ca="1">_xll.BDH($B311,"YLD_YTM_MID",V$1)</f>
        <v>#NAME?</v>
      </c>
      <c r="W311" s="16" t="e">
        <f ca="1">_xll.BDH($B311,"YLD_YTM_MID",W$1)</f>
        <v>#NAME?</v>
      </c>
      <c r="X311" s="16" t="e">
        <f ca="1">_xll.BDH($B311,"YLD_YTM_MID",X$1)</f>
        <v>#NAME?</v>
      </c>
      <c r="Y311" s="16" t="e">
        <f ca="1">_xll.BDH($B311,"YLD_YTM_MID",Y$1)</f>
        <v>#NAME?</v>
      </c>
    </row>
    <row r="312" spans="1:25" x14ac:dyDescent="0.3">
      <c r="A312" s="10" t="s">
        <v>631</v>
      </c>
      <c r="B312" s="10" t="s">
        <v>632</v>
      </c>
      <c r="C312" s="10" t="s">
        <v>4869</v>
      </c>
      <c r="D312" s="10" t="s">
        <v>4870</v>
      </c>
      <c r="E312" s="10" t="e">
        <f>VLOOKUP(B312,[1]中资美元债利差!$A:$D,4,FALSE)</f>
        <v>#REF!</v>
      </c>
      <c r="F312" s="10" t="e">
        <f>VLOOKUP(A312,[1]中资美元债利差!$B:$G,6,FALSE)</f>
        <v>#REF!</v>
      </c>
      <c r="G312" s="10" t="str">
        <f>VLOOKUP(A312,[1]中资美元债利差!$B:$G,4,FALSE)</f>
        <v>房地产</v>
      </c>
      <c r="H312" s="10"/>
      <c r="I312" s="10">
        <v>0</v>
      </c>
      <c r="J312" s="15" t="e">
        <f ca="1">_xll.BDP($B312,"RTG_SP")</f>
        <v>#NAME?</v>
      </c>
      <c r="K312" s="16" t="e">
        <f ca="1">_xll.BDH($B312,"YLD_YTM_MID",K$1)</f>
        <v>#NAME?</v>
      </c>
      <c r="L312" s="16" t="e">
        <f ca="1">_xll.BDH($B312,"YLD_YTM_MID",L$1)</f>
        <v>#NAME?</v>
      </c>
      <c r="M312" s="16" t="e">
        <f ca="1">_xll.BDH($B312,"YLD_YTM_MID",M$1)</f>
        <v>#NAME?</v>
      </c>
      <c r="N312" s="16" t="e">
        <f ca="1">_xll.BDH($B312,"YLD_YTM_MID",N$1)</f>
        <v>#NAME?</v>
      </c>
      <c r="O312" s="16" t="e">
        <f ca="1">_xll.BDH($B312,"YLD_YTM_MID",O$1)</f>
        <v>#NAME?</v>
      </c>
      <c r="P312" s="16" t="e">
        <f ca="1">_xll.BDH($B312,"YLD_YTM_MID",P$1)</f>
        <v>#NAME?</v>
      </c>
      <c r="Q312" s="16" t="e">
        <f ca="1">_xll.BDH($B312,"YLD_YTM_MID",Q$1)</f>
        <v>#NAME?</v>
      </c>
      <c r="R312" s="16" t="e">
        <f ca="1">_xll.BDH($B312,"YLD_YTM_MID",R$1)</f>
        <v>#NAME?</v>
      </c>
      <c r="S312" s="16" t="e">
        <f ca="1">_xll.BDH($B312,"YLD_YTM_MID",S$1)</f>
        <v>#NAME?</v>
      </c>
      <c r="T312" s="16" t="e">
        <f ca="1">_xll.BDH($B312,"YLD_YTM_MID",T$1)</f>
        <v>#NAME?</v>
      </c>
      <c r="U312" s="16" t="e">
        <f ca="1">_xll.BDH($B312,"YLD_YTM_MID",U$1)</f>
        <v>#NAME?</v>
      </c>
      <c r="V312" s="16" t="e">
        <f ca="1">_xll.BDH($B312,"YLD_YTM_MID",V$1)</f>
        <v>#NAME?</v>
      </c>
      <c r="W312" s="16" t="e">
        <f ca="1">_xll.BDH($B312,"YLD_YTM_MID",W$1)</f>
        <v>#NAME?</v>
      </c>
      <c r="X312" s="16" t="e">
        <f ca="1">_xll.BDH($B312,"YLD_YTM_MID",X$1)</f>
        <v>#NAME?</v>
      </c>
      <c r="Y312" s="16" t="e">
        <f ca="1">_xll.BDH($B312,"YLD_YTM_MID",Y$1)</f>
        <v>#NAME?</v>
      </c>
    </row>
    <row r="313" spans="1:25" x14ac:dyDescent="0.3">
      <c r="A313" s="10" t="s">
        <v>633</v>
      </c>
      <c r="B313" s="10" t="s">
        <v>634</v>
      </c>
      <c r="C313" s="10" t="s">
        <v>4871</v>
      </c>
      <c r="D313" s="10" t="s">
        <v>4872</v>
      </c>
      <c r="E313" s="10" t="e">
        <f>VLOOKUP(B313,[1]中资美元债利差!$A:$D,4,FALSE)</f>
        <v>#REF!</v>
      </c>
      <c r="F313" s="10" t="str">
        <f>VLOOKUP(A313,[1]中资美元债利差!$B:$G,6,FALSE)</f>
        <v>城投债</v>
      </c>
      <c r="G313" s="10" t="e">
        <f>VLOOKUP(A313,[1]中资美元债利差!$B:$G,4,FALSE)</f>
        <v>#REF!</v>
      </c>
      <c r="H313" s="10"/>
      <c r="I313" s="10">
        <v>0</v>
      </c>
      <c r="J313" s="15" t="e">
        <f ca="1">_xll.BDP($B313,"RTG_SP")</f>
        <v>#NAME?</v>
      </c>
      <c r="K313" s="16" t="e">
        <f ca="1">_xll.BDH($B313,"YLD_YTM_MID",K$1)</f>
        <v>#NAME?</v>
      </c>
      <c r="L313" s="16" t="e">
        <f ca="1">_xll.BDH($B313,"YLD_YTM_MID",L$1)</f>
        <v>#NAME?</v>
      </c>
      <c r="M313" s="16" t="e">
        <f ca="1">_xll.BDH($B313,"YLD_YTM_MID",M$1)</f>
        <v>#NAME?</v>
      </c>
      <c r="N313" s="16" t="e">
        <f ca="1">_xll.BDH($B313,"YLD_YTM_MID",N$1)</f>
        <v>#NAME?</v>
      </c>
      <c r="O313" s="16" t="e">
        <f ca="1">_xll.BDH($B313,"YLD_YTM_MID",O$1)</f>
        <v>#NAME?</v>
      </c>
      <c r="P313" s="16" t="e">
        <f ca="1">_xll.BDH($B313,"YLD_YTM_MID",P$1)</f>
        <v>#NAME?</v>
      </c>
      <c r="Q313" s="16" t="e">
        <f ca="1">_xll.BDH($B313,"YLD_YTM_MID",Q$1)</f>
        <v>#NAME?</v>
      </c>
      <c r="R313" s="16" t="e">
        <f ca="1">_xll.BDH($B313,"YLD_YTM_MID",R$1)</f>
        <v>#NAME?</v>
      </c>
      <c r="S313" s="16" t="e">
        <f ca="1">_xll.BDH($B313,"YLD_YTM_MID",S$1)</f>
        <v>#NAME?</v>
      </c>
      <c r="T313" s="16" t="e">
        <f ca="1">_xll.BDH($B313,"YLD_YTM_MID",T$1)</f>
        <v>#NAME?</v>
      </c>
      <c r="U313" s="16" t="e">
        <f ca="1">_xll.BDH($B313,"YLD_YTM_MID",U$1)</f>
        <v>#NAME?</v>
      </c>
      <c r="V313" s="16" t="e">
        <f ca="1">_xll.BDH($B313,"YLD_YTM_MID",V$1)</f>
        <v>#NAME?</v>
      </c>
      <c r="W313" s="16" t="e">
        <f ca="1">_xll.BDH($B313,"YLD_YTM_MID",W$1)</f>
        <v>#NAME?</v>
      </c>
      <c r="X313" s="16" t="e">
        <f ca="1">_xll.BDH($B313,"YLD_YTM_MID",X$1)</f>
        <v>#NAME?</v>
      </c>
      <c r="Y313" s="16" t="e">
        <f ca="1">_xll.BDH($B313,"YLD_YTM_MID",Y$1)</f>
        <v>#NAME?</v>
      </c>
    </row>
    <row r="314" spans="1:25" x14ac:dyDescent="0.3">
      <c r="A314" s="10" t="s">
        <v>635</v>
      </c>
      <c r="B314" s="10" t="s">
        <v>636</v>
      </c>
      <c r="C314" s="10" t="s">
        <v>4873</v>
      </c>
      <c r="D314" s="10" t="s">
        <v>4874</v>
      </c>
      <c r="E314" s="10" t="e">
        <f>VLOOKUP(B314,[1]中资美元债利差!$A:$D,4,FALSE)</f>
        <v>#REF!</v>
      </c>
      <c r="F314" s="10" t="str">
        <f>VLOOKUP(A314,[1]中资美元债利差!$B:$G,6,FALSE)</f>
        <v>城投债</v>
      </c>
      <c r="G314" s="10" t="e">
        <f>VLOOKUP(A314,[1]中资美元债利差!$B:$G,4,FALSE)</f>
        <v>#REF!</v>
      </c>
      <c r="H314" s="10"/>
      <c r="I314" s="10" t="s">
        <v>35</v>
      </c>
      <c r="J314" s="15" t="e">
        <f ca="1">_xll.BDP($B314,"RTG_SP")</f>
        <v>#NAME?</v>
      </c>
      <c r="K314" s="16" t="e">
        <f ca="1">_xll.BDH($B314,"YLD_YTM_MID",K$1)</f>
        <v>#NAME?</v>
      </c>
      <c r="L314" s="16" t="e">
        <f ca="1">_xll.BDH($B314,"YLD_YTM_MID",L$1)</f>
        <v>#NAME?</v>
      </c>
      <c r="M314" s="16" t="e">
        <f ca="1">_xll.BDH($B314,"YLD_YTM_MID",M$1)</f>
        <v>#NAME?</v>
      </c>
      <c r="N314" s="16" t="e">
        <f ca="1">_xll.BDH($B314,"YLD_YTM_MID",N$1)</f>
        <v>#NAME?</v>
      </c>
      <c r="O314" s="16" t="e">
        <f ca="1">_xll.BDH($B314,"YLD_YTM_MID",O$1)</f>
        <v>#NAME?</v>
      </c>
      <c r="P314" s="16" t="e">
        <f ca="1">_xll.BDH($B314,"YLD_YTM_MID",P$1)</f>
        <v>#NAME?</v>
      </c>
      <c r="Q314" s="16" t="e">
        <f ca="1">_xll.BDH($B314,"YLD_YTM_MID",Q$1)</f>
        <v>#NAME?</v>
      </c>
      <c r="R314" s="16" t="e">
        <f ca="1">_xll.BDH($B314,"YLD_YTM_MID",R$1)</f>
        <v>#NAME?</v>
      </c>
      <c r="S314" s="16" t="e">
        <f ca="1">_xll.BDH($B314,"YLD_YTM_MID",S$1)</f>
        <v>#NAME?</v>
      </c>
      <c r="T314" s="16" t="e">
        <f ca="1">_xll.BDH($B314,"YLD_YTM_MID",T$1)</f>
        <v>#NAME?</v>
      </c>
      <c r="U314" s="16" t="e">
        <f ca="1">_xll.BDH($B314,"YLD_YTM_MID",U$1)</f>
        <v>#NAME?</v>
      </c>
      <c r="V314" s="16" t="e">
        <f ca="1">_xll.BDH($B314,"YLD_YTM_MID",V$1)</f>
        <v>#NAME?</v>
      </c>
      <c r="W314" s="16" t="e">
        <f ca="1">_xll.BDH($B314,"YLD_YTM_MID",W$1)</f>
        <v>#NAME?</v>
      </c>
      <c r="X314" s="16" t="e">
        <f ca="1">_xll.BDH($B314,"YLD_YTM_MID",X$1)</f>
        <v>#NAME?</v>
      </c>
      <c r="Y314" s="16" t="e">
        <f ca="1">_xll.BDH($B314,"YLD_YTM_MID",Y$1)</f>
        <v>#NAME?</v>
      </c>
    </row>
    <row r="315" spans="1:25" x14ac:dyDescent="0.3">
      <c r="A315" s="10" t="s">
        <v>637</v>
      </c>
      <c r="B315" s="10" t="s">
        <v>638</v>
      </c>
      <c r="C315" s="10" t="s">
        <v>4875</v>
      </c>
      <c r="D315" s="10" t="s">
        <v>4876</v>
      </c>
      <c r="E315" s="10" t="e">
        <f>VLOOKUP(B315,[1]中资美元债利差!$A:$D,4,FALSE)</f>
        <v>#REF!</v>
      </c>
      <c r="F315" s="10" t="str">
        <f>VLOOKUP(A315,[1]中资美元债利差!$B:$G,6,FALSE)</f>
        <v>城投债</v>
      </c>
      <c r="G315" s="10" t="e">
        <f>VLOOKUP(A315,[1]中资美元债利差!$B:$G,4,FALSE)</f>
        <v>#REF!</v>
      </c>
      <c r="H315" s="10"/>
      <c r="I315" s="10">
        <v>0</v>
      </c>
      <c r="J315" s="15" t="e">
        <f ca="1">_xll.BDP($B315,"RTG_SP")</f>
        <v>#NAME?</v>
      </c>
      <c r="K315" s="16" t="e">
        <f ca="1">_xll.BDH($B315,"YLD_YTM_MID",K$1)</f>
        <v>#NAME?</v>
      </c>
      <c r="L315" s="16" t="e">
        <f ca="1">_xll.BDH($B315,"YLD_YTM_MID",L$1)</f>
        <v>#NAME?</v>
      </c>
      <c r="M315" s="16" t="e">
        <f ca="1">_xll.BDH($B315,"YLD_YTM_MID",M$1)</f>
        <v>#NAME?</v>
      </c>
      <c r="N315" s="16" t="e">
        <f ca="1">_xll.BDH($B315,"YLD_YTM_MID",N$1)</f>
        <v>#NAME?</v>
      </c>
      <c r="O315" s="16" t="e">
        <f ca="1">_xll.BDH($B315,"YLD_YTM_MID",O$1)</f>
        <v>#NAME?</v>
      </c>
      <c r="P315" s="16" t="e">
        <f ca="1">_xll.BDH($B315,"YLD_YTM_MID",P$1)</f>
        <v>#NAME?</v>
      </c>
      <c r="Q315" s="16" t="e">
        <f ca="1">_xll.BDH($B315,"YLD_YTM_MID",Q$1)</f>
        <v>#NAME?</v>
      </c>
      <c r="R315" s="16" t="e">
        <f ca="1">_xll.BDH($B315,"YLD_YTM_MID",R$1)</f>
        <v>#NAME?</v>
      </c>
      <c r="S315" s="16" t="e">
        <f ca="1">_xll.BDH($B315,"YLD_YTM_MID",S$1)</f>
        <v>#NAME?</v>
      </c>
      <c r="T315" s="16" t="e">
        <f ca="1">_xll.BDH($B315,"YLD_YTM_MID",T$1)</f>
        <v>#NAME?</v>
      </c>
      <c r="U315" s="16" t="e">
        <f ca="1">_xll.BDH($B315,"YLD_YTM_MID",U$1)</f>
        <v>#NAME?</v>
      </c>
      <c r="V315" s="16" t="e">
        <f ca="1">_xll.BDH($B315,"YLD_YTM_MID",V$1)</f>
        <v>#NAME?</v>
      </c>
      <c r="W315" s="16" t="e">
        <f ca="1">_xll.BDH($B315,"YLD_YTM_MID",W$1)</f>
        <v>#NAME?</v>
      </c>
      <c r="X315" s="16" t="e">
        <f ca="1">_xll.BDH($B315,"YLD_YTM_MID",X$1)</f>
        <v>#NAME?</v>
      </c>
      <c r="Y315" s="16" t="e">
        <f ca="1">_xll.BDH($B315,"YLD_YTM_MID",Y$1)</f>
        <v>#NAME?</v>
      </c>
    </row>
    <row r="316" spans="1:25" x14ac:dyDescent="0.3">
      <c r="A316" s="10" t="s">
        <v>639</v>
      </c>
      <c r="B316" s="10" t="s">
        <v>640</v>
      </c>
      <c r="C316" s="10" t="s">
        <v>4877</v>
      </c>
      <c r="D316" s="10" t="s">
        <v>4878</v>
      </c>
      <c r="E316" s="10" t="e">
        <f>VLOOKUP(B316,[1]中资美元债利差!$A:$D,4,FALSE)</f>
        <v>#REF!</v>
      </c>
      <c r="F316" s="10" t="e">
        <f>VLOOKUP(A316,[1]中资美元债利差!$B:$G,6,FALSE)</f>
        <v>#REF!</v>
      </c>
      <c r="G316" s="10" t="str">
        <f>VLOOKUP(A316,[1]中资美元债利差!$B:$G,4,FALSE)</f>
        <v>房地产</v>
      </c>
      <c r="H316" s="11" t="s">
        <v>9</v>
      </c>
      <c r="I316" s="10" t="s">
        <v>10</v>
      </c>
      <c r="J316" s="15" t="e">
        <f ca="1">_xll.BDP($B316,"RTG_SP")</f>
        <v>#NAME?</v>
      </c>
      <c r="K316" s="16" t="e">
        <f ca="1">_xll.BDH($B316,"YLD_YTM_MID",K$1)</f>
        <v>#NAME?</v>
      </c>
      <c r="L316" s="16" t="e">
        <f ca="1">_xll.BDH($B316,"YLD_YTM_MID",L$1)</f>
        <v>#NAME?</v>
      </c>
      <c r="M316" s="16" t="e">
        <f ca="1">_xll.BDH($B316,"YLD_YTM_MID",M$1)</f>
        <v>#NAME?</v>
      </c>
      <c r="N316" s="16" t="e">
        <f ca="1">_xll.BDH($B316,"YLD_YTM_MID",N$1)</f>
        <v>#NAME?</v>
      </c>
      <c r="O316" s="16" t="e">
        <f ca="1">_xll.BDH($B316,"YLD_YTM_MID",O$1)</f>
        <v>#NAME?</v>
      </c>
      <c r="P316" s="16" t="e">
        <f ca="1">_xll.BDH($B316,"YLD_YTM_MID",P$1)</f>
        <v>#NAME?</v>
      </c>
      <c r="Q316" s="16" t="e">
        <f ca="1">_xll.BDH($B316,"YLD_YTM_MID",Q$1)</f>
        <v>#NAME?</v>
      </c>
      <c r="R316" s="16" t="e">
        <f ca="1">_xll.BDH($B316,"YLD_YTM_MID",R$1)</f>
        <v>#NAME?</v>
      </c>
      <c r="S316" s="16" t="e">
        <f ca="1">_xll.BDH($B316,"YLD_YTM_MID",S$1)</f>
        <v>#NAME?</v>
      </c>
      <c r="T316" s="16" t="e">
        <f ca="1">_xll.BDH($B316,"YLD_YTM_MID",T$1)</f>
        <v>#NAME?</v>
      </c>
      <c r="U316" s="16" t="e">
        <f ca="1">_xll.BDH($B316,"YLD_YTM_MID",U$1)</f>
        <v>#NAME?</v>
      </c>
      <c r="V316" s="16" t="e">
        <f ca="1">_xll.BDH($B316,"YLD_YTM_MID",V$1)</f>
        <v>#NAME?</v>
      </c>
      <c r="W316" s="16" t="e">
        <f ca="1">_xll.BDH($B316,"YLD_YTM_MID",W$1)</f>
        <v>#NAME?</v>
      </c>
      <c r="X316" s="16" t="e">
        <f ca="1">_xll.BDH($B316,"YLD_YTM_MID",X$1)</f>
        <v>#NAME?</v>
      </c>
      <c r="Y316" s="16" t="e">
        <f ca="1">_xll.BDH($B316,"YLD_YTM_MID",Y$1)</f>
        <v>#NAME?</v>
      </c>
    </row>
    <row r="317" spans="1:25" x14ac:dyDescent="0.3">
      <c r="A317" s="10" t="s">
        <v>641</v>
      </c>
      <c r="B317" s="10" t="s">
        <v>642</v>
      </c>
      <c r="C317" s="10" t="s">
        <v>4879</v>
      </c>
      <c r="D317" s="10" t="s">
        <v>4880</v>
      </c>
      <c r="E317" s="10" t="e">
        <f>VLOOKUP(B317,[1]中资美元债利差!$A:$D,4,FALSE)</f>
        <v>#REF!</v>
      </c>
      <c r="F317" s="10" t="e">
        <f>VLOOKUP(A317,[1]中资美元债利差!$B:$G,6,FALSE)</f>
        <v>#REF!</v>
      </c>
      <c r="G317" s="10" t="e">
        <f>VLOOKUP(A317,[1]中资美元债利差!$B:$G,4,FALSE)</f>
        <v>#REF!</v>
      </c>
      <c r="H317" s="10"/>
      <c r="I317" s="10" t="s">
        <v>35</v>
      </c>
      <c r="J317" s="15" t="e">
        <f ca="1">_xll.BDP($B317,"RTG_SP")</f>
        <v>#NAME?</v>
      </c>
      <c r="K317" s="16" t="e">
        <f ca="1">_xll.BDH($B317,"YLD_YTM_MID",K$1)</f>
        <v>#NAME?</v>
      </c>
      <c r="L317" s="16" t="e">
        <f ca="1">_xll.BDH($B317,"YLD_YTM_MID",L$1)</f>
        <v>#NAME?</v>
      </c>
      <c r="M317" s="16" t="e">
        <f ca="1">_xll.BDH($B317,"YLD_YTM_MID",M$1)</f>
        <v>#NAME?</v>
      </c>
      <c r="N317" s="16" t="e">
        <f ca="1">_xll.BDH($B317,"YLD_YTM_MID",N$1)</f>
        <v>#NAME?</v>
      </c>
      <c r="O317" s="16" t="e">
        <f ca="1">_xll.BDH($B317,"YLD_YTM_MID",O$1)</f>
        <v>#NAME?</v>
      </c>
      <c r="P317" s="16" t="e">
        <f ca="1">_xll.BDH($B317,"YLD_YTM_MID",P$1)</f>
        <v>#NAME?</v>
      </c>
      <c r="Q317" s="16" t="e">
        <f ca="1">_xll.BDH($B317,"YLD_YTM_MID",Q$1)</f>
        <v>#NAME?</v>
      </c>
      <c r="R317" s="16" t="e">
        <f ca="1">_xll.BDH($B317,"YLD_YTM_MID",R$1)</f>
        <v>#NAME?</v>
      </c>
      <c r="S317" s="16" t="e">
        <f ca="1">_xll.BDH($B317,"YLD_YTM_MID",S$1)</f>
        <v>#NAME?</v>
      </c>
      <c r="T317" s="16" t="e">
        <f ca="1">_xll.BDH($B317,"YLD_YTM_MID",T$1)</f>
        <v>#NAME?</v>
      </c>
      <c r="U317" s="16" t="e">
        <f ca="1">_xll.BDH($B317,"YLD_YTM_MID",U$1)</f>
        <v>#NAME?</v>
      </c>
      <c r="V317" s="16" t="e">
        <f ca="1">_xll.BDH($B317,"YLD_YTM_MID",V$1)</f>
        <v>#NAME?</v>
      </c>
      <c r="W317" s="16" t="e">
        <f ca="1">_xll.BDH($B317,"YLD_YTM_MID",W$1)</f>
        <v>#NAME?</v>
      </c>
      <c r="X317" s="16" t="e">
        <f ca="1">_xll.BDH($B317,"YLD_YTM_MID",X$1)</f>
        <v>#NAME?</v>
      </c>
      <c r="Y317" s="16" t="e">
        <f ca="1">_xll.BDH($B317,"YLD_YTM_MID",Y$1)</f>
        <v>#NAME?</v>
      </c>
    </row>
    <row r="318" spans="1:25" x14ac:dyDescent="0.3">
      <c r="A318" s="10" t="s">
        <v>643</v>
      </c>
      <c r="B318" s="10" t="s">
        <v>644</v>
      </c>
      <c r="C318" s="10" t="s">
        <v>643</v>
      </c>
      <c r="D318" s="10" t="s">
        <v>644</v>
      </c>
      <c r="E318" s="10" t="e">
        <f>VLOOKUP(B318,[1]中资美元债利差!$A:$D,4,FALSE)</f>
        <v>#REF!</v>
      </c>
      <c r="F318" s="10" t="str">
        <f>VLOOKUP(A318,[1]中资美元债利差!$B:$G,6,FALSE)</f>
        <v>城投债</v>
      </c>
      <c r="G318" s="10" t="e">
        <f>VLOOKUP(A318,[1]中资美元债利差!$B:$G,4,FALSE)</f>
        <v>#REF!</v>
      </c>
      <c r="H318" s="10"/>
      <c r="I318" s="10">
        <v>0</v>
      </c>
      <c r="J318" s="15" t="e">
        <f ca="1">_xll.BDP($B318,"RTG_SP")</f>
        <v>#NAME?</v>
      </c>
      <c r="K318" s="16" t="e">
        <f ca="1">_xll.BDH($B318,"YLD_YTM_MID",K$1)</f>
        <v>#NAME?</v>
      </c>
      <c r="L318" s="16" t="e">
        <f ca="1">_xll.BDH($B318,"YLD_YTM_MID",L$1)</f>
        <v>#NAME?</v>
      </c>
      <c r="M318" s="16" t="e">
        <f ca="1">_xll.BDH($B318,"YLD_YTM_MID",M$1)</f>
        <v>#NAME?</v>
      </c>
      <c r="N318" s="16" t="e">
        <f ca="1">_xll.BDH($B318,"YLD_YTM_MID",N$1)</f>
        <v>#NAME?</v>
      </c>
      <c r="O318" s="16" t="e">
        <f ca="1">_xll.BDH($B318,"YLD_YTM_MID",O$1)</f>
        <v>#NAME?</v>
      </c>
      <c r="P318" s="16" t="e">
        <f ca="1">_xll.BDH($B318,"YLD_YTM_MID",P$1)</f>
        <v>#NAME?</v>
      </c>
      <c r="Q318" s="16" t="e">
        <f ca="1">_xll.BDH($B318,"YLD_YTM_MID",Q$1)</f>
        <v>#NAME?</v>
      </c>
      <c r="R318" s="16" t="e">
        <f ca="1">_xll.BDH($B318,"YLD_YTM_MID",R$1)</f>
        <v>#NAME?</v>
      </c>
      <c r="S318" s="16" t="e">
        <f ca="1">_xll.BDH($B318,"YLD_YTM_MID",S$1)</f>
        <v>#NAME?</v>
      </c>
      <c r="T318" s="16" t="e">
        <f ca="1">_xll.BDH($B318,"YLD_YTM_MID",T$1)</f>
        <v>#NAME?</v>
      </c>
      <c r="U318" s="16" t="e">
        <f ca="1">_xll.BDH($B318,"YLD_YTM_MID",U$1)</f>
        <v>#NAME?</v>
      </c>
      <c r="V318" s="16" t="e">
        <f ca="1">_xll.BDH($B318,"YLD_YTM_MID",V$1)</f>
        <v>#NAME?</v>
      </c>
      <c r="W318" s="16" t="e">
        <f ca="1">_xll.BDH($B318,"YLD_YTM_MID",W$1)</f>
        <v>#NAME?</v>
      </c>
      <c r="X318" s="16" t="e">
        <f ca="1">_xll.BDH($B318,"YLD_YTM_MID",X$1)</f>
        <v>#NAME?</v>
      </c>
      <c r="Y318" s="16" t="e">
        <f ca="1">_xll.BDH($B318,"YLD_YTM_MID",Y$1)</f>
        <v>#NAME?</v>
      </c>
    </row>
    <row r="319" spans="1:25" x14ac:dyDescent="0.3">
      <c r="A319" s="10" t="s">
        <v>645</v>
      </c>
      <c r="B319" s="10" t="s">
        <v>646</v>
      </c>
      <c r="C319" s="10" t="s">
        <v>645</v>
      </c>
      <c r="D319" s="10" t="s">
        <v>646</v>
      </c>
      <c r="E319" s="10" t="e">
        <f>VLOOKUP(B319,[1]中资美元债利差!$A:$D,4,FALSE)</f>
        <v>#REF!</v>
      </c>
      <c r="F319" s="10" t="e">
        <f>VLOOKUP(A319,[1]中资美元债利差!$B:$G,6,FALSE)</f>
        <v>#REF!</v>
      </c>
      <c r="G319" s="10" t="e">
        <f>VLOOKUP(A319,[1]中资美元债利差!$B:$G,4,FALSE)</f>
        <v>#REF!</v>
      </c>
      <c r="H319" s="10"/>
      <c r="I319" s="10">
        <v>0</v>
      </c>
      <c r="J319" s="15" t="e">
        <f ca="1">_xll.BDP($B319,"RTG_SP")</f>
        <v>#NAME?</v>
      </c>
      <c r="K319" s="16" t="e">
        <f ca="1">_xll.BDH($B319,"YLD_YTM_MID",K$1)</f>
        <v>#NAME?</v>
      </c>
      <c r="L319" s="16" t="e">
        <f ca="1">_xll.BDH($B319,"YLD_YTM_MID",L$1)</f>
        <v>#NAME?</v>
      </c>
      <c r="M319" s="16" t="e">
        <f ca="1">_xll.BDH($B319,"YLD_YTM_MID",M$1)</f>
        <v>#NAME?</v>
      </c>
      <c r="N319" s="16" t="e">
        <f ca="1">_xll.BDH($B319,"YLD_YTM_MID",N$1)</f>
        <v>#NAME?</v>
      </c>
      <c r="O319" s="16" t="e">
        <f ca="1">_xll.BDH($B319,"YLD_YTM_MID",O$1)</f>
        <v>#NAME?</v>
      </c>
      <c r="P319" s="16" t="e">
        <f ca="1">_xll.BDH($B319,"YLD_YTM_MID",P$1)</f>
        <v>#NAME?</v>
      </c>
      <c r="Q319" s="16" t="e">
        <f ca="1">_xll.BDH($B319,"YLD_YTM_MID",Q$1)</f>
        <v>#NAME?</v>
      </c>
      <c r="R319" s="16" t="e">
        <f ca="1">_xll.BDH($B319,"YLD_YTM_MID",R$1)</f>
        <v>#NAME?</v>
      </c>
      <c r="S319" s="16" t="e">
        <f ca="1">_xll.BDH($B319,"YLD_YTM_MID",S$1)</f>
        <v>#NAME?</v>
      </c>
      <c r="T319" s="16" t="e">
        <f ca="1">_xll.BDH($B319,"YLD_YTM_MID",T$1)</f>
        <v>#NAME?</v>
      </c>
      <c r="U319" s="16" t="e">
        <f ca="1">_xll.BDH($B319,"YLD_YTM_MID",U$1)</f>
        <v>#NAME?</v>
      </c>
      <c r="V319" s="16" t="e">
        <f ca="1">_xll.BDH($B319,"YLD_YTM_MID",V$1)</f>
        <v>#NAME?</v>
      </c>
      <c r="W319" s="16" t="e">
        <f ca="1">_xll.BDH($B319,"YLD_YTM_MID",W$1)</f>
        <v>#NAME?</v>
      </c>
      <c r="X319" s="16" t="e">
        <f ca="1">_xll.BDH($B319,"YLD_YTM_MID",X$1)</f>
        <v>#NAME?</v>
      </c>
      <c r="Y319" s="16" t="e">
        <f ca="1">_xll.BDH($B319,"YLD_YTM_MID",Y$1)</f>
        <v>#NAME?</v>
      </c>
    </row>
    <row r="320" spans="1:25" x14ac:dyDescent="0.3">
      <c r="A320" s="10" t="s">
        <v>647</v>
      </c>
      <c r="B320" s="10" t="s">
        <v>648</v>
      </c>
      <c r="C320" s="10" t="s">
        <v>4881</v>
      </c>
      <c r="D320" s="10" t="s">
        <v>4882</v>
      </c>
      <c r="E320" s="10" t="e">
        <f>VLOOKUP(B320,[1]中资美元债利差!$A:$D,4,FALSE)</f>
        <v>#REF!</v>
      </c>
      <c r="F320" s="10" t="e">
        <f>VLOOKUP(A320,[1]中资美元债利差!$B:$G,6,FALSE)</f>
        <v>#REF!</v>
      </c>
      <c r="G320" s="10" t="e">
        <f>VLOOKUP(A320,[1]中资美元债利差!$B:$G,4,FALSE)</f>
        <v>#REF!</v>
      </c>
      <c r="H320" s="10"/>
      <c r="I320" s="10" t="s">
        <v>35</v>
      </c>
      <c r="J320" s="15" t="e">
        <f ca="1">_xll.BDP($B320,"RTG_SP")</f>
        <v>#NAME?</v>
      </c>
      <c r="K320" s="16" t="e">
        <f ca="1">_xll.BDH($B320,"YLD_YTM_MID",K$1)</f>
        <v>#NAME?</v>
      </c>
      <c r="L320" s="16" t="e">
        <f ca="1">_xll.BDH($B320,"YLD_YTM_MID",L$1)</f>
        <v>#NAME?</v>
      </c>
      <c r="M320" s="16" t="e">
        <f ca="1">_xll.BDH($B320,"YLD_YTM_MID",M$1)</f>
        <v>#NAME?</v>
      </c>
      <c r="N320" s="16" t="e">
        <f ca="1">_xll.BDH($B320,"YLD_YTM_MID",N$1)</f>
        <v>#NAME?</v>
      </c>
      <c r="O320" s="16" t="e">
        <f ca="1">_xll.BDH($B320,"YLD_YTM_MID",O$1)</f>
        <v>#NAME?</v>
      </c>
      <c r="P320" s="16" t="e">
        <f ca="1">_xll.BDH($B320,"YLD_YTM_MID",P$1)</f>
        <v>#NAME?</v>
      </c>
      <c r="Q320" s="16" t="e">
        <f ca="1">_xll.BDH($B320,"YLD_YTM_MID",Q$1)</f>
        <v>#NAME?</v>
      </c>
      <c r="R320" s="16" t="e">
        <f ca="1">_xll.BDH($B320,"YLD_YTM_MID",R$1)</f>
        <v>#NAME?</v>
      </c>
      <c r="S320" s="16" t="e">
        <f ca="1">_xll.BDH($B320,"YLD_YTM_MID",S$1)</f>
        <v>#NAME?</v>
      </c>
      <c r="T320" s="16" t="e">
        <f ca="1">_xll.BDH($B320,"YLD_YTM_MID",T$1)</f>
        <v>#NAME?</v>
      </c>
      <c r="U320" s="16" t="e">
        <f ca="1">_xll.BDH($B320,"YLD_YTM_MID",U$1)</f>
        <v>#NAME?</v>
      </c>
      <c r="V320" s="16" t="e">
        <f ca="1">_xll.BDH($B320,"YLD_YTM_MID",V$1)</f>
        <v>#NAME?</v>
      </c>
      <c r="W320" s="16" t="e">
        <f ca="1">_xll.BDH($B320,"YLD_YTM_MID",W$1)</f>
        <v>#NAME?</v>
      </c>
      <c r="X320" s="16" t="e">
        <f ca="1">_xll.BDH($B320,"YLD_YTM_MID",X$1)</f>
        <v>#NAME?</v>
      </c>
      <c r="Y320" s="16" t="e">
        <f ca="1">_xll.BDH($B320,"YLD_YTM_MID",Y$1)</f>
        <v>#NAME?</v>
      </c>
    </row>
    <row r="321" spans="1:25" x14ac:dyDescent="0.3">
      <c r="A321" s="10" t="s">
        <v>649</v>
      </c>
      <c r="B321" s="10" t="s">
        <v>650</v>
      </c>
      <c r="C321" s="10" t="s">
        <v>4883</v>
      </c>
      <c r="D321" s="10" t="s">
        <v>4884</v>
      </c>
      <c r="E321" s="10" t="e">
        <f>VLOOKUP(B321,[1]中资美元债利差!$A:$D,4,FALSE)</f>
        <v>#REF!</v>
      </c>
      <c r="F321" s="10" t="e">
        <f>VLOOKUP(A321,[1]中资美元债利差!$B:$G,6,FALSE)</f>
        <v>#REF!</v>
      </c>
      <c r="G321" s="10" t="e">
        <f>VLOOKUP(A321,[1]中资美元债利差!$B:$G,4,FALSE)</f>
        <v>#REF!</v>
      </c>
      <c r="H321" s="10"/>
      <c r="I321" s="10">
        <v>0</v>
      </c>
      <c r="J321" s="15" t="e">
        <f ca="1">_xll.BDP($B321,"RTG_SP")</f>
        <v>#NAME?</v>
      </c>
      <c r="K321" s="16" t="e">
        <f ca="1">_xll.BDH($B321,"YLD_YTM_MID",K$1)</f>
        <v>#NAME?</v>
      </c>
      <c r="L321" s="16" t="e">
        <f ca="1">_xll.BDH($B321,"YLD_YTM_MID",L$1)</f>
        <v>#NAME?</v>
      </c>
      <c r="M321" s="16" t="e">
        <f ca="1">_xll.BDH($B321,"YLD_YTM_MID",M$1)</f>
        <v>#NAME?</v>
      </c>
      <c r="N321" s="16" t="e">
        <f ca="1">_xll.BDH($B321,"YLD_YTM_MID",N$1)</f>
        <v>#NAME?</v>
      </c>
      <c r="O321" s="16" t="e">
        <f ca="1">_xll.BDH($B321,"YLD_YTM_MID",O$1)</f>
        <v>#NAME?</v>
      </c>
      <c r="P321" s="16" t="e">
        <f ca="1">_xll.BDH($B321,"YLD_YTM_MID",P$1)</f>
        <v>#NAME?</v>
      </c>
      <c r="Q321" s="16" t="e">
        <f ca="1">_xll.BDH($B321,"YLD_YTM_MID",Q$1)</f>
        <v>#NAME?</v>
      </c>
      <c r="R321" s="16" t="e">
        <f ca="1">_xll.BDH($B321,"YLD_YTM_MID",R$1)</f>
        <v>#NAME?</v>
      </c>
      <c r="S321" s="16" t="e">
        <f ca="1">_xll.BDH($B321,"YLD_YTM_MID",S$1)</f>
        <v>#NAME?</v>
      </c>
      <c r="T321" s="16" t="e">
        <f ca="1">_xll.BDH($B321,"YLD_YTM_MID",T$1)</f>
        <v>#NAME?</v>
      </c>
      <c r="U321" s="16" t="e">
        <f ca="1">_xll.BDH($B321,"YLD_YTM_MID",U$1)</f>
        <v>#NAME?</v>
      </c>
      <c r="V321" s="16" t="e">
        <f ca="1">_xll.BDH($B321,"YLD_YTM_MID",V$1)</f>
        <v>#NAME?</v>
      </c>
      <c r="W321" s="16" t="e">
        <f ca="1">_xll.BDH($B321,"YLD_YTM_MID",W$1)</f>
        <v>#NAME?</v>
      </c>
      <c r="X321" s="16" t="e">
        <f ca="1">_xll.BDH($B321,"YLD_YTM_MID",X$1)</f>
        <v>#NAME?</v>
      </c>
      <c r="Y321" s="16" t="e">
        <f ca="1">_xll.BDH($B321,"YLD_YTM_MID",Y$1)</f>
        <v>#NAME?</v>
      </c>
    </row>
    <row r="322" spans="1:25" x14ac:dyDescent="0.3">
      <c r="A322" s="10" t="s">
        <v>651</v>
      </c>
      <c r="B322" s="10" t="s">
        <v>652</v>
      </c>
      <c r="C322" s="10" t="s">
        <v>4885</v>
      </c>
      <c r="D322" s="10" t="s">
        <v>4886</v>
      </c>
      <c r="E322" s="10" t="str">
        <f>VLOOKUP(B322,[1]中资美元债利差!$A:$D,4,FALSE)</f>
        <v>银行</v>
      </c>
      <c r="F322" s="10" t="e">
        <f>VLOOKUP(A322,[1]中资美元债利差!$B:$G,6,FALSE)</f>
        <v>#REF!</v>
      </c>
      <c r="G322" s="10" t="e">
        <f>VLOOKUP(A322,[1]中资美元债利差!$B:$G,4,FALSE)</f>
        <v>#REF!</v>
      </c>
      <c r="H322" s="10"/>
      <c r="I322" s="10">
        <v>0</v>
      </c>
      <c r="J322" s="15" t="e">
        <f ca="1">_xll.BDP($B322,"RTG_SP")</f>
        <v>#NAME?</v>
      </c>
      <c r="K322" s="16" t="e">
        <f ca="1">_xll.BDH($B322,"YLD_YTM_MID",K$1)</f>
        <v>#NAME?</v>
      </c>
      <c r="L322" s="16" t="e">
        <f ca="1">_xll.BDH($B322,"YLD_YTM_MID",L$1)</f>
        <v>#NAME?</v>
      </c>
      <c r="M322" s="16" t="e">
        <f ca="1">_xll.BDH($B322,"YLD_YTM_MID",M$1)</f>
        <v>#NAME?</v>
      </c>
      <c r="N322" s="16" t="e">
        <f ca="1">_xll.BDH($B322,"YLD_YTM_MID",N$1)</f>
        <v>#NAME?</v>
      </c>
      <c r="O322" s="16" t="e">
        <f ca="1">_xll.BDH($B322,"YLD_YTM_MID",O$1)</f>
        <v>#NAME?</v>
      </c>
      <c r="P322" s="16" t="e">
        <f ca="1">_xll.BDH($B322,"YLD_YTM_MID",P$1)</f>
        <v>#NAME?</v>
      </c>
      <c r="Q322" s="16" t="e">
        <f ca="1">_xll.BDH($B322,"YLD_YTM_MID",Q$1)</f>
        <v>#NAME?</v>
      </c>
      <c r="R322" s="16" t="e">
        <f ca="1">_xll.BDH($B322,"YLD_YTM_MID",R$1)</f>
        <v>#NAME?</v>
      </c>
      <c r="S322" s="16" t="e">
        <f ca="1">_xll.BDH($B322,"YLD_YTM_MID",S$1)</f>
        <v>#NAME?</v>
      </c>
      <c r="T322" s="16" t="e">
        <f ca="1">_xll.BDH($B322,"YLD_YTM_MID",T$1)</f>
        <v>#NAME?</v>
      </c>
      <c r="U322" s="16" t="e">
        <f ca="1">_xll.BDH($B322,"YLD_YTM_MID",U$1)</f>
        <v>#NAME?</v>
      </c>
      <c r="V322" s="16" t="e">
        <f ca="1">_xll.BDH($B322,"YLD_YTM_MID",V$1)</f>
        <v>#NAME?</v>
      </c>
      <c r="W322" s="16" t="e">
        <f ca="1">_xll.BDH($B322,"YLD_YTM_MID",W$1)</f>
        <v>#NAME?</v>
      </c>
      <c r="X322" s="16" t="e">
        <f ca="1">_xll.BDH($B322,"YLD_YTM_MID",X$1)</f>
        <v>#NAME?</v>
      </c>
      <c r="Y322" s="16" t="e">
        <f ca="1">_xll.BDH($B322,"YLD_YTM_MID",Y$1)</f>
        <v>#NAME?</v>
      </c>
    </row>
    <row r="323" spans="1:25" x14ac:dyDescent="0.3">
      <c r="A323" s="10" t="s">
        <v>653</v>
      </c>
      <c r="B323" s="10" t="s">
        <v>654</v>
      </c>
      <c r="C323" s="10" t="s">
        <v>4887</v>
      </c>
      <c r="D323" s="10" t="s">
        <v>4888</v>
      </c>
      <c r="E323" s="10" t="e">
        <f>VLOOKUP(B323,[1]中资美元债利差!$A:$D,4,FALSE)</f>
        <v>#REF!</v>
      </c>
      <c r="F323" s="10" t="e">
        <f>VLOOKUP(A323,[1]中资美元债利差!$B:$G,6,FALSE)</f>
        <v>#REF!</v>
      </c>
      <c r="G323" s="10" t="e">
        <f>VLOOKUP(A323,[1]中资美元债利差!$B:$G,4,FALSE)</f>
        <v>#REF!</v>
      </c>
      <c r="H323" s="10"/>
      <c r="I323" s="10">
        <v>0</v>
      </c>
      <c r="J323" s="15" t="e">
        <f ca="1">_xll.BDP($B323,"RTG_SP")</f>
        <v>#NAME?</v>
      </c>
      <c r="K323" s="16" t="e">
        <f ca="1">_xll.BDH($B323,"YLD_YTM_MID",K$1)</f>
        <v>#NAME?</v>
      </c>
      <c r="L323" s="16" t="e">
        <f ca="1">_xll.BDH($B323,"YLD_YTM_MID",L$1)</f>
        <v>#NAME?</v>
      </c>
      <c r="M323" s="16" t="e">
        <f ca="1">_xll.BDH($B323,"YLD_YTM_MID",M$1)</f>
        <v>#NAME?</v>
      </c>
      <c r="N323" s="16" t="e">
        <f ca="1">_xll.BDH($B323,"YLD_YTM_MID",N$1)</f>
        <v>#NAME?</v>
      </c>
      <c r="O323" s="16" t="e">
        <f ca="1">_xll.BDH($B323,"YLD_YTM_MID",O$1)</f>
        <v>#NAME?</v>
      </c>
      <c r="P323" s="16" t="e">
        <f ca="1">_xll.BDH($B323,"YLD_YTM_MID",P$1)</f>
        <v>#NAME?</v>
      </c>
      <c r="Q323" s="16" t="e">
        <f ca="1">_xll.BDH($B323,"YLD_YTM_MID",Q$1)</f>
        <v>#NAME?</v>
      </c>
      <c r="R323" s="16" t="e">
        <f ca="1">_xll.BDH($B323,"YLD_YTM_MID",R$1)</f>
        <v>#NAME?</v>
      </c>
      <c r="S323" s="16" t="e">
        <f ca="1">_xll.BDH($B323,"YLD_YTM_MID",S$1)</f>
        <v>#NAME?</v>
      </c>
      <c r="T323" s="16" t="e">
        <f ca="1">_xll.BDH($B323,"YLD_YTM_MID",T$1)</f>
        <v>#NAME?</v>
      </c>
      <c r="U323" s="16" t="e">
        <f ca="1">_xll.BDH($B323,"YLD_YTM_MID",U$1)</f>
        <v>#NAME?</v>
      </c>
      <c r="V323" s="16" t="e">
        <f ca="1">_xll.BDH($B323,"YLD_YTM_MID",V$1)</f>
        <v>#NAME?</v>
      </c>
      <c r="W323" s="16" t="e">
        <f ca="1">_xll.BDH($B323,"YLD_YTM_MID",W$1)</f>
        <v>#NAME?</v>
      </c>
      <c r="X323" s="16" t="e">
        <f ca="1">_xll.BDH($B323,"YLD_YTM_MID",X$1)</f>
        <v>#NAME?</v>
      </c>
      <c r="Y323" s="16" t="e">
        <f ca="1">_xll.BDH($B323,"YLD_YTM_MID",Y$1)</f>
        <v>#NAME?</v>
      </c>
    </row>
    <row r="324" spans="1:25" x14ac:dyDescent="0.3">
      <c r="A324" s="10" t="s">
        <v>655</v>
      </c>
      <c r="B324" s="10" t="s">
        <v>656</v>
      </c>
      <c r="C324" s="10" t="s">
        <v>4889</v>
      </c>
      <c r="D324" s="10" t="s">
        <v>4890</v>
      </c>
      <c r="E324" s="10" t="e">
        <f>VLOOKUP(B324,[1]中资美元债利差!$A:$D,4,FALSE)</f>
        <v>#REF!</v>
      </c>
      <c r="F324" s="10" t="e">
        <f>VLOOKUP(A324,[1]中资美元债利差!$B:$G,6,FALSE)</f>
        <v>#REF!</v>
      </c>
      <c r="G324" s="10" t="e">
        <f>VLOOKUP(A324,[1]中资美元债利差!$B:$G,4,FALSE)</f>
        <v>#REF!</v>
      </c>
      <c r="H324" s="10"/>
      <c r="I324" s="10">
        <v>0</v>
      </c>
      <c r="J324" s="15" t="e">
        <f ca="1">_xll.BDP($B324,"RTG_SP")</f>
        <v>#NAME?</v>
      </c>
      <c r="K324" s="16" t="e">
        <f ca="1">_xll.BDH($B324,"YLD_YTM_MID",K$1)</f>
        <v>#NAME?</v>
      </c>
      <c r="L324" s="16" t="e">
        <f ca="1">_xll.BDH($B324,"YLD_YTM_MID",L$1)</f>
        <v>#NAME?</v>
      </c>
      <c r="M324" s="16" t="e">
        <f ca="1">_xll.BDH($B324,"YLD_YTM_MID",M$1)</f>
        <v>#NAME?</v>
      </c>
      <c r="N324" s="16" t="e">
        <f ca="1">_xll.BDH($B324,"YLD_YTM_MID",N$1)</f>
        <v>#NAME?</v>
      </c>
      <c r="O324" s="16" t="e">
        <f ca="1">_xll.BDH($B324,"YLD_YTM_MID",O$1)</f>
        <v>#NAME?</v>
      </c>
      <c r="P324" s="16" t="e">
        <f ca="1">_xll.BDH($B324,"YLD_YTM_MID",P$1)</f>
        <v>#NAME?</v>
      </c>
      <c r="Q324" s="16" t="e">
        <f ca="1">_xll.BDH($B324,"YLD_YTM_MID",Q$1)</f>
        <v>#NAME?</v>
      </c>
      <c r="R324" s="16" t="e">
        <f ca="1">_xll.BDH($B324,"YLD_YTM_MID",R$1)</f>
        <v>#NAME?</v>
      </c>
      <c r="S324" s="16" t="e">
        <f ca="1">_xll.BDH($B324,"YLD_YTM_MID",S$1)</f>
        <v>#NAME?</v>
      </c>
      <c r="T324" s="16" t="e">
        <f ca="1">_xll.BDH($B324,"YLD_YTM_MID",T$1)</f>
        <v>#NAME?</v>
      </c>
      <c r="U324" s="16" t="e">
        <f ca="1">_xll.BDH($B324,"YLD_YTM_MID",U$1)</f>
        <v>#NAME?</v>
      </c>
      <c r="V324" s="16" t="e">
        <f ca="1">_xll.BDH($B324,"YLD_YTM_MID",V$1)</f>
        <v>#NAME?</v>
      </c>
      <c r="W324" s="16" t="e">
        <f ca="1">_xll.BDH($B324,"YLD_YTM_MID",W$1)</f>
        <v>#NAME?</v>
      </c>
      <c r="X324" s="16" t="e">
        <f ca="1">_xll.BDH($B324,"YLD_YTM_MID",X$1)</f>
        <v>#NAME?</v>
      </c>
      <c r="Y324" s="16" t="e">
        <f ca="1">_xll.BDH($B324,"YLD_YTM_MID",Y$1)</f>
        <v>#NAME?</v>
      </c>
    </row>
    <row r="325" spans="1:25" x14ac:dyDescent="0.3">
      <c r="A325" s="10" t="s">
        <v>657</v>
      </c>
      <c r="B325" s="10" t="s">
        <v>658</v>
      </c>
      <c r="C325" s="10" t="s">
        <v>4891</v>
      </c>
      <c r="D325" s="10" t="s">
        <v>4892</v>
      </c>
      <c r="E325" s="10" t="e">
        <f>VLOOKUP(B325,[1]中资美元债利差!$A:$D,4,FALSE)</f>
        <v>#REF!</v>
      </c>
      <c r="F325" s="10" t="str">
        <f>VLOOKUP(A325,[1]中资美元债利差!$B:$G,6,FALSE)</f>
        <v>城投债</v>
      </c>
      <c r="G325" s="10" t="e">
        <f>VLOOKUP(A325,[1]中资美元债利差!$B:$G,4,FALSE)</f>
        <v>#REF!</v>
      </c>
      <c r="H325" s="10"/>
      <c r="I325" s="10">
        <v>0</v>
      </c>
      <c r="J325" s="15" t="e">
        <f ca="1">_xll.BDP($B325,"RTG_SP")</f>
        <v>#NAME?</v>
      </c>
      <c r="K325" s="16" t="e">
        <f ca="1">_xll.BDH($B325,"YLD_YTM_MID",K$1)</f>
        <v>#NAME?</v>
      </c>
      <c r="L325" s="16" t="e">
        <f ca="1">_xll.BDH($B325,"YLD_YTM_MID",L$1)</f>
        <v>#NAME?</v>
      </c>
      <c r="M325" s="16" t="e">
        <f ca="1">_xll.BDH($B325,"YLD_YTM_MID",M$1)</f>
        <v>#NAME?</v>
      </c>
      <c r="N325" s="16" t="e">
        <f ca="1">_xll.BDH($B325,"YLD_YTM_MID",N$1)</f>
        <v>#NAME?</v>
      </c>
      <c r="O325" s="16" t="e">
        <f ca="1">_xll.BDH($B325,"YLD_YTM_MID",O$1)</f>
        <v>#NAME?</v>
      </c>
      <c r="P325" s="16" t="e">
        <f ca="1">_xll.BDH($B325,"YLD_YTM_MID",P$1)</f>
        <v>#NAME?</v>
      </c>
      <c r="Q325" s="16" t="e">
        <f ca="1">_xll.BDH($B325,"YLD_YTM_MID",Q$1)</f>
        <v>#NAME?</v>
      </c>
      <c r="R325" s="16" t="e">
        <f ca="1">_xll.BDH($B325,"YLD_YTM_MID",R$1)</f>
        <v>#NAME?</v>
      </c>
      <c r="S325" s="16" t="e">
        <f ca="1">_xll.BDH($B325,"YLD_YTM_MID",S$1)</f>
        <v>#NAME?</v>
      </c>
      <c r="T325" s="16" t="e">
        <f ca="1">_xll.BDH($B325,"YLD_YTM_MID",T$1)</f>
        <v>#NAME?</v>
      </c>
      <c r="U325" s="16" t="e">
        <f ca="1">_xll.BDH($B325,"YLD_YTM_MID",U$1)</f>
        <v>#NAME?</v>
      </c>
      <c r="V325" s="16" t="e">
        <f ca="1">_xll.BDH($B325,"YLD_YTM_MID",V$1)</f>
        <v>#NAME?</v>
      </c>
      <c r="W325" s="16" t="e">
        <f ca="1">_xll.BDH($B325,"YLD_YTM_MID",W$1)</f>
        <v>#NAME?</v>
      </c>
      <c r="X325" s="16" t="e">
        <f ca="1">_xll.BDH($B325,"YLD_YTM_MID",X$1)</f>
        <v>#NAME?</v>
      </c>
      <c r="Y325" s="16" t="e">
        <f ca="1">_xll.BDH($B325,"YLD_YTM_MID",Y$1)</f>
        <v>#NAME?</v>
      </c>
    </row>
    <row r="326" spans="1:25" x14ac:dyDescent="0.3">
      <c r="A326" s="10" t="s">
        <v>659</v>
      </c>
      <c r="B326" s="10" t="s">
        <v>660</v>
      </c>
      <c r="C326" s="10" t="s">
        <v>4893</v>
      </c>
      <c r="D326" s="10" t="s">
        <v>4894</v>
      </c>
      <c r="E326" s="10" t="e">
        <f>VLOOKUP(B326,[1]中资美元债利差!$A:$D,4,FALSE)</f>
        <v>#REF!</v>
      </c>
      <c r="F326" s="10" t="e">
        <f>VLOOKUP(A326,[1]中资美元债利差!$B:$G,6,FALSE)</f>
        <v>#REF!</v>
      </c>
      <c r="G326" s="10" t="e">
        <f>VLOOKUP(A326,[1]中资美元债利差!$B:$G,4,FALSE)</f>
        <v>#REF!</v>
      </c>
      <c r="H326" s="10"/>
      <c r="I326" s="10" t="s">
        <v>10</v>
      </c>
      <c r="J326" s="15" t="e">
        <f ca="1">_xll.BDP($B326,"RTG_SP")</f>
        <v>#NAME?</v>
      </c>
      <c r="K326" s="16" t="e">
        <f ca="1">_xll.BDH($B326,"YLD_YTM_MID",K$1)</f>
        <v>#NAME?</v>
      </c>
      <c r="L326" s="16" t="e">
        <f ca="1">_xll.BDH($B326,"YLD_YTM_MID",L$1)</f>
        <v>#NAME?</v>
      </c>
      <c r="M326" s="16" t="e">
        <f ca="1">_xll.BDH($B326,"YLD_YTM_MID",M$1)</f>
        <v>#NAME?</v>
      </c>
      <c r="N326" s="16" t="e">
        <f ca="1">_xll.BDH($B326,"YLD_YTM_MID",N$1)</f>
        <v>#NAME?</v>
      </c>
      <c r="O326" s="16" t="e">
        <f ca="1">_xll.BDH($B326,"YLD_YTM_MID",O$1)</f>
        <v>#NAME?</v>
      </c>
      <c r="P326" s="16" t="e">
        <f ca="1">_xll.BDH($B326,"YLD_YTM_MID",P$1)</f>
        <v>#NAME?</v>
      </c>
      <c r="Q326" s="16" t="e">
        <f ca="1">_xll.BDH($B326,"YLD_YTM_MID",Q$1)</f>
        <v>#NAME?</v>
      </c>
      <c r="R326" s="16" t="e">
        <f ca="1">_xll.BDH($B326,"YLD_YTM_MID",R$1)</f>
        <v>#NAME?</v>
      </c>
      <c r="S326" s="16" t="e">
        <f ca="1">_xll.BDH($B326,"YLD_YTM_MID",S$1)</f>
        <v>#NAME?</v>
      </c>
      <c r="T326" s="16" t="e">
        <f ca="1">_xll.BDH($B326,"YLD_YTM_MID",T$1)</f>
        <v>#NAME?</v>
      </c>
      <c r="U326" s="16" t="e">
        <f ca="1">_xll.BDH($B326,"YLD_YTM_MID",U$1)</f>
        <v>#NAME?</v>
      </c>
      <c r="V326" s="16" t="e">
        <f ca="1">_xll.BDH($B326,"YLD_YTM_MID",V$1)</f>
        <v>#NAME?</v>
      </c>
      <c r="W326" s="16" t="e">
        <f ca="1">_xll.BDH($B326,"YLD_YTM_MID",W$1)</f>
        <v>#NAME?</v>
      </c>
      <c r="X326" s="16" t="e">
        <f ca="1">_xll.BDH($B326,"YLD_YTM_MID",X$1)</f>
        <v>#NAME?</v>
      </c>
      <c r="Y326" s="16" t="e">
        <f ca="1">_xll.BDH($B326,"YLD_YTM_MID",Y$1)</f>
        <v>#NAME?</v>
      </c>
    </row>
    <row r="327" spans="1:25" x14ac:dyDescent="0.3">
      <c r="A327" s="10" t="s">
        <v>661</v>
      </c>
      <c r="B327" s="10" t="s">
        <v>662</v>
      </c>
      <c r="C327" s="10" t="s">
        <v>4895</v>
      </c>
      <c r="D327" s="10" t="s">
        <v>4896</v>
      </c>
      <c r="E327" s="10" t="e">
        <f>VLOOKUP(B327,[1]中资美元债利差!$A:$D,4,FALSE)</f>
        <v>#REF!</v>
      </c>
      <c r="F327" s="10" t="str">
        <f>VLOOKUP(A327,[1]中资美元债利差!$B:$G,6,FALSE)</f>
        <v>城投债</v>
      </c>
      <c r="G327" s="10" t="e">
        <f>VLOOKUP(A327,[1]中资美元债利差!$B:$G,4,FALSE)</f>
        <v>#REF!</v>
      </c>
      <c r="H327" s="10"/>
      <c r="I327" s="10">
        <v>0</v>
      </c>
      <c r="J327" s="15" t="e">
        <f ca="1">_xll.BDP($B327,"RTG_SP")</f>
        <v>#NAME?</v>
      </c>
      <c r="K327" s="16" t="e">
        <f ca="1">_xll.BDH($B327,"YLD_YTM_MID",K$1)</f>
        <v>#NAME?</v>
      </c>
      <c r="L327" s="16" t="e">
        <f ca="1">_xll.BDH($B327,"YLD_YTM_MID",L$1)</f>
        <v>#NAME?</v>
      </c>
      <c r="M327" s="16" t="e">
        <f ca="1">_xll.BDH($B327,"YLD_YTM_MID",M$1)</f>
        <v>#NAME?</v>
      </c>
      <c r="N327" s="16" t="e">
        <f ca="1">_xll.BDH($B327,"YLD_YTM_MID",N$1)</f>
        <v>#NAME?</v>
      </c>
      <c r="O327" s="16" t="e">
        <f ca="1">_xll.BDH($B327,"YLD_YTM_MID",O$1)</f>
        <v>#NAME?</v>
      </c>
      <c r="P327" s="16" t="e">
        <f ca="1">_xll.BDH($B327,"YLD_YTM_MID",P$1)</f>
        <v>#NAME?</v>
      </c>
      <c r="Q327" s="16" t="e">
        <f ca="1">_xll.BDH($B327,"YLD_YTM_MID",Q$1)</f>
        <v>#NAME?</v>
      </c>
      <c r="R327" s="16" t="e">
        <f ca="1">_xll.BDH($B327,"YLD_YTM_MID",R$1)</f>
        <v>#NAME?</v>
      </c>
      <c r="S327" s="16" t="e">
        <f ca="1">_xll.BDH($B327,"YLD_YTM_MID",S$1)</f>
        <v>#NAME?</v>
      </c>
      <c r="T327" s="16" t="e">
        <f ca="1">_xll.BDH($B327,"YLD_YTM_MID",T$1)</f>
        <v>#NAME?</v>
      </c>
      <c r="U327" s="16" t="e">
        <f ca="1">_xll.BDH($B327,"YLD_YTM_MID",U$1)</f>
        <v>#NAME?</v>
      </c>
      <c r="V327" s="16" t="e">
        <f ca="1">_xll.BDH($B327,"YLD_YTM_MID",V$1)</f>
        <v>#NAME?</v>
      </c>
      <c r="W327" s="16" t="e">
        <f ca="1">_xll.BDH($B327,"YLD_YTM_MID",W$1)</f>
        <v>#NAME?</v>
      </c>
      <c r="X327" s="16" t="e">
        <f ca="1">_xll.BDH($B327,"YLD_YTM_MID",X$1)</f>
        <v>#NAME?</v>
      </c>
      <c r="Y327" s="16" t="e">
        <f ca="1">_xll.BDH($B327,"YLD_YTM_MID",Y$1)</f>
        <v>#NAME?</v>
      </c>
    </row>
    <row r="328" spans="1:25" x14ac:dyDescent="0.3">
      <c r="A328" s="10" t="s">
        <v>663</v>
      </c>
      <c r="B328" s="10" t="s">
        <v>664</v>
      </c>
      <c r="C328" s="10" t="s">
        <v>4897</v>
      </c>
      <c r="D328" s="10" t="s">
        <v>4898</v>
      </c>
      <c r="E328" s="10" t="e">
        <f>VLOOKUP(B328,[1]中资美元债利差!$A:$D,4,FALSE)</f>
        <v>#REF!</v>
      </c>
      <c r="F328" s="10" t="str">
        <f>VLOOKUP(A328,[1]中资美元债利差!$B:$G,6,FALSE)</f>
        <v>城投债</v>
      </c>
      <c r="G328" s="10" t="e">
        <f>VLOOKUP(A328,[1]中资美元债利差!$B:$G,4,FALSE)</f>
        <v>#REF!</v>
      </c>
      <c r="H328" s="10"/>
      <c r="I328" s="10">
        <v>0</v>
      </c>
      <c r="J328" s="15" t="e">
        <f ca="1">_xll.BDP($B328,"RTG_SP")</f>
        <v>#NAME?</v>
      </c>
      <c r="K328" s="16" t="e">
        <f ca="1">_xll.BDH($B328,"YLD_YTM_MID",K$1)</f>
        <v>#NAME?</v>
      </c>
      <c r="L328" s="16" t="e">
        <f ca="1">_xll.BDH($B328,"YLD_YTM_MID",L$1)</f>
        <v>#NAME?</v>
      </c>
      <c r="M328" s="16" t="e">
        <f ca="1">_xll.BDH($B328,"YLD_YTM_MID",M$1)</f>
        <v>#NAME?</v>
      </c>
      <c r="N328" s="16" t="e">
        <f ca="1">_xll.BDH($B328,"YLD_YTM_MID",N$1)</f>
        <v>#NAME?</v>
      </c>
      <c r="O328" s="16" t="e">
        <f ca="1">_xll.BDH($B328,"YLD_YTM_MID",O$1)</f>
        <v>#NAME?</v>
      </c>
      <c r="P328" s="16" t="e">
        <f ca="1">_xll.BDH($B328,"YLD_YTM_MID",P$1)</f>
        <v>#NAME?</v>
      </c>
      <c r="Q328" s="16" t="e">
        <f ca="1">_xll.BDH($B328,"YLD_YTM_MID",Q$1)</f>
        <v>#NAME?</v>
      </c>
      <c r="R328" s="16" t="e">
        <f ca="1">_xll.BDH($B328,"YLD_YTM_MID",R$1)</f>
        <v>#NAME?</v>
      </c>
      <c r="S328" s="16" t="e">
        <f ca="1">_xll.BDH($B328,"YLD_YTM_MID",S$1)</f>
        <v>#NAME?</v>
      </c>
      <c r="T328" s="16" t="e">
        <f ca="1">_xll.BDH($B328,"YLD_YTM_MID",T$1)</f>
        <v>#NAME?</v>
      </c>
      <c r="U328" s="16" t="e">
        <f ca="1">_xll.BDH($B328,"YLD_YTM_MID",U$1)</f>
        <v>#NAME?</v>
      </c>
      <c r="V328" s="16" t="e">
        <f ca="1">_xll.BDH($B328,"YLD_YTM_MID",V$1)</f>
        <v>#NAME?</v>
      </c>
      <c r="W328" s="16" t="e">
        <f ca="1">_xll.BDH($B328,"YLD_YTM_MID",W$1)</f>
        <v>#NAME?</v>
      </c>
      <c r="X328" s="16" t="e">
        <f ca="1">_xll.BDH($B328,"YLD_YTM_MID",X$1)</f>
        <v>#NAME?</v>
      </c>
      <c r="Y328" s="16" t="e">
        <f ca="1">_xll.BDH($B328,"YLD_YTM_MID",Y$1)</f>
        <v>#NAME?</v>
      </c>
    </row>
    <row r="329" spans="1:25" x14ac:dyDescent="0.3">
      <c r="A329" s="10" t="s">
        <v>665</v>
      </c>
      <c r="B329" s="10" t="s">
        <v>666</v>
      </c>
      <c r="C329" s="10" t="s">
        <v>4899</v>
      </c>
      <c r="D329" s="10" t="s">
        <v>4900</v>
      </c>
      <c r="E329" s="10" t="e">
        <f>VLOOKUP(B329,[1]中资美元债利差!$A:$D,4,FALSE)</f>
        <v>#REF!</v>
      </c>
      <c r="F329" s="10" t="e">
        <f>VLOOKUP(A329,[1]中资美元债利差!$B:$G,6,FALSE)</f>
        <v>#REF!</v>
      </c>
      <c r="G329" s="10" t="e">
        <f>VLOOKUP(A329,[1]中资美元债利差!$B:$G,4,FALSE)</f>
        <v>#REF!</v>
      </c>
      <c r="H329" s="10"/>
      <c r="I329" s="10" t="s">
        <v>35</v>
      </c>
      <c r="J329" s="15" t="e">
        <f ca="1">_xll.BDP($B329,"RTG_SP")</f>
        <v>#NAME?</v>
      </c>
      <c r="K329" s="16" t="e">
        <f ca="1">_xll.BDH($B329,"YLD_YTM_MID",K$1)</f>
        <v>#NAME?</v>
      </c>
      <c r="L329" s="16" t="e">
        <f ca="1">_xll.BDH($B329,"YLD_YTM_MID",L$1)</f>
        <v>#NAME?</v>
      </c>
      <c r="M329" s="16" t="e">
        <f ca="1">_xll.BDH($B329,"YLD_YTM_MID",M$1)</f>
        <v>#NAME?</v>
      </c>
      <c r="N329" s="16" t="e">
        <f ca="1">_xll.BDH($B329,"YLD_YTM_MID",N$1)</f>
        <v>#NAME?</v>
      </c>
      <c r="O329" s="16" t="e">
        <f ca="1">_xll.BDH($B329,"YLD_YTM_MID",O$1)</f>
        <v>#NAME?</v>
      </c>
      <c r="P329" s="16" t="e">
        <f ca="1">_xll.BDH($B329,"YLD_YTM_MID",P$1)</f>
        <v>#NAME?</v>
      </c>
      <c r="Q329" s="16" t="e">
        <f ca="1">_xll.BDH($B329,"YLD_YTM_MID",Q$1)</f>
        <v>#NAME?</v>
      </c>
      <c r="R329" s="16" t="e">
        <f ca="1">_xll.BDH($B329,"YLD_YTM_MID",R$1)</f>
        <v>#NAME?</v>
      </c>
      <c r="S329" s="16" t="e">
        <f ca="1">_xll.BDH($B329,"YLD_YTM_MID",S$1)</f>
        <v>#NAME?</v>
      </c>
      <c r="T329" s="16" t="e">
        <f ca="1">_xll.BDH($B329,"YLD_YTM_MID",T$1)</f>
        <v>#NAME?</v>
      </c>
      <c r="U329" s="16" t="e">
        <f ca="1">_xll.BDH($B329,"YLD_YTM_MID",U$1)</f>
        <v>#NAME?</v>
      </c>
      <c r="V329" s="16" t="e">
        <f ca="1">_xll.BDH($B329,"YLD_YTM_MID",V$1)</f>
        <v>#NAME?</v>
      </c>
      <c r="W329" s="16" t="e">
        <f ca="1">_xll.BDH($B329,"YLD_YTM_MID",W$1)</f>
        <v>#NAME?</v>
      </c>
      <c r="X329" s="16" t="e">
        <f ca="1">_xll.BDH($B329,"YLD_YTM_MID",X$1)</f>
        <v>#NAME?</v>
      </c>
      <c r="Y329" s="16" t="e">
        <f ca="1">_xll.BDH($B329,"YLD_YTM_MID",Y$1)</f>
        <v>#NAME?</v>
      </c>
    </row>
    <row r="330" spans="1:25" x14ac:dyDescent="0.3">
      <c r="A330" s="10" t="s">
        <v>667</v>
      </c>
      <c r="B330" s="10" t="s">
        <v>668</v>
      </c>
      <c r="C330" s="10" t="s">
        <v>4901</v>
      </c>
      <c r="D330" s="10" t="s">
        <v>4902</v>
      </c>
      <c r="E330" s="10" t="e">
        <f>VLOOKUP(B330,[1]中资美元债利差!$A:$D,4,FALSE)</f>
        <v>#REF!</v>
      </c>
      <c r="F330" s="10" t="e">
        <f>VLOOKUP(A330,[1]中资美元债利差!$B:$G,6,FALSE)</f>
        <v>#REF!</v>
      </c>
      <c r="G330" s="10" t="e">
        <f>VLOOKUP(A330,[1]中资美元债利差!$B:$G,4,FALSE)</f>
        <v>#REF!</v>
      </c>
      <c r="H330" s="10"/>
      <c r="I330" s="10" t="s">
        <v>35</v>
      </c>
      <c r="J330" s="15" t="e">
        <f ca="1">_xll.BDP($B330,"RTG_SP")</f>
        <v>#NAME?</v>
      </c>
      <c r="K330" s="16" t="e">
        <f ca="1">_xll.BDH($B330,"YLD_YTM_MID",K$1)</f>
        <v>#NAME?</v>
      </c>
      <c r="L330" s="16" t="e">
        <f ca="1">_xll.BDH($B330,"YLD_YTM_MID",L$1)</f>
        <v>#NAME?</v>
      </c>
      <c r="M330" s="16" t="e">
        <f ca="1">_xll.BDH($B330,"YLD_YTM_MID",M$1)</f>
        <v>#NAME?</v>
      </c>
      <c r="N330" s="16" t="e">
        <f ca="1">_xll.BDH($B330,"YLD_YTM_MID",N$1)</f>
        <v>#NAME?</v>
      </c>
      <c r="O330" s="16" t="e">
        <f ca="1">_xll.BDH($B330,"YLD_YTM_MID",O$1)</f>
        <v>#NAME?</v>
      </c>
      <c r="P330" s="16" t="e">
        <f ca="1">_xll.BDH($B330,"YLD_YTM_MID",P$1)</f>
        <v>#NAME?</v>
      </c>
      <c r="Q330" s="16" t="e">
        <f ca="1">_xll.BDH($B330,"YLD_YTM_MID",Q$1)</f>
        <v>#NAME?</v>
      </c>
      <c r="R330" s="16" t="e">
        <f ca="1">_xll.BDH($B330,"YLD_YTM_MID",R$1)</f>
        <v>#NAME?</v>
      </c>
      <c r="S330" s="16" t="e">
        <f ca="1">_xll.BDH($B330,"YLD_YTM_MID",S$1)</f>
        <v>#NAME?</v>
      </c>
      <c r="T330" s="16" t="e">
        <f ca="1">_xll.BDH($B330,"YLD_YTM_MID",T$1)</f>
        <v>#NAME?</v>
      </c>
      <c r="U330" s="16" t="e">
        <f ca="1">_xll.BDH($B330,"YLD_YTM_MID",U$1)</f>
        <v>#NAME?</v>
      </c>
      <c r="V330" s="16" t="e">
        <f ca="1">_xll.BDH($B330,"YLD_YTM_MID",V$1)</f>
        <v>#NAME?</v>
      </c>
      <c r="W330" s="16" t="e">
        <f ca="1">_xll.BDH($B330,"YLD_YTM_MID",W$1)</f>
        <v>#NAME?</v>
      </c>
      <c r="X330" s="16" t="e">
        <f ca="1">_xll.BDH($B330,"YLD_YTM_MID",X$1)</f>
        <v>#NAME?</v>
      </c>
      <c r="Y330" s="16" t="e">
        <f ca="1">_xll.BDH($B330,"YLD_YTM_MID",Y$1)</f>
        <v>#NAME?</v>
      </c>
    </row>
    <row r="331" spans="1:25" x14ac:dyDescent="0.3">
      <c r="A331" s="10" t="s">
        <v>669</v>
      </c>
      <c r="B331" s="10" t="s">
        <v>670</v>
      </c>
      <c r="C331" s="10" t="s">
        <v>4903</v>
      </c>
      <c r="D331" s="10" t="s">
        <v>4904</v>
      </c>
      <c r="E331" s="10" t="e">
        <f>VLOOKUP(B331,[1]中资美元债利差!$A:$D,4,FALSE)</f>
        <v>#REF!</v>
      </c>
      <c r="F331" s="10" t="e">
        <f>VLOOKUP(A331,[1]中资美元债利差!$B:$G,6,FALSE)</f>
        <v>#REF!</v>
      </c>
      <c r="G331" s="10" t="e">
        <f>VLOOKUP(A331,[1]中资美元债利差!$B:$G,4,FALSE)</f>
        <v>#REF!</v>
      </c>
      <c r="H331" s="10"/>
      <c r="I331" s="10">
        <v>0</v>
      </c>
      <c r="J331" s="15" t="e">
        <f ca="1">_xll.BDP($B331,"RTG_SP")</f>
        <v>#NAME?</v>
      </c>
      <c r="K331" s="16" t="e">
        <f ca="1">_xll.BDH($B331,"YLD_YTM_MID",K$1)</f>
        <v>#NAME?</v>
      </c>
      <c r="L331" s="16" t="e">
        <f ca="1">_xll.BDH($B331,"YLD_YTM_MID",L$1)</f>
        <v>#NAME?</v>
      </c>
      <c r="M331" s="16" t="e">
        <f ca="1">_xll.BDH($B331,"YLD_YTM_MID",M$1)</f>
        <v>#NAME?</v>
      </c>
      <c r="N331" s="16" t="e">
        <f ca="1">_xll.BDH($B331,"YLD_YTM_MID",N$1)</f>
        <v>#NAME?</v>
      </c>
      <c r="O331" s="16" t="e">
        <f ca="1">_xll.BDH($B331,"YLD_YTM_MID",O$1)</f>
        <v>#NAME?</v>
      </c>
      <c r="P331" s="16" t="e">
        <f ca="1">_xll.BDH($B331,"YLD_YTM_MID",P$1)</f>
        <v>#NAME?</v>
      </c>
      <c r="Q331" s="16" t="e">
        <f ca="1">_xll.BDH($B331,"YLD_YTM_MID",Q$1)</f>
        <v>#NAME?</v>
      </c>
      <c r="R331" s="16" t="e">
        <f ca="1">_xll.BDH($B331,"YLD_YTM_MID",R$1)</f>
        <v>#NAME?</v>
      </c>
      <c r="S331" s="16" t="e">
        <f ca="1">_xll.BDH($B331,"YLD_YTM_MID",S$1)</f>
        <v>#NAME?</v>
      </c>
      <c r="T331" s="16" t="e">
        <f ca="1">_xll.BDH($B331,"YLD_YTM_MID",T$1)</f>
        <v>#NAME?</v>
      </c>
      <c r="U331" s="16" t="e">
        <f ca="1">_xll.BDH($B331,"YLD_YTM_MID",U$1)</f>
        <v>#NAME?</v>
      </c>
      <c r="V331" s="16" t="e">
        <f ca="1">_xll.BDH($B331,"YLD_YTM_MID",V$1)</f>
        <v>#NAME?</v>
      </c>
      <c r="W331" s="16" t="e">
        <f ca="1">_xll.BDH($B331,"YLD_YTM_MID",W$1)</f>
        <v>#NAME?</v>
      </c>
      <c r="X331" s="16" t="e">
        <f ca="1">_xll.BDH($B331,"YLD_YTM_MID",X$1)</f>
        <v>#NAME?</v>
      </c>
      <c r="Y331" s="16" t="e">
        <f ca="1">_xll.BDH($B331,"YLD_YTM_MID",Y$1)</f>
        <v>#NAME?</v>
      </c>
    </row>
    <row r="332" spans="1:25" x14ac:dyDescent="0.3">
      <c r="A332" s="10" t="s">
        <v>671</v>
      </c>
      <c r="B332" s="10" t="s">
        <v>672</v>
      </c>
      <c r="C332" s="10" t="s">
        <v>4905</v>
      </c>
      <c r="D332" s="10" t="s">
        <v>4906</v>
      </c>
      <c r="E332" s="10" t="e">
        <f>VLOOKUP(B332,[1]中资美元债利差!$A:$D,4,FALSE)</f>
        <v>#REF!</v>
      </c>
      <c r="F332" s="10" t="e">
        <f>VLOOKUP(A332,[1]中资美元债利差!$B:$G,6,FALSE)</f>
        <v>#REF!</v>
      </c>
      <c r="G332" s="10" t="e">
        <f>VLOOKUP(A332,[1]中资美元债利差!$B:$G,4,FALSE)</f>
        <v>#REF!</v>
      </c>
      <c r="H332" s="10"/>
      <c r="I332" s="10" t="s">
        <v>35</v>
      </c>
      <c r="J332" s="15" t="e">
        <f ca="1">_xll.BDP($B332,"RTG_SP")</f>
        <v>#NAME?</v>
      </c>
      <c r="K332" s="16" t="e">
        <f ca="1">_xll.BDH($B332,"YLD_YTM_MID",K$1)</f>
        <v>#NAME?</v>
      </c>
      <c r="L332" s="16" t="e">
        <f ca="1">_xll.BDH($B332,"YLD_YTM_MID",L$1)</f>
        <v>#NAME?</v>
      </c>
      <c r="M332" s="16" t="e">
        <f ca="1">_xll.BDH($B332,"YLD_YTM_MID",M$1)</f>
        <v>#NAME?</v>
      </c>
      <c r="N332" s="16" t="e">
        <f ca="1">_xll.BDH($B332,"YLD_YTM_MID",N$1)</f>
        <v>#NAME?</v>
      </c>
      <c r="O332" s="16" t="e">
        <f ca="1">_xll.BDH($B332,"YLD_YTM_MID",O$1)</f>
        <v>#NAME?</v>
      </c>
      <c r="P332" s="16" t="e">
        <f ca="1">_xll.BDH($B332,"YLD_YTM_MID",P$1)</f>
        <v>#NAME?</v>
      </c>
      <c r="Q332" s="16" t="e">
        <f ca="1">_xll.BDH($B332,"YLD_YTM_MID",Q$1)</f>
        <v>#NAME?</v>
      </c>
      <c r="R332" s="16" t="e">
        <f ca="1">_xll.BDH($B332,"YLD_YTM_MID",R$1)</f>
        <v>#NAME?</v>
      </c>
      <c r="S332" s="16" t="e">
        <f ca="1">_xll.BDH($B332,"YLD_YTM_MID",S$1)</f>
        <v>#NAME?</v>
      </c>
      <c r="T332" s="16" t="e">
        <f ca="1">_xll.BDH($B332,"YLD_YTM_MID",T$1)</f>
        <v>#NAME?</v>
      </c>
      <c r="U332" s="16" t="e">
        <f ca="1">_xll.BDH($B332,"YLD_YTM_MID",U$1)</f>
        <v>#NAME?</v>
      </c>
      <c r="V332" s="16" t="e">
        <f ca="1">_xll.BDH($B332,"YLD_YTM_MID",V$1)</f>
        <v>#NAME?</v>
      </c>
      <c r="W332" s="16" t="e">
        <f ca="1">_xll.BDH($B332,"YLD_YTM_MID",W$1)</f>
        <v>#NAME?</v>
      </c>
      <c r="X332" s="16" t="e">
        <f ca="1">_xll.BDH($B332,"YLD_YTM_MID",X$1)</f>
        <v>#NAME?</v>
      </c>
      <c r="Y332" s="16" t="e">
        <f ca="1">_xll.BDH($B332,"YLD_YTM_MID",Y$1)</f>
        <v>#NAME?</v>
      </c>
    </row>
    <row r="333" spans="1:25" x14ac:dyDescent="0.3">
      <c r="A333" s="10" t="s">
        <v>673</v>
      </c>
      <c r="B333" s="10" t="s">
        <v>674</v>
      </c>
      <c r="C333" s="10" t="s">
        <v>4907</v>
      </c>
      <c r="D333" s="10" t="s">
        <v>4908</v>
      </c>
      <c r="E333" s="10" t="e">
        <f>VLOOKUP(B333,[1]中资美元债利差!$A:$D,4,FALSE)</f>
        <v>#REF!</v>
      </c>
      <c r="F333" s="10" t="e">
        <f>VLOOKUP(A333,[1]中资美元债利差!$B:$G,6,FALSE)</f>
        <v>#REF!</v>
      </c>
      <c r="G333" s="10" t="str">
        <f>VLOOKUP(A333,[1]中资美元债利差!$B:$G,4,FALSE)</f>
        <v>房地产</v>
      </c>
      <c r="H333" s="10"/>
      <c r="I333" s="10">
        <v>0</v>
      </c>
      <c r="J333" s="15" t="e">
        <f ca="1">_xll.BDP($B333,"RTG_SP")</f>
        <v>#NAME?</v>
      </c>
      <c r="K333" s="16" t="e">
        <f ca="1">_xll.BDH($B333,"YLD_YTM_MID",K$1)</f>
        <v>#NAME?</v>
      </c>
      <c r="L333" s="16" t="e">
        <f ca="1">_xll.BDH($B333,"YLD_YTM_MID",L$1)</f>
        <v>#NAME?</v>
      </c>
      <c r="M333" s="16" t="e">
        <f ca="1">_xll.BDH($B333,"YLD_YTM_MID",M$1)</f>
        <v>#NAME?</v>
      </c>
      <c r="N333" s="16" t="e">
        <f ca="1">_xll.BDH($B333,"YLD_YTM_MID",N$1)</f>
        <v>#NAME?</v>
      </c>
      <c r="O333" s="16" t="e">
        <f ca="1">_xll.BDH($B333,"YLD_YTM_MID",O$1)</f>
        <v>#NAME?</v>
      </c>
      <c r="P333" s="16" t="e">
        <f ca="1">_xll.BDH($B333,"YLD_YTM_MID",P$1)</f>
        <v>#NAME?</v>
      </c>
      <c r="Q333" s="16" t="e">
        <f ca="1">_xll.BDH($B333,"YLD_YTM_MID",Q$1)</f>
        <v>#NAME?</v>
      </c>
      <c r="R333" s="16" t="e">
        <f ca="1">_xll.BDH($B333,"YLD_YTM_MID",R$1)</f>
        <v>#NAME?</v>
      </c>
      <c r="S333" s="16" t="e">
        <f ca="1">_xll.BDH($B333,"YLD_YTM_MID",S$1)</f>
        <v>#NAME?</v>
      </c>
      <c r="T333" s="16" t="e">
        <f ca="1">_xll.BDH($B333,"YLD_YTM_MID",T$1)</f>
        <v>#NAME?</v>
      </c>
      <c r="U333" s="16" t="e">
        <f ca="1">_xll.BDH($B333,"YLD_YTM_MID",U$1)</f>
        <v>#NAME?</v>
      </c>
      <c r="V333" s="16" t="e">
        <f ca="1">_xll.BDH($B333,"YLD_YTM_MID",V$1)</f>
        <v>#NAME?</v>
      </c>
      <c r="W333" s="16" t="e">
        <f ca="1">_xll.BDH($B333,"YLD_YTM_MID",W$1)</f>
        <v>#NAME?</v>
      </c>
      <c r="X333" s="16" t="e">
        <f ca="1">_xll.BDH($B333,"YLD_YTM_MID",X$1)</f>
        <v>#NAME?</v>
      </c>
      <c r="Y333" s="16" t="e">
        <f ca="1">_xll.BDH($B333,"YLD_YTM_MID",Y$1)</f>
        <v>#NAME?</v>
      </c>
    </row>
    <row r="334" spans="1:25" x14ac:dyDescent="0.3">
      <c r="A334" s="10" t="s">
        <v>675</v>
      </c>
      <c r="B334" s="10" t="s">
        <v>676</v>
      </c>
      <c r="C334" s="10" t="s">
        <v>4909</v>
      </c>
      <c r="D334" s="10" t="s">
        <v>4910</v>
      </c>
      <c r="E334" s="10" t="e">
        <f>VLOOKUP(B334,[1]中资美元债利差!$A:$D,4,FALSE)</f>
        <v>#REF!</v>
      </c>
      <c r="F334" s="10" t="e">
        <f>VLOOKUP(A334,[1]中资美元债利差!$B:$G,6,FALSE)</f>
        <v>#REF!</v>
      </c>
      <c r="G334" s="10" t="e">
        <f>VLOOKUP(A334,[1]中资美元债利差!$B:$G,4,FALSE)</f>
        <v>#REF!</v>
      </c>
      <c r="H334" s="10"/>
      <c r="I334" s="10">
        <v>0</v>
      </c>
      <c r="J334" s="15" t="e">
        <f ca="1">_xll.BDP($B334,"RTG_SP")</f>
        <v>#NAME?</v>
      </c>
      <c r="K334" s="16" t="e">
        <f ca="1">_xll.BDH($B334,"YLD_YTM_MID",K$1)</f>
        <v>#NAME?</v>
      </c>
      <c r="L334" s="16" t="e">
        <f ca="1">_xll.BDH($B334,"YLD_YTM_MID",L$1)</f>
        <v>#NAME?</v>
      </c>
      <c r="M334" s="16" t="e">
        <f ca="1">_xll.BDH($B334,"YLD_YTM_MID",M$1)</f>
        <v>#NAME?</v>
      </c>
      <c r="N334" s="16" t="e">
        <f ca="1">_xll.BDH($B334,"YLD_YTM_MID",N$1)</f>
        <v>#NAME?</v>
      </c>
      <c r="O334" s="16" t="e">
        <f ca="1">_xll.BDH($B334,"YLD_YTM_MID",O$1)</f>
        <v>#NAME?</v>
      </c>
      <c r="P334" s="16" t="e">
        <f ca="1">_xll.BDH($B334,"YLD_YTM_MID",P$1)</f>
        <v>#NAME?</v>
      </c>
      <c r="Q334" s="16" t="e">
        <f ca="1">_xll.BDH($B334,"YLD_YTM_MID",Q$1)</f>
        <v>#NAME?</v>
      </c>
      <c r="R334" s="16" t="e">
        <f ca="1">_xll.BDH($B334,"YLD_YTM_MID",R$1)</f>
        <v>#NAME?</v>
      </c>
      <c r="S334" s="16" t="e">
        <f ca="1">_xll.BDH($B334,"YLD_YTM_MID",S$1)</f>
        <v>#NAME?</v>
      </c>
      <c r="T334" s="16" t="e">
        <f ca="1">_xll.BDH($B334,"YLD_YTM_MID",T$1)</f>
        <v>#NAME?</v>
      </c>
      <c r="U334" s="16" t="e">
        <f ca="1">_xll.BDH($B334,"YLD_YTM_MID",U$1)</f>
        <v>#NAME?</v>
      </c>
      <c r="V334" s="16" t="e">
        <f ca="1">_xll.BDH($B334,"YLD_YTM_MID",V$1)</f>
        <v>#NAME?</v>
      </c>
      <c r="W334" s="16" t="e">
        <f ca="1">_xll.BDH($B334,"YLD_YTM_MID",W$1)</f>
        <v>#NAME?</v>
      </c>
      <c r="X334" s="16" t="e">
        <f ca="1">_xll.BDH($B334,"YLD_YTM_MID",X$1)</f>
        <v>#NAME?</v>
      </c>
      <c r="Y334" s="16" t="e">
        <f ca="1">_xll.BDH($B334,"YLD_YTM_MID",Y$1)</f>
        <v>#NAME?</v>
      </c>
    </row>
    <row r="335" spans="1:25" x14ac:dyDescent="0.3">
      <c r="A335" s="10" t="s">
        <v>677</v>
      </c>
      <c r="B335" s="10" t="s">
        <v>678</v>
      </c>
      <c r="C335" s="10" t="s">
        <v>4911</v>
      </c>
      <c r="D335" s="10" t="s">
        <v>4912</v>
      </c>
      <c r="E335" s="10" t="e">
        <f>VLOOKUP(B335,[1]中资美元债利差!$A:$D,4,FALSE)</f>
        <v>#REF!</v>
      </c>
      <c r="F335" s="10" t="e">
        <f>VLOOKUP(A335,[1]中资美元债利差!$B:$G,6,FALSE)</f>
        <v>#REF!</v>
      </c>
      <c r="G335" s="10" t="str">
        <f>VLOOKUP(A335,[1]中资美元债利差!$B:$G,4,FALSE)</f>
        <v>房地产</v>
      </c>
      <c r="H335" s="10"/>
      <c r="I335" s="10">
        <v>0</v>
      </c>
      <c r="J335" s="15" t="e">
        <f ca="1">_xll.BDP($B335,"RTG_SP")</f>
        <v>#NAME?</v>
      </c>
      <c r="K335" s="16" t="e">
        <f ca="1">_xll.BDH($B335,"YLD_YTM_MID",K$1)</f>
        <v>#NAME?</v>
      </c>
      <c r="L335" s="16" t="e">
        <f ca="1">_xll.BDH($B335,"YLD_YTM_MID",L$1)</f>
        <v>#NAME?</v>
      </c>
      <c r="M335" s="16" t="e">
        <f ca="1">_xll.BDH($B335,"YLD_YTM_MID",M$1)</f>
        <v>#NAME?</v>
      </c>
      <c r="N335" s="16" t="e">
        <f ca="1">_xll.BDH($B335,"YLD_YTM_MID",N$1)</f>
        <v>#NAME?</v>
      </c>
      <c r="O335" s="16" t="e">
        <f ca="1">_xll.BDH($B335,"YLD_YTM_MID",O$1)</f>
        <v>#NAME?</v>
      </c>
      <c r="P335" s="16" t="e">
        <f ca="1">_xll.BDH($B335,"YLD_YTM_MID",P$1)</f>
        <v>#NAME?</v>
      </c>
      <c r="Q335" s="16" t="e">
        <f ca="1">_xll.BDH($B335,"YLD_YTM_MID",Q$1)</f>
        <v>#NAME?</v>
      </c>
      <c r="R335" s="16" t="e">
        <f ca="1">_xll.BDH($B335,"YLD_YTM_MID",R$1)</f>
        <v>#NAME?</v>
      </c>
      <c r="S335" s="16" t="e">
        <f ca="1">_xll.BDH($B335,"YLD_YTM_MID",S$1)</f>
        <v>#NAME?</v>
      </c>
      <c r="T335" s="16" t="e">
        <f ca="1">_xll.BDH($B335,"YLD_YTM_MID",T$1)</f>
        <v>#NAME?</v>
      </c>
      <c r="U335" s="16" t="e">
        <f ca="1">_xll.BDH($B335,"YLD_YTM_MID",U$1)</f>
        <v>#NAME?</v>
      </c>
      <c r="V335" s="16" t="e">
        <f ca="1">_xll.BDH($B335,"YLD_YTM_MID",V$1)</f>
        <v>#NAME?</v>
      </c>
      <c r="W335" s="16" t="e">
        <f ca="1">_xll.BDH($B335,"YLD_YTM_MID",W$1)</f>
        <v>#NAME?</v>
      </c>
      <c r="X335" s="16" t="e">
        <f ca="1">_xll.BDH($B335,"YLD_YTM_MID",X$1)</f>
        <v>#NAME?</v>
      </c>
      <c r="Y335" s="16" t="e">
        <f ca="1">_xll.BDH($B335,"YLD_YTM_MID",Y$1)</f>
        <v>#NAME?</v>
      </c>
    </row>
    <row r="336" spans="1:25" x14ac:dyDescent="0.3">
      <c r="A336" s="10" t="s">
        <v>679</v>
      </c>
      <c r="B336" s="10" t="s">
        <v>680</v>
      </c>
      <c r="C336" s="10" t="s">
        <v>4913</v>
      </c>
      <c r="D336" s="10" t="s">
        <v>4914</v>
      </c>
      <c r="E336" s="10" t="str">
        <f>VLOOKUP(B336,[1]中资美元债利差!$A:$D,4,FALSE)</f>
        <v>银行</v>
      </c>
      <c r="F336" s="10" t="e">
        <f>VLOOKUP(A336,[1]中资美元债利差!$B:$G,6,FALSE)</f>
        <v>#REF!</v>
      </c>
      <c r="G336" s="10" t="e">
        <f>VLOOKUP(A336,[1]中资美元债利差!$B:$G,4,FALSE)</f>
        <v>#REF!</v>
      </c>
      <c r="H336" s="10"/>
      <c r="I336" s="10">
        <v>0</v>
      </c>
      <c r="J336" s="15" t="e">
        <f ca="1">_xll.BDP($B336,"RTG_SP")</f>
        <v>#NAME?</v>
      </c>
      <c r="K336" s="16" t="e">
        <f ca="1">_xll.BDH($B336,"YLD_YTM_MID",K$1)</f>
        <v>#NAME?</v>
      </c>
      <c r="L336" s="16" t="e">
        <f ca="1">_xll.BDH($B336,"YLD_YTM_MID",L$1)</f>
        <v>#NAME?</v>
      </c>
      <c r="M336" s="16" t="e">
        <f ca="1">_xll.BDH($B336,"YLD_YTM_MID",M$1)</f>
        <v>#NAME?</v>
      </c>
      <c r="N336" s="16" t="e">
        <f ca="1">_xll.BDH($B336,"YLD_YTM_MID",N$1)</f>
        <v>#NAME?</v>
      </c>
      <c r="O336" s="16" t="e">
        <f ca="1">_xll.BDH($B336,"YLD_YTM_MID",O$1)</f>
        <v>#NAME?</v>
      </c>
      <c r="P336" s="16" t="e">
        <f ca="1">_xll.BDH($B336,"YLD_YTM_MID",P$1)</f>
        <v>#NAME?</v>
      </c>
      <c r="Q336" s="16" t="e">
        <f ca="1">_xll.BDH($B336,"YLD_YTM_MID",Q$1)</f>
        <v>#NAME?</v>
      </c>
      <c r="R336" s="16" t="e">
        <f ca="1">_xll.BDH($B336,"YLD_YTM_MID",R$1)</f>
        <v>#NAME?</v>
      </c>
      <c r="S336" s="16" t="e">
        <f ca="1">_xll.BDH($B336,"YLD_YTM_MID",S$1)</f>
        <v>#NAME?</v>
      </c>
      <c r="T336" s="16" t="e">
        <f ca="1">_xll.BDH($B336,"YLD_YTM_MID",T$1)</f>
        <v>#NAME?</v>
      </c>
      <c r="U336" s="16" t="e">
        <f ca="1">_xll.BDH($B336,"YLD_YTM_MID",U$1)</f>
        <v>#NAME?</v>
      </c>
      <c r="V336" s="16" t="e">
        <f ca="1">_xll.BDH($B336,"YLD_YTM_MID",V$1)</f>
        <v>#NAME?</v>
      </c>
      <c r="W336" s="16" t="e">
        <f ca="1">_xll.BDH($B336,"YLD_YTM_MID",W$1)</f>
        <v>#NAME?</v>
      </c>
      <c r="X336" s="16" t="e">
        <f ca="1">_xll.BDH($B336,"YLD_YTM_MID",X$1)</f>
        <v>#NAME?</v>
      </c>
      <c r="Y336" s="16" t="e">
        <f ca="1">_xll.BDH($B336,"YLD_YTM_MID",Y$1)</f>
        <v>#NAME?</v>
      </c>
    </row>
    <row r="337" spans="1:25" x14ac:dyDescent="0.3">
      <c r="A337" s="10" t="s">
        <v>681</v>
      </c>
      <c r="B337" s="10" t="s">
        <v>682</v>
      </c>
      <c r="C337" s="10" t="s">
        <v>4915</v>
      </c>
      <c r="D337" s="10" t="s">
        <v>4916</v>
      </c>
      <c r="E337" s="10" t="e">
        <f>VLOOKUP(B337,[1]中资美元债利差!$A:$D,4,FALSE)</f>
        <v>#REF!</v>
      </c>
      <c r="F337" s="10" t="e">
        <f>VLOOKUP(A337,[1]中资美元债利差!$B:$G,6,FALSE)</f>
        <v>#REF!</v>
      </c>
      <c r="G337" s="10" t="str">
        <f>VLOOKUP(A337,[1]中资美元债利差!$B:$G,4,FALSE)</f>
        <v>房地产</v>
      </c>
      <c r="H337" s="10"/>
      <c r="I337" s="10">
        <v>0</v>
      </c>
      <c r="J337" s="15" t="e">
        <f ca="1">_xll.BDP($B337,"RTG_SP")</f>
        <v>#NAME?</v>
      </c>
      <c r="K337" s="16" t="e">
        <f ca="1">_xll.BDH($B337,"YLD_YTM_MID",K$1)</f>
        <v>#NAME?</v>
      </c>
      <c r="L337" s="16" t="e">
        <f ca="1">_xll.BDH($B337,"YLD_YTM_MID",L$1)</f>
        <v>#NAME?</v>
      </c>
      <c r="M337" s="16" t="e">
        <f ca="1">_xll.BDH($B337,"YLD_YTM_MID",M$1)</f>
        <v>#NAME?</v>
      </c>
      <c r="N337" s="16" t="e">
        <f ca="1">_xll.BDH($B337,"YLD_YTM_MID",N$1)</f>
        <v>#NAME?</v>
      </c>
      <c r="O337" s="16" t="e">
        <f ca="1">_xll.BDH($B337,"YLD_YTM_MID",O$1)</f>
        <v>#NAME?</v>
      </c>
      <c r="P337" s="16" t="e">
        <f ca="1">_xll.BDH($B337,"YLD_YTM_MID",P$1)</f>
        <v>#NAME?</v>
      </c>
      <c r="Q337" s="16" t="e">
        <f ca="1">_xll.BDH($B337,"YLD_YTM_MID",Q$1)</f>
        <v>#NAME?</v>
      </c>
      <c r="R337" s="16" t="e">
        <f ca="1">_xll.BDH($B337,"YLD_YTM_MID",R$1)</f>
        <v>#NAME?</v>
      </c>
      <c r="S337" s="16" t="e">
        <f ca="1">_xll.BDH($B337,"YLD_YTM_MID",S$1)</f>
        <v>#NAME?</v>
      </c>
      <c r="T337" s="16" t="e">
        <f ca="1">_xll.BDH($B337,"YLD_YTM_MID",T$1)</f>
        <v>#NAME?</v>
      </c>
      <c r="U337" s="16" t="e">
        <f ca="1">_xll.BDH($B337,"YLD_YTM_MID",U$1)</f>
        <v>#NAME?</v>
      </c>
      <c r="V337" s="16" t="e">
        <f ca="1">_xll.BDH($B337,"YLD_YTM_MID",V$1)</f>
        <v>#NAME?</v>
      </c>
      <c r="W337" s="16" t="e">
        <f ca="1">_xll.BDH($B337,"YLD_YTM_MID",W$1)</f>
        <v>#NAME?</v>
      </c>
      <c r="X337" s="16" t="e">
        <f ca="1">_xll.BDH($B337,"YLD_YTM_MID",X$1)</f>
        <v>#NAME?</v>
      </c>
      <c r="Y337" s="16" t="e">
        <f ca="1">_xll.BDH($B337,"YLD_YTM_MID",Y$1)</f>
        <v>#NAME?</v>
      </c>
    </row>
    <row r="338" spans="1:25" x14ac:dyDescent="0.3">
      <c r="A338" s="10" t="s">
        <v>683</v>
      </c>
      <c r="B338" s="10" t="s">
        <v>684</v>
      </c>
      <c r="C338" s="10" t="s">
        <v>4917</v>
      </c>
      <c r="D338" s="10" t="s">
        <v>4918</v>
      </c>
      <c r="E338" s="10" t="e">
        <f>VLOOKUP(B338,[1]中资美元债利差!$A:$D,4,FALSE)</f>
        <v>#REF!</v>
      </c>
      <c r="F338" s="10" t="e">
        <f>VLOOKUP(A338,[1]中资美元债利差!$B:$G,6,FALSE)</f>
        <v>#REF!</v>
      </c>
      <c r="G338" s="10" t="e">
        <f>VLOOKUP(A338,[1]中资美元债利差!$B:$G,4,FALSE)</f>
        <v>#REF!</v>
      </c>
      <c r="H338" s="10"/>
      <c r="I338" s="10">
        <v>0</v>
      </c>
      <c r="J338" s="15" t="e">
        <f ca="1">_xll.BDP($B338,"RTG_SP")</f>
        <v>#NAME?</v>
      </c>
      <c r="K338" s="16" t="e">
        <f ca="1">_xll.BDH($B338,"YLD_YTM_MID",K$1)</f>
        <v>#NAME?</v>
      </c>
      <c r="L338" s="16" t="e">
        <f ca="1">_xll.BDH($B338,"YLD_YTM_MID",L$1)</f>
        <v>#NAME?</v>
      </c>
      <c r="M338" s="16" t="e">
        <f ca="1">_xll.BDH($B338,"YLD_YTM_MID",M$1)</f>
        <v>#NAME?</v>
      </c>
      <c r="N338" s="16" t="e">
        <f ca="1">_xll.BDH($B338,"YLD_YTM_MID",N$1)</f>
        <v>#NAME?</v>
      </c>
      <c r="O338" s="16" t="e">
        <f ca="1">_xll.BDH($B338,"YLD_YTM_MID",O$1)</f>
        <v>#NAME?</v>
      </c>
      <c r="P338" s="16" t="e">
        <f ca="1">_xll.BDH($B338,"YLD_YTM_MID",P$1)</f>
        <v>#NAME?</v>
      </c>
      <c r="Q338" s="16" t="e">
        <f ca="1">_xll.BDH($B338,"YLD_YTM_MID",Q$1)</f>
        <v>#NAME?</v>
      </c>
      <c r="R338" s="16" t="e">
        <f ca="1">_xll.BDH($B338,"YLD_YTM_MID",R$1)</f>
        <v>#NAME?</v>
      </c>
      <c r="S338" s="16" t="e">
        <f ca="1">_xll.BDH($B338,"YLD_YTM_MID",S$1)</f>
        <v>#NAME?</v>
      </c>
      <c r="T338" s="16" t="e">
        <f ca="1">_xll.BDH($B338,"YLD_YTM_MID",T$1)</f>
        <v>#NAME?</v>
      </c>
      <c r="U338" s="16" t="e">
        <f ca="1">_xll.BDH($B338,"YLD_YTM_MID",U$1)</f>
        <v>#NAME?</v>
      </c>
      <c r="V338" s="16" t="e">
        <f ca="1">_xll.BDH($B338,"YLD_YTM_MID",V$1)</f>
        <v>#NAME?</v>
      </c>
      <c r="W338" s="16" t="e">
        <f ca="1">_xll.BDH($B338,"YLD_YTM_MID",W$1)</f>
        <v>#NAME?</v>
      </c>
      <c r="X338" s="16" t="e">
        <f ca="1">_xll.BDH($B338,"YLD_YTM_MID",X$1)</f>
        <v>#NAME?</v>
      </c>
      <c r="Y338" s="16" t="e">
        <f ca="1">_xll.BDH($B338,"YLD_YTM_MID",Y$1)</f>
        <v>#NAME?</v>
      </c>
    </row>
    <row r="339" spans="1:25" x14ac:dyDescent="0.3">
      <c r="A339" s="10" t="s">
        <v>685</v>
      </c>
      <c r="B339" s="10" t="s">
        <v>686</v>
      </c>
      <c r="C339" s="10" t="s">
        <v>4919</v>
      </c>
      <c r="D339" s="10" t="s">
        <v>4920</v>
      </c>
      <c r="E339" s="10" t="e">
        <f>VLOOKUP(B339,[1]中资美元债利差!$A:$D,4,FALSE)</f>
        <v>#REF!</v>
      </c>
      <c r="F339" s="10" t="e">
        <f>VLOOKUP(A339,[1]中资美元债利差!$B:$G,6,FALSE)</f>
        <v>#REF!</v>
      </c>
      <c r="G339" s="10" t="e">
        <f>VLOOKUP(A339,[1]中资美元债利差!$B:$G,4,FALSE)</f>
        <v>#REF!</v>
      </c>
      <c r="H339" s="10"/>
      <c r="I339" s="10" t="s">
        <v>35</v>
      </c>
      <c r="J339" s="15" t="e">
        <f ca="1">_xll.BDP($B339,"RTG_SP")</f>
        <v>#NAME?</v>
      </c>
      <c r="K339" s="16" t="e">
        <f ca="1">_xll.BDH($B339,"YLD_YTM_MID",K$1)</f>
        <v>#NAME?</v>
      </c>
      <c r="L339" s="16" t="e">
        <f ca="1">_xll.BDH($B339,"YLD_YTM_MID",L$1)</f>
        <v>#NAME?</v>
      </c>
      <c r="M339" s="16" t="e">
        <f ca="1">_xll.BDH($B339,"YLD_YTM_MID",M$1)</f>
        <v>#NAME?</v>
      </c>
      <c r="N339" s="16" t="e">
        <f ca="1">_xll.BDH($B339,"YLD_YTM_MID",N$1)</f>
        <v>#NAME?</v>
      </c>
      <c r="O339" s="16" t="e">
        <f ca="1">_xll.BDH($B339,"YLD_YTM_MID",O$1)</f>
        <v>#NAME?</v>
      </c>
      <c r="P339" s="16" t="e">
        <f ca="1">_xll.BDH($B339,"YLD_YTM_MID",P$1)</f>
        <v>#NAME?</v>
      </c>
      <c r="Q339" s="16" t="e">
        <f ca="1">_xll.BDH($B339,"YLD_YTM_MID",Q$1)</f>
        <v>#NAME?</v>
      </c>
      <c r="R339" s="16" t="e">
        <f ca="1">_xll.BDH($B339,"YLD_YTM_MID",R$1)</f>
        <v>#NAME?</v>
      </c>
      <c r="S339" s="16" t="e">
        <f ca="1">_xll.BDH($B339,"YLD_YTM_MID",S$1)</f>
        <v>#NAME?</v>
      </c>
      <c r="T339" s="16" t="e">
        <f ca="1">_xll.BDH($B339,"YLD_YTM_MID",T$1)</f>
        <v>#NAME?</v>
      </c>
      <c r="U339" s="16" t="e">
        <f ca="1">_xll.BDH($B339,"YLD_YTM_MID",U$1)</f>
        <v>#NAME?</v>
      </c>
      <c r="V339" s="16" t="e">
        <f ca="1">_xll.BDH($B339,"YLD_YTM_MID",V$1)</f>
        <v>#NAME?</v>
      </c>
      <c r="W339" s="16" t="e">
        <f ca="1">_xll.BDH($B339,"YLD_YTM_MID",W$1)</f>
        <v>#NAME?</v>
      </c>
      <c r="X339" s="16" t="e">
        <f ca="1">_xll.BDH($B339,"YLD_YTM_MID",X$1)</f>
        <v>#NAME?</v>
      </c>
      <c r="Y339" s="16" t="e">
        <f ca="1">_xll.BDH($B339,"YLD_YTM_MID",Y$1)</f>
        <v>#NAME?</v>
      </c>
    </row>
    <row r="340" spans="1:25" x14ac:dyDescent="0.3">
      <c r="A340" s="10" t="s">
        <v>687</v>
      </c>
      <c r="B340" s="10" t="s">
        <v>688</v>
      </c>
      <c r="C340" s="10" t="s">
        <v>4921</v>
      </c>
      <c r="D340" s="10" t="s">
        <v>4922</v>
      </c>
      <c r="E340" s="10" t="e">
        <f>VLOOKUP(B340,[1]中资美元债利差!$A:$D,4,FALSE)</f>
        <v>#REF!</v>
      </c>
      <c r="F340" s="10" t="e">
        <f>VLOOKUP(A340,[1]中资美元债利差!$B:$G,6,FALSE)</f>
        <v>#REF!</v>
      </c>
      <c r="G340" s="10" t="e">
        <f>VLOOKUP(A340,[1]中资美元债利差!$B:$G,4,FALSE)</f>
        <v>#REF!</v>
      </c>
      <c r="H340" s="10"/>
      <c r="I340" s="10">
        <v>0</v>
      </c>
      <c r="J340" s="15" t="e">
        <f ca="1">_xll.BDP($B340,"RTG_SP")</f>
        <v>#NAME?</v>
      </c>
      <c r="K340" s="16" t="e">
        <f ca="1">_xll.BDH($B340,"YLD_YTM_MID",K$1)</f>
        <v>#NAME?</v>
      </c>
      <c r="L340" s="16" t="e">
        <f ca="1">_xll.BDH($B340,"YLD_YTM_MID",L$1)</f>
        <v>#NAME?</v>
      </c>
      <c r="M340" s="16" t="e">
        <f ca="1">_xll.BDH($B340,"YLD_YTM_MID",M$1)</f>
        <v>#NAME?</v>
      </c>
      <c r="N340" s="16" t="e">
        <f ca="1">_xll.BDH($B340,"YLD_YTM_MID",N$1)</f>
        <v>#NAME?</v>
      </c>
      <c r="O340" s="16" t="e">
        <f ca="1">_xll.BDH($B340,"YLD_YTM_MID",O$1)</f>
        <v>#NAME?</v>
      </c>
      <c r="P340" s="16" t="e">
        <f ca="1">_xll.BDH($B340,"YLD_YTM_MID",P$1)</f>
        <v>#NAME?</v>
      </c>
      <c r="Q340" s="16" t="e">
        <f ca="1">_xll.BDH($B340,"YLD_YTM_MID",Q$1)</f>
        <v>#NAME?</v>
      </c>
      <c r="R340" s="16" t="e">
        <f ca="1">_xll.BDH($B340,"YLD_YTM_MID",R$1)</f>
        <v>#NAME?</v>
      </c>
      <c r="S340" s="16" t="e">
        <f ca="1">_xll.BDH($B340,"YLD_YTM_MID",S$1)</f>
        <v>#NAME?</v>
      </c>
      <c r="T340" s="16" t="e">
        <f ca="1">_xll.BDH($B340,"YLD_YTM_MID",T$1)</f>
        <v>#NAME?</v>
      </c>
      <c r="U340" s="16" t="e">
        <f ca="1">_xll.BDH($B340,"YLD_YTM_MID",U$1)</f>
        <v>#NAME?</v>
      </c>
      <c r="V340" s="16" t="e">
        <f ca="1">_xll.BDH($B340,"YLD_YTM_MID",V$1)</f>
        <v>#NAME?</v>
      </c>
      <c r="W340" s="16" t="e">
        <f ca="1">_xll.BDH($B340,"YLD_YTM_MID",W$1)</f>
        <v>#NAME?</v>
      </c>
      <c r="X340" s="16" t="e">
        <f ca="1">_xll.BDH($B340,"YLD_YTM_MID",X$1)</f>
        <v>#NAME?</v>
      </c>
      <c r="Y340" s="16" t="e">
        <f ca="1">_xll.BDH($B340,"YLD_YTM_MID",Y$1)</f>
        <v>#NAME?</v>
      </c>
    </row>
    <row r="341" spans="1:25" x14ac:dyDescent="0.3">
      <c r="A341" s="10" t="s">
        <v>689</v>
      </c>
      <c r="B341" s="10" t="s">
        <v>690</v>
      </c>
      <c r="C341" s="10" t="s">
        <v>4923</v>
      </c>
      <c r="D341" s="10" t="s">
        <v>4924</v>
      </c>
      <c r="E341" s="10" t="e">
        <f>VLOOKUP(B341,[1]中资美元债利差!$A:$D,4,FALSE)</f>
        <v>#REF!</v>
      </c>
      <c r="F341" s="10" t="e">
        <f>VLOOKUP(A341,[1]中资美元债利差!$B:$G,6,FALSE)</f>
        <v>#REF!</v>
      </c>
      <c r="G341" s="10" t="str">
        <f>VLOOKUP(A341,[1]中资美元债利差!$B:$G,4,FALSE)</f>
        <v>房地产</v>
      </c>
      <c r="H341" s="10"/>
      <c r="I341" s="10">
        <v>0</v>
      </c>
      <c r="J341" s="15" t="e">
        <f ca="1">_xll.BDP($B341,"RTG_SP")</f>
        <v>#NAME?</v>
      </c>
      <c r="K341" s="16" t="e">
        <f ca="1">_xll.BDH($B341,"YLD_YTM_MID",K$1)</f>
        <v>#NAME?</v>
      </c>
      <c r="L341" s="16" t="e">
        <f ca="1">_xll.BDH($B341,"YLD_YTM_MID",L$1)</f>
        <v>#NAME?</v>
      </c>
      <c r="M341" s="16" t="e">
        <f ca="1">_xll.BDH($B341,"YLD_YTM_MID",M$1)</f>
        <v>#NAME?</v>
      </c>
      <c r="N341" s="16" t="e">
        <f ca="1">_xll.BDH($B341,"YLD_YTM_MID",N$1)</f>
        <v>#NAME?</v>
      </c>
      <c r="O341" s="16" t="e">
        <f ca="1">_xll.BDH($B341,"YLD_YTM_MID",O$1)</f>
        <v>#NAME?</v>
      </c>
      <c r="P341" s="16" t="e">
        <f ca="1">_xll.BDH($B341,"YLD_YTM_MID",P$1)</f>
        <v>#NAME?</v>
      </c>
      <c r="Q341" s="16" t="e">
        <f ca="1">_xll.BDH($B341,"YLD_YTM_MID",Q$1)</f>
        <v>#NAME?</v>
      </c>
      <c r="R341" s="16" t="e">
        <f ca="1">_xll.BDH($B341,"YLD_YTM_MID",R$1)</f>
        <v>#NAME?</v>
      </c>
      <c r="S341" s="16" t="e">
        <f ca="1">_xll.BDH($B341,"YLD_YTM_MID",S$1)</f>
        <v>#NAME?</v>
      </c>
      <c r="T341" s="16" t="e">
        <f ca="1">_xll.BDH($B341,"YLD_YTM_MID",T$1)</f>
        <v>#NAME?</v>
      </c>
      <c r="U341" s="16" t="e">
        <f ca="1">_xll.BDH($B341,"YLD_YTM_MID",U$1)</f>
        <v>#NAME?</v>
      </c>
      <c r="V341" s="16" t="e">
        <f ca="1">_xll.BDH($B341,"YLD_YTM_MID",V$1)</f>
        <v>#NAME?</v>
      </c>
      <c r="W341" s="16" t="e">
        <f ca="1">_xll.BDH($B341,"YLD_YTM_MID",W$1)</f>
        <v>#NAME?</v>
      </c>
      <c r="X341" s="16" t="e">
        <f ca="1">_xll.BDH($B341,"YLD_YTM_MID",X$1)</f>
        <v>#NAME?</v>
      </c>
      <c r="Y341" s="16" t="e">
        <f ca="1">_xll.BDH($B341,"YLD_YTM_MID",Y$1)</f>
        <v>#NAME?</v>
      </c>
    </row>
    <row r="342" spans="1:25" x14ac:dyDescent="0.3">
      <c r="A342" s="10" t="s">
        <v>691</v>
      </c>
      <c r="B342" s="10" t="s">
        <v>692</v>
      </c>
      <c r="C342" s="10" t="s">
        <v>4925</v>
      </c>
      <c r="D342" s="10" t="s">
        <v>4926</v>
      </c>
      <c r="E342" s="10" t="str">
        <f>VLOOKUP(B342,[1]中资美元债利差!$A:$D,4,FALSE)</f>
        <v>银行</v>
      </c>
      <c r="F342" s="10" t="e">
        <f>VLOOKUP(A342,[1]中资美元债利差!$B:$G,6,FALSE)</f>
        <v>#REF!</v>
      </c>
      <c r="G342" s="10" t="e">
        <f>VLOOKUP(A342,[1]中资美元债利差!$B:$G,4,FALSE)</f>
        <v>#REF!</v>
      </c>
      <c r="H342" s="10"/>
      <c r="I342" s="10" t="s">
        <v>35</v>
      </c>
      <c r="J342" s="15" t="e">
        <f ca="1">_xll.BDP($B342,"RTG_SP")</f>
        <v>#NAME?</v>
      </c>
      <c r="K342" s="16" t="e">
        <f ca="1">_xll.BDH($B342,"YLD_YTM_MID",K$1)</f>
        <v>#NAME?</v>
      </c>
      <c r="L342" s="16" t="e">
        <f ca="1">_xll.BDH($B342,"YLD_YTM_MID",L$1)</f>
        <v>#NAME?</v>
      </c>
      <c r="M342" s="16" t="e">
        <f ca="1">_xll.BDH($B342,"YLD_YTM_MID",M$1)</f>
        <v>#NAME?</v>
      </c>
      <c r="N342" s="16" t="e">
        <f ca="1">_xll.BDH($B342,"YLD_YTM_MID",N$1)</f>
        <v>#NAME?</v>
      </c>
      <c r="O342" s="16" t="e">
        <f ca="1">_xll.BDH($B342,"YLD_YTM_MID",O$1)</f>
        <v>#NAME?</v>
      </c>
      <c r="P342" s="16" t="e">
        <f ca="1">_xll.BDH($B342,"YLD_YTM_MID",P$1)</f>
        <v>#NAME?</v>
      </c>
      <c r="Q342" s="16" t="e">
        <f ca="1">_xll.BDH($B342,"YLD_YTM_MID",Q$1)</f>
        <v>#NAME?</v>
      </c>
      <c r="R342" s="16" t="e">
        <f ca="1">_xll.BDH($B342,"YLD_YTM_MID",R$1)</f>
        <v>#NAME?</v>
      </c>
      <c r="S342" s="16" t="e">
        <f ca="1">_xll.BDH($B342,"YLD_YTM_MID",S$1)</f>
        <v>#NAME?</v>
      </c>
      <c r="T342" s="16" t="e">
        <f ca="1">_xll.BDH($B342,"YLD_YTM_MID",T$1)</f>
        <v>#NAME?</v>
      </c>
      <c r="U342" s="16" t="e">
        <f ca="1">_xll.BDH($B342,"YLD_YTM_MID",U$1)</f>
        <v>#NAME?</v>
      </c>
      <c r="V342" s="16" t="e">
        <f ca="1">_xll.BDH($B342,"YLD_YTM_MID",V$1)</f>
        <v>#NAME?</v>
      </c>
      <c r="W342" s="16" t="e">
        <f ca="1">_xll.BDH($B342,"YLD_YTM_MID",W$1)</f>
        <v>#NAME?</v>
      </c>
      <c r="X342" s="16" t="e">
        <f ca="1">_xll.BDH($B342,"YLD_YTM_MID",X$1)</f>
        <v>#NAME?</v>
      </c>
      <c r="Y342" s="16" t="e">
        <f ca="1">_xll.BDH($B342,"YLD_YTM_MID",Y$1)</f>
        <v>#NAME?</v>
      </c>
    </row>
    <row r="343" spans="1:25" x14ac:dyDescent="0.3">
      <c r="A343" s="10" t="s">
        <v>693</v>
      </c>
      <c r="B343" s="10" t="s">
        <v>694</v>
      </c>
      <c r="C343" s="10" t="s">
        <v>4927</v>
      </c>
      <c r="D343" s="10" t="s">
        <v>4928</v>
      </c>
      <c r="E343" s="10" t="e">
        <f>VLOOKUP(B343,[1]中资美元债利差!$A:$D,4,FALSE)</f>
        <v>#REF!</v>
      </c>
      <c r="F343" s="10" t="e">
        <f>VLOOKUP(A343,[1]中资美元债利差!$B:$G,6,FALSE)</f>
        <v>#REF!</v>
      </c>
      <c r="G343" s="10" t="e">
        <f>VLOOKUP(A343,[1]中资美元债利差!$B:$G,4,FALSE)</f>
        <v>#REF!</v>
      </c>
      <c r="H343" s="10"/>
      <c r="I343" s="10">
        <v>0</v>
      </c>
      <c r="J343" s="15" t="e">
        <f ca="1">_xll.BDP($B343,"RTG_SP")</f>
        <v>#NAME?</v>
      </c>
      <c r="K343" s="16" t="e">
        <f ca="1">_xll.BDH($B343,"YLD_YTM_MID",K$1)</f>
        <v>#NAME?</v>
      </c>
      <c r="L343" s="16" t="e">
        <f ca="1">_xll.BDH($B343,"YLD_YTM_MID",L$1)</f>
        <v>#NAME?</v>
      </c>
      <c r="M343" s="16" t="e">
        <f ca="1">_xll.BDH($B343,"YLD_YTM_MID",M$1)</f>
        <v>#NAME?</v>
      </c>
      <c r="N343" s="16" t="e">
        <f ca="1">_xll.BDH($B343,"YLD_YTM_MID",N$1)</f>
        <v>#NAME?</v>
      </c>
      <c r="O343" s="16" t="e">
        <f ca="1">_xll.BDH($B343,"YLD_YTM_MID",O$1)</f>
        <v>#NAME?</v>
      </c>
      <c r="P343" s="16" t="e">
        <f ca="1">_xll.BDH($B343,"YLD_YTM_MID",P$1)</f>
        <v>#NAME?</v>
      </c>
      <c r="Q343" s="16" t="e">
        <f ca="1">_xll.BDH($B343,"YLD_YTM_MID",Q$1)</f>
        <v>#NAME?</v>
      </c>
      <c r="R343" s="16" t="e">
        <f ca="1">_xll.BDH($B343,"YLD_YTM_MID",R$1)</f>
        <v>#NAME?</v>
      </c>
      <c r="S343" s="16" t="e">
        <f ca="1">_xll.BDH($B343,"YLD_YTM_MID",S$1)</f>
        <v>#NAME?</v>
      </c>
      <c r="T343" s="16" t="e">
        <f ca="1">_xll.BDH($B343,"YLD_YTM_MID",T$1)</f>
        <v>#NAME?</v>
      </c>
      <c r="U343" s="16" t="e">
        <f ca="1">_xll.BDH($B343,"YLD_YTM_MID",U$1)</f>
        <v>#NAME?</v>
      </c>
      <c r="V343" s="16" t="e">
        <f ca="1">_xll.BDH($B343,"YLD_YTM_MID",V$1)</f>
        <v>#NAME?</v>
      </c>
      <c r="W343" s="16" t="e">
        <f ca="1">_xll.BDH($B343,"YLD_YTM_MID",W$1)</f>
        <v>#NAME?</v>
      </c>
      <c r="X343" s="16" t="e">
        <f ca="1">_xll.BDH($B343,"YLD_YTM_MID",X$1)</f>
        <v>#NAME?</v>
      </c>
      <c r="Y343" s="16" t="e">
        <f ca="1">_xll.BDH($B343,"YLD_YTM_MID",Y$1)</f>
        <v>#NAME?</v>
      </c>
    </row>
    <row r="344" spans="1:25" x14ac:dyDescent="0.3">
      <c r="A344" s="10" t="s">
        <v>695</v>
      </c>
      <c r="B344" s="10" t="s">
        <v>696</v>
      </c>
      <c r="C344" s="10" t="s">
        <v>4929</v>
      </c>
      <c r="D344" s="10" t="s">
        <v>4930</v>
      </c>
      <c r="E344" s="10" t="e">
        <f>VLOOKUP(B344,[1]中资美元债利差!$A:$D,4,FALSE)</f>
        <v>#REF!</v>
      </c>
      <c r="F344" s="10" t="e">
        <f>VLOOKUP(A344,[1]中资美元债利差!$B:$G,6,FALSE)</f>
        <v>#REF!</v>
      </c>
      <c r="G344" s="10" t="e">
        <f>VLOOKUP(A344,[1]中资美元债利差!$B:$G,4,FALSE)</f>
        <v>#REF!</v>
      </c>
      <c r="H344" s="10"/>
      <c r="I344" s="10" t="s">
        <v>10</v>
      </c>
      <c r="J344" s="15" t="e">
        <f ca="1">_xll.BDP($B344,"RTG_SP")</f>
        <v>#NAME?</v>
      </c>
      <c r="K344" s="16" t="e">
        <f ca="1">_xll.BDH($B344,"YLD_YTM_MID",K$1)</f>
        <v>#NAME?</v>
      </c>
      <c r="L344" s="16" t="e">
        <f ca="1">_xll.BDH($B344,"YLD_YTM_MID",L$1)</f>
        <v>#NAME?</v>
      </c>
      <c r="M344" s="16" t="e">
        <f ca="1">_xll.BDH($B344,"YLD_YTM_MID",M$1)</f>
        <v>#NAME?</v>
      </c>
      <c r="N344" s="16" t="e">
        <f ca="1">_xll.BDH($B344,"YLD_YTM_MID",N$1)</f>
        <v>#NAME?</v>
      </c>
      <c r="O344" s="16" t="e">
        <f ca="1">_xll.BDH($B344,"YLD_YTM_MID",O$1)</f>
        <v>#NAME?</v>
      </c>
      <c r="P344" s="16" t="e">
        <f ca="1">_xll.BDH($B344,"YLD_YTM_MID",P$1)</f>
        <v>#NAME?</v>
      </c>
      <c r="Q344" s="16" t="e">
        <f ca="1">_xll.BDH($B344,"YLD_YTM_MID",Q$1)</f>
        <v>#NAME?</v>
      </c>
      <c r="R344" s="16" t="e">
        <f ca="1">_xll.BDH($B344,"YLD_YTM_MID",R$1)</f>
        <v>#NAME?</v>
      </c>
      <c r="S344" s="16" t="e">
        <f ca="1">_xll.BDH($B344,"YLD_YTM_MID",S$1)</f>
        <v>#NAME?</v>
      </c>
      <c r="T344" s="16" t="e">
        <f ca="1">_xll.BDH($B344,"YLD_YTM_MID",T$1)</f>
        <v>#NAME?</v>
      </c>
      <c r="U344" s="16" t="e">
        <f ca="1">_xll.BDH($B344,"YLD_YTM_MID",U$1)</f>
        <v>#NAME?</v>
      </c>
      <c r="V344" s="16" t="e">
        <f ca="1">_xll.BDH($B344,"YLD_YTM_MID",V$1)</f>
        <v>#NAME?</v>
      </c>
      <c r="W344" s="16" t="e">
        <f ca="1">_xll.BDH($B344,"YLD_YTM_MID",W$1)</f>
        <v>#NAME?</v>
      </c>
      <c r="X344" s="16" t="e">
        <f ca="1">_xll.BDH($B344,"YLD_YTM_MID",X$1)</f>
        <v>#NAME?</v>
      </c>
      <c r="Y344" s="16" t="e">
        <f ca="1">_xll.BDH($B344,"YLD_YTM_MID",Y$1)</f>
        <v>#NAME?</v>
      </c>
    </row>
    <row r="345" spans="1:25" x14ac:dyDescent="0.3">
      <c r="A345" s="10" t="s">
        <v>697</v>
      </c>
      <c r="B345" s="10" t="s">
        <v>698</v>
      </c>
      <c r="C345" s="10" t="s">
        <v>4931</v>
      </c>
      <c r="D345" s="10" t="s">
        <v>4932</v>
      </c>
      <c r="E345" s="10" t="e">
        <f>VLOOKUP(B345,[1]中资美元债利差!$A:$D,4,FALSE)</f>
        <v>#REF!</v>
      </c>
      <c r="F345" s="10" t="e">
        <f>VLOOKUP(A345,[1]中资美元债利差!$B:$G,6,FALSE)</f>
        <v>#REF!</v>
      </c>
      <c r="G345" s="10" t="e">
        <f>VLOOKUP(A345,[1]中资美元债利差!$B:$G,4,FALSE)</f>
        <v>#REF!</v>
      </c>
      <c r="H345" s="10"/>
      <c r="I345" s="10" t="s">
        <v>35</v>
      </c>
      <c r="J345" s="15" t="e">
        <f ca="1">_xll.BDP($B345,"RTG_SP")</f>
        <v>#NAME?</v>
      </c>
      <c r="K345" s="16" t="e">
        <f ca="1">_xll.BDH($B345,"YLD_YTM_MID",K$1)</f>
        <v>#NAME?</v>
      </c>
      <c r="L345" s="16" t="e">
        <f ca="1">_xll.BDH($B345,"YLD_YTM_MID",L$1)</f>
        <v>#NAME?</v>
      </c>
      <c r="M345" s="16" t="e">
        <f ca="1">_xll.BDH($B345,"YLD_YTM_MID",M$1)</f>
        <v>#NAME?</v>
      </c>
      <c r="N345" s="16" t="e">
        <f ca="1">_xll.BDH($B345,"YLD_YTM_MID",N$1)</f>
        <v>#NAME?</v>
      </c>
      <c r="O345" s="16" t="e">
        <f ca="1">_xll.BDH($B345,"YLD_YTM_MID",O$1)</f>
        <v>#NAME?</v>
      </c>
      <c r="P345" s="16" t="e">
        <f ca="1">_xll.BDH($B345,"YLD_YTM_MID",P$1)</f>
        <v>#NAME?</v>
      </c>
      <c r="Q345" s="16" t="e">
        <f ca="1">_xll.BDH($B345,"YLD_YTM_MID",Q$1)</f>
        <v>#NAME?</v>
      </c>
      <c r="R345" s="16" t="e">
        <f ca="1">_xll.BDH($B345,"YLD_YTM_MID",R$1)</f>
        <v>#NAME?</v>
      </c>
      <c r="S345" s="16" t="e">
        <f ca="1">_xll.BDH($B345,"YLD_YTM_MID",S$1)</f>
        <v>#NAME?</v>
      </c>
      <c r="T345" s="16" t="e">
        <f ca="1">_xll.BDH($B345,"YLD_YTM_MID",T$1)</f>
        <v>#NAME?</v>
      </c>
      <c r="U345" s="16" t="e">
        <f ca="1">_xll.BDH($B345,"YLD_YTM_MID",U$1)</f>
        <v>#NAME?</v>
      </c>
      <c r="V345" s="16" t="e">
        <f ca="1">_xll.BDH($B345,"YLD_YTM_MID",V$1)</f>
        <v>#NAME?</v>
      </c>
      <c r="W345" s="16" t="e">
        <f ca="1">_xll.BDH($B345,"YLD_YTM_MID",W$1)</f>
        <v>#NAME?</v>
      </c>
      <c r="X345" s="16" t="e">
        <f ca="1">_xll.BDH($B345,"YLD_YTM_MID",X$1)</f>
        <v>#NAME?</v>
      </c>
      <c r="Y345" s="16" t="e">
        <f ca="1">_xll.BDH($B345,"YLD_YTM_MID",Y$1)</f>
        <v>#NAME?</v>
      </c>
    </row>
    <row r="346" spans="1:25" x14ac:dyDescent="0.3">
      <c r="A346" s="10" t="s">
        <v>699</v>
      </c>
      <c r="B346" s="10" t="s">
        <v>700</v>
      </c>
      <c r="C346" s="10" t="s">
        <v>4933</v>
      </c>
      <c r="D346" s="10" t="s">
        <v>4934</v>
      </c>
      <c r="E346" s="10" t="e">
        <f>VLOOKUP(B346,[1]中资美元债利差!$A:$D,4,FALSE)</f>
        <v>#REF!</v>
      </c>
      <c r="F346" s="10" t="e">
        <f>VLOOKUP(A346,[1]中资美元债利差!$B:$G,6,FALSE)</f>
        <v>#REF!</v>
      </c>
      <c r="G346" s="10" t="e">
        <f>VLOOKUP(A346,[1]中资美元债利差!$B:$G,4,FALSE)</f>
        <v>#REF!</v>
      </c>
      <c r="H346" s="10"/>
      <c r="I346" s="10" t="s">
        <v>10</v>
      </c>
      <c r="J346" s="15" t="e">
        <f ca="1">_xll.BDP($B346,"RTG_SP")</f>
        <v>#NAME?</v>
      </c>
      <c r="K346" s="16" t="e">
        <f ca="1">_xll.BDH($B346,"YLD_YTM_MID",K$1)</f>
        <v>#NAME?</v>
      </c>
      <c r="L346" s="16" t="e">
        <f ca="1">_xll.BDH($B346,"YLD_YTM_MID",L$1)</f>
        <v>#NAME?</v>
      </c>
      <c r="M346" s="16" t="e">
        <f ca="1">_xll.BDH($B346,"YLD_YTM_MID",M$1)</f>
        <v>#NAME?</v>
      </c>
      <c r="N346" s="16" t="e">
        <f ca="1">_xll.BDH($B346,"YLD_YTM_MID",N$1)</f>
        <v>#NAME?</v>
      </c>
      <c r="O346" s="16" t="e">
        <f ca="1">_xll.BDH($B346,"YLD_YTM_MID",O$1)</f>
        <v>#NAME?</v>
      </c>
      <c r="P346" s="16" t="e">
        <f ca="1">_xll.BDH($B346,"YLD_YTM_MID",P$1)</f>
        <v>#NAME?</v>
      </c>
      <c r="Q346" s="16" t="e">
        <f ca="1">_xll.BDH($B346,"YLD_YTM_MID",Q$1)</f>
        <v>#NAME?</v>
      </c>
      <c r="R346" s="16" t="e">
        <f ca="1">_xll.BDH($B346,"YLD_YTM_MID",R$1)</f>
        <v>#NAME?</v>
      </c>
      <c r="S346" s="16" t="e">
        <f ca="1">_xll.BDH($B346,"YLD_YTM_MID",S$1)</f>
        <v>#NAME?</v>
      </c>
      <c r="T346" s="16" t="e">
        <f ca="1">_xll.BDH($B346,"YLD_YTM_MID",T$1)</f>
        <v>#NAME?</v>
      </c>
      <c r="U346" s="16" t="e">
        <f ca="1">_xll.BDH($B346,"YLD_YTM_MID",U$1)</f>
        <v>#NAME?</v>
      </c>
      <c r="V346" s="16" t="e">
        <f ca="1">_xll.BDH($B346,"YLD_YTM_MID",V$1)</f>
        <v>#NAME?</v>
      </c>
      <c r="W346" s="16" t="e">
        <f ca="1">_xll.BDH($B346,"YLD_YTM_MID",W$1)</f>
        <v>#NAME?</v>
      </c>
      <c r="X346" s="16" t="e">
        <f ca="1">_xll.BDH($B346,"YLD_YTM_MID",X$1)</f>
        <v>#NAME?</v>
      </c>
      <c r="Y346" s="16" t="e">
        <f ca="1">_xll.BDH($B346,"YLD_YTM_MID",Y$1)</f>
        <v>#NAME?</v>
      </c>
    </row>
    <row r="347" spans="1:25" x14ac:dyDescent="0.3">
      <c r="A347" s="10" t="s">
        <v>701</v>
      </c>
      <c r="B347" s="10" t="s">
        <v>702</v>
      </c>
      <c r="C347" s="10" t="s">
        <v>4935</v>
      </c>
      <c r="D347" s="10" t="s">
        <v>4936</v>
      </c>
      <c r="E347" s="10" t="e">
        <f>VLOOKUP(B347,[1]中资美元债利差!$A:$D,4,FALSE)</f>
        <v>#REF!</v>
      </c>
      <c r="F347" s="10" t="e">
        <f>VLOOKUP(A347,[1]中资美元债利差!$B:$G,6,FALSE)</f>
        <v>#REF!</v>
      </c>
      <c r="G347" s="10" t="e">
        <f>VLOOKUP(A347,[1]中资美元债利差!$B:$G,4,FALSE)</f>
        <v>#REF!</v>
      </c>
      <c r="H347" s="10"/>
      <c r="I347" s="10">
        <v>0</v>
      </c>
      <c r="J347" s="15" t="e">
        <f ca="1">_xll.BDP($B347,"RTG_SP")</f>
        <v>#NAME?</v>
      </c>
      <c r="K347" s="16" t="e">
        <f ca="1">_xll.BDH($B347,"YLD_YTM_MID",K$1)</f>
        <v>#NAME?</v>
      </c>
      <c r="L347" s="16" t="e">
        <f ca="1">_xll.BDH($B347,"YLD_YTM_MID",L$1)</f>
        <v>#NAME?</v>
      </c>
      <c r="M347" s="16" t="e">
        <f ca="1">_xll.BDH($B347,"YLD_YTM_MID",M$1)</f>
        <v>#NAME?</v>
      </c>
      <c r="N347" s="16" t="e">
        <f ca="1">_xll.BDH($B347,"YLD_YTM_MID",N$1)</f>
        <v>#NAME?</v>
      </c>
      <c r="O347" s="16" t="e">
        <f ca="1">_xll.BDH($B347,"YLD_YTM_MID",O$1)</f>
        <v>#NAME?</v>
      </c>
      <c r="P347" s="16" t="e">
        <f ca="1">_xll.BDH($B347,"YLD_YTM_MID",P$1)</f>
        <v>#NAME?</v>
      </c>
      <c r="Q347" s="16" t="e">
        <f ca="1">_xll.BDH($B347,"YLD_YTM_MID",Q$1)</f>
        <v>#NAME?</v>
      </c>
      <c r="R347" s="16" t="e">
        <f ca="1">_xll.BDH($B347,"YLD_YTM_MID",R$1)</f>
        <v>#NAME?</v>
      </c>
      <c r="S347" s="16" t="e">
        <f ca="1">_xll.BDH($B347,"YLD_YTM_MID",S$1)</f>
        <v>#NAME?</v>
      </c>
      <c r="T347" s="16" t="e">
        <f ca="1">_xll.BDH($B347,"YLD_YTM_MID",T$1)</f>
        <v>#NAME?</v>
      </c>
      <c r="U347" s="16" t="e">
        <f ca="1">_xll.BDH($B347,"YLD_YTM_MID",U$1)</f>
        <v>#NAME?</v>
      </c>
      <c r="V347" s="16" t="e">
        <f ca="1">_xll.BDH($B347,"YLD_YTM_MID",V$1)</f>
        <v>#NAME?</v>
      </c>
      <c r="W347" s="16" t="e">
        <f ca="1">_xll.BDH($B347,"YLD_YTM_MID",W$1)</f>
        <v>#NAME?</v>
      </c>
      <c r="X347" s="16" t="e">
        <f ca="1">_xll.BDH($B347,"YLD_YTM_MID",X$1)</f>
        <v>#NAME?</v>
      </c>
      <c r="Y347" s="16" t="e">
        <f ca="1">_xll.BDH($B347,"YLD_YTM_MID",Y$1)</f>
        <v>#NAME?</v>
      </c>
    </row>
    <row r="348" spans="1:25" x14ac:dyDescent="0.3">
      <c r="A348" s="10" t="s">
        <v>703</v>
      </c>
      <c r="B348" s="10" t="s">
        <v>704</v>
      </c>
      <c r="C348" s="10" t="s">
        <v>4937</v>
      </c>
      <c r="D348" s="10" t="s">
        <v>4938</v>
      </c>
      <c r="E348" s="10" t="e">
        <f>VLOOKUP(B348,[1]中资美元债利差!$A:$D,4,FALSE)</f>
        <v>#N/A</v>
      </c>
      <c r="F348" s="10" t="e">
        <f>VLOOKUP(A348,[1]中资美元债利差!$B:$G,6,FALSE)</f>
        <v>#N/A</v>
      </c>
      <c r="G348" s="10" t="e">
        <f>VLOOKUP(A348,[1]中资美元债利差!$B:$G,4,FALSE)</f>
        <v>#N/A</v>
      </c>
      <c r="H348" s="10"/>
      <c r="I348" s="10">
        <v>0</v>
      </c>
      <c r="J348" s="15" t="e">
        <f ca="1">_xll.BDP($B348,"RTG_SP")</f>
        <v>#NAME?</v>
      </c>
      <c r="K348" s="16" t="e">
        <f ca="1">_xll.BDH($B348,"YLD_YTM_MID",K$1)</f>
        <v>#NAME?</v>
      </c>
      <c r="L348" s="16" t="e">
        <f ca="1">_xll.BDH($B348,"YLD_YTM_MID",L$1)</f>
        <v>#NAME?</v>
      </c>
      <c r="M348" s="16" t="e">
        <f ca="1">_xll.BDH($B348,"YLD_YTM_MID",M$1)</f>
        <v>#NAME?</v>
      </c>
      <c r="N348" s="16" t="e">
        <f ca="1">_xll.BDH($B348,"YLD_YTM_MID",N$1)</f>
        <v>#NAME?</v>
      </c>
      <c r="O348" s="16" t="e">
        <f ca="1">_xll.BDH($B348,"YLD_YTM_MID",O$1)</f>
        <v>#NAME?</v>
      </c>
      <c r="P348" s="16" t="e">
        <f ca="1">_xll.BDH($B348,"YLD_YTM_MID",P$1)</f>
        <v>#NAME?</v>
      </c>
      <c r="Q348" s="16" t="e">
        <f ca="1">_xll.BDH($B348,"YLD_YTM_MID",Q$1)</f>
        <v>#NAME?</v>
      </c>
      <c r="R348" s="16" t="e">
        <f ca="1">_xll.BDH($B348,"YLD_YTM_MID",R$1)</f>
        <v>#NAME?</v>
      </c>
      <c r="S348" s="16" t="e">
        <f ca="1">_xll.BDH($B348,"YLD_YTM_MID",S$1)</f>
        <v>#NAME?</v>
      </c>
      <c r="T348" s="16" t="e">
        <f ca="1">_xll.BDH($B348,"YLD_YTM_MID",T$1)</f>
        <v>#NAME?</v>
      </c>
      <c r="U348" s="16" t="e">
        <f ca="1">_xll.BDH($B348,"YLD_YTM_MID",U$1)</f>
        <v>#NAME?</v>
      </c>
      <c r="V348" s="16" t="e">
        <f ca="1">_xll.BDH($B348,"YLD_YTM_MID",V$1)</f>
        <v>#NAME?</v>
      </c>
      <c r="W348" s="16" t="e">
        <f ca="1">_xll.BDH($B348,"YLD_YTM_MID",W$1)</f>
        <v>#NAME?</v>
      </c>
      <c r="X348" s="16" t="e">
        <f ca="1">_xll.BDH($B348,"YLD_YTM_MID",X$1)</f>
        <v>#NAME?</v>
      </c>
      <c r="Y348" s="16" t="e">
        <f ca="1">_xll.BDH($B348,"YLD_YTM_MID",Y$1)</f>
        <v>#NAME?</v>
      </c>
    </row>
    <row r="349" spans="1:25" x14ac:dyDescent="0.3">
      <c r="A349" s="10" t="s">
        <v>705</v>
      </c>
      <c r="B349" s="10" t="s">
        <v>706</v>
      </c>
      <c r="C349" s="10" t="s">
        <v>4939</v>
      </c>
      <c r="D349" s="10" t="s">
        <v>4940</v>
      </c>
      <c r="E349" s="10" t="e">
        <f>VLOOKUP(B349,[1]中资美元债利差!$A:$D,4,FALSE)</f>
        <v>#REF!</v>
      </c>
      <c r="F349" s="10" t="e">
        <f>VLOOKUP(A349,[1]中资美元债利差!$B:$G,6,FALSE)</f>
        <v>#REF!</v>
      </c>
      <c r="G349" s="10" t="e">
        <f>VLOOKUP(A349,[1]中资美元债利差!$B:$G,4,FALSE)</f>
        <v>#REF!</v>
      </c>
      <c r="H349" s="10"/>
      <c r="I349" s="10" t="s">
        <v>10</v>
      </c>
      <c r="J349" s="15" t="e">
        <f ca="1">_xll.BDP($B349,"RTG_SP")</f>
        <v>#NAME?</v>
      </c>
      <c r="K349" s="16" t="e">
        <f ca="1">_xll.BDH($B349,"YLD_YTM_MID",K$1)</f>
        <v>#NAME?</v>
      </c>
      <c r="L349" s="16" t="e">
        <f ca="1">_xll.BDH($B349,"YLD_YTM_MID",L$1)</f>
        <v>#NAME?</v>
      </c>
      <c r="M349" s="16" t="e">
        <f ca="1">_xll.BDH($B349,"YLD_YTM_MID",M$1)</f>
        <v>#NAME?</v>
      </c>
      <c r="N349" s="16" t="e">
        <f ca="1">_xll.BDH($B349,"YLD_YTM_MID",N$1)</f>
        <v>#NAME?</v>
      </c>
      <c r="O349" s="16" t="e">
        <f ca="1">_xll.BDH($B349,"YLD_YTM_MID",O$1)</f>
        <v>#NAME?</v>
      </c>
      <c r="P349" s="16" t="e">
        <f ca="1">_xll.BDH($B349,"YLD_YTM_MID",P$1)</f>
        <v>#NAME?</v>
      </c>
      <c r="Q349" s="16" t="e">
        <f ca="1">_xll.BDH($B349,"YLD_YTM_MID",Q$1)</f>
        <v>#NAME?</v>
      </c>
      <c r="R349" s="16" t="e">
        <f ca="1">_xll.BDH($B349,"YLD_YTM_MID",R$1)</f>
        <v>#NAME?</v>
      </c>
      <c r="S349" s="16" t="e">
        <f ca="1">_xll.BDH($B349,"YLD_YTM_MID",S$1)</f>
        <v>#NAME?</v>
      </c>
      <c r="T349" s="16" t="e">
        <f ca="1">_xll.BDH($B349,"YLD_YTM_MID",T$1)</f>
        <v>#NAME?</v>
      </c>
      <c r="U349" s="16" t="e">
        <f ca="1">_xll.BDH($B349,"YLD_YTM_MID",U$1)</f>
        <v>#NAME?</v>
      </c>
      <c r="V349" s="16" t="e">
        <f ca="1">_xll.BDH($B349,"YLD_YTM_MID",V$1)</f>
        <v>#NAME?</v>
      </c>
      <c r="W349" s="16" t="e">
        <f ca="1">_xll.BDH($B349,"YLD_YTM_MID",W$1)</f>
        <v>#NAME?</v>
      </c>
      <c r="X349" s="16" t="e">
        <f ca="1">_xll.BDH($B349,"YLD_YTM_MID",X$1)</f>
        <v>#NAME?</v>
      </c>
      <c r="Y349" s="16" t="e">
        <f ca="1">_xll.BDH($B349,"YLD_YTM_MID",Y$1)</f>
        <v>#NAME?</v>
      </c>
    </row>
    <row r="350" spans="1:25" x14ac:dyDescent="0.3">
      <c r="A350" s="10" t="s">
        <v>707</v>
      </c>
      <c r="B350" s="10" t="s">
        <v>708</v>
      </c>
      <c r="C350" s="10" t="s">
        <v>4941</v>
      </c>
      <c r="D350" s="10" t="s">
        <v>4942</v>
      </c>
      <c r="E350" s="10" t="e">
        <f>VLOOKUP(B350,[1]中资美元债利差!$A:$D,4,FALSE)</f>
        <v>#REF!</v>
      </c>
      <c r="F350" s="10" t="str">
        <f>VLOOKUP(A350,[1]中资美元债利差!$B:$G,6,FALSE)</f>
        <v>城投债</v>
      </c>
      <c r="G350" s="10" t="e">
        <f>VLOOKUP(A350,[1]中资美元债利差!$B:$G,4,FALSE)</f>
        <v>#REF!</v>
      </c>
      <c r="H350" s="10"/>
      <c r="I350" s="10" t="s">
        <v>35</v>
      </c>
      <c r="J350" s="15" t="e">
        <f ca="1">_xll.BDP($B350,"RTG_SP")</f>
        <v>#NAME?</v>
      </c>
      <c r="K350" s="16" t="e">
        <f ca="1">_xll.BDH($B350,"YLD_YTM_MID",K$1)</f>
        <v>#NAME?</v>
      </c>
      <c r="L350" s="16" t="e">
        <f ca="1">_xll.BDH($B350,"YLD_YTM_MID",L$1)</f>
        <v>#NAME?</v>
      </c>
      <c r="M350" s="16" t="e">
        <f ca="1">_xll.BDH($B350,"YLD_YTM_MID",M$1)</f>
        <v>#NAME?</v>
      </c>
      <c r="N350" s="16" t="e">
        <f ca="1">_xll.BDH($B350,"YLD_YTM_MID",N$1)</f>
        <v>#NAME?</v>
      </c>
      <c r="O350" s="16" t="e">
        <f ca="1">_xll.BDH($B350,"YLD_YTM_MID",O$1)</f>
        <v>#NAME?</v>
      </c>
      <c r="P350" s="16" t="e">
        <f ca="1">_xll.BDH($B350,"YLD_YTM_MID",P$1)</f>
        <v>#NAME?</v>
      </c>
      <c r="Q350" s="16" t="e">
        <f ca="1">_xll.BDH($B350,"YLD_YTM_MID",Q$1)</f>
        <v>#NAME?</v>
      </c>
      <c r="R350" s="16" t="e">
        <f ca="1">_xll.BDH($B350,"YLD_YTM_MID",R$1)</f>
        <v>#NAME?</v>
      </c>
      <c r="S350" s="16" t="e">
        <f ca="1">_xll.BDH($B350,"YLD_YTM_MID",S$1)</f>
        <v>#NAME?</v>
      </c>
      <c r="T350" s="16" t="e">
        <f ca="1">_xll.BDH($B350,"YLD_YTM_MID",T$1)</f>
        <v>#NAME?</v>
      </c>
      <c r="U350" s="16" t="e">
        <f ca="1">_xll.BDH($B350,"YLD_YTM_MID",U$1)</f>
        <v>#NAME?</v>
      </c>
      <c r="V350" s="16" t="e">
        <f ca="1">_xll.BDH($B350,"YLD_YTM_MID",V$1)</f>
        <v>#NAME?</v>
      </c>
      <c r="W350" s="16" t="e">
        <f ca="1">_xll.BDH($B350,"YLD_YTM_MID",W$1)</f>
        <v>#NAME?</v>
      </c>
      <c r="X350" s="16" t="e">
        <f ca="1">_xll.BDH($B350,"YLD_YTM_MID",X$1)</f>
        <v>#NAME?</v>
      </c>
      <c r="Y350" s="16" t="e">
        <f ca="1">_xll.BDH($B350,"YLD_YTM_MID",Y$1)</f>
        <v>#NAME?</v>
      </c>
    </row>
    <row r="351" spans="1:25" x14ac:dyDescent="0.3">
      <c r="A351" s="10" t="s">
        <v>709</v>
      </c>
      <c r="B351" s="10" t="s">
        <v>710</v>
      </c>
      <c r="C351" s="10" t="s">
        <v>4943</v>
      </c>
      <c r="D351" s="10" t="s">
        <v>4944</v>
      </c>
      <c r="E351" s="10" t="e">
        <f>VLOOKUP(B351,[1]中资美元债利差!$A:$D,4,FALSE)</f>
        <v>#REF!</v>
      </c>
      <c r="F351" s="10" t="e">
        <f>VLOOKUP(A351,[1]中资美元债利差!$B:$G,6,FALSE)</f>
        <v>#REF!</v>
      </c>
      <c r="G351" s="10" t="e">
        <f>VLOOKUP(A351,[1]中资美元债利差!$B:$G,4,FALSE)</f>
        <v>#REF!</v>
      </c>
      <c r="H351" s="10"/>
      <c r="I351" s="10" t="s">
        <v>35</v>
      </c>
      <c r="J351" s="15" t="e">
        <f ca="1">_xll.BDP($B351,"RTG_SP")</f>
        <v>#NAME?</v>
      </c>
      <c r="K351" s="16" t="e">
        <f ca="1">_xll.BDH($B351,"YLD_YTM_MID",K$1)</f>
        <v>#NAME?</v>
      </c>
      <c r="L351" s="16" t="e">
        <f ca="1">_xll.BDH($B351,"YLD_YTM_MID",L$1)</f>
        <v>#NAME?</v>
      </c>
      <c r="M351" s="16" t="e">
        <f ca="1">_xll.BDH($B351,"YLD_YTM_MID",M$1)</f>
        <v>#NAME?</v>
      </c>
      <c r="N351" s="16" t="e">
        <f ca="1">_xll.BDH($B351,"YLD_YTM_MID",N$1)</f>
        <v>#NAME?</v>
      </c>
      <c r="O351" s="16" t="e">
        <f ca="1">_xll.BDH($B351,"YLD_YTM_MID",O$1)</f>
        <v>#NAME?</v>
      </c>
      <c r="P351" s="16" t="e">
        <f ca="1">_xll.BDH($B351,"YLD_YTM_MID",P$1)</f>
        <v>#NAME?</v>
      </c>
      <c r="Q351" s="16" t="e">
        <f ca="1">_xll.BDH($B351,"YLD_YTM_MID",Q$1)</f>
        <v>#NAME?</v>
      </c>
      <c r="R351" s="16" t="e">
        <f ca="1">_xll.BDH($B351,"YLD_YTM_MID",R$1)</f>
        <v>#NAME?</v>
      </c>
      <c r="S351" s="16" t="e">
        <f ca="1">_xll.BDH($B351,"YLD_YTM_MID",S$1)</f>
        <v>#NAME?</v>
      </c>
      <c r="T351" s="16" t="e">
        <f ca="1">_xll.BDH($B351,"YLD_YTM_MID",T$1)</f>
        <v>#NAME?</v>
      </c>
      <c r="U351" s="16" t="e">
        <f ca="1">_xll.BDH($B351,"YLD_YTM_MID",U$1)</f>
        <v>#NAME?</v>
      </c>
      <c r="V351" s="16" t="e">
        <f ca="1">_xll.BDH($B351,"YLD_YTM_MID",V$1)</f>
        <v>#NAME?</v>
      </c>
      <c r="W351" s="16" t="e">
        <f ca="1">_xll.BDH($B351,"YLD_YTM_MID",W$1)</f>
        <v>#NAME?</v>
      </c>
      <c r="X351" s="16" t="e">
        <f ca="1">_xll.BDH($B351,"YLD_YTM_MID",X$1)</f>
        <v>#NAME?</v>
      </c>
      <c r="Y351" s="16" t="e">
        <f ca="1">_xll.BDH($B351,"YLD_YTM_MID",Y$1)</f>
        <v>#NAME?</v>
      </c>
    </row>
    <row r="352" spans="1:25" x14ac:dyDescent="0.3">
      <c r="A352" s="10" t="s">
        <v>711</v>
      </c>
      <c r="B352" s="10" t="s">
        <v>712</v>
      </c>
      <c r="C352" s="10" t="s">
        <v>711</v>
      </c>
      <c r="D352" s="10" t="s">
        <v>712</v>
      </c>
      <c r="E352" s="10" t="e">
        <f>VLOOKUP(B352,[1]中资美元债利差!$A:$D,4,FALSE)</f>
        <v>#REF!</v>
      </c>
      <c r="F352" s="10" t="e">
        <f>VLOOKUP(A352,[1]中资美元债利差!$B:$G,6,FALSE)</f>
        <v>#REF!</v>
      </c>
      <c r="G352" s="10" t="e">
        <f>VLOOKUP(A352,[1]中资美元债利差!$B:$G,4,FALSE)</f>
        <v>#REF!</v>
      </c>
      <c r="H352" s="10"/>
      <c r="I352" s="10" t="s">
        <v>35</v>
      </c>
      <c r="J352" s="15" t="e">
        <f ca="1">_xll.BDP($B352,"RTG_SP")</f>
        <v>#NAME?</v>
      </c>
      <c r="K352" s="16" t="e">
        <f ca="1">_xll.BDH($B352,"YLD_YTM_MID",K$1)</f>
        <v>#NAME?</v>
      </c>
      <c r="L352" s="16" t="e">
        <f ca="1">_xll.BDH($B352,"YLD_YTM_MID",L$1)</f>
        <v>#NAME?</v>
      </c>
      <c r="M352" s="16" t="e">
        <f ca="1">_xll.BDH($B352,"YLD_YTM_MID",M$1)</f>
        <v>#NAME?</v>
      </c>
      <c r="N352" s="16" t="e">
        <f ca="1">_xll.BDH($B352,"YLD_YTM_MID",N$1)</f>
        <v>#NAME?</v>
      </c>
      <c r="O352" s="16" t="e">
        <f ca="1">_xll.BDH($B352,"YLD_YTM_MID",O$1)</f>
        <v>#NAME?</v>
      </c>
      <c r="P352" s="16" t="e">
        <f ca="1">_xll.BDH($B352,"YLD_YTM_MID",P$1)</f>
        <v>#NAME?</v>
      </c>
      <c r="Q352" s="16" t="e">
        <f ca="1">_xll.BDH($B352,"YLD_YTM_MID",Q$1)</f>
        <v>#NAME?</v>
      </c>
      <c r="R352" s="16" t="e">
        <f ca="1">_xll.BDH($B352,"YLD_YTM_MID",R$1)</f>
        <v>#NAME?</v>
      </c>
      <c r="S352" s="16" t="e">
        <f ca="1">_xll.BDH($B352,"YLD_YTM_MID",S$1)</f>
        <v>#NAME?</v>
      </c>
      <c r="T352" s="16" t="e">
        <f ca="1">_xll.BDH($B352,"YLD_YTM_MID",T$1)</f>
        <v>#NAME?</v>
      </c>
      <c r="U352" s="16" t="e">
        <f ca="1">_xll.BDH($B352,"YLD_YTM_MID",U$1)</f>
        <v>#NAME?</v>
      </c>
      <c r="V352" s="16" t="e">
        <f ca="1">_xll.BDH($B352,"YLD_YTM_MID",V$1)</f>
        <v>#NAME?</v>
      </c>
      <c r="W352" s="16" t="e">
        <f ca="1">_xll.BDH($B352,"YLD_YTM_MID",W$1)</f>
        <v>#NAME?</v>
      </c>
      <c r="X352" s="16" t="e">
        <f ca="1">_xll.BDH($B352,"YLD_YTM_MID",X$1)</f>
        <v>#NAME?</v>
      </c>
      <c r="Y352" s="16" t="e">
        <f ca="1">_xll.BDH($B352,"YLD_YTM_MID",Y$1)</f>
        <v>#NAME?</v>
      </c>
    </row>
    <row r="353" spans="1:25" x14ac:dyDescent="0.3">
      <c r="A353" s="10" t="s">
        <v>713</v>
      </c>
      <c r="B353" s="10" t="s">
        <v>714</v>
      </c>
      <c r="C353" s="10" t="s">
        <v>713</v>
      </c>
      <c r="D353" s="10" t="s">
        <v>714</v>
      </c>
      <c r="E353" s="10" t="e">
        <f>VLOOKUP(B353,[1]中资美元债利差!$A:$D,4,FALSE)</f>
        <v>#REF!</v>
      </c>
      <c r="F353" s="10" t="e">
        <f>VLOOKUP(A353,[1]中资美元债利差!$B:$G,6,FALSE)</f>
        <v>#REF!</v>
      </c>
      <c r="G353" s="10" t="e">
        <f>VLOOKUP(A353,[1]中资美元债利差!$B:$G,4,FALSE)</f>
        <v>#REF!</v>
      </c>
      <c r="H353" s="10"/>
      <c r="I353" s="10">
        <v>0</v>
      </c>
      <c r="J353" s="15" t="e">
        <f ca="1">_xll.BDP($B353,"RTG_SP")</f>
        <v>#NAME?</v>
      </c>
      <c r="K353" s="16" t="e">
        <f ca="1">_xll.BDH($B353,"YLD_YTM_MID",K$1)</f>
        <v>#NAME?</v>
      </c>
      <c r="L353" s="16" t="e">
        <f ca="1">_xll.BDH($B353,"YLD_YTM_MID",L$1)</f>
        <v>#NAME?</v>
      </c>
      <c r="M353" s="16" t="e">
        <f ca="1">_xll.BDH($B353,"YLD_YTM_MID",M$1)</f>
        <v>#NAME?</v>
      </c>
      <c r="N353" s="16" t="e">
        <f ca="1">_xll.BDH($B353,"YLD_YTM_MID",N$1)</f>
        <v>#NAME?</v>
      </c>
      <c r="O353" s="16" t="e">
        <f ca="1">_xll.BDH($B353,"YLD_YTM_MID",O$1)</f>
        <v>#NAME?</v>
      </c>
      <c r="P353" s="16" t="e">
        <f ca="1">_xll.BDH($B353,"YLD_YTM_MID",P$1)</f>
        <v>#NAME?</v>
      </c>
      <c r="Q353" s="16" t="e">
        <f ca="1">_xll.BDH($B353,"YLD_YTM_MID",Q$1)</f>
        <v>#NAME?</v>
      </c>
      <c r="R353" s="16" t="e">
        <f ca="1">_xll.BDH($B353,"YLD_YTM_MID",R$1)</f>
        <v>#NAME?</v>
      </c>
      <c r="S353" s="16" t="e">
        <f ca="1">_xll.BDH($B353,"YLD_YTM_MID",S$1)</f>
        <v>#NAME?</v>
      </c>
      <c r="T353" s="16" t="e">
        <f ca="1">_xll.BDH($B353,"YLD_YTM_MID",T$1)</f>
        <v>#NAME?</v>
      </c>
      <c r="U353" s="16" t="e">
        <f ca="1">_xll.BDH($B353,"YLD_YTM_MID",U$1)</f>
        <v>#NAME?</v>
      </c>
      <c r="V353" s="16" t="e">
        <f ca="1">_xll.BDH($B353,"YLD_YTM_MID",V$1)</f>
        <v>#NAME?</v>
      </c>
      <c r="W353" s="16" t="e">
        <f ca="1">_xll.BDH($B353,"YLD_YTM_MID",W$1)</f>
        <v>#NAME?</v>
      </c>
      <c r="X353" s="16" t="e">
        <f ca="1">_xll.BDH($B353,"YLD_YTM_MID",X$1)</f>
        <v>#NAME?</v>
      </c>
      <c r="Y353" s="16" t="e">
        <f ca="1">_xll.BDH($B353,"YLD_YTM_MID",Y$1)</f>
        <v>#NAME?</v>
      </c>
    </row>
    <row r="354" spans="1:25" x14ac:dyDescent="0.3">
      <c r="A354" s="10" t="s">
        <v>715</v>
      </c>
      <c r="B354" s="10" t="s">
        <v>716</v>
      </c>
      <c r="C354" s="10" t="s">
        <v>4945</v>
      </c>
      <c r="D354" s="10" t="s">
        <v>4946</v>
      </c>
      <c r="E354" s="10" t="e">
        <f>VLOOKUP(B354,[1]中资美元债利差!$A:$D,4,FALSE)</f>
        <v>#REF!</v>
      </c>
      <c r="F354" s="10" t="e">
        <f>VLOOKUP(A354,[1]中资美元债利差!$B:$G,6,FALSE)</f>
        <v>#REF!</v>
      </c>
      <c r="G354" s="10" t="e">
        <f>VLOOKUP(A354,[1]中资美元债利差!$B:$G,4,FALSE)</f>
        <v>#REF!</v>
      </c>
      <c r="H354" s="10"/>
      <c r="I354" s="10" t="s">
        <v>35</v>
      </c>
      <c r="J354" s="15" t="e">
        <f ca="1">_xll.BDP($B354,"RTG_SP")</f>
        <v>#NAME?</v>
      </c>
      <c r="K354" s="16" t="e">
        <f ca="1">_xll.BDH($B354,"YLD_YTM_MID",K$1)</f>
        <v>#NAME?</v>
      </c>
      <c r="L354" s="16" t="e">
        <f ca="1">_xll.BDH($B354,"YLD_YTM_MID",L$1)</f>
        <v>#NAME?</v>
      </c>
      <c r="M354" s="16" t="e">
        <f ca="1">_xll.BDH($B354,"YLD_YTM_MID",M$1)</f>
        <v>#NAME?</v>
      </c>
      <c r="N354" s="16" t="e">
        <f ca="1">_xll.BDH($B354,"YLD_YTM_MID",N$1)</f>
        <v>#NAME?</v>
      </c>
      <c r="O354" s="16" t="e">
        <f ca="1">_xll.BDH($B354,"YLD_YTM_MID",O$1)</f>
        <v>#NAME?</v>
      </c>
      <c r="P354" s="16" t="e">
        <f ca="1">_xll.BDH($B354,"YLD_YTM_MID",P$1)</f>
        <v>#NAME?</v>
      </c>
      <c r="Q354" s="16" t="e">
        <f ca="1">_xll.BDH($B354,"YLD_YTM_MID",Q$1)</f>
        <v>#NAME?</v>
      </c>
      <c r="R354" s="16" t="e">
        <f ca="1">_xll.BDH($B354,"YLD_YTM_MID",R$1)</f>
        <v>#NAME?</v>
      </c>
      <c r="S354" s="16" t="e">
        <f ca="1">_xll.BDH($B354,"YLD_YTM_MID",S$1)</f>
        <v>#NAME?</v>
      </c>
      <c r="T354" s="16" t="e">
        <f ca="1">_xll.BDH($B354,"YLD_YTM_MID",T$1)</f>
        <v>#NAME?</v>
      </c>
      <c r="U354" s="16" t="e">
        <f ca="1">_xll.BDH($B354,"YLD_YTM_MID",U$1)</f>
        <v>#NAME?</v>
      </c>
      <c r="V354" s="16" t="e">
        <f ca="1">_xll.BDH($B354,"YLD_YTM_MID",V$1)</f>
        <v>#NAME?</v>
      </c>
      <c r="W354" s="16" t="e">
        <f ca="1">_xll.BDH($B354,"YLD_YTM_MID",W$1)</f>
        <v>#NAME?</v>
      </c>
      <c r="X354" s="16" t="e">
        <f ca="1">_xll.BDH($B354,"YLD_YTM_MID",X$1)</f>
        <v>#NAME?</v>
      </c>
      <c r="Y354" s="16" t="e">
        <f ca="1">_xll.BDH($B354,"YLD_YTM_MID",Y$1)</f>
        <v>#NAME?</v>
      </c>
    </row>
    <row r="355" spans="1:25" x14ac:dyDescent="0.3">
      <c r="A355" s="10" t="s">
        <v>717</v>
      </c>
      <c r="B355" s="10" t="s">
        <v>718</v>
      </c>
      <c r="C355" s="10" t="s">
        <v>4947</v>
      </c>
      <c r="D355" s="10" t="s">
        <v>4948</v>
      </c>
      <c r="E355" s="10" t="e">
        <f>VLOOKUP(B355,[1]中资美元债利差!$A:$D,4,FALSE)</f>
        <v>#REF!</v>
      </c>
      <c r="F355" s="10" t="e">
        <f>VLOOKUP(A355,[1]中资美元债利差!$B:$G,6,FALSE)</f>
        <v>#REF!</v>
      </c>
      <c r="G355" s="10" t="e">
        <f>VLOOKUP(A355,[1]中资美元债利差!$B:$G,4,FALSE)</f>
        <v>#REF!</v>
      </c>
      <c r="H355" s="10"/>
      <c r="I355" s="10">
        <v>0</v>
      </c>
      <c r="J355" s="15" t="e">
        <f ca="1">_xll.BDP($B355,"RTG_SP")</f>
        <v>#NAME?</v>
      </c>
      <c r="K355" s="16" t="e">
        <f ca="1">_xll.BDH($B355,"YLD_YTM_MID",K$1)</f>
        <v>#NAME?</v>
      </c>
      <c r="L355" s="16" t="e">
        <f ca="1">_xll.BDH($B355,"YLD_YTM_MID",L$1)</f>
        <v>#NAME?</v>
      </c>
      <c r="M355" s="16" t="e">
        <f ca="1">_xll.BDH($B355,"YLD_YTM_MID",M$1)</f>
        <v>#NAME?</v>
      </c>
      <c r="N355" s="16" t="e">
        <f ca="1">_xll.BDH($B355,"YLD_YTM_MID",N$1)</f>
        <v>#NAME?</v>
      </c>
      <c r="O355" s="16" t="e">
        <f ca="1">_xll.BDH($B355,"YLD_YTM_MID",O$1)</f>
        <v>#NAME?</v>
      </c>
      <c r="P355" s="16" t="e">
        <f ca="1">_xll.BDH($B355,"YLD_YTM_MID",P$1)</f>
        <v>#NAME?</v>
      </c>
      <c r="Q355" s="16" t="e">
        <f ca="1">_xll.BDH($B355,"YLD_YTM_MID",Q$1)</f>
        <v>#NAME?</v>
      </c>
      <c r="R355" s="16" t="e">
        <f ca="1">_xll.BDH($B355,"YLD_YTM_MID",R$1)</f>
        <v>#NAME?</v>
      </c>
      <c r="S355" s="16" t="e">
        <f ca="1">_xll.BDH($B355,"YLD_YTM_MID",S$1)</f>
        <v>#NAME?</v>
      </c>
      <c r="T355" s="16" t="e">
        <f ca="1">_xll.BDH($B355,"YLD_YTM_MID",T$1)</f>
        <v>#NAME?</v>
      </c>
      <c r="U355" s="16" t="e">
        <f ca="1">_xll.BDH($B355,"YLD_YTM_MID",U$1)</f>
        <v>#NAME?</v>
      </c>
      <c r="V355" s="16" t="e">
        <f ca="1">_xll.BDH($B355,"YLD_YTM_MID",V$1)</f>
        <v>#NAME?</v>
      </c>
      <c r="W355" s="16" t="e">
        <f ca="1">_xll.BDH($B355,"YLD_YTM_MID",W$1)</f>
        <v>#NAME?</v>
      </c>
      <c r="X355" s="16" t="e">
        <f ca="1">_xll.BDH($B355,"YLD_YTM_MID",X$1)</f>
        <v>#NAME?</v>
      </c>
      <c r="Y355" s="16" t="e">
        <f ca="1">_xll.BDH($B355,"YLD_YTM_MID",Y$1)</f>
        <v>#NAME?</v>
      </c>
    </row>
    <row r="356" spans="1:25" x14ac:dyDescent="0.3">
      <c r="A356" s="10" t="s">
        <v>719</v>
      </c>
      <c r="B356" s="10" t="s">
        <v>720</v>
      </c>
      <c r="C356" s="10" t="s">
        <v>4949</v>
      </c>
      <c r="D356" s="10" t="s">
        <v>4950</v>
      </c>
      <c r="E356" s="10" t="e">
        <f>VLOOKUP(B356,[1]中资美元债利差!$A:$D,4,FALSE)</f>
        <v>#REF!</v>
      </c>
      <c r="F356" s="10" t="e">
        <f>VLOOKUP(A356,[1]中资美元债利差!$B:$G,6,FALSE)</f>
        <v>#REF!</v>
      </c>
      <c r="G356" s="10" t="e">
        <f>VLOOKUP(A356,[1]中资美元债利差!$B:$G,4,FALSE)</f>
        <v>#REF!</v>
      </c>
      <c r="H356" s="10"/>
      <c r="I356" s="10" t="s">
        <v>10</v>
      </c>
      <c r="J356" s="15" t="e">
        <f ca="1">_xll.BDP($B356,"RTG_SP")</f>
        <v>#NAME?</v>
      </c>
      <c r="K356" s="16" t="e">
        <f ca="1">_xll.BDH($B356,"YLD_YTM_MID",K$1)</f>
        <v>#NAME?</v>
      </c>
      <c r="L356" s="16" t="e">
        <f ca="1">_xll.BDH($B356,"YLD_YTM_MID",L$1)</f>
        <v>#NAME?</v>
      </c>
      <c r="M356" s="16" t="e">
        <f ca="1">_xll.BDH($B356,"YLD_YTM_MID",M$1)</f>
        <v>#NAME?</v>
      </c>
      <c r="N356" s="16" t="e">
        <f ca="1">_xll.BDH($B356,"YLD_YTM_MID",N$1)</f>
        <v>#NAME?</v>
      </c>
      <c r="O356" s="16" t="e">
        <f ca="1">_xll.BDH($B356,"YLD_YTM_MID",O$1)</f>
        <v>#NAME?</v>
      </c>
      <c r="P356" s="16" t="e">
        <f ca="1">_xll.BDH($B356,"YLD_YTM_MID",P$1)</f>
        <v>#NAME?</v>
      </c>
      <c r="Q356" s="16" t="e">
        <f ca="1">_xll.BDH($B356,"YLD_YTM_MID",Q$1)</f>
        <v>#NAME?</v>
      </c>
      <c r="R356" s="16" t="e">
        <f ca="1">_xll.BDH($B356,"YLD_YTM_MID",R$1)</f>
        <v>#NAME?</v>
      </c>
      <c r="S356" s="16" t="e">
        <f ca="1">_xll.BDH($B356,"YLD_YTM_MID",S$1)</f>
        <v>#NAME?</v>
      </c>
      <c r="T356" s="16" t="e">
        <f ca="1">_xll.BDH($B356,"YLD_YTM_MID",T$1)</f>
        <v>#NAME?</v>
      </c>
      <c r="U356" s="16" t="e">
        <f ca="1">_xll.BDH($B356,"YLD_YTM_MID",U$1)</f>
        <v>#NAME?</v>
      </c>
      <c r="V356" s="16" t="e">
        <f ca="1">_xll.BDH($B356,"YLD_YTM_MID",V$1)</f>
        <v>#NAME?</v>
      </c>
      <c r="W356" s="16" t="e">
        <f ca="1">_xll.BDH($B356,"YLD_YTM_MID",W$1)</f>
        <v>#NAME?</v>
      </c>
      <c r="X356" s="16" t="e">
        <f ca="1">_xll.BDH($B356,"YLD_YTM_MID",X$1)</f>
        <v>#NAME?</v>
      </c>
      <c r="Y356" s="16" t="e">
        <f ca="1">_xll.BDH($B356,"YLD_YTM_MID",Y$1)</f>
        <v>#NAME?</v>
      </c>
    </row>
    <row r="357" spans="1:25" x14ac:dyDescent="0.3">
      <c r="A357" s="10" t="s">
        <v>721</v>
      </c>
      <c r="B357" s="10" t="s">
        <v>722</v>
      </c>
      <c r="C357" s="10" t="s">
        <v>4951</v>
      </c>
      <c r="D357" s="10" t="s">
        <v>4952</v>
      </c>
      <c r="E357" s="10" t="e">
        <f>VLOOKUP(B357,[1]中资美元债利差!$A:$D,4,FALSE)</f>
        <v>#REF!</v>
      </c>
      <c r="F357" s="10" t="e">
        <f>VLOOKUP(A357,[1]中资美元债利差!$B:$G,6,FALSE)</f>
        <v>#REF!</v>
      </c>
      <c r="G357" s="10" t="e">
        <f>VLOOKUP(A357,[1]中资美元债利差!$B:$G,4,FALSE)</f>
        <v>#REF!</v>
      </c>
      <c r="H357" s="10"/>
      <c r="I357" s="10">
        <v>0</v>
      </c>
      <c r="J357" s="15" t="e">
        <f ca="1">_xll.BDP($B357,"RTG_SP")</f>
        <v>#NAME?</v>
      </c>
      <c r="K357" s="16" t="e">
        <f ca="1">_xll.BDH($B357,"YLD_YTM_MID",K$1)</f>
        <v>#NAME?</v>
      </c>
      <c r="L357" s="16" t="e">
        <f ca="1">_xll.BDH($B357,"YLD_YTM_MID",L$1)</f>
        <v>#NAME?</v>
      </c>
      <c r="M357" s="16" t="e">
        <f ca="1">_xll.BDH($B357,"YLD_YTM_MID",M$1)</f>
        <v>#NAME?</v>
      </c>
      <c r="N357" s="16" t="e">
        <f ca="1">_xll.BDH($B357,"YLD_YTM_MID",N$1)</f>
        <v>#NAME?</v>
      </c>
      <c r="O357" s="16" t="e">
        <f ca="1">_xll.BDH($B357,"YLD_YTM_MID",O$1)</f>
        <v>#NAME?</v>
      </c>
      <c r="P357" s="16" t="e">
        <f ca="1">_xll.BDH($B357,"YLD_YTM_MID",P$1)</f>
        <v>#NAME?</v>
      </c>
      <c r="Q357" s="16" t="e">
        <f ca="1">_xll.BDH($B357,"YLD_YTM_MID",Q$1)</f>
        <v>#NAME?</v>
      </c>
      <c r="R357" s="16" t="e">
        <f ca="1">_xll.BDH($B357,"YLD_YTM_MID",R$1)</f>
        <v>#NAME?</v>
      </c>
      <c r="S357" s="16" t="e">
        <f ca="1">_xll.BDH($B357,"YLD_YTM_MID",S$1)</f>
        <v>#NAME?</v>
      </c>
      <c r="T357" s="16" t="e">
        <f ca="1">_xll.BDH($B357,"YLD_YTM_MID",T$1)</f>
        <v>#NAME?</v>
      </c>
      <c r="U357" s="16" t="e">
        <f ca="1">_xll.BDH($B357,"YLD_YTM_MID",U$1)</f>
        <v>#NAME?</v>
      </c>
      <c r="V357" s="16" t="e">
        <f ca="1">_xll.BDH($B357,"YLD_YTM_MID",V$1)</f>
        <v>#NAME?</v>
      </c>
      <c r="W357" s="16" t="e">
        <f ca="1">_xll.BDH($B357,"YLD_YTM_MID",W$1)</f>
        <v>#NAME?</v>
      </c>
      <c r="X357" s="16" t="e">
        <f ca="1">_xll.BDH($B357,"YLD_YTM_MID",X$1)</f>
        <v>#NAME?</v>
      </c>
      <c r="Y357" s="16" t="e">
        <f ca="1">_xll.BDH($B357,"YLD_YTM_MID",Y$1)</f>
        <v>#NAME?</v>
      </c>
    </row>
    <row r="358" spans="1:25" x14ac:dyDescent="0.3">
      <c r="A358" s="10" t="s">
        <v>723</v>
      </c>
      <c r="B358" s="10" t="s">
        <v>724</v>
      </c>
      <c r="C358" s="10" t="s">
        <v>4953</v>
      </c>
      <c r="D358" s="10" t="s">
        <v>4954</v>
      </c>
      <c r="E358" s="10" t="e">
        <f>VLOOKUP(B358,[1]中资美元债利差!$A:$D,4,FALSE)</f>
        <v>#REF!</v>
      </c>
      <c r="F358" s="10" t="e">
        <f>VLOOKUP(A358,[1]中资美元债利差!$B:$G,6,FALSE)</f>
        <v>#REF!</v>
      </c>
      <c r="G358" s="10" t="e">
        <f>VLOOKUP(A358,[1]中资美元债利差!$B:$G,4,FALSE)</f>
        <v>#REF!</v>
      </c>
      <c r="H358" s="10"/>
      <c r="I358" s="10" t="s">
        <v>35</v>
      </c>
      <c r="J358" s="15" t="e">
        <f ca="1">_xll.BDP($B358,"RTG_SP")</f>
        <v>#NAME?</v>
      </c>
      <c r="K358" s="16" t="e">
        <f ca="1">_xll.BDH($B358,"YLD_YTM_MID",K$1)</f>
        <v>#NAME?</v>
      </c>
      <c r="L358" s="16" t="e">
        <f ca="1">_xll.BDH($B358,"YLD_YTM_MID",L$1)</f>
        <v>#NAME?</v>
      </c>
      <c r="M358" s="16" t="e">
        <f ca="1">_xll.BDH($B358,"YLD_YTM_MID",M$1)</f>
        <v>#NAME?</v>
      </c>
      <c r="N358" s="16" t="e">
        <f ca="1">_xll.BDH($B358,"YLD_YTM_MID",N$1)</f>
        <v>#NAME?</v>
      </c>
      <c r="O358" s="16" t="e">
        <f ca="1">_xll.BDH($B358,"YLD_YTM_MID",O$1)</f>
        <v>#NAME?</v>
      </c>
      <c r="P358" s="16" t="e">
        <f ca="1">_xll.BDH($B358,"YLD_YTM_MID",P$1)</f>
        <v>#NAME?</v>
      </c>
      <c r="Q358" s="16" t="e">
        <f ca="1">_xll.BDH($B358,"YLD_YTM_MID",Q$1)</f>
        <v>#NAME?</v>
      </c>
      <c r="R358" s="16" t="e">
        <f ca="1">_xll.BDH($B358,"YLD_YTM_MID",R$1)</f>
        <v>#NAME?</v>
      </c>
      <c r="S358" s="16" t="e">
        <f ca="1">_xll.BDH($B358,"YLD_YTM_MID",S$1)</f>
        <v>#NAME?</v>
      </c>
      <c r="T358" s="16" t="e">
        <f ca="1">_xll.BDH($B358,"YLD_YTM_MID",T$1)</f>
        <v>#NAME?</v>
      </c>
      <c r="U358" s="16" t="e">
        <f ca="1">_xll.BDH($B358,"YLD_YTM_MID",U$1)</f>
        <v>#NAME?</v>
      </c>
      <c r="V358" s="16" t="e">
        <f ca="1">_xll.BDH($B358,"YLD_YTM_MID",V$1)</f>
        <v>#NAME?</v>
      </c>
      <c r="W358" s="16" t="e">
        <f ca="1">_xll.BDH($B358,"YLD_YTM_MID",W$1)</f>
        <v>#NAME?</v>
      </c>
      <c r="X358" s="16" t="e">
        <f ca="1">_xll.BDH($B358,"YLD_YTM_MID",X$1)</f>
        <v>#NAME?</v>
      </c>
      <c r="Y358" s="16" t="e">
        <f ca="1">_xll.BDH($B358,"YLD_YTM_MID",Y$1)</f>
        <v>#NAME?</v>
      </c>
    </row>
    <row r="359" spans="1:25" x14ac:dyDescent="0.3">
      <c r="A359" s="10" t="s">
        <v>725</v>
      </c>
      <c r="B359" s="10" t="s">
        <v>726</v>
      </c>
      <c r="C359" s="10" t="s">
        <v>4955</v>
      </c>
      <c r="D359" s="10" t="s">
        <v>4956</v>
      </c>
      <c r="E359" s="10" t="e">
        <f>VLOOKUP(B359,[1]中资美元债利差!$A:$D,4,FALSE)</f>
        <v>#REF!</v>
      </c>
      <c r="F359" s="10" t="e">
        <f>VLOOKUP(A359,[1]中资美元债利差!$B:$G,6,FALSE)</f>
        <v>#REF!</v>
      </c>
      <c r="G359" s="10" t="e">
        <f>VLOOKUP(A359,[1]中资美元债利差!$B:$G,4,FALSE)</f>
        <v>#REF!</v>
      </c>
      <c r="H359" s="10"/>
      <c r="I359" s="10" t="s">
        <v>35</v>
      </c>
      <c r="J359" s="15" t="e">
        <f ca="1">_xll.BDP($B359,"RTG_SP")</f>
        <v>#NAME?</v>
      </c>
      <c r="K359" s="16" t="e">
        <f ca="1">_xll.BDH($B359,"YLD_YTM_MID",K$1)</f>
        <v>#NAME?</v>
      </c>
      <c r="L359" s="16" t="e">
        <f ca="1">_xll.BDH($B359,"YLD_YTM_MID",L$1)</f>
        <v>#NAME?</v>
      </c>
      <c r="M359" s="16" t="e">
        <f ca="1">_xll.BDH($B359,"YLD_YTM_MID",M$1)</f>
        <v>#NAME?</v>
      </c>
      <c r="N359" s="16" t="e">
        <f ca="1">_xll.BDH($B359,"YLD_YTM_MID",N$1)</f>
        <v>#NAME?</v>
      </c>
      <c r="O359" s="16" t="e">
        <f ca="1">_xll.BDH($B359,"YLD_YTM_MID",O$1)</f>
        <v>#NAME?</v>
      </c>
      <c r="P359" s="16" t="e">
        <f ca="1">_xll.BDH($B359,"YLD_YTM_MID",P$1)</f>
        <v>#NAME?</v>
      </c>
      <c r="Q359" s="16" t="e">
        <f ca="1">_xll.BDH($B359,"YLD_YTM_MID",Q$1)</f>
        <v>#NAME?</v>
      </c>
      <c r="R359" s="16" t="e">
        <f ca="1">_xll.BDH($B359,"YLD_YTM_MID",R$1)</f>
        <v>#NAME?</v>
      </c>
      <c r="S359" s="16" t="e">
        <f ca="1">_xll.BDH($B359,"YLD_YTM_MID",S$1)</f>
        <v>#NAME?</v>
      </c>
      <c r="T359" s="16" t="e">
        <f ca="1">_xll.BDH($B359,"YLD_YTM_MID",T$1)</f>
        <v>#NAME?</v>
      </c>
      <c r="U359" s="16" t="e">
        <f ca="1">_xll.BDH($B359,"YLD_YTM_MID",U$1)</f>
        <v>#NAME?</v>
      </c>
      <c r="V359" s="16" t="e">
        <f ca="1">_xll.BDH($B359,"YLD_YTM_MID",V$1)</f>
        <v>#NAME?</v>
      </c>
      <c r="W359" s="16" t="e">
        <f ca="1">_xll.BDH($B359,"YLD_YTM_MID",W$1)</f>
        <v>#NAME?</v>
      </c>
      <c r="X359" s="16" t="e">
        <f ca="1">_xll.BDH($B359,"YLD_YTM_MID",X$1)</f>
        <v>#NAME?</v>
      </c>
      <c r="Y359" s="16" t="e">
        <f ca="1">_xll.BDH($B359,"YLD_YTM_MID",Y$1)</f>
        <v>#NAME?</v>
      </c>
    </row>
    <row r="360" spans="1:25" x14ac:dyDescent="0.3">
      <c r="A360" s="10" t="s">
        <v>727</v>
      </c>
      <c r="B360" s="10" t="s">
        <v>728</v>
      </c>
      <c r="C360" s="10" t="s">
        <v>4957</v>
      </c>
      <c r="D360" s="10" t="s">
        <v>4958</v>
      </c>
      <c r="E360" s="10" t="e">
        <f>VLOOKUP(B360,[1]中资美元债利差!$A:$D,4,FALSE)</f>
        <v>#REF!</v>
      </c>
      <c r="F360" s="10" t="e">
        <f>VLOOKUP(A360,[1]中资美元债利差!$B:$G,6,FALSE)</f>
        <v>#REF!</v>
      </c>
      <c r="G360" s="10" t="e">
        <f>VLOOKUP(A360,[1]中资美元债利差!$B:$G,4,FALSE)</f>
        <v>#REF!</v>
      </c>
      <c r="H360" s="10"/>
      <c r="I360" s="10" t="s">
        <v>35</v>
      </c>
      <c r="J360" s="15" t="e">
        <f ca="1">_xll.BDP($B360,"RTG_SP")</f>
        <v>#NAME?</v>
      </c>
      <c r="K360" s="16" t="e">
        <f ca="1">_xll.BDH($B360,"YLD_YTM_MID",K$1)</f>
        <v>#NAME?</v>
      </c>
      <c r="L360" s="16" t="e">
        <f ca="1">_xll.BDH($B360,"YLD_YTM_MID",L$1)</f>
        <v>#NAME?</v>
      </c>
      <c r="M360" s="16" t="e">
        <f ca="1">_xll.BDH($B360,"YLD_YTM_MID",M$1)</f>
        <v>#NAME?</v>
      </c>
      <c r="N360" s="16" t="e">
        <f ca="1">_xll.BDH($B360,"YLD_YTM_MID",N$1)</f>
        <v>#NAME?</v>
      </c>
      <c r="O360" s="16" t="e">
        <f ca="1">_xll.BDH($B360,"YLD_YTM_MID",O$1)</f>
        <v>#NAME?</v>
      </c>
      <c r="P360" s="16" t="e">
        <f ca="1">_xll.BDH($B360,"YLD_YTM_MID",P$1)</f>
        <v>#NAME?</v>
      </c>
      <c r="Q360" s="16" t="e">
        <f ca="1">_xll.BDH($B360,"YLD_YTM_MID",Q$1)</f>
        <v>#NAME?</v>
      </c>
      <c r="R360" s="16" t="e">
        <f ca="1">_xll.BDH($B360,"YLD_YTM_MID",R$1)</f>
        <v>#NAME?</v>
      </c>
      <c r="S360" s="16" t="e">
        <f ca="1">_xll.BDH($B360,"YLD_YTM_MID",S$1)</f>
        <v>#NAME?</v>
      </c>
      <c r="T360" s="16" t="e">
        <f ca="1">_xll.BDH($B360,"YLD_YTM_MID",T$1)</f>
        <v>#NAME?</v>
      </c>
      <c r="U360" s="16" t="e">
        <f ca="1">_xll.BDH($B360,"YLD_YTM_MID",U$1)</f>
        <v>#NAME?</v>
      </c>
      <c r="V360" s="16" t="e">
        <f ca="1">_xll.BDH($B360,"YLD_YTM_MID",V$1)</f>
        <v>#NAME?</v>
      </c>
      <c r="W360" s="16" t="e">
        <f ca="1">_xll.BDH($B360,"YLD_YTM_MID",W$1)</f>
        <v>#NAME?</v>
      </c>
      <c r="X360" s="16" t="e">
        <f ca="1">_xll.BDH($B360,"YLD_YTM_MID",X$1)</f>
        <v>#NAME?</v>
      </c>
      <c r="Y360" s="16" t="e">
        <f ca="1">_xll.BDH($B360,"YLD_YTM_MID",Y$1)</f>
        <v>#NAME?</v>
      </c>
    </row>
    <row r="361" spans="1:25" x14ac:dyDescent="0.3">
      <c r="A361" s="10" t="s">
        <v>729</v>
      </c>
      <c r="B361" s="10" t="s">
        <v>730</v>
      </c>
      <c r="C361" s="10" t="s">
        <v>4959</v>
      </c>
      <c r="D361" s="10" t="s">
        <v>4960</v>
      </c>
      <c r="E361" s="10" t="e">
        <f>VLOOKUP(B361,[1]中资美元债利差!$A:$D,4,FALSE)</f>
        <v>#REF!</v>
      </c>
      <c r="F361" s="10" t="e">
        <f>VLOOKUP(A361,[1]中资美元债利差!$B:$G,6,FALSE)</f>
        <v>#REF!</v>
      </c>
      <c r="G361" s="10" t="str">
        <f>VLOOKUP(A361,[1]中资美元债利差!$B:$G,4,FALSE)</f>
        <v>房地产</v>
      </c>
      <c r="H361" s="11" t="s">
        <v>216</v>
      </c>
      <c r="I361" s="10" t="s">
        <v>35</v>
      </c>
      <c r="J361" s="15" t="e">
        <f ca="1">_xll.BDP($B361,"RTG_SP")</f>
        <v>#NAME?</v>
      </c>
      <c r="K361" s="16" t="e">
        <f ca="1">_xll.BDH($B361,"YLD_YTM_MID",K$1)</f>
        <v>#NAME?</v>
      </c>
      <c r="L361" s="16" t="e">
        <f ca="1">_xll.BDH($B361,"YLD_YTM_MID",L$1)</f>
        <v>#NAME?</v>
      </c>
      <c r="M361" s="16" t="e">
        <f ca="1">_xll.BDH($B361,"YLD_YTM_MID",M$1)</f>
        <v>#NAME?</v>
      </c>
      <c r="N361" s="16" t="e">
        <f ca="1">_xll.BDH($B361,"YLD_YTM_MID",N$1)</f>
        <v>#NAME?</v>
      </c>
      <c r="O361" s="16" t="e">
        <f ca="1">_xll.BDH($B361,"YLD_YTM_MID",O$1)</f>
        <v>#NAME?</v>
      </c>
      <c r="P361" s="16" t="e">
        <f ca="1">_xll.BDH($B361,"YLD_YTM_MID",P$1)</f>
        <v>#NAME?</v>
      </c>
      <c r="Q361" s="16" t="e">
        <f ca="1">_xll.BDH($B361,"YLD_YTM_MID",Q$1)</f>
        <v>#NAME?</v>
      </c>
      <c r="R361" s="16" t="e">
        <f ca="1">_xll.BDH($B361,"YLD_YTM_MID",R$1)</f>
        <v>#NAME?</v>
      </c>
      <c r="S361" s="16" t="e">
        <f ca="1">_xll.BDH($B361,"YLD_YTM_MID",S$1)</f>
        <v>#NAME?</v>
      </c>
      <c r="T361" s="16" t="e">
        <f ca="1">_xll.BDH($B361,"YLD_YTM_MID",T$1)</f>
        <v>#NAME?</v>
      </c>
      <c r="U361" s="16" t="e">
        <f ca="1">_xll.BDH($B361,"YLD_YTM_MID",U$1)</f>
        <v>#NAME?</v>
      </c>
      <c r="V361" s="16" t="e">
        <f ca="1">_xll.BDH($B361,"YLD_YTM_MID",V$1)</f>
        <v>#NAME?</v>
      </c>
      <c r="W361" s="16" t="e">
        <f ca="1">_xll.BDH($B361,"YLD_YTM_MID",W$1)</f>
        <v>#NAME?</v>
      </c>
      <c r="X361" s="16" t="e">
        <f ca="1">_xll.BDH($B361,"YLD_YTM_MID",X$1)</f>
        <v>#NAME?</v>
      </c>
      <c r="Y361" s="16" t="e">
        <f ca="1">_xll.BDH($B361,"YLD_YTM_MID",Y$1)</f>
        <v>#NAME?</v>
      </c>
    </row>
    <row r="362" spans="1:25" x14ac:dyDescent="0.3">
      <c r="A362" s="10" t="s">
        <v>731</v>
      </c>
      <c r="B362" s="10" t="s">
        <v>732</v>
      </c>
      <c r="C362" s="10" t="s">
        <v>4961</v>
      </c>
      <c r="D362" s="10" t="s">
        <v>4962</v>
      </c>
      <c r="E362" s="10" t="e">
        <f>VLOOKUP(B362,[1]中资美元债利差!$A:$D,4,FALSE)</f>
        <v>#REF!</v>
      </c>
      <c r="F362" s="10" t="e">
        <f>VLOOKUP(A362,[1]中资美元债利差!$B:$G,6,FALSE)</f>
        <v>#REF!</v>
      </c>
      <c r="G362" s="10" t="e">
        <f>VLOOKUP(A362,[1]中资美元债利差!$B:$G,4,FALSE)</f>
        <v>#REF!</v>
      </c>
      <c r="H362" s="10"/>
      <c r="I362" s="10" t="s">
        <v>35</v>
      </c>
      <c r="J362" s="15" t="e">
        <f ca="1">_xll.BDP($B362,"RTG_SP")</f>
        <v>#NAME?</v>
      </c>
      <c r="K362" s="16" t="e">
        <f ca="1">_xll.BDH($B362,"YLD_YTM_MID",K$1)</f>
        <v>#NAME?</v>
      </c>
      <c r="L362" s="16" t="e">
        <f ca="1">_xll.BDH($B362,"YLD_YTM_MID",L$1)</f>
        <v>#NAME?</v>
      </c>
      <c r="M362" s="16" t="e">
        <f ca="1">_xll.BDH($B362,"YLD_YTM_MID",M$1)</f>
        <v>#NAME?</v>
      </c>
      <c r="N362" s="16" t="e">
        <f ca="1">_xll.BDH($B362,"YLD_YTM_MID",N$1)</f>
        <v>#NAME?</v>
      </c>
      <c r="O362" s="16" t="e">
        <f ca="1">_xll.BDH($B362,"YLD_YTM_MID",O$1)</f>
        <v>#NAME?</v>
      </c>
      <c r="P362" s="16" t="e">
        <f ca="1">_xll.BDH($B362,"YLD_YTM_MID",P$1)</f>
        <v>#NAME?</v>
      </c>
      <c r="Q362" s="16" t="e">
        <f ca="1">_xll.BDH($B362,"YLD_YTM_MID",Q$1)</f>
        <v>#NAME?</v>
      </c>
      <c r="R362" s="16" t="e">
        <f ca="1">_xll.BDH($B362,"YLD_YTM_MID",R$1)</f>
        <v>#NAME?</v>
      </c>
      <c r="S362" s="16" t="e">
        <f ca="1">_xll.BDH($B362,"YLD_YTM_MID",S$1)</f>
        <v>#NAME?</v>
      </c>
      <c r="T362" s="16" t="e">
        <f ca="1">_xll.BDH($B362,"YLD_YTM_MID",T$1)</f>
        <v>#NAME?</v>
      </c>
      <c r="U362" s="16" t="e">
        <f ca="1">_xll.BDH($B362,"YLD_YTM_MID",U$1)</f>
        <v>#NAME?</v>
      </c>
      <c r="V362" s="16" t="e">
        <f ca="1">_xll.BDH($B362,"YLD_YTM_MID",V$1)</f>
        <v>#NAME?</v>
      </c>
      <c r="W362" s="16" t="e">
        <f ca="1">_xll.BDH($B362,"YLD_YTM_MID",W$1)</f>
        <v>#NAME?</v>
      </c>
      <c r="X362" s="16" t="e">
        <f ca="1">_xll.BDH($B362,"YLD_YTM_MID",X$1)</f>
        <v>#NAME?</v>
      </c>
      <c r="Y362" s="16" t="e">
        <f ca="1">_xll.BDH($B362,"YLD_YTM_MID",Y$1)</f>
        <v>#NAME?</v>
      </c>
    </row>
    <row r="363" spans="1:25" x14ac:dyDescent="0.3">
      <c r="A363" s="10" t="s">
        <v>733</v>
      </c>
      <c r="B363" s="10" t="s">
        <v>734</v>
      </c>
      <c r="C363" s="10" t="s">
        <v>4963</v>
      </c>
      <c r="D363" s="10" t="s">
        <v>4964</v>
      </c>
      <c r="E363" s="10" t="str">
        <f>VLOOKUP(B363,[1]中资美元债利差!$A:$D,4,FALSE)</f>
        <v>银行</v>
      </c>
      <c r="F363" s="10" t="e">
        <f>VLOOKUP(A363,[1]中资美元债利差!$B:$G,6,FALSE)</f>
        <v>#REF!</v>
      </c>
      <c r="G363" s="10" t="e">
        <f>VLOOKUP(A363,[1]中资美元债利差!$B:$G,4,FALSE)</f>
        <v>#REF!</v>
      </c>
      <c r="H363" s="10"/>
      <c r="I363" s="10" t="s">
        <v>35</v>
      </c>
      <c r="J363" s="15" t="e">
        <f ca="1">_xll.BDP($B363,"RTG_SP")</f>
        <v>#NAME?</v>
      </c>
      <c r="K363" s="16" t="e">
        <f ca="1">_xll.BDH($B363,"YLD_YTM_MID",K$1)</f>
        <v>#NAME?</v>
      </c>
      <c r="L363" s="16" t="e">
        <f ca="1">_xll.BDH($B363,"YLD_YTM_MID",L$1)</f>
        <v>#NAME?</v>
      </c>
      <c r="M363" s="16" t="e">
        <f ca="1">_xll.BDH($B363,"YLD_YTM_MID",M$1)</f>
        <v>#NAME?</v>
      </c>
      <c r="N363" s="16" t="e">
        <f ca="1">_xll.BDH($B363,"YLD_YTM_MID",N$1)</f>
        <v>#NAME?</v>
      </c>
      <c r="O363" s="16" t="e">
        <f ca="1">_xll.BDH($B363,"YLD_YTM_MID",O$1)</f>
        <v>#NAME?</v>
      </c>
      <c r="P363" s="16" t="e">
        <f ca="1">_xll.BDH($B363,"YLD_YTM_MID",P$1)</f>
        <v>#NAME?</v>
      </c>
      <c r="Q363" s="16" t="e">
        <f ca="1">_xll.BDH($B363,"YLD_YTM_MID",Q$1)</f>
        <v>#NAME?</v>
      </c>
      <c r="R363" s="16" t="e">
        <f ca="1">_xll.BDH($B363,"YLD_YTM_MID",R$1)</f>
        <v>#NAME?</v>
      </c>
      <c r="S363" s="16" t="e">
        <f ca="1">_xll.BDH($B363,"YLD_YTM_MID",S$1)</f>
        <v>#NAME?</v>
      </c>
      <c r="T363" s="16" t="e">
        <f ca="1">_xll.BDH($B363,"YLD_YTM_MID",T$1)</f>
        <v>#NAME?</v>
      </c>
      <c r="U363" s="16" t="e">
        <f ca="1">_xll.BDH($B363,"YLD_YTM_MID",U$1)</f>
        <v>#NAME?</v>
      </c>
      <c r="V363" s="16" t="e">
        <f ca="1">_xll.BDH($B363,"YLD_YTM_MID",V$1)</f>
        <v>#NAME?</v>
      </c>
      <c r="W363" s="16" t="e">
        <f ca="1">_xll.BDH($B363,"YLD_YTM_MID",W$1)</f>
        <v>#NAME?</v>
      </c>
      <c r="X363" s="16" t="e">
        <f ca="1">_xll.BDH($B363,"YLD_YTM_MID",X$1)</f>
        <v>#NAME?</v>
      </c>
      <c r="Y363" s="16" t="e">
        <f ca="1">_xll.BDH($B363,"YLD_YTM_MID",Y$1)</f>
        <v>#NAME?</v>
      </c>
    </row>
    <row r="364" spans="1:25" x14ac:dyDescent="0.3">
      <c r="A364" s="10" t="s">
        <v>735</v>
      </c>
      <c r="B364" s="10" t="s">
        <v>736</v>
      </c>
      <c r="C364" s="10" t="s">
        <v>4965</v>
      </c>
      <c r="D364" s="10" t="s">
        <v>4966</v>
      </c>
      <c r="E364" s="10" t="e">
        <f>VLOOKUP(B364,[1]中资美元债利差!$A:$D,4,FALSE)</f>
        <v>#REF!</v>
      </c>
      <c r="F364" s="10" t="e">
        <f>VLOOKUP(A364,[1]中资美元债利差!$B:$G,6,FALSE)</f>
        <v>#REF!</v>
      </c>
      <c r="G364" s="10" t="e">
        <f>VLOOKUP(A364,[1]中资美元债利差!$B:$G,4,FALSE)</f>
        <v>#REF!</v>
      </c>
      <c r="H364" s="10"/>
      <c r="I364" s="10">
        <v>0</v>
      </c>
      <c r="J364" s="15" t="e">
        <f ca="1">_xll.BDP($B364,"RTG_SP")</f>
        <v>#NAME?</v>
      </c>
      <c r="K364" s="16" t="e">
        <f ca="1">_xll.BDH($B364,"YLD_YTM_MID",K$1)</f>
        <v>#NAME?</v>
      </c>
      <c r="L364" s="16" t="e">
        <f ca="1">_xll.BDH($B364,"YLD_YTM_MID",L$1)</f>
        <v>#NAME?</v>
      </c>
      <c r="M364" s="16" t="e">
        <f ca="1">_xll.BDH($B364,"YLD_YTM_MID",M$1)</f>
        <v>#NAME?</v>
      </c>
      <c r="N364" s="16" t="e">
        <f ca="1">_xll.BDH($B364,"YLD_YTM_MID",N$1)</f>
        <v>#NAME?</v>
      </c>
      <c r="O364" s="16" t="e">
        <f ca="1">_xll.BDH($B364,"YLD_YTM_MID",O$1)</f>
        <v>#NAME?</v>
      </c>
      <c r="P364" s="16" t="e">
        <f ca="1">_xll.BDH($B364,"YLD_YTM_MID",P$1)</f>
        <v>#NAME?</v>
      </c>
      <c r="Q364" s="16" t="e">
        <f ca="1">_xll.BDH($B364,"YLD_YTM_MID",Q$1)</f>
        <v>#NAME?</v>
      </c>
      <c r="R364" s="16" t="e">
        <f ca="1">_xll.BDH($B364,"YLD_YTM_MID",R$1)</f>
        <v>#NAME?</v>
      </c>
      <c r="S364" s="16" t="e">
        <f ca="1">_xll.BDH($B364,"YLD_YTM_MID",S$1)</f>
        <v>#NAME?</v>
      </c>
      <c r="T364" s="16" t="e">
        <f ca="1">_xll.BDH($B364,"YLD_YTM_MID",T$1)</f>
        <v>#NAME?</v>
      </c>
      <c r="U364" s="16" t="e">
        <f ca="1">_xll.BDH($B364,"YLD_YTM_MID",U$1)</f>
        <v>#NAME?</v>
      </c>
      <c r="V364" s="16" t="e">
        <f ca="1">_xll.BDH($B364,"YLD_YTM_MID",V$1)</f>
        <v>#NAME?</v>
      </c>
      <c r="W364" s="16" t="e">
        <f ca="1">_xll.BDH($B364,"YLD_YTM_MID",W$1)</f>
        <v>#NAME?</v>
      </c>
      <c r="X364" s="16" t="e">
        <f ca="1">_xll.BDH($B364,"YLD_YTM_MID",X$1)</f>
        <v>#NAME?</v>
      </c>
      <c r="Y364" s="16" t="e">
        <f ca="1">_xll.BDH($B364,"YLD_YTM_MID",Y$1)</f>
        <v>#NAME?</v>
      </c>
    </row>
    <row r="365" spans="1:25" x14ac:dyDescent="0.3">
      <c r="A365" s="10" t="s">
        <v>737</v>
      </c>
      <c r="B365" s="10" t="s">
        <v>738</v>
      </c>
      <c r="C365" s="10" t="s">
        <v>4967</v>
      </c>
      <c r="D365" s="10" t="s">
        <v>4968</v>
      </c>
      <c r="E365" s="10" t="e">
        <f>VLOOKUP(B365,[1]中资美元债利差!$A:$D,4,FALSE)</f>
        <v>#REF!</v>
      </c>
      <c r="F365" s="10" t="e">
        <f>VLOOKUP(A365,[1]中资美元债利差!$B:$G,6,FALSE)</f>
        <v>#REF!</v>
      </c>
      <c r="G365" s="10" t="e">
        <f>VLOOKUP(A365,[1]中资美元债利差!$B:$G,4,FALSE)</f>
        <v>#REF!</v>
      </c>
      <c r="H365" s="10"/>
      <c r="I365" s="10">
        <v>0</v>
      </c>
      <c r="J365" s="15" t="e">
        <f ca="1">_xll.BDP($B365,"RTG_SP")</f>
        <v>#NAME?</v>
      </c>
      <c r="K365" s="16" t="e">
        <f ca="1">_xll.BDH($B365,"YLD_YTM_MID",K$1)</f>
        <v>#NAME?</v>
      </c>
      <c r="L365" s="16" t="e">
        <f ca="1">_xll.BDH($B365,"YLD_YTM_MID",L$1)</f>
        <v>#NAME?</v>
      </c>
      <c r="M365" s="16" t="e">
        <f ca="1">_xll.BDH($B365,"YLD_YTM_MID",M$1)</f>
        <v>#NAME?</v>
      </c>
      <c r="N365" s="16" t="e">
        <f ca="1">_xll.BDH($B365,"YLD_YTM_MID",N$1)</f>
        <v>#NAME?</v>
      </c>
      <c r="O365" s="16" t="e">
        <f ca="1">_xll.BDH($B365,"YLD_YTM_MID",O$1)</f>
        <v>#NAME?</v>
      </c>
      <c r="P365" s="16" t="e">
        <f ca="1">_xll.BDH($B365,"YLD_YTM_MID",P$1)</f>
        <v>#NAME?</v>
      </c>
      <c r="Q365" s="16" t="e">
        <f ca="1">_xll.BDH($B365,"YLD_YTM_MID",Q$1)</f>
        <v>#NAME?</v>
      </c>
      <c r="R365" s="16" t="e">
        <f ca="1">_xll.BDH($B365,"YLD_YTM_MID",R$1)</f>
        <v>#NAME?</v>
      </c>
      <c r="S365" s="16" t="e">
        <f ca="1">_xll.BDH($B365,"YLD_YTM_MID",S$1)</f>
        <v>#NAME?</v>
      </c>
      <c r="T365" s="16" t="e">
        <f ca="1">_xll.BDH($B365,"YLD_YTM_MID",T$1)</f>
        <v>#NAME?</v>
      </c>
      <c r="U365" s="16" t="e">
        <f ca="1">_xll.BDH($B365,"YLD_YTM_MID",U$1)</f>
        <v>#NAME?</v>
      </c>
      <c r="V365" s="16" t="e">
        <f ca="1">_xll.BDH($B365,"YLD_YTM_MID",V$1)</f>
        <v>#NAME?</v>
      </c>
      <c r="W365" s="16" t="e">
        <f ca="1">_xll.BDH($B365,"YLD_YTM_MID",W$1)</f>
        <v>#NAME?</v>
      </c>
      <c r="X365" s="16" t="e">
        <f ca="1">_xll.BDH($B365,"YLD_YTM_MID",X$1)</f>
        <v>#NAME?</v>
      </c>
      <c r="Y365" s="16" t="e">
        <f ca="1">_xll.BDH($B365,"YLD_YTM_MID",Y$1)</f>
        <v>#NAME?</v>
      </c>
    </row>
    <row r="366" spans="1:25" x14ac:dyDescent="0.3">
      <c r="A366" s="10" t="s">
        <v>739</v>
      </c>
      <c r="B366" s="10" t="s">
        <v>740</v>
      </c>
      <c r="C366" s="10" t="s">
        <v>4969</v>
      </c>
      <c r="D366" s="10" t="s">
        <v>4970</v>
      </c>
      <c r="E366" s="10" t="e">
        <f>VLOOKUP(B366,[1]中资美元债利差!$A:$D,4,FALSE)</f>
        <v>#REF!</v>
      </c>
      <c r="F366" s="10" t="e">
        <f>VLOOKUP(A366,[1]中资美元债利差!$B:$G,6,FALSE)</f>
        <v>#REF!</v>
      </c>
      <c r="G366" s="10" t="e">
        <f>VLOOKUP(A366,[1]中资美元债利差!$B:$G,4,FALSE)</f>
        <v>#REF!</v>
      </c>
      <c r="H366" s="10"/>
      <c r="I366" s="10">
        <v>0</v>
      </c>
      <c r="J366" s="15" t="e">
        <f ca="1">_xll.BDP($B366,"RTG_SP")</f>
        <v>#NAME?</v>
      </c>
      <c r="K366" s="16" t="e">
        <f ca="1">_xll.BDH($B366,"YLD_YTM_MID",K$1)</f>
        <v>#NAME?</v>
      </c>
      <c r="L366" s="16" t="e">
        <f ca="1">_xll.BDH($B366,"YLD_YTM_MID",L$1)</f>
        <v>#NAME?</v>
      </c>
      <c r="M366" s="16" t="e">
        <f ca="1">_xll.BDH($B366,"YLD_YTM_MID",M$1)</f>
        <v>#NAME?</v>
      </c>
      <c r="N366" s="16" t="e">
        <f ca="1">_xll.BDH($B366,"YLD_YTM_MID",N$1)</f>
        <v>#NAME?</v>
      </c>
      <c r="O366" s="16" t="e">
        <f ca="1">_xll.BDH($B366,"YLD_YTM_MID",O$1)</f>
        <v>#NAME?</v>
      </c>
      <c r="P366" s="16" t="e">
        <f ca="1">_xll.BDH($B366,"YLD_YTM_MID",P$1)</f>
        <v>#NAME?</v>
      </c>
      <c r="Q366" s="16" t="e">
        <f ca="1">_xll.BDH($B366,"YLD_YTM_MID",Q$1)</f>
        <v>#NAME?</v>
      </c>
      <c r="R366" s="16" t="e">
        <f ca="1">_xll.BDH($B366,"YLD_YTM_MID",R$1)</f>
        <v>#NAME?</v>
      </c>
      <c r="S366" s="16" t="e">
        <f ca="1">_xll.BDH($B366,"YLD_YTM_MID",S$1)</f>
        <v>#NAME?</v>
      </c>
      <c r="T366" s="16" t="e">
        <f ca="1">_xll.BDH($B366,"YLD_YTM_MID",T$1)</f>
        <v>#NAME?</v>
      </c>
      <c r="U366" s="16" t="e">
        <f ca="1">_xll.BDH($B366,"YLD_YTM_MID",U$1)</f>
        <v>#NAME?</v>
      </c>
      <c r="V366" s="16" t="e">
        <f ca="1">_xll.BDH($B366,"YLD_YTM_MID",V$1)</f>
        <v>#NAME?</v>
      </c>
      <c r="W366" s="16" t="e">
        <f ca="1">_xll.BDH($B366,"YLD_YTM_MID",W$1)</f>
        <v>#NAME?</v>
      </c>
      <c r="X366" s="16" t="e">
        <f ca="1">_xll.BDH($B366,"YLD_YTM_MID",X$1)</f>
        <v>#NAME?</v>
      </c>
      <c r="Y366" s="16" t="e">
        <f ca="1">_xll.BDH($B366,"YLD_YTM_MID",Y$1)</f>
        <v>#NAME?</v>
      </c>
    </row>
    <row r="367" spans="1:25" x14ac:dyDescent="0.3">
      <c r="A367" s="10" t="s">
        <v>741</v>
      </c>
      <c r="B367" s="10" t="s">
        <v>742</v>
      </c>
      <c r="C367" s="10" t="s">
        <v>4971</v>
      </c>
      <c r="D367" s="10" t="s">
        <v>4972</v>
      </c>
      <c r="E367" s="10" t="e">
        <f>VLOOKUP(B367,[1]中资美元债利差!$A:$D,4,FALSE)</f>
        <v>#REF!</v>
      </c>
      <c r="F367" s="10" t="e">
        <f>VLOOKUP(A367,[1]中资美元债利差!$B:$G,6,FALSE)</f>
        <v>#REF!</v>
      </c>
      <c r="G367" s="10" t="str">
        <f>VLOOKUP(A367,[1]中资美元债利差!$B:$G,4,FALSE)</f>
        <v>房地产</v>
      </c>
      <c r="H367" s="10"/>
      <c r="I367" s="10">
        <v>0</v>
      </c>
      <c r="J367" s="15" t="e">
        <f ca="1">_xll.BDP($B367,"RTG_SP")</f>
        <v>#NAME?</v>
      </c>
      <c r="K367" s="16" t="e">
        <f ca="1">_xll.BDH($B367,"YLD_YTM_MID",K$1)</f>
        <v>#NAME?</v>
      </c>
      <c r="L367" s="16" t="e">
        <f ca="1">_xll.BDH($B367,"YLD_YTM_MID",L$1)</f>
        <v>#NAME?</v>
      </c>
      <c r="M367" s="16" t="e">
        <f ca="1">_xll.BDH($B367,"YLD_YTM_MID",M$1)</f>
        <v>#NAME?</v>
      </c>
      <c r="N367" s="16" t="e">
        <f ca="1">_xll.BDH($B367,"YLD_YTM_MID",N$1)</f>
        <v>#NAME?</v>
      </c>
      <c r="O367" s="16" t="e">
        <f ca="1">_xll.BDH($B367,"YLD_YTM_MID",O$1)</f>
        <v>#NAME?</v>
      </c>
      <c r="P367" s="16" t="e">
        <f ca="1">_xll.BDH($B367,"YLD_YTM_MID",P$1)</f>
        <v>#NAME?</v>
      </c>
      <c r="Q367" s="16" t="e">
        <f ca="1">_xll.BDH($B367,"YLD_YTM_MID",Q$1)</f>
        <v>#NAME?</v>
      </c>
      <c r="R367" s="16" t="e">
        <f ca="1">_xll.BDH($B367,"YLD_YTM_MID",R$1)</f>
        <v>#NAME?</v>
      </c>
      <c r="S367" s="16" t="e">
        <f ca="1">_xll.BDH($B367,"YLD_YTM_MID",S$1)</f>
        <v>#NAME?</v>
      </c>
      <c r="T367" s="16" t="e">
        <f ca="1">_xll.BDH($B367,"YLD_YTM_MID",T$1)</f>
        <v>#NAME?</v>
      </c>
      <c r="U367" s="16" t="e">
        <f ca="1">_xll.BDH($B367,"YLD_YTM_MID",U$1)</f>
        <v>#NAME?</v>
      </c>
      <c r="V367" s="16" t="e">
        <f ca="1">_xll.BDH($B367,"YLD_YTM_MID",V$1)</f>
        <v>#NAME?</v>
      </c>
      <c r="W367" s="16" t="e">
        <f ca="1">_xll.BDH($B367,"YLD_YTM_MID",W$1)</f>
        <v>#NAME?</v>
      </c>
      <c r="X367" s="16" t="e">
        <f ca="1">_xll.BDH($B367,"YLD_YTM_MID",X$1)</f>
        <v>#NAME?</v>
      </c>
      <c r="Y367" s="16" t="e">
        <f ca="1">_xll.BDH($B367,"YLD_YTM_MID",Y$1)</f>
        <v>#NAME?</v>
      </c>
    </row>
    <row r="368" spans="1:25" x14ac:dyDescent="0.3">
      <c r="A368" s="10" t="s">
        <v>743</v>
      </c>
      <c r="B368" s="10" t="s">
        <v>744</v>
      </c>
      <c r="C368" s="10" t="s">
        <v>4973</v>
      </c>
      <c r="D368" s="10" t="s">
        <v>4974</v>
      </c>
      <c r="E368" s="10" t="e">
        <f>VLOOKUP(B368,[1]中资美元债利差!$A:$D,4,FALSE)</f>
        <v>#REF!</v>
      </c>
      <c r="F368" s="10" t="e">
        <f>VLOOKUP(A368,[1]中资美元债利差!$B:$G,6,FALSE)</f>
        <v>#REF!</v>
      </c>
      <c r="G368" s="10" t="str">
        <f>VLOOKUP(A368,[1]中资美元债利差!$B:$G,4,FALSE)</f>
        <v>房地产</v>
      </c>
      <c r="H368" s="11" t="s">
        <v>9</v>
      </c>
      <c r="I368" s="10" t="s">
        <v>10</v>
      </c>
      <c r="J368" s="15" t="e">
        <f ca="1">_xll.BDP($B368,"RTG_SP")</f>
        <v>#NAME?</v>
      </c>
      <c r="K368" s="16" t="e">
        <f ca="1">_xll.BDH($B368,"YLD_YTM_MID",K$1)</f>
        <v>#NAME?</v>
      </c>
      <c r="L368" s="16" t="e">
        <f ca="1">_xll.BDH($B368,"YLD_YTM_MID",L$1)</f>
        <v>#NAME?</v>
      </c>
      <c r="M368" s="16" t="e">
        <f ca="1">_xll.BDH($B368,"YLD_YTM_MID",M$1)</f>
        <v>#NAME?</v>
      </c>
      <c r="N368" s="16" t="e">
        <f ca="1">_xll.BDH($B368,"YLD_YTM_MID",N$1)</f>
        <v>#NAME?</v>
      </c>
      <c r="O368" s="16" t="e">
        <f ca="1">_xll.BDH($B368,"YLD_YTM_MID",O$1)</f>
        <v>#NAME?</v>
      </c>
      <c r="P368" s="16" t="e">
        <f ca="1">_xll.BDH($B368,"YLD_YTM_MID",P$1)</f>
        <v>#NAME?</v>
      </c>
      <c r="Q368" s="16" t="e">
        <f ca="1">_xll.BDH($B368,"YLD_YTM_MID",Q$1)</f>
        <v>#NAME?</v>
      </c>
      <c r="R368" s="16" t="e">
        <f ca="1">_xll.BDH($B368,"YLD_YTM_MID",R$1)</f>
        <v>#NAME?</v>
      </c>
      <c r="S368" s="16" t="e">
        <f ca="1">_xll.BDH($B368,"YLD_YTM_MID",S$1)</f>
        <v>#NAME?</v>
      </c>
      <c r="T368" s="16" t="e">
        <f ca="1">_xll.BDH($B368,"YLD_YTM_MID",T$1)</f>
        <v>#NAME?</v>
      </c>
      <c r="U368" s="16" t="e">
        <f ca="1">_xll.BDH($B368,"YLD_YTM_MID",U$1)</f>
        <v>#NAME?</v>
      </c>
      <c r="V368" s="16" t="e">
        <f ca="1">_xll.BDH($B368,"YLD_YTM_MID",V$1)</f>
        <v>#NAME?</v>
      </c>
      <c r="W368" s="16" t="e">
        <f ca="1">_xll.BDH($B368,"YLD_YTM_MID",W$1)</f>
        <v>#NAME?</v>
      </c>
      <c r="X368" s="16" t="e">
        <f ca="1">_xll.BDH($B368,"YLD_YTM_MID",X$1)</f>
        <v>#NAME?</v>
      </c>
      <c r="Y368" s="16" t="e">
        <f ca="1">_xll.BDH($B368,"YLD_YTM_MID",Y$1)</f>
        <v>#NAME?</v>
      </c>
    </row>
    <row r="369" spans="1:25" x14ac:dyDescent="0.3">
      <c r="A369" s="10" t="s">
        <v>745</v>
      </c>
      <c r="B369" s="10" t="s">
        <v>746</v>
      </c>
      <c r="C369" s="10" t="s">
        <v>4975</v>
      </c>
      <c r="D369" s="10" t="s">
        <v>4976</v>
      </c>
      <c r="E369" s="10" t="e">
        <f>VLOOKUP(B369,[1]中资美元债利差!$A:$D,4,FALSE)</f>
        <v>#REF!</v>
      </c>
      <c r="F369" s="10" t="e">
        <f>VLOOKUP(A369,[1]中资美元债利差!$B:$G,6,FALSE)</f>
        <v>#REF!</v>
      </c>
      <c r="G369" s="10" t="e">
        <f>VLOOKUP(A369,[1]中资美元债利差!$B:$G,4,FALSE)</f>
        <v>#REF!</v>
      </c>
      <c r="H369" s="10"/>
      <c r="I369" s="10">
        <v>0</v>
      </c>
      <c r="J369" s="15" t="e">
        <f ca="1">_xll.BDP($B369,"RTG_SP")</f>
        <v>#NAME?</v>
      </c>
      <c r="K369" s="16" t="e">
        <f ca="1">_xll.BDH($B369,"YLD_YTM_MID",K$1)</f>
        <v>#NAME?</v>
      </c>
      <c r="L369" s="16" t="e">
        <f ca="1">_xll.BDH($B369,"YLD_YTM_MID",L$1)</f>
        <v>#NAME?</v>
      </c>
      <c r="M369" s="16" t="e">
        <f ca="1">_xll.BDH($B369,"YLD_YTM_MID",M$1)</f>
        <v>#NAME?</v>
      </c>
      <c r="N369" s="16" t="e">
        <f ca="1">_xll.BDH($B369,"YLD_YTM_MID",N$1)</f>
        <v>#NAME?</v>
      </c>
      <c r="O369" s="16" t="e">
        <f ca="1">_xll.BDH($B369,"YLD_YTM_MID",O$1)</f>
        <v>#NAME?</v>
      </c>
      <c r="P369" s="16" t="e">
        <f ca="1">_xll.BDH($B369,"YLD_YTM_MID",P$1)</f>
        <v>#NAME?</v>
      </c>
      <c r="Q369" s="16" t="e">
        <f ca="1">_xll.BDH($B369,"YLD_YTM_MID",Q$1)</f>
        <v>#NAME?</v>
      </c>
      <c r="R369" s="16" t="e">
        <f ca="1">_xll.BDH($B369,"YLD_YTM_MID",R$1)</f>
        <v>#NAME?</v>
      </c>
      <c r="S369" s="16" t="e">
        <f ca="1">_xll.BDH($B369,"YLD_YTM_MID",S$1)</f>
        <v>#NAME?</v>
      </c>
      <c r="T369" s="16" t="e">
        <f ca="1">_xll.BDH($B369,"YLD_YTM_MID",T$1)</f>
        <v>#NAME?</v>
      </c>
      <c r="U369" s="16" t="e">
        <f ca="1">_xll.BDH($B369,"YLD_YTM_MID",U$1)</f>
        <v>#NAME?</v>
      </c>
      <c r="V369" s="16" t="e">
        <f ca="1">_xll.BDH($B369,"YLD_YTM_MID",V$1)</f>
        <v>#NAME?</v>
      </c>
      <c r="W369" s="16" t="e">
        <f ca="1">_xll.BDH($B369,"YLD_YTM_MID",W$1)</f>
        <v>#NAME?</v>
      </c>
      <c r="X369" s="16" t="e">
        <f ca="1">_xll.BDH($B369,"YLD_YTM_MID",X$1)</f>
        <v>#NAME?</v>
      </c>
      <c r="Y369" s="16" t="e">
        <f ca="1">_xll.BDH($B369,"YLD_YTM_MID",Y$1)</f>
        <v>#NAME?</v>
      </c>
    </row>
    <row r="370" spans="1:25" x14ac:dyDescent="0.3">
      <c r="A370" s="10" t="s">
        <v>747</v>
      </c>
      <c r="B370" s="10" t="s">
        <v>748</v>
      </c>
      <c r="C370" s="10" t="s">
        <v>4977</v>
      </c>
      <c r="D370" s="10" t="s">
        <v>4978</v>
      </c>
      <c r="E370" s="10" t="e">
        <f>VLOOKUP(B370,[1]中资美元债利差!$A:$D,4,FALSE)</f>
        <v>#REF!</v>
      </c>
      <c r="F370" s="10" t="e">
        <f>VLOOKUP(A370,[1]中资美元债利差!$B:$G,6,FALSE)</f>
        <v>#REF!</v>
      </c>
      <c r="G370" s="10" t="e">
        <f>VLOOKUP(A370,[1]中资美元债利差!$B:$G,4,FALSE)</f>
        <v>#REF!</v>
      </c>
      <c r="H370" s="10"/>
      <c r="I370" s="10" t="s">
        <v>10</v>
      </c>
      <c r="J370" s="15" t="e">
        <f ca="1">_xll.BDP($B370,"RTG_SP")</f>
        <v>#NAME?</v>
      </c>
      <c r="K370" s="16" t="e">
        <f ca="1">_xll.BDH($B370,"YLD_YTM_MID",K$1)</f>
        <v>#NAME?</v>
      </c>
      <c r="L370" s="16" t="e">
        <f ca="1">_xll.BDH($B370,"YLD_YTM_MID",L$1)</f>
        <v>#NAME?</v>
      </c>
      <c r="M370" s="16" t="e">
        <f ca="1">_xll.BDH($B370,"YLD_YTM_MID",M$1)</f>
        <v>#NAME?</v>
      </c>
      <c r="N370" s="16" t="e">
        <f ca="1">_xll.BDH($B370,"YLD_YTM_MID",N$1)</f>
        <v>#NAME?</v>
      </c>
      <c r="O370" s="16" t="e">
        <f ca="1">_xll.BDH($B370,"YLD_YTM_MID",O$1)</f>
        <v>#NAME?</v>
      </c>
      <c r="P370" s="16" t="e">
        <f ca="1">_xll.BDH($B370,"YLD_YTM_MID",P$1)</f>
        <v>#NAME?</v>
      </c>
      <c r="Q370" s="16" t="e">
        <f ca="1">_xll.BDH($B370,"YLD_YTM_MID",Q$1)</f>
        <v>#NAME?</v>
      </c>
      <c r="R370" s="16" t="e">
        <f ca="1">_xll.BDH($B370,"YLD_YTM_MID",R$1)</f>
        <v>#NAME?</v>
      </c>
      <c r="S370" s="16" t="e">
        <f ca="1">_xll.BDH($B370,"YLD_YTM_MID",S$1)</f>
        <v>#NAME?</v>
      </c>
      <c r="T370" s="16" t="e">
        <f ca="1">_xll.BDH($B370,"YLD_YTM_MID",T$1)</f>
        <v>#NAME?</v>
      </c>
      <c r="U370" s="16" t="e">
        <f ca="1">_xll.BDH($B370,"YLD_YTM_MID",U$1)</f>
        <v>#NAME?</v>
      </c>
      <c r="V370" s="16" t="e">
        <f ca="1">_xll.BDH($B370,"YLD_YTM_MID",V$1)</f>
        <v>#NAME?</v>
      </c>
      <c r="W370" s="16" t="e">
        <f ca="1">_xll.BDH($B370,"YLD_YTM_MID",W$1)</f>
        <v>#NAME?</v>
      </c>
      <c r="X370" s="16" t="e">
        <f ca="1">_xll.BDH($B370,"YLD_YTM_MID",X$1)</f>
        <v>#NAME?</v>
      </c>
      <c r="Y370" s="16" t="e">
        <f ca="1">_xll.BDH($B370,"YLD_YTM_MID",Y$1)</f>
        <v>#NAME?</v>
      </c>
    </row>
    <row r="371" spans="1:25" x14ac:dyDescent="0.3">
      <c r="A371" s="10" t="s">
        <v>749</v>
      </c>
      <c r="B371" s="10" t="s">
        <v>750</v>
      </c>
      <c r="C371" s="10" t="s">
        <v>4979</v>
      </c>
      <c r="D371" s="10" t="s">
        <v>4980</v>
      </c>
      <c r="E371" s="10" t="e">
        <f>VLOOKUP(B371,[1]中资美元债利差!$A:$D,4,FALSE)</f>
        <v>#REF!</v>
      </c>
      <c r="F371" s="10" t="e">
        <f>VLOOKUP(A371,[1]中资美元债利差!$B:$G,6,FALSE)</f>
        <v>#REF!</v>
      </c>
      <c r="G371" s="10" t="e">
        <f>VLOOKUP(A371,[1]中资美元债利差!$B:$G,4,FALSE)</f>
        <v>#REF!</v>
      </c>
      <c r="H371" s="10"/>
      <c r="I371" s="10" t="s">
        <v>10</v>
      </c>
      <c r="J371" s="15" t="e">
        <f ca="1">_xll.BDP($B371,"RTG_SP")</f>
        <v>#NAME?</v>
      </c>
      <c r="K371" s="16" t="e">
        <f ca="1">_xll.BDH($B371,"YLD_YTM_MID",K$1)</f>
        <v>#NAME?</v>
      </c>
      <c r="L371" s="16" t="e">
        <f ca="1">_xll.BDH($B371,"YLD_YTM_MID",L$1)</f>
        <v>#NAME?</v>
      </c>
      <c r="M371" s="16" t="e">
        <f ca="1">_xll.BDH($B371,"YLD_YTM_MID",M$1)</f>
        <v>#NAME?</v>
      </c>
      <c r="N371" s="16" t="e">
        <f ca="1">_xll.BDH($B371,"YLD_YTM_MID",N$1)</f>
        <v>#NAME?</v>
      </c>
      <c r="O371" s="16" t="e">
        <f ca="1">_xll.BDH($B371,"YLD_YTM_MID",O$1)</f>
        <v>#NAME?</v>
      </c>
      <c r="P371" s="16" t="e">
        <f ca="1">_xll.BDH($B371,"YLD_YTM_MID",P$1)</f>
        <v>#NAME?</v>
      </c>
      <c r="Q371" s="16" t="e">
        <f ca="1">_xll.BDH($B371,"YLD_YTM_MID",Q$1)</f>
        <v>#NAME?</v>
      </c>
      <c r="R371" s="16" t="e">
        <f ca="1">_xll.BDH($B371,"YLD_YTM_MID",R$1)</f>
        <v>#NAME?</v>
      </c>
      <c r="S371" s="16" t="e">
        <f ca="1">_xll.BDH($B371,"YLD_YTM_MID",S$1)</f>
        <v>#NAME?</v>
      </c>
      <c r="T371" s="16" t="e">
        <f ca="1">_xll.BDH($B371,"YLD_YTM_MID",T$1)</f>
        <v>#NAME?</v>
      </c>
      <c r="U371" s="16" t="e">
        <f ca="1">_xll.BDH($B371,"YLD_YTM_MID",U$1)</f>
        <v>#NAME?</v>
      </c>
      <c r="V371" s="16" t="e">
        <f ca="1">_xll.BDH($B371,"YLD_YTM_MID",V$1)</f>
        <v>#NAME?</v>
      </c>
      <c r="W371" s="16" t="e">
        <f ca="1">_xll.BDH($B371,"YLD_YTM_MID",W$1)</f>
        <v>#NAME?</v>
      </c>
      <c r="X371" s="16" t="e">
        <f ca="1">_xll.BDH($B371,"YLD_YTM_MID",X$1)</f>
        <v>#NAME?</v>
      </c>
      <c r="Y371" s="16" t="e">
        <f ca="1">_xll.BDH($B371,"YLD_YTM_MID",Y$1)</f>
        <v>#NAME?</v>
      </c>
    </row>
    <row r="372" spans="1:25" x14ac:dyDescent="0.3">
      <c r="A372" s="10" t="s">
        <v>751</v>
      </c>
      <c r="B372" s="10" t="s">
        <v>752</v>
      </c>
      <c r="C372" s="10" t="s">
        <v>4981</v>
      </c>
      <c r="D372" s="10" t="s">
        <v>4982</v>
      </c>
      <c r="E372" s="10" t="e">
        <f>VLOOKUP(B372,[1]中资美元债利差!$A:$D,4,FALSE)</f>
        <v>#REF!</v>
      </c>
      <c r="F372" s="10" t="e">
        <f>VLOOKUP(A372,[1]中资美元债利差!$B:$G,6,FALSE)</f>
        <v>#REF!</v>
      </c>
      <c r="G372" s="10" t="str">
        <f>VLOOKUP(A372,[1]中资美元债利差!$B:$G,4,FALSE)</f>
        <v>房地产</v>
      </c>
      <c r="H372" s="11" t="s">
        <v>9</v>
      </c>
      <c r="I372" s="10" t="s">
        <v>10</v>
      </c>
      <c r="J372" s="15" t="e">
        <f ca="1">_xll.BDP($B372,"RTG_SP")</f>
        <v>#NAME?</v>
      </c>
      <c r="K372" s="16" t="e">
        <f ca="1">_xll.BDH($B372,"YLD_YTM_MID",K$1)</f>
        <v>#NAME?</v>
      </c>
      <c r="L372" s="16" t="e">
        <f ca="1">_xll.BDH($B372,"YLD_YTM_MID",L$1)</f>
        <v>#NAME?</v>
      </c>
      <c r="M372" s="16" t="e">
        <f ca="1">_xll.BDH($B372,"YLD_YTM_MID",M$1)</f>
        <v>#NAME?</v>
      </c>
      <c r="N372" s="16" t="e">
        <f ca="1">_xll.BDH($B372,"YLD_YTM_MID",N$1)</f>
        <v>#NAME?</v>
      </c>
      <c r="O372" s="16" t="e">
        <f ca="1">_xll.BDH($B372,"YLD_YTM_MID",O$1)</f>
        <v>#NAME?</v>
      </c>
      <c r="P372" s="16" t="e">
        <f ca="1">_xll.BDH($B372,"YLD_YTM_MID",P$1)</f>
        <v>#NAME?</v>
      </c>
      <c r="Q372" s="16" t="e">
        <f ca="1">_xll.BDH($B372,"YLD_YTM_MID",Q$1)</f>
        <v>#NAME?</v>
      </c>
      <c r="R372" s="16" t="e">
        <f ca="1">_xll.BDH($B372,"YLD_YTM_MID",R$1)</f>
        <v>#NAME?</v>
      </c>
      <c r="S372" s="16" t="e">
        <f ca="1">_xll.BDH($B372,"YLD_YTM_MID",S$1)</f>
        <v>#NAME?</v>
      </c>
      <c r="T372" s="16" t="e">
        <f ca="1">_xll.BDH($B372,"YLD_YTM_MID",T$1)</f>
        <v>#NAME?</v>
      </c>
      <c r="U372" s="16" t="e">
        <f ca="1">_xll.BDH($B372,"YLD_YTM_MID",U$1)</f>
        <v>#NAME?</v>
      </c>
      <c r="V372" s="16" t="e">
        <f ca="1">_xll.BDH($B372,"YLD_YTM_MID",V$1)</f>
        <v>#NAME?</v>
      </c>
      <c r="W372" s="16" t="e">
        <f ca="1">_xll.BDH($B372,"YLD_YTM_MID",W$1)</f>
        <v>#NAME?</v>
      </c>
      <c r="X372" s="16" t="e">
        <f ca="1">_xll.BDH($B372,"YLD_YTM_MID",X$1)</f>
        <v>#NAME?</v>
      </c>
      <c r="Y372" s="16" t="e">
        <f ca="1">_xll.BDH($B372,"YLD_YTM_MID",Y$1)</f>
        <v>#NAME?</v>
      </c>
    </row>
    <row r="373" spans="1:25" x14ac:dyDescent="0.3">
      <c r="A373" s="10" t="s">
        <v>753</v>
      </c>
      <c r="B373" s="10" t="s">
        <v>754</v>
      </c>
      <c r="C373" s="10" t="s">
        <v>4983</v>
      </c>
      <c r="D373" s="10" t="s">
        <v>4984</v>
      </c>
      <c r="E373" s="10" t="e">
        <f>VLOOKUP(B373,[1]中资美元债利差!$A:$D,4,FALSE)</f>
        <v>#REF!</v>
      </c>
      <c r="F373" s="10" t="e">
        <f>VLOOKUP(A373,[1]中资美元债利差!$B:$G,6,FALSE)</f>
        <v>#REF!</v>
      </c>
      <c r="G373" s="10" t="str">
        <f>VLOOKUP(A373,[1]中资美元债利差!$B:$G,4,FALSE)</f>
        <v>房地产</v>
      </c>
      <c r="H373" s="10"/>
      <c r="I373" s="10">
        <v>0</v>
      </c>
      <c r="J373" s="15" t="e">
        <f ca="1">_xll.BDP($B373,"RTG_SP")</f>
        <v>#NAME?</v>
      </c>
      <c r="K373" s="16" t="e">
        <f ca="1">_xll.BDH($B373,"YLD_YTM_MID",K$1)</f>
        <v>#NAME?</v>
      </c>
      <c r="L373" s="16" t="e">
        <f ca="1">_xll.BDH($B373,"YLD_YTM_MID",L$1)</f>
        <v>#NAME?</v>
      </c>
      <c r="M373" s="16" t="e">
        <f ca="1">_xll.BDH($B373,"YLD_YTM_MID",M$1)</f>
        <v>#NAME?</v>
      </c>
      <c r="N373" s="16" t="e">
        <f ca="1">_xll.BDH($B373,"YLD_YTM_MID",N$1)</f>
        <v>#NAME?</v>
      </c>
      <c r="O373" s="16" t="e">
        <f ca="1">_xll.BDH($B373,"YLD_YTM_MID",O$1)</f>
        <v>#NAME?</v>
      </c>
      <c r="P373" s="16" t="e">
        <f ca="1">_xll.BDH($B373,"YLD_YTM_MID",P$1)</f>
        <v>#NAME?</v>
      </c>
      <c r="Q373" s="16" t="e">
        <f ca="1">_xll.BDH($B373,"YLD_YTM_MID",Q$1)</f>
        <v>#NAME?</v>
      </c>
      <c r="R373" s="16" t="e">
        <f ca="1">_xll.BDH($B373,"YLD_YTM_MID",R$1)</f>
        <v>#NAME?</v>
      </c>
      <c r="S373" s="16" t="e">
        <f ca="1">_xll.BDH($B373,"YLD_YTM_MID",S$1)</f>
        <v>#NAME?</v>
      </c>
      <c r="T373" s="16" t="e">
        <f ca="1">_xll.BDH($B373,"YLD_YTM_MID",T$1)</f>
        <v>#NAME?</v>
      </c>
      <c r="U373" s="16" t="e">
        <f ca="1">_xll.BDH($B373,"YLD_YTM_MID",U$1)</f>
        <v>#NAME?</v>
      </c>
      <c r="V373" s="16" t="e">
        <f ca="1">_xll.BDH($B373,"YLD_YTM_MID",V$1)</f>
        <v>#NAME?</v>
      </c>
      <c r="W373" s="16" t="e">
        <f ca="1">_xll.BDH($B373,"YLD_YTM_MID",W$1)</f>
        <v>#NAME?</v>
      </c>
      <c r="X373" s="16" t="e">
        <f ca="1">_xll.BDH($B373,"YLD_YTM_MID",X$1)</f>
        <v>#NAME?</v>
      </c>
      <c r="Y373" s="16" t="e">
        <f ca="1">_xll.BDH($B373,"YLD_YTM_MID",Y$1)</f>
        <v>#NAME?</v>
      </c>
    </row>
    <row r="374" spans="1:25" x14ac:dyDescent="0.3">
      <c r="A374" s="10" t="s">
        <v>755</v>
      </c>
      <c r="B374" s="10" t="s">
        <v>756</v>
      </c>
      <c r="C374" s="10" t="s">
        <v>4985</v>
      </c>
      <c r="D374" s="10" t="s">
        <v>4986</v>
      </c>
      <c r="E374" s="10" t="e">
        <f>VLOOKUP(B374,[1]中资美元债利差!$A:$D,4,FALSE)</f>
        <v>#REF!</v>
      </c>
      <c r="F374" s="10" t="e">
        <f>VLOOKUP(A374,[1]中资美元债利差!$B:$G,6,FALSE)</f>
        <v>#REF!</v>
      </c>
      <c r="G374" s="10" t="e">
        <f>VLOOKUP(A374,[1]中资美元债利差!$B:$G,4,FALSE)</f>
        <v>#REF!</v>
      </c>
      <c r="H374" s="10"/>
      <c r="I374" s="10">
        <v>0</v>
      </c>
      <c r="J374" s="15" t="e">
        <f ca="1">_xll.BDP($B374,"RTG_SP")</f>
        <v>#NAME?</v>
      </c>
      <c r="K374" s="16" t="e">
        <f ca="1">_xll.BDH($B374,"YLD_YTM_MID",K$1)</f>
        <v>#NAME?</v>
      </c>
      <c r="L374" s="16" t="e">
        <f ca="1">_xll.BDH($B374,"YLD_YTM_MID",L$1)</f>
        <v>#NAME?</v>
      </c>
      <c r="M374" s="16" t="e">
        <f ca="1">_xll.BDH($B374,"YLD_YTM_MID",M$1)</f>
        <v>#NAME?</v>
      </c>
      <c r="N374" s="16" t="e">
        <f ca="1">_xll.BDH($B374,"YLD_YTM_MID",N$1)</f>
        <v>#NAME?</v>
      </c>
      <c r="O374" s="16" t="e">
        <f ca="1">_xll.BDH($B374,"YLD_YTM_MID",O$1)</f>
        <v>#NAME?</v>
      </c>
      <c r="P374" s="16" t="e">
        <f ca="1">_xll.BDH($B374,"YLD_YTM_MID",P$1)</f>
        <v>#NAME?</v>
      </c>
      <c r="Q374" s="16" t="e">
        <f ca="1">_xll.BDH($B374,"YLD_YTM_MID",Q$1)</f>
        <v>#NAME?</v>
      </c>
      <c r="R374" s="16" t="e">
        <f ca="1">_xll.BDH($B374,"YLD_YTM_MID",R$1)</f>
        <v>#NAME?</v>
      </c>
      <c r="S374" s="16" t="e">
        <f ca="1">_xll.BDH($B374,"YLD_YTM_MID",S$1)</f>
        <v>#NAME?</v>
      </c>
      <c r="T374" s="16" t="e">
        <f ca="1">_xll.BDH($B374,"YLD_YTM_MID",T$1)</f>
        <v>#NAME?</v>
      </c>
      <c r="U374" s="16" t="e">
        <f ca="1">_xll.BDH($B374,"YLD_YTM_MID",U$1)</f>
        <v>#NAME?</v>
      </c>
      <c r="V374" s="16" t="e">
        <f ca="1">_xll.BDH($B374,"YLD_YTM_MID",V$1)</f>
        <v>#NAME?</v>
      </c>
      <c r="W374" s="16" t="e">
        <f ca="1">_xll.BDH($B374,"YLD_YTM_MID",W$1)</f>
        <v>#NAME?</v>
      </c>
      <c r="X374" s="16" t="e">
        <f ca="1">_xll.BDH($B374,"YLD_YTM_MID",X$1)</f>
        <v>#NAME?</v>
      </c>
      <c r="Y374" s="16" t="e">
        <f ca="1">_xll.BDH($B374,"YLD_YTM_MID",Y$1)</f>
        <v>#NAME?</v>
      </c>
    </row>
    <row r="375" spans="1:25" x14ac:dyDescent="0.3">
      <c r="A375" s="10" t="s">
        <v>757</v>
      </c>
      <c r="B375" s="10" t="s">
        <v>758</v>
      </c>
      <c r="C375" s="10" t="s">
        <v>4987</v>
      </c>
      <c r="D375" s="10" t="s">
        <v>4988</v>
      </c>
      <c r="E375" s="10" t="e">
        <f>VLOOKUP(B375,[1]中资美元债利差!$A:$D,4,FALSE)</f>
        <v>#REF!</v>
      </c>
      <c r="F375" s="10" t="e">
        <f>VLOOKUP(A375,[1]中资美元债利差!$B:$G,6,FALSE)</f>
        <v>#REF!</v>
      </c>
      <c r="G375" s="10" t="str">
        <f>VLOOKUP(A375,[1]中资美元债利差!$B:$G,4,FALSE)</f>
        <v>房地产</v>
      </c>
      <c r="H375" s="10"/>
      <c r="I375" s="10">
        <v>0</v>
      </c>
      <c r="J375" s="15" t="e">
        <f ca="1">_xll.BDP($B375,"RTG_SP")</f>
        <v>#NAME?</v>
      </c>
      <c r="K375" s="16" t="e">
        <f ca="1">_xll.BDH($B375,"YLD_YTM_MID",K$1)</f>
        <v>#NAME?</v>
      </c>
      <c r="L375" s="16" t="e">
        <f ca="1">_xll.BDH($B375,"YLD_YTM_MID",L$1)</f>
        <v>#NAME?</v>
      </c>
      <c r="M375" s="16" t="e">
        <f ca="1">_xll.BDH($B375,"YLD_YTM_MID",M$1)</f>
        <v>#NAME?</v>
      </c>
      <c r="N375" s="16" t="e">
        <f ca="1">_xll.BDH($B375,"YLD_YTM_MID",N$1)</f>
        <v>#NAME?</v>
      </c>
      <c r="O375" s="16" t="e">
        <f ca="1">_xll.BDH($B375,"YLD_YTM_MID",O$1)</f>
        <v>#NAME?</v>
      </c>
      <c r="P375" s="16" t="e">
        <f ca="1">_xll.BDH($B375,"YLD_YTM_MID",P$1)</f>
        <v>#NAME?</v>
      </c>
      <c r="Q375" s="16" t="e">
        <f ca="1">_xll.BDH($B375,"YLD_YTM_MID",Q$1)</f>
        <v>#NAME?</v>
      </c>
      <c r="R375" s="16" t="e">
        <f ca="1">_xll.BDH($B375,"YLD_YTM_MID",R$1)</f>
        <v>#NAME?</v>
      </c>
      <c r="S375" s="16" t="e">
        <f ca="1">_xll.BDH($B375,"YLD_YTM_MID",S$1)</f>
        <v>#NAME?</v>
      </c>
      <c r="T375" s="16" t="e">
        <f ca="1">_xll.BDH($B375,"YLD_YTM_MID",T$1)</f>
        <v>#NAME?</v>
      </c>
      <c r="U375" s="16" t="e">
        <f ca="1">_xll.BDH($B375,"YLD_YTM_MID",U$1)</f>
        <v>#NAME?</v>
      </c>
      <c r="V375" s="16" t="e">
        <f ca="1">_xll.BDH($B375,"YLD_YTM_MID",V$1)</f>
        <v>#NAME?</v>
      </c>
      <c r="W375" s="16" t="e">
        <f ca="1">_xll.BDH($B375,"YLD_YTM_MID",W$1)</f>
        <v>#NAME?</v>
      </c>
      <c r="X375" s="16" t="e">
        <f ca="1">_xll.BDH($B375,"YLD_YTM_MID",X$1)</f>
        <v>#NAME?</v>
      </c>
      <c r="Y375" s="16" t="e">
        <f ca="1">_xll.BDH($B375,"YLD_YTM_MID",Y$1)</f>
        <v>#NAME?</v>
      </c>
    </row>
    <row r="376" spans="1:25" x14ac:dyDescent="0.3">
      <c r="A376" s="10" t="s">
        <v>759</v>
      </c>
      <c r="B376" s="10" t="s">
        <v>760</v>
      </c>
      <c r="C376" s="10" t="s">
        <v>4989</v>
      </c>
      <c r="D376" s="10" t="s">
        <v>4990</v>
      </c>
      <c r="E376" s="10" t="e">
        <f>VLOOKUP(B376,[1]中资美元债利差!$A:$D,4,FALSE)</f>
        <v>#REF!</v>
      </c>
      <c r="F376" s="10" t="e">
        <f>VLOOKUP(A376,[1]中资美元债利差!$B:$G,6,FALSE)</f>
        <v>#REF!</v>
      </c>
      <c r="G376" s="10" t="str">
        <f>VLOOKUP(A376,[1]中资美元债利差!$B:$G,4,FALSE)</f>
        <v>房地产</v>
      </c>
      <c r="H376" s="10"/>
      <c r="I376" s="10">
        <v>0</v>
      </c>
      <c r="J376" s="15" t="e">
        <f ca="1">_xll.BDP($B376,"RTG_SP")</f>
        <v>#NAME?</v>
      </c>
      <c r="K376" s="16" t="e">
        <f ca="1">_xll.BDH($B376,"YLD_YTM_MID",K$1)</f>
        <v>#NAME?</v>
      </c>
      <c r="L376" s="16" t="e">
        <f ca="1">_xll.BDH($B376,"YLD_YTM_MID",L$1)</f>
        <v>#NAME?</v>
      </c>
      <c r="M376" s="16" t="e">
        <f ca="1">_xll.BDH($B376,"YLD_YTM_MID",M$1)</f>
        <v>#NAME?</v>
      </c>
      <c r="N376" s="16" t="e">
        <f ca="1">_xll.BDH($B376,"YLD_YTM_MID",N$1)</f>
        <v>#NAME?</v>
      </c>
      <c r="O376" s="16" t="e">
        <f ca="1">_xll.BDH($B376,"YLD_YTM_MID",O$1)</f>
        <v>#NAME?</v>
      </c>
      <c r="P376" s="16" t="e">
        <f ca="1">_xll.BDH($B376,"YLD_YTM_MID",P$1)</f>
        <v>#NAME?</v>
      </c>
      <c r="Q376" s="16" t="e">
        <f ca="1">_xll.BDH($B376,"YLD_YTM_MID",Q$1)</f>
        <v>#NAME?</v>
      </c>
      <c r="R376" s="16" t="e">
        <f ca="1">_xll.BDH($B376,"YLD_YTM_MID",R$1)</f>
        <v>#NAME?</v>
      </c>
      <c r="S376" s="16" t="e">
        <f ca="1">_xll.BDH($B376,"YLD_YTM_MID",S$1)</f>
        <v>#NAME?</v>
      </c>
      <c r="T376" s="16" t="e">
        <f ca="1">_xll.BDH($B376,"YLD_YTM_MID",T$1)</f>
        <v>#NAME?</v>
      </c>
      <c r="U376" s="16" t="e">
        <f ca="1">_xll.BDH($B376,"YLD_YTM_MID",U$1)</f>
        <v>#NAME?</v>
      </c>
      <c r="V376" s="16" t="e">
        <f ca="1">_xll.BDH($B376,"YLD_YTM_MID",V$1)</f>
        <v>#NAME?</v>
      </c>
      <c r="W376" s="16" t="e">
        <f ca="1">_xll.BDH($B376,"YLD_YTM_MID",W$1)</f>
        <v>#NAME?</v>
      </c>
      <c r="X376" s="16" t="e">
        <f ca="1">_xll.BDH($B376,"YLD_YTM_MID",X$1)</f>
        <v>#NAME?</v>
      </c>
      <c r="Y376" s="16" t="e">
        <f ca="1">_xll.BDH($B376,"YLD_YTM_MID",Y$1)</f>
        <v>#NAME?</v>
      </c>
    </row>
    <row r="377" spans="1:25" x14ac:dyDescent="0.3">
      <c r="A377" s="10" t="s">
        <v>761</v>
      </c>
      <c r="B377" s="10" t="s">
        <v>762</v>
      </c>
      <c r="C377" s="10" t="s">
        <v>4991</v>
      </c>
      <c r="D377" s="10" t="s">
        <v>4992</v>
      </c>
      <c r="E377" s="10" t="str">
        <f>VLOOKUP(B377,[1]中资美元债利差!$A:$D,4,FALSE)</f>
        <v>银行</v>
      </c>
      <c r="F377" s="10" t="e">
        <f>VLOOKUP(A377,[1]中资美元债利差!$B:$G,6,FALSE)</f>
        <v>#REF!</v>
      </c>
      <c r="G377" s="10" t="e">
        <f>VLOOKUP(A377,[1]中资美元债利差!$B:$G,4,FALSE)</f>
        <v>#REF!</v>
      </c>
      <c r="H377" s="10"/>
      <c r="I377" s="10" t="s">
        <v>35</v>
      </c>
      <c r="J377" s="15" t="e">
        <f ca="1">_xll.BDP($B377,"RTG_SP")</f>
        <v>#NAME?</v>
      </c>
      <c r="K377" s="16" t="e">
        <f ca="1">_xll.BDH($B377,"YLD_YTM_MID",K$1)</f>
        <v>#NAME?</v>
      </c>
      <c r="L377" s="16" t="e">
        <f ca="1">_xll.BDH($B377,"YLD_YTM_MID",L$1)</f>
        <v>#NAME?</v>
      </c>
      <c r="M377" s="16" t="e">
        <f ca="1">_xll.BDH($B377,"YLD_YTM_MID",M$1)</f>
        <v>#NAME?</v>
      </c>
      <c r="N377" s="16" t="e">
        <f ca="1">_xll.BDH($B377,"YLD_YTM_MID",N$1)</f>
        <v>#NAME?</v>
      </c>
      <c r="O377" s="16" t="e">
        <f ca="1">_xll.BDH($B377,"YLD_YTM_MID",O$1)</f>
        <v>#NAME?</v>
      </c>
      <c r="P377" s="16" t="e">
        <f ca="1">_xll.BDH($B377,"YLD_YTM_MID",P$1)</f>
        <v>#NAME?</v>
      </c>
      <c r="Q377" s="16" t="e">
        <f ca="1">_xll.BDH($B377,"YLD_YTM_MID",Q$1)</f>
        <v>#NAME?</v>
      </c>
      <c r="R377" s="16" t="e">
        <f ca="1">_xll.BDH($B377,"YLD_YTM_MID",R$1)</f>
        <v>#NAME?</v>
      </c>
      <c r="S377" s="16" t="e">
        <f ca="1">_xll.BDH($B377,"YLD_YTM_MID",S$1)</f>
        <v>#NAME?</v>
      </c>
      <c r="T377" s="16" t="e">
        <f ca="1">_xll.BDH($B377,"YLD_YTM_MID",T$1)</f>
        <v>#NAME?</v>
      </c>
      <c r="U377" s="16" t="e">
        <f ca="1">_xll.BDH($B377,"YLD_YTM_MID",U$1)</f>
        <v>#NAME?</v>
      </c>
      <c r="V377" s="16" t="e">
        <f ca="1">_xll.BDH($B377,"YLD_YTM_MID",V$1)</f>
        <v>#NAME?</v>
      </c>
      <c r="W377" s="16" t="e">
        <f ca="1">_xll.BDH($B377,"YLD_YTM_MID",W$1)</f>
        <v>#NAME?</v>
      </c>
      <c r="X377" s="16" t="e">
        <f ca="1">_xll.BDH($B377,"YLD_YTM_MID",X$1)</f>
        <v>#NAME?</v>
      </c>
      <c r="Y377" s="16" t="e">
        <f ca="1">_xll.BDH($B377,"YLD_YTM_MID",Y$1)</f>
        <v>#NAME?</v>
      </c>
    </row>
    <row r="378" spans="1:25" x14ac:dyDescent="0.3">
      <c r="A378" s="10" t="s">
        <v>763</v>
      </c>
      <c r="B378" s="10" t="s">
        <v>764</v>
      </c>
      <c r="C378" s="10" t="s">
        <v>4993</v>
      </c>
      <c r="D378" s="10" t="s">
        <v>4994</v>
      </c>
      <c r="E378" s="10" t="e">
        <f>VLOOKUP(B378,[1]中资美元债利差!$A:$D,4,FALSE)</f>
        <v>#REF!</v>
      </c>
      <c r="F378" s="10" t="e">
        <f>VLOOKUP(A378,[1]中资美元债利差!$B:$G,6,FALSE)</f>
        <v>#REF!</v>
      </c>
      <c r="G378" s="10" t="e">
        <f>VLOOKUP(A378,[1]中资美元债利差!$B:$G,4,FALSE)</f>
        <v>#REF!</v>
      </c>
      <c r="H378" s="10"/>
      <c r="I378" s="10" t="s">
        <v>35</v>
      </c>
      <c r="J378" s="15" t="e">
        <f ca="1">_xll.BDP($B378,"RTG_SP")</f>
        <v>#NAME?</v>
      </c>
      <c r="K378" s="16" t="e">
        <f ca="1">_xll.BDH($B378,"YLD_YTM_MID",K$1)</f>
        <v>#NAME?</v>
      </c>
      <c r="L378" s="16" t="e">
        <f ca="1">_xll.BDH($B378,"YLD_YTM_MID",L$1)</f>
        <v>#NAME?</v>
      </c>
      <c r="M378" s="16" t="e">
        <f ca="1">_xll.BDH($B378,"YLD_YTM_MID",M$1)</f>
        <v>#NAME?</v>
      </c>
      <c r="N378" s="16" t="e">
        <f ca="1">_xll.BDH($B378,"YLD_YTM_MID",N$1)</f>
        <v>#NAME?</v>
      </c>
      <c r="O378" s="16" t="e">
        <f ca="1">_xll.BDH($B378,"YLD_YTM_MID",O$1)</f>
        <v>#NAME?</v>
      </c>
      <c r="P378" s="16" t="e">
        <f ca="1">_xll.BDH($B378,"YLD_YTM_MID",P$1)</f>
        <v>#NAME?</v>
      </c>
      <c r="Q378" s="16" t="e">
        <f ca="1">_xll.BDH($B378,"YLD_YTM_MID",Q$1)</f>
        <v>#NAME?</v>
      </c>
      <c r="R378" s="16" t="e">
        <f ca="1">_xll.BDH($B378,"YLD_YTM_MID",R$1)</f>
        <v>#NAME?</v>
      </c>
      <c r="S378" s="16" t="e">
        <f ca="1">_xll.BDH($B378,"YLD_YTM_MID",S$1)</f>
        <v>#NAME?</v>
      </c>
      <c r="T378" s="16" t="e">
        <f ca="1">_xll.BDH($B378,"YLD_YTM_MID",T$1)</f>
        <v>#NAME?</v>
      </c>
      <c r="U378" s="16" t="e">
        <f ca="1">_xll.BDH($B378,"YLD_YTM_MID",U$1)</f>
        <v>#NAME?</v>
      </c>
      <c r="V378" s="16" t="e">
        <f ca="1">_xll.BDH($B378,"YLD_YTM_MID",V$1)</f>
        <v>#NAME?</v>
      </c>
      <c r="W378" s="16" t="e">
        <f ca="1">_xll.BDH($B378,"YLD_YTM_MID",W$1)</f>
        <v>#NAME?</v>
      </c>
      <c r="X378" s="16" t="e">
        <f ca="1">_xll.BDH($B378,"YLD_YTM_MID",X$1)</f>
        <v>#NAME?</v>
      </c>
      <c r="Y378" s="16" t="e">
        <f ca="1">_xll.BDH($B378,"YLD_YTM_MID",Y$1)</f>
        <v>#NAME?</v>
      </c>
    </row>
    <row r="379" spans="1:25" x14ac:dyDescent="0.3">
      <c r="A379" s="10" t="s">
        <v>765</v>
      </c>
      <c r="B379" s="10" t="s">
        <v>766</v>
      </c>
      <c r="C379" s="10" t="s">
        <v>4995</v>
      </c>
      <c r="D379" s="10" t="s">
        <v>4996</v>
      </c>
      <c r="E379" s="10" t="e">
        <f>VLOOKUP(B379,[1]中资美元债利差!$A:$D,4,FALSE)</f>
        <v>#REF!</v>
      </c>
      <c r="F379" s="10" t="e">
        <f>VLOOKUP(A379,[1]中资美元债利差!$B:$G,6,FALSE)</f>
        <v>#REF!</v>
      </c>
      <c r="G379" s="10" t="e">
        <f>VLOOKUP(A379,[1]中资美元债利差!$B:$G,4,FALSE)</f>
        <v>#REF!</v>
      </c>
      <c r="H379" s="10"/>
      <c r="I379" s="10">
        <v>0</v>
      </c>
      <c r="J379" s="15" t="e">
        <f ca="1">_xll.BDP($B379,"RTG_SP")</f>
        <v>#NAME?</v>
      </c>
      <c r="K379" s="16" t="e">
        <f ca="1">_xll.BDH($B379,"YLD_YTM_MID",K$1)</f>
        <v>#NAME?</v>
      </c>
      <c r="L379" s="16" t="e">
        <f ca="1">_xll.BDH($B379,"YLD_YTM_MID",L$1)</f>
        <v>#NAME?</v>
      </c>
      <c r="M379" s="16" t="e">
        <f ca="1">_xll.BDH($B379,"YLD_YTM_MID",M$1)</f>
        <v>#NAME?</v>
      </c>
      <c r="N379" s="16" t="e">
        <f ca="1">_xll.BDH($B379,"YLD_YTM_MID",N$1)</f>
        <v>#NAME?</v>
      </c>
      <c r="O379" s="16" t="e">
        <f ca="1">_xll.BDH($B379,"YLD_YTM_MID",O$1)</f>
        <v>#NAME?</v>
      </c>
      <c r="P379" s="16" t="e">
        <f ca="1">_xll.BDH($B379,"YLD_YTM_MID",P$1)</f>
        <v>#NAME?</v>
      </c>
      <c r="Q379" s="16" t="e">
        <f ca="1">_xll.BDH($B379,"YLD_YTM_MID",Q$1)</f>
        <v>#NAME?</v>
      </c>
      <c r="R379" s="16" t="e">
        <f ca="1">_xll.BDH($B379,"YLD_YTM_MID",R$1)</f>
        <v>#NAME?</v>
      </c>
      <c r="S379" s="16" t="e">
        <f ca="1">_xll.BDH($B379,"YLD_YTM_MID",S$1)</f>
        <v>#NAME?</v>
      </c>
      <c r="T379" s="16" t="e">
        <f ca="1">_xll.BDH($B379,"YLD_YTM_MID",T$1)</f>
        <v>#NAME?</v>
      </c>
      <c r="U379" s="16" t="e">
        <f ca="1">_xll.BDH($B379,"YLD_YTM_MID",U$1)</f>
        <v>#NAME?</v>
      </c>
      <c r="V379" s="16" t="e">
        <f ca="1">_xll.BDH($B379,"YLD_YTM_MID",V$1)</f>
        <v>#NAME?</v>
      </c>
      <c r="W379" s="16" t="e">
        <f ca="1">_xll.BDH($B379,"YLD_YTM_MID",W$1)</f>
        <v>#NAME?</v>
      </c>
      <c r="X379" s="16" t="e">
        <f ca="1">_xll.BDH($B379,"YLD_YTM_MID",X$1)</f>
        <v>#NAME?</v>
      </c>
      <c r="Y379" s="16" t="e">
        <f ca="1">_xll.BDH($B379,"YLD_YTM_MID",Y$1)</f>
        <v>#NAME?</v>
      </c>
    </row>
    <row r="380" spans="1:25" x14ac:dyDescent="0.3">
      <c r="A380" s="10" t="s">
        <v>767</v>
      </c>
      <c r="B380" s="10" t="s">
        <v>768</v>
      </c>
      <c r="C380" s="10" t="s">
        <v>4997</v>
      </c>
      <c r="D380" s="10" t="s">
        <v>4998</v>
      </c>
      <c r="E380" s="10" t="e">
        <f>VLOOKUP(B380,[1]中资美元债利差!$A:$D,4,FALSE)</f>
        <v>#REF!</v>
      </c>
      <c r="F380" s="10" t="e">
        <f>VLOOKUP(A380,[1]中资美元债利差!$B:$G,6,FALSE)</f>
        <v>#REF!</v>
      </c>
      <c r="G380" s="10" t="str">
        <f>VLOOKUP(A380,[1]中资美元债利差!$B:$G,4,FALSE)</f>
        <v>房地产</v>
      </c>
      <c r="H380" s="11" t="s">
        <v>216</v>
      </c>
      <c r="I380" s="10" t="s">
        <v>35</v>
      </c>
      <c r="J380" s="15" t="e">
        <f ca="1">_xll.BDP($B380,"RTG_SP")</f>
        <v>#NAME?</v>
      </c>
      <c r="K380" s="16" t="e">
        <f ca="1">_xll.BDH($B380,"YLD_YTM_MID",K$1)</f>
        <v>#NAME?</v>
      </c>
      <c r="L380" s="16" t="e">
        <f ca="1">_xll.BDH($B380,"YLD_YTM_MID",L$1)</f>
        <v>#NAME?</v>
      </c>
      <c r="M380" s="16" t="e">
        <f ca="1">_xll.BDH($B380,"YLD_YTM_MID",M$1)</f>
        <v>#NAME?</v>
      </c>
      <c r="N380" s="16" t="e">
        <f ca="1">_xll.BDH($B380,"YLD_YTM_MID",N$1)</f>
        <v>#NAME?</v>
      </c>
      <c r="O380" s="16" t="e">
        <f ca="1">_xll.BDH($B380,"YLD_YTM_MID",O$1)</f>
        <v>#NAME?</v>
      </c>
      <c r="P380" s="16" t="e">
        <f ca="1">_xll.BDH($B380,"YLD_YTM_MID",P$1)</f>
        <v>#NAME?</v>
      </c>
      <c r="Q380" s="16" t="e">
        <f ca="1">_xll.BDH($B380,"YLD_YTM_MID",Q$1)</f>
        <v>#NAME?</v>
      </c>
      <c r="R380" s="16" t="e">
        <f ca="1">_xll.BDH($B380,"YLD_YTM_MID",R$1)</f>
        <v>#NAME?</v>
      </c>
      <c r="S380" s="16" t="e">
        <f ca="1">_xll.BDH($B380,"YLD_YTM_MID",S$1)</f>
        <v>#NAME?</v>
      </c>
      <c r="T380" s="16" t="e">
        <f ca="1">_xll.BDH($B380,"YLD_YTM_MID",T$1)</f>
        <v>#NAME?</v>
      </c>
      <c r="U380" s="16" t="e">
        <f ca="1">_xll.BDH($B380,"YLD_YTM_MID",U$1)</f>
        <v>#NAME?</v>
      </c>
      <c r="V380" s="16" t="e">
        <f ca="1">_xll.BDH($B380,"YLD_YTM_MID",V$1)</f>
        <v>#NAME?</v>
      </c>
      <c r="W380" s="16" t="e">
        <f ca="1">_xll.BDH($B380,"YLD_YTM_MID",W$1)</f>
        <v>#NAME?</v>
      </c>
      <c r="X380" s="16" t="e">
        <f ca="1">_xll.BDH($B380,"YLD_YTM_MID",X$1)</f>
        <v>#NAME?</v>
      </c>
      <c r="Y380" s="16" t="e">
        <f ca="1">_xll.BDH($B380,"YLD_YTM_MID",Y$1)</f>
        <v>#NAME?</v>
      </c>
    </row>
    <row r="381" spans="1:25" x14ac:dyDescent="0.3">
      <c r="A381" s="10" t="s">
        <v>769</v>
      </c>
      <c r="B381" s="10" t="s">
        <v>770</v>
      </c>
      <c r="C381" s="10" t="s">
        <v>4999</v>
      </c>
      <c r="D381" s="10" t="s">
        <v>5000</v>
      </c>
      <c r="E381" s="10" t="e">
        <f>VLOOKUP(B381,[1]中资美元债利差!$A:$D,4,FALSE)</f>
        <v>#REF!</v>
      </c>
      <c r="F381" s="10" t="e">
        <f>VLOOKUP(A381,[1]中资美元债利差!$B:$G,6,FALSE)</f>
        <v>#REF!</v>
      </c>
      <c r="G381" s="10" t="str">
        <f>VLOOKUP(A381,[1]中资美元债利差!$B:$G,4,FALSE)</f>
        <v>房地产</v>
      </c>
      <c r="H381" s="11" t="s">
        <v>9</v>
      </c>
      <c r="I381" s="10" t="s">
        <v>10</v>
      </c>
      <c r="J381" s="15" t="e">
        <f ca="1">_xll.BDP($B381,"RTG_SP")</f>
        <v>#NAME?</v>
      </c>
      <c r="K381" s="16" t="e">
        <f ca="1">_xll.BDH($B381,"YLD_YTM_MID",K$1)</f>
        <v>#NAME?</v>
      </c>
      <c r="L381" s="16" t="e">
        <f ca="1">_xll.BDH($B381,"YLD_YTM_MID",L$1)</f>
        <v>#NAME?</v>
      </c>
      <c r="M381" s="16" t="e">
        <f ca="1">_xll.BDH($B381,"YLD_YTM_MID",M$1)</f>
        <v>#NAME?</v>
      </c>
      <c r="N381" s="16" t="e">
        <f ca="1">_xll.BDH($B381,"YLD_YTM_MID",N$1)</f>
        <v>#NAME?</v>
      </c>
      <c r="O381" s="16" t="e">
        <f ca="1">_xll.BDH($B381,"YLD_YTM_MID",O$1)</f>
        <v>#NAME?</v>
      </c>
      <c r="P381" s="16" t="e">
        <f ca="1">_xll.BDH($B381,"YLD_YTM_MID",P$1)</f>
        <v>#NAME?</v>
      </c>
      <c r="Q381" s="16" t="e">
        <f ca="1">_xll.BDH($B381,"YLD_YTM_MID",Q$1)</f>
        <v>#NAME?</v>
      </c>
      <c r="R381" s="16" t="e">
        <f ca="1">_xll.BDH($B381,"YLD_YTM_MID",R$1)</f>
        <v>#NAME?</v>
      </c>
      <c r="S381" s="16" t="e">
        <f ca="1">_xll.BDH($B381,"YLD_YTM_MID",S$1)</f>
        <v>#NAME?</v>
      </c>
      <c r="T381" s="16" t="e">
        <f ca="1">_xll.BDH($B381,"YLD_YTM_MID",T$1)</f>
        <v>#NAME?</v>
      </c>
      <c r="U381" s="16" t="e">
        <f ca="1">_xll.BDH($B381,"YLD_YTM_MID",U$1)</f>
        <v>#NAME?</v>
      </c>
      <c r="V381" s="16" t="e">
        <f ca="1">_xll.BDH($B381,"YLD_YTM_MID",V$1)</f>
        <v>#NAME?</v>
      </c>
      <c r="W381" s="16" t="e">
        <f ca="1">_xll.BDH($B381,"YLD_YTM_MID",W$1)</f>
        <v>#NAME?</v>
      </c>
      <c r="X381" s="16" t="e">
        <f ca="1">_xll.BDH($B381,"YLD_YTM_MID",X$1)</f>
        <v>#NAME?</v>
      </c>
      <c r="Y381" s="16" t="e">
        <f ca="1">_xll.BDH($B381,"YLD_YTM_MID",Y$1)</f>
        <v>#NAME?</v>
      </c>
    </row>
    <row r="382" spans="1:25" x14ac:dyDescent="0.3">
      <c r="A382" s="10" t="s">
        <v>771</v>
      </c>
      <c r="B382" s="10" t="s">
        <v>772</v>
      </c>
      <c r="C382" s="10" t="s">
        <v>5001</v>
      </c>
      <c r="D382" s="10" t="s">
        <v>5002</v>
      </c>
      <c r="E382" s="10" t="e">
        <f>VLOOKUP(B382,[1]中资美元债利差!$A:$D,4,FALSE)</f>
        <v>#REF!</v>
      </c>
      <c r="F382" s="10" t="e">
        <f>VLOOKUP(A382,[1]中资美元债利差!$B:$G,6,FALSE)</f>
        <v>#REF!</v>
      </c>
      <c r="G382" s="10" t="e">
        <f>VLOOKUP(A382,[1]中资美元债利差!$B:$G,4,FALSE)</f>
        <v>#REF!</v>
      </c>
      <c r="H382" s="10"/>
      <c r="I382" s="10">
        <v>0</v>
      </c>
      <c r="J382" s="15" t="e">
        <f ca="1">_xll.BDP($B382,"RTG_SP")</f>
        <v>#NAME?</v>
      </c>
      <c r="K382" s="16" t="e">
        <f ca="1">_xll.BDH($B382,"YLD_YTM_MID",K$1)</f>
        <v>#NAME?</v>
      </c>
      <c r="L382" s="16" t="e">
        <f ca="1">_xll.BDH($B382,"YLD_YTM_MID",L$1)</f>
        <v>#NAME?</v>
      </c>
      <c r="M382" s="16" t="e">
        <f ca="1">_xll.BDH($B382,"YLD_YTM_MID",M$1)</f>
        <v>#NAME?</v>
      </c>
      <c r="N382" s="16" t="e">
        <f ca="1">_xll.BDH($B382,"YLD_YTM_MID",N$1)</f>
        <v>#NAME?</v>
      </c>
      <c r="O382" s="16" t="e">
        <f ca="1">_xll.BDH($B382,"YLD_YTM_MID",O$1)</f>
        <v>#NAME?</v>
      </c>
      <c r="P382" s="16" t="e">
        <f ca="1">_xll.BDH($B382,"YLD_YTM_MID",P$1)</f>
        <v>#NAME?</v>
      </c>
      <c r="Q382" s="16" t="e">
        <f ca="1">_xll.BDH($B382,"YLD_YTM_MID",Q$1)</f>
        <v>#NAME?</v>
      </c>
      <c r="R382" s="16" t="e">
        <f ca="1">_xll.BDH($B382,"YLD_YTM_MID",R$1)</f>
        <v>#NAME?</v>
      </c>
      <c r="S382" s="16" t="e">
        <f ca="1">_xll.BDH($B382,"YLD_YTM_MID",S$1)</f>
        <v>#NAME?</v>
      </c>
      <c r="T382" s="16" t="e">
        <f ca="1">_xll.BDH($B382,"YLD_YTM_MID",T$1)</f>
        <v>#NAME?</v>
      </c>
      <c r="U382" s="16" t="e">
        <f ca="1">_xll.BDH($B382,"YLD_YTM_MID",U$1)</f>
        <v>#NAME?</v>
      </c>
      <c r="V382" s="16" t="e">
        <f ca="1">_xll.BDH($B382,"YLD_YTM_MID",V$1)</f>
        <v>#NAME?</v>
      </c>
      <c r="W382" s="16" t="e">
        <f ca="1">_xll.BDH($B382,"YLD_YTM_MID",W$1)</f>
        <v>#NAME?</v>
      </c>
      <c r="X382" s="16" t="e">
        <f ca="1">_xll.BDH($B382,"YLD_YTM_MID",X$1)</f>
        <v>#NAME?</v>
      </c>
      <c r="Y382" s="16" t="e">
        <f ca="1">_xll.BDH($B382,"YLD_YTM_MID",Y$1)</f>
        <v>#NAME?</v>
      </c>
    </row>
    <row r="383" spans="1:25" x14ac:dyDescent="0.3">
      <c r="A383" s="10" t="s">
        <v>773</v>
      </c>
      <c r="B383" s="10" t="s">
        <v>774</v>
      </c>
      <c r="C383" s="10" t="s">
        <v>5003</v>
      </c>
      <c r="D383" s="10" t="s">
        <v>5004</v>
      </c>
      <c r="E383" s="10" t="e">
        <f>VLOOKUP(B383,[1]中资美元债利差!$A:$D,4,FALSE)</f>
        <v>#REF!</v>
      </c>
      <c r="F383" s="10" t="e">
        <f>VLOOKUP(A383,[1]中资美元债利差!$B:$G,6,FALSE)</f>
        <v>#REF!</v>
      </c>
      <c r="G383" s="10" t="e">
        <f>VLOOKUP(A383,[1]中资美元债利差!$B:$G,4,FALSE)</f>
        <v>#REF!</v>
      </c>
      <c r="H383" s="10"/>
      <c r="I383" s="10" t="s">
        <v>35</v>
      </c>
      <c r="J383" s="15" t="e">
        <f ca="1">_xll.BDP($B383,"RTG_SP")</f>
        <v>#NAME?</v>
      </c>
      <c r="K383" s="16" t="e">
        <f ca="1">_xll.BDH($B383,"YLD_YTM_MID",K$1)</f>
        <v>#NAME?</v>
      </c>
      <c r="L383" s="16" t="e">
        <f ca="1">_xll.BDH($B383,"YLD_YTM_MID",L$1)</f>
        <v>#NAME?</v>
      </c>
      <c r="M383" s="16" t="e">
        <f ca="1">_xll.BDH($B383,"YLD_YTM_MID",M$1)</f>
        <v>#NAME?</v>
      </c>
      <c r="N383" s="16" t="e">
        <f ca="1">_xll.BDH($B383,"YLD_YTM_MID",N$1)</f>
        <v>#NAME?</v>
      </c>
      <c r="O383" s="16" t="e">
        <f ca="1">_xll.BDH($B383,"YLD_YTM_MID",O$1)</f>
        <v>#NAME?</v>
      </c>
      <c r="P383" s="16" t="e">
        <f ca="1">_xll.BDH($B383,"YLD_YTM_MID",P$1)</f>
        <v>#NAME?</v>
      </c>
      <c r="Q383" s="16" t="e">
        <f ca="1">_xll.BDH($B383,"YLD_YTM_MID",Q$1)</f>
        <v>#NAME?</v>
      </c>
      <c r="R383" s="16" t="e">
        <f ca="1">_xll.BDH($B383,"YLD_YTM_MID",R$1)</f>
        <v>#NAME?</v>
      </c>
      <c r="S383" s="16" t="e">
        <f ca="1">_xll.BDH($B383,"YLD_YTM_MID",S$1)</f>
        <v>#NAME?</v>
      </c>
      <c r="T383" s="16" t="e">
        <f ca="1">_xll.BDH($B383,"YLD_YTM_MID",T$1)</f>
        <v>#NAME?</v>
      </c>
      <c r="U383" s="16" t="e">
        <f ca="1">_xll.BDH($B383,"YLD_YTM_MID",U$1)</f>
        <v>#NAME?</v>
      </c>
      <c r="V383" s="16" t="e">
        <f ca="1">_xll.BDH($B383,"YLD_YTM_MID",V$1)</f>
        <v>#NAME?</v>
      </c>
      <c r="W383" s="16" t="e">
        <f ca="1">_xll.BDH($B383,"YLD_YTM_MID",W$1)</f>
        <v>#NAME?</v>
      </c>
      <c r="X383" s="16" t="e">
        <f ca="1">_xll.BDH($B383,"YLD_YTM_MID",X$1)</f>
        <v>#NAME?</v>
      </c>
      <c r="Y383" s="16" t="e">
        <f ca="1">_xll.BDH($B383,"YLD_YTM_MID",Y$1)</f>
        <v>#NAME?</v>
      </c>
    </row>
    <row r="384" spans="1:25" x14ac:dyDescent="0.3">
      <c r="A384" s="10" t="s">
        <v>775</v>
      </c>
      <c r="B384" s="10" t="s">
        <v>776</v>
      </c>
      <c r="C384" s="10" t="s">
        <v>5005</v>
      </c>
      <c r="D384" s="10" t="s">
        <v>5006</v>
      </c>
      <c r="E384" s="10" t="e">
        <f>VLOOKUP(B384,[1]中资美元债利差!$A:$D,4,FALSE)</f>
        <v>#REF!</v>
      </c>
      <c r="F384" s="10" t="str">
        <f>VLOOKUP(A384,[1]中资美元债利差!$B:$G,6,FALSE)</f>
        <v>城投债</v>
      </c>
      <c r="G384" s="10" t="e">
        <f>VLOOKUP(A384,[1]中资美元债利差!$B:$G,4,FALSE)</f>
        <v>#REF!</v>
      </c>
      <c r="H384" s="10"/>
      <c r="I384" s="10">
        <v>0</v>
      </c>
      <c r="J384" s="15" t="e">
        <f ca="1">_xll.BDP($B384,"RTG_SP")</f>
        <v>#NAME?</v>
      </c>
      <c r="K384" s="16" t="e">
        <f ca="1">_xll.BDH($B384,"YLD_YTM_MID",K$1)</f>
        <v>#NAME?</v>
      </c>
      <c r="L384" s="16" t="e">
        <f ca="1">_xll.BDH($B384,"YLD_YTM_MID",L$1)</f>
        <v>#NAME?</v>
      </c>
      <c r="M384" s="16" t="e">
        <f ca="1">_xll.BDH($B384,"YLD_YTM_MID",M$1)</f>
        <v>#NAME?</v>
      </c>
      <c r="N384" s="16" t="e">
        <f ca="1">_xll.BDH($B384,"YLD_YTM_MID",N$1)</f>
        <v>#NAME?</v>
      </c>
      <c r="O384" s="16" t="e">
        <f ca="1">_xll.BDH($B384,"YLD_YTM_MID",O$1)</f>
        <v>#NAME?</v>
      </c>
      <c r="P384" s="16" t="e">
        <f ca="1">_xll.BDH($B384,"YLD_YTM_MID",P$1)</f>
        <v>#NAME?</v>
      </c>
      <c r="Q384" s="16" t="e">
        <f ca="1">_xll.BDH($B384,"YLD_YTM_MID",Q$1)</f>
        <v>#NAME?</v>
      </c>
      <c r="R384" s="16" t="e">
        <f ca="1">_xll.BDH($B384,"YLD_YTM_MID",R$1)</f>
        <v>#NAME?</v>
      </c>
      <c r="S384" s="16" t="e">
        <f ca="1">_xll.BDH($B384,"YLD_YTM_MID",S$1)</f>
        <v>#NAME?</v>
      </c>
      <c r="T384" s="16" t="e">
        <f ca="1">_xll.BDH($B384,"YLD_YTM_MID",T$1)</f>
        <v>#NAME?</v>
      </c>
      <c r="U384" s="16" t="e">
        <f ca="1">_xll.BDH($B384,"YLD_YTM_MID",U$1)</f>
        <v>#NAME?</v>
      </c>
      <c r="V384" s="16" t="e">
        <f ca="1">_xll.BDH($B384,"YLD_YTM_MID",V$1)</f>
        <v>#NAME?</v>
      </c>
      <c r="W384" s="16" t="e">
        <f ca="1">_xll.BDH($B384,"YLD_YTM_MID",W$1)</f>
        <v>#NAME?</v>
      </c>
      <c r="X384" s="16" t="e">
        <f ca="1">_xll.BDH($B384,"YLD_YTM_MID",X$1)</f>
        <v>#NAME?</v>
      </c>
      <c r="Y384" s="16" t="e">
        <f ca="1">_xll.BDH($B384,"YLD_YTM_MID",Y$1)</f>
        <v>#NAME?</v>
      </c>
    </row>
    <row r="385" spans="1:25" x14ac:dyDescent="0.3">
      <c r="A385" s="10" t="s">
        <v>777</v>
      </c>
      <c r="B385" s="10" t="s">
        <v>778</v>
      </c>
      <c r="C385" s="10" t="s">
        <v>5007</v>
      </c>
      <c r="D385" s="10" t="s">
        <v>5008</v>
      </c>
      <c r="E385" s="10" t="e">
        <f>VLOOKUP(B385,[1]中资美元债利差!$A:$D,4,FALSE)</f>
        <v>#REF!</v>
      </c>
      <c r="F385" s="10" t="e">
        <f>VLOOKUP(A385,[1]中资美元债利差!$B:$G,6,FALSE)</f>
        <v>#REF!</v>
      </c>
      <c r="G385" s="10" t="e">
        <f>VLOOKUP(A385,[1]中资美元债利差!$B:$G,4,FALSE)</f>
        <v>#REF!</v>
      </c>
      <c r="H385" s="10"/>
      <c r="I385" s="10" t="s">
        <v>35</v>
      </c>
      <c r="J385" s="15" t="e">
        <f ca="1">_xll.BDP($B385,"RTG_SP")</f>
        <v>#NAME?</v>
      </c>
      <c r="K385" s="16" t="e">
        <f ca="1">_xll.BDH($B385,"YLD_YTM_MID",K$1)</f>
        <v>#NAME?</v>
      </c>
      <c r="L385" s="16" t="e">
        <f ca="1">_xll.BDH($B385,"YLD_YTM_MID",L$1)</f>
        <v>#NAME?</v>
      </c>
      <c r="M385" s="16" t="e">
        <f ca="1">_xll.BDH($B385,"YLD_YTM_MID",M$1)</f>
        <v>#NAME?</v>
      </c>
      <c r="N385" s="16" t="e">
        <f ca="1">_xll.BDH($B385,"YLD_YTM_MID",N$1)</f>
        <v>#NAME?</v>
      </c>
      <c r="O385" s="16" t="e">
        <f ca="1">_xll.BDH($B385,"YLD_YTM_MID",O$1)</f>
        <v>#NAME?</v>
      </c>
      <c r="P385" s="16" t="e">
        <f ca="1">_xll.BDH($B385,"YLD_YTM_MID",P$1)</f>
        <v>#NAME?</v>
      </c>
      <c r="Q385" s="16" t="e">
        <f ca="1">_xll.BDH($B385,"YLD_YTM_MID",Q$1)</f>
        <v>#NAME?</v>
      </c>
      <c r="R385" s="16" t="e">
        <f ca="1">_xll.BDH($B385,"YLD_YTM_MID",R$1)</f>
        <v>#NAME?</v>
      </c>
      <c r="S385" s="16" t="e">
        <f ca="1">_xll.BDH($B385,"YLD_YTM_MID",S$1)</f>
        <v>#NAME?</v>
      </c>
      <c r="T385" s="16" t="e">
        <f ca="1">_xll.BDH($B385,"YLD_YTM_MID",T$1)</f>
        <v>#NAME?</v>
      </c>
      <c r="U385" s="16" t="e">
        <f ca="1">_xll.BDH($B385,"YLD_YTM_MID",U$1)</f>
        <v>#NAME?</v>
      </c>
      <c r="V385" s="16" t="e">
        <f ca="1">_xll.BDH($B385,"YLD_YTM_MID",V$1)</f>
        <v>#NAME?</v>
      </c>
      <c r="W385" s="16" t="e">
        <f ca="1">_xll.BDH($B385,"YLD_YTM_MID",W$1)</f>
        <v>#NAME?</v>
      </c>
      <c r="X385" s="16" t="e">
        <f ca="1">_xll.BDH($B385,"YLD_YTM_MID",X$1)</f>
        <v>#NAME?</v>
      </c>
      <c r="Y385" s="16" t="e">
        <f ca="1">_xll.BDH($B385,"YLD_YTM_MID",Y$1)</f>
        <v>#NAME?</v>
      </c>
    </row>
    <row r="386" spans="1:25" x14ac:dyDescent="0.3">
      <c r="A386" s="10" t="s">
        <v>779</v>
      </c>
      <c r="B386" s="10" t="s">
        <v>780</v>
      </c>
      <c r="C386" s="10" t="s">
        <v>5009</v>
      </c>
      <c r="D386" s="10" t="s">
        <v>5010</v>
      </c>
      <c r="E386" s="10" t="e">
        <f>VLOOKUP(B386,[1]中资美元债利差!$A:$D,4,FALSE)</f>
        <v>#REF!</v>
      </c>
      <c r="F386" s="10" t="str">
        <f>VLOOKUP(A386,[1]中资美元债利差!$B:$G,6,FALSE)</f>
        <v>城投债</v>
      </c>
      <c r="G386" s="10" t="e">
        <f>VLOOKUP(A386,[1]中资美元债利差!$B:$G,4,FALSE)</f>
        <v>#REF!</v>
      </c>
      <c r="H386" s="10"/>
      <c r="I386" s="10">
        <v>0</v>
      </c>
      <c r="J386" s="15" t="e">
        <f ca="1">_xll.BDP($B386,"RTG_SP")</f>
        <v>#NAME?</v>
      </c>
      <c r="K386" s="16" t="e">
        <f ca="1">_xll.BDH($B386,"YLD_YTM_MID",K$1)</f>
        <v>#NAME?</v>
      </c>
      <c r="L386" s="16" t="e">
        <f ca="1">_xll.BDH($B386,"YLD_YTM_MID",L$1)</f>
        <v>#NAME?</v>
      </c>
      <c r="M386" s="16" t="e">
        <f ca="1">_xll.BDH($B386,"YLD_YTM_MID",M$1)</f>
        <v>#NAME?</v>
      </c>
      <c r="N386" s="16" t="e">
        <f ca="1">_xll.BDH($B386,"YLD_YTM_MID",N$1)</f>
        <v>#NAME?</v>
      </c>
      <c r="O386" s="16" t="e">
        <f ca="1">_xll.BDH($B386,"YLD_YTM_MID",O$1)</f>
        <v>#NAME?</v>
      </c>
      <c r="P386" s="16" t="e">
        <f ca="1">_xll.BDH($B386,"YLD_YTM_MID",P$1)</f>
        <v>#NAME?</v>
      </c>
      <c r="Q386" s="16" t="e">
        <f ca="1">_xll.BDH($B386,"YLD_YTM_MID",Q$1)</f>
        <v>#NAME?</v>
      </c>
      <c r="R386" s="16" t="e">
        <f ca="1">_xll.BDH($B386,"YLD_YTM_MID",R$1)</f>
        <v>#NAME?</v>
      </c>
      <c r="S386" s="16" t="e">
        <f ca="1">_xll.BDH($B386,"YLD_YTM_MID",S$1)</f>
        <v>#NAME?</v>
      </c>
      <c r="T386" s="16" t="e">
        <f ca="1">_xll.BDH($B386,"YLD_YTM_MID",T$1)</f>
        <v>#NAME?</v>
      </c>
      <c r="U386" s="16" t="e">
        <f ca="1">_xll.BDH($B386,"YLD_YTM_MID",U$1)</f>
        <v>#NAME?</v>
      </c>
      <c r="V386" s="16" t="e">
        <f ca="1">_xll.BDH($B386,"YLD_YTM_MID",V$1)</f>
        <v>#NAME?</v>
      </c>
      <c r="W386" s="16" t="e">
        <f ca="1">_xll.BDH($B386,"YLD_YTM_MID",W$1)</f>
        <v>#NAME?</v>
      </c>
      <c r="X386" s="16" t="e">
        <f ca="1">_xll.BDH($B386,"YLD_YTM_MID",X$1)</f>
        <v>#NAME?</v>
      </c>
      <c r="Y386" s="16" t="e">
        <f ca="1">_xll.BDH($B386,"YLD_YTM_MID",Y$1)</f>
        <v>#NAME?</v>
      </c>
    </row>
    <row r="387" spans="1:25" x14ac:dyDescent="0.3">
      <c r="A387" s="10" t="s">
        <v>781</v>
      </c>
      <c r="B387" s="10" t="s">
        <v>782</v>
      </c>
      <c r="C387" s="10" t="s">
        <v>5011</v>
      </c>
      <c r="D387" s="10" t="s">
        <v>5012</v>
      </c>
      <c r="E387" s="10" t="e">
        <f>VLOOKUP(B387,[1]中资美元债利差!$A:$D,4,FALSE)</f>
        <v>#REF!</v>
      </c>
      <c r="F387" s="10" t="str">
        <f>VLOOKUP(A387,[1]中资美元债利差!$B:$G,6,FALSE)</f>
        <v>城投债</v>
      </c>
      <c r="G387" s="10" t="e">
        <f>VLOOKUP(A387,[1]中资美元债利差!$B:$G,4,FALSE)</f>
        <v>#REF!</v>
      </c>
      <c r="H387" s="10"/>
      <c r="I387" s="10" t="s">
        <v>35</v>
      </c>
      <c r="J387" s="15" t="e">
        <f ca="1">_xll.BDP($B387,"RTG_SP")</f>
        <v>#NAME?</v>
      </c>
      <c r="K387" s="16" t="e">
        <f ca="1">_xll.BDH($B387,"YLD_YTM_MID",K$1)</f>
        <v>#NAME?</v>
      </c>
      <c r="L387" s="16" t="e">
        <f ca="1">_xll.BDH($B387,"YLD_YTM_MID",L$1)</f>
        <v>#NAME?</v>
      </c>
      <c r="M387" s="16" t="e">
        <f ca="1">_xll.BDH($B387,"YLD_YTM_MID",M$1)</f>
        <v>#NAME?</v>
      </c>
      <c r="N387" s="16" t="e">
        <f ca="1">_xll.BDH($B387,"YLD_YTM_MID",N$1)</f>
        <v>#NAME?</v>
      </c>
      <c r="O387" s="16" t="e">
        <f ca="1">_xll.BDH($B387,"YLD_YTM_MID",O$1)</f>
        <v>#NAME?</v>
      </c>
      <c r="P387" s="16" t="e">
        <f ca="1">_xll.BDH($B387,"YLD_YTM_MID",P$1)</f>
        <v>#NAME?</v>
      </c>
      <c r="Q387" s="16" t="e">
        <f ca="1">_xll.BDH($B387,"YLD_YTM_MID",Q$1)</f>
        <v>#NAME?</v>
      </c>
      <c r="R387" s="16" t="e">
        <f ca="1">_xll.BDH($B387,"YLD_YTM_MID",R$1)</f>
        <v>#NAME?</v>
      </c>
      <c r="S387" s="16" t="e">
        <f ca="1">_xll.BDH($B387,"YLD_YTM_MID",S$1)</f>
        <v>#NAME?</v>
      </c>
      <c r="T387" s="16" t="e">
        <f ca="1">_xll.BDH($B387,"YLD_YTM_MID",T$1)</f>
        <v>#NAME?</v>
      </c>
      <c r="U387" s="16" t="e">
        <f ca="1">_xll.BDH($B387,"YLD_YTM_MID",U$1)</f>
        <v>#NAME?</v>
      </c>
      <c r="V387" s="16" t="e">
        <f ca="1">_xll.BDH($B387,"YLD_YTM_MID",V$1)</f>
        <v>#NAME?</v>
      </c>
      <c r="W387" s="16" t="e">
        <f ca="1">_xll.BDH($B387,"YLD_YTM_MID",W$1)</f>
        <v>#NAME?</v>
      </c>
      <c r="X387" s="16" t="e">
        <f ca="1">_xll.BDH($B387,"YLD_YTM_MID",X$1)</f>
        <v>#NAME?</v>
      </c>
      <c r="Y387" s="16" t="e">
        <f ca="1">_xll.BDH($B387,"YLD_YTM_MID",Y$1)</f>
        <v>#NAME?</v>
      </c>
    </row>
    <row r="388" spans="1:25" x14ac:dyDescent="0.3">
      <c r="A388" s="10" t="s">
        <v>783</v>
      </c>
      <c r="B388" s="10" t="s">
        <v>784</v>
      </c>
      <c r="C388" s="10" t="s">
        <v>5013</v>
      </c>
      <c r="D388" s="10" t="s">
        <v>5014</v>
      </c>
      <c r="E388" s="10" t="e">
        <f>VLOOKUP(B388,[1]中资美元债利差!$A:$D,4,FALSE)</f>
        <v>#REF!</v>
      </c>
      <c r="F388" s="10" t="e">
        <f>VLOOKUP(A388,[1]中资美元债利差!$B:$G,6,FALSE)</f>
        <v>#REF!</v>
      </c>
      <c r="G388" s="10" t="str">
        <f>VLOOKUP(A388,[1]中资美元债利差!$B:$G,4,FALSE)</f>
        <v>房地产</v>
      </c>
      <c r="H388" s="10"/>
      <c r="I388" s="10">
        <v>0</v>
      </c>
      <c r="J388" s="15" t="e">
        <f ca="1">_xll.BDP($B388,"RTG_SP")</f>
        <v>#NAME?</v>
      </c>
      <c r="K388" s="16" t="e">
        <f ca="1">_xll.BDH($B388,"YLD_YTM_MID",K$1)</f>
        <v>#NAME?</v>
      </c>
      <c r="L388" s="16" t="e">
        <f ca="1">_xll.BDH($B388,"YLD_YTM_MID",L$1)</f>
        <v>#NAME?</v>
      </c>
      <c r="M388" s="16" t="e">
        <f ca="1">_xll.BDH($B388,"YLD_YTM_MID",M$1)</f>
        <v>#NAME?</v>
      </c>
      <c r="N388" s="16" t="e">
        <f ca="1">_xll.BDH($B388,"YLD_YTM_MID",N$1)</f>
        <v>#NAME?</v>
      </c>
      <c r="O388" s="16" t="e">
        <f ca="1">_xll.BDH($B388,"YLD_YTM_MID",O$1)</f>
        <v>#NAME?</v>
      </c>
      <c r="P388" s="16" t="e">
        <f ca="1">_xll.BDH($B388,"YLD_YTM_MID",P$1)</f>
        <v>#NAME?</v>
      </c>
      <c r="Q388" s="16" t="e">
        <f ca="1">_xll.BDH($B388,"YLD_YTM_MID",Q$1)</f>
        <v>#NAME?</v>
      </c>
      <c r="R388" s="16" t="e">
        <f ca="1">_xll.BDH($B388,"YLD_YTM_MID",R$1)</f>
        <v>#NAME?</v>
      </c>
      <c r="S388" s="16" t="e">
        <f ca="1">_xll.BDH($B388,"YLD_YTM_MID",S$1)</f>
        <v>#NAME?</v>
      </c>
      <c r="T388" s="16" t="e">
        <f ca="1">_xll.BDH($B388,"YLD_YTM_MID",T$1)</f>
        <v>#NAME?</v>
      </c>
      <c r="U388" s="16" t="e">
        <f ca="1">_xll.BDH($B388,"YLD_YTM_MID",U$1)</f>
        <v>#NAME?</v>
      </c>
      <c r="V388" s="16" t="e">
        <f ca="1">_xll.BDH($B388,"YLD_YTM_MID",V$1)</f>
        <v>#NAME?</v>
      </c>
      <c r="W388" s="16" t="e">
        <f ca="1">_xll.BDH($B388,"YLD_YTM_MID",W$1)</f>
        <v>#NAME?</v>
      </c>
      <c r="X388" s="16" t="e">
        <f ca="1">_xll.BDH($B388,"YLD_YTM_MID",X$1)</f>
        <v>#NAME?</v>
      </c>
      <c r="Y388" s="16" t="e">
        <f ca="1">_xll.BDH($B388,"YLD_YTM_MID",Y$1)</f>
        <v>#NAME?</v>
      </c>
    </row>
    <row r="389" spans="1:25" x14ac:dyDescent="0.3">
      <c r="A389" s="10" t="s">
        <v>785</v>
      </c>
      <c r="B389" s="10" t="s">
        <v>786</v>
      </c>
      <c r="C389" s="10" t="s">
        <v>785</v>
      </c>
      <c r="D389" s="10" t="s">
        <v>786</v>
      </c>
      <c r="E389" s="10" t="e">
        <f>VLOOKUP(B389,[1]中资美元债利差!$A:$D,4,FALSE)</f>
        <v>#REF!</v>
      </c>
      <c r="F389" s="10" t="e">
        <f>VLOOKUP(A389,[1]中资美元债利差!$B:$G,6,FALSE)</f>
        <v>#REF!</v>
      </c>
      <c r="G389" s="10" t="e">
        <f>VLOOKUP(A389,[1]中资美元债利差!$B:$G,4,FALSE)</f>
        <v>#REF!</v>
      </c>
      <c r="H389" s="10"/>
      <c r="I389" s="10">
        <v>0</v>
      </c>
      <c r="J389" s="15" t="e">
        <f ca="1">_xll.BDP($B389,"RTG_SP")</f>
        <v>#NAME?</v>
      </c>
      <c r="K389" s="16" t="e">
        <f ca="1">_xll.BDH($B389,"YLD_YTM_MID",K$1)</f>
        <v>#NAME?</v>
      </c>
      <c r="L389" s="16" t="e">
        <f ca="1">_xll.BDH($B389,"YLD_YTM_MID",L$1)</f>
        <v>#NAME?</v>
      </c>
      <c r="M389" s="16" t="e">
        <f ca="1">_xll.BDH($B389,"YLD_YTM_MID",M$1)</f>
        <v>#NAME?</v>
      </c>
      <c r="N389" s="16" t="e">
        <f ca="1">_xll.BDH($B389,"YLD_YTM_MID",N$1)</f>
        <v>#NAME?</v>
      </c>
      <c r="O389" s="16" t="e">
        <f ca="1">_xll.BDH($B389,"YLD_YTM_MID",O$1)</f>
        <v>#NAME?</v>
      </c>
      <c r="P389" s="16" t="e">
        <f ca="1">_xll.BDH($B389,"YLD_YTM_MID",P$1)</f>
        <v>#NAME?</v>
      </c>
      <c r="Q389" s="16" t="e">
        <f ca="1">_xll.BDH($B389,"YLD_YTM_MID",Q$1)</f>
        <v>#NAME?</v>
      </c>
      <c r="R389" s="16" t="e">
        <f ca="1">_xll.BDH($B389,"YLD_YTM_MID",R$1)</f>
        <v>#NAME?</v>
      </c>
      <c r="S389" s="16" t="e">
        <f ca="1">_xll.BDH($B389,"YLD_YTM_MID",S$1)</f>
        <v>#NAME?</v>
      </c>
      <c r="T389" s="16" t="e">
        <f ca="1">_xll.BDH($B389,"YLD_YTM_MID",T$1)</f>
        <v>#NAME?</v>
      </c>
      <c r="U389" s="16" t="e">
        <f ca="1">_xll.BDH($B389,"YLD_YTM_MID",U$1)</f>
        <v>#NAME?</v>
      </c>
      <c r="V389" s="16" t="e">
        <f ca="1">_xll.BDH($B389,"YLD_YTM_MID",V$1)</f>
        <v>#NAME?</v>
      </c>
      <c r="W389" s="16" t="e">
        <f ca="1">_xll.BDH($B389,"YLD_YTM_MID",W$1)</f>
        <v>#NAME?</v>
      </c>
      <c r="X389" s="16" t="e">
        <f ca="1">_xll.BDH($B389,"YLD_YTM_MID",X$1)</f>
        <v>#NAME?</v>
      </c>
      <c r="Y389" s="16" t="e">
        <f ca="1">_xll.BDH($B389,"YLD_YTM_MID",Y$1)</f>
        <v>#NAME?</v>
      </c>
    </row>
    <row r="390" spans="1:25" x14ac:dyDescent="0.3">
      <c r="A390" s="10" t="s">
        <v>787</v>
      </c>
      <c r="B390" s="10" t="s">
        <v>788</v>
      </c>
      <c r="C390" s="10" t="s">
        <v>787</v>
      </c>
      <c r="D390" s="10" t="s">
        <v>788</v>
      </c>
      <c r="E390" s="10" t="e">
        <f>VLOOKUP(B390,[1]中资美元债利差!$A:$D,4,FALSE)</f>
        <v>#REF!</v>
      </c>
      <c r="F390" s="10" t="e">
        <f>VLOOKUP(A390,[1]中资美元债利差!$B:$G,6,FALSE)</f>
        <v>#REF!</v>
      </c>
      <c r="G390" s="10" t="e">
        <f>VLOOKUP(A390,[1]中资美元债利差!$B:$G,4,FALSE)</f>
        <v>#REF!</v>
      </c>
      <c r="H390" s="10"/>
      <c r="I390" s="10">
        <v>0</v>
      </c>
      <c r="J390" s="15" t="e">
        <f ca="1">_xll.BDP($B390,"RTG_SP")</f>
        <v>#NAME?</v>
      </c>
      <c r="K390" s="16" t="e">
        <f ca="1">_xll.BDH($B390,"YLD_YTM_MID",K$1)</f>
        <v>#NAME?</v>
      </c>
      <c r="L390" s="16" t="e">
        <f ca="1">_xll.BDH($B390,"YLD_YTM_MID",L$1)</f>
        <v>#NAME?</v>
      </c>
      <c r="M390" s="16" t="e">
        <f ca="1">_xll.BDH($B390,"YLD_YTM_MID",M$1)</f>
        <v>#NAME?</v>
      </c>
      <c r="N390" s="16" t="e">
        <f ca="1">_xll.BDH($B390,"YLD_YTM_MID",N$1)</f>
        <v>#NAME?</v>
      </c>
      <c r="O390" s="16" t="e">
        <f ca="1">_xll.BDH($B390,"YLD_YTM_MID",O$1)</f>
        <v>#NAME?</v>
      </c>
      <c r="P390" s="16" t="e">
        <f ca="1">_xll.BDH($B390,"YLD_YTM_MID",P$1)</f>
        <v>#NAME?</v>
      </c>
      <c r="Q390" s="16" t="e">
        <f ca="1">_xll.BDH($B390,"YLD_YTM_MID",Q$1)</f>
        <v>#NAME?</v>
      </c>
      <c r="R390" s="16" t="e">
        <f ca="1">_xll.BDH($B390,"YLD_YTM_MID",R$1)</f>
        <v>#NAME?</v>
      </c>
      <c r="S390" s="16" t="e">
        <f ca="1">_xll.BDH($B390,"YLD_YTM_MID",S$1)</f>
        <v>#NAME?</v>
      </c>
      <c r="T390" s="16" t="e">
        <f ca="1">_xll.BDH($B390,"YLD_YTM_MID",T$1)</f>
        <v>#NAME?</v>
      </c>
      <c r="U390" s="16" t="e">
        <f ca="1">_xll.BDH($B390,"YLD_YTM_MID",U$1)</f>
        <v>#NAME?</v>
      </c>
      <c r="V390" s="16" t="e">
        <f ca="1">_xll.BDH($B390,"YLD_YTM_MID",V$1)</f>
        <v>#NAME?</v>
      </c>
      <c r="W390" s="16" t="e">
        <f ca="1">_xll.BDH($B390,"YLD_YTM_MID",W$1)</f>
        <v>#NAME?</v>
      </c>
      <c r="X390" s="16" t="e">
        <f ca="1">_xll.BDH($B390,"YLD_YTM_MID",X$1)</f>
        <v>#NAME?</v>
      </c>
      <c r="Y390" s="16" t="e">
        <f ca="1">_xll.BDH($B390,"YLD_YTM_MID",Y$1)</f>
        <v>#NAME?</v>
      </c>
    </row>
    <row r="391" spans="1:25" x14ac:dyDescent="0.3">
      <c r="A391" s="10" t="s">
        <v>789</v>
      </c>
      <c r="B391" s="10" t="s">
        <v>790</v>
      </c>
      <c r="C391" s="10" t="s">
        <v>5015</v>
      </c>
      <c r="D391" s="10" t="s">
        <v>5016</v>
      </c>
      <c r="E391" s="10" t="e">
        <f>VLOOKUP(B391,[1]中资美元债利差!$A:$D,4,FALSE)</f>
        <v>#REF!</v>
      </c>
      <c r="F391" s="10" t="e">
        <f>VLOOKUP(A391,[1]中资美元债利差!$B:$G,6,FALSE)</f>
        <v>#REF!</v>
      </c>
      <c r="G391" s="10" t="e">
        <f>VLOOKUP(A391,[1]中资美元债利差!$B:$G,4,FALSE)</f>
        <v>#REF!</v>
      </c>
      <c r="H391" s="10"/>
      <c r="I391" s="10">
        <v>0</v>
      </c>
      <c r="J391" s="15" t="e">
        <f ca="1">_xll.BDP($B391,"RTG_SP")</f>
        <v>#NAME?</v>
      </c>
      <c r="K391" s="16" t="e">
        <f ca="1">_xll.BDH($B391,"YLD_YTM_MID",K$1)</f>
        <v>#NAME?</v>
      </c>
      <c r="L391" s="16" t="e">
        <f ca="1">_xll.BDH($B391,"YLD_YTM_MID",L$1)</f>
        <v>#NAME?</v>
      </c>
      <c r="M391" s="16" t="e">
        <f ca="1">_xll.BDH($B391,"YLD_YTM_MID",M$1)</f>
        <v>#NAME?</v>
      </c>
      <c r="N391" s="16" t="e">
        <f ca="1">_xll.BDH($B391,"YLD_YTM_MID",N$1)</f>
        <v>#NAME?</v>
      </c>
      <c r="O391" s="16" t="e">
        <f ca="1">_xll.BDH($B391,"YLD_YTM_MID",O$1)</f>
        <v>#NAME?</v>
      </c>
      <c r="P391" s="16" t="e">
        <f ca="1">_xll.BDH($B391,"YLD_YTM_MID",P$1)</f>
        <v>#NAME?</v>
      </c>
      <c r="Q391" s="16" t="e">
        <f ca="1">_xll.BDH($B391,"YLD_YTM_MID",Q$1)</f>
        <v>#NAME?</v>
      </c>
      <c r="R391" s="16" t="e">
        <f ca="1">_xll.BDH($B391,"YLD_YTM_MID",R$1)</f>
        <v>#NAME?</v>
      </c>
      <c r="S391" s="16" t="e">
        <f ca="1">_xll.BDH($B391,"YLD_YTM_MID",S$1)</f>
        <v>#NAME?</v>
      </c>
      <c r="T391" s="16" t="e">
        <f ca="1">_xll.BDH($B391,"YLD_YTM_MID",T$1)</f>
        <v>#NAME?</v>
      </c>
      <c r="U391" s="16" t="e">
        <f ca="1">_xll.BDH($B391,"YLD_YTM_MID",U$1)</f>
        <v>#NAME?</v>
      </c>
      <c r="V391" s="16" t="e">
        <f ca="1">_xll.BDH($B391,"YLD_YTM_MID",V$1)</f>
        <v>#NAME?</v>
      </c>
      <c r="W391" s="16" t="e">
        <f ca="1">_xll.BDH($B391,"YLD_YTM_MID",W$1)</f>
        <v>#NAME?</v>
      </c>
      <c r="X391" s="16" t="e">
        <f ca="1">_xll.BDH($B391,"YLD_YTM_MID",X$1)</f>
        <v>#NAME?</v>
      </c>
      <c r="Y391" s="16" t="e">
        <f ca="1">_xll.BDH($B391,"YLD_YTM_MID",Y$1)</f>
        <v>#NAME?</v>
      </c>
    </row>
    <row r="392" spans="1:25" x14ac:dyDescent="0.3">
      <c r="A392" s="10" t="s">
        <v>791</v>
      </c>
      <c r="B392" s="10" t="s">
        <v>792</v>
      </c>
      <c r="C392" s="10" t="s">
        <v>791</v>
      </c>
      <c r="D392" s="10" t="s">
        <v>792</v>
      </c>
      <c r="E392" s="10" t="e">
        <f>VLOOKUP(B392,[1]中资美元债利差!$A:$D,4,FALSE)</f>
        <v>#REF!</v>
      </c>
      <c r="F392" s="10" t="e">
        <f>VLOOKUP(A392,[1]中资美元债利差!$B:$G,6,FALSE)</f>
        <v>#REF!</v>
      </c>
      <c r="G392" s="10" t="e">
        <f>VLOOKUP(A392,[1]中资美元债利差!$B:$G,4,FALSE)</f>
        <v>#REF!</v>
      </c>
      <c r="H392" s="10"/>
      <c r="I392" s="10" t="s">
        <v>35</v>
      </c>
      <c r="J392" s="15" t="e">
        <f ca="1">_xll.BDP($B392,"RTG_SP")</f>
        <v>#NAME?</v>
      </c>
      <c r="K392" s="16" t="e">
        <f ca="1">_xll.BDH($B392,"YLD_YTM_MID",K$1)</f>
        <v>#NAME?</v>
      </c>
      <c r="L392" s="16" t="e">
        <f ca="1">_xll.BDH($B392,"YLD_YTM_MID",L$1)</f>
        <v>#NAME?</v>
      </c>
      <c r="M392" s="16" t="e">
        <f ca="1">_xll.BDH($B392,"YLD_YTM_MID",M$1)</f>
        <v>#NAME?</v>
      </c>
      <c r="N392" s="16" t="e">
        <f ca="1">_xll.BDH($B392,"YLD_YTM_MID",N$1)</f>
        <v>#NAME?</v>
      </c>
      <c r="O392" s="16" t="e">
        <f ca="1">_xll.BDH($B392,"YLD_YTM_MID",O$1)</f>
        <v>#NAME?</v>
      </c>
      <c r="P392" s="16" t="e">
        <f ca="1">_xll.BDH($B392,"YLD_YTM_MID",P$1)</f>
        <v>#NAME?</v>
      </c>
      <c r="Q392" s="16" t="e">
        <f ca="1">_xll.BDH($B392,"YLD_YTM_MID",Q$1)</f>
        <v>#NAME?</v>
      </c>
      <c r="R392" s="16" t="e">
        <f ca="1">_xll.BDH($B392,"YLD_YTM_MID",R$1)</f>
        <v>#NAME?</v>
      </c>
      <c r="S392" s="16" t="e">
        <f ca="1">_xll.BDH($B392,"YLD_YTM_MID",S$1)</f>
        <v>#NAME?</v>
      </c>
      <c r="T392" s="16" t="e">
        <f ca="1">_xll.BDH($B392,"YLD_YTM_MID",T$1)</f>
        <v>#NAME?</v>
      </c>
      <c r="U392" s="16" t="e">
        <f ca="1">_xll.BDH($B392,"YLD_YTM_MID",U$1)</f>
        <v>#NAME?</v>
      </c>
      <c r="V392" s="16" t="e">
        <f ca="1">_xll.BDH($B392,"YLD_YTM_MID",V$1)</f>
        <v>#NAME?</v>
      </c>
      <c r="W392" s="16" t="e">
        <f ca="1">_xll.BDH($B392,"YLD_YTM_MID",W$1)</f>
        <v>#NAME?</v>
      </c>
      <c r="X392" s="16" t="e">
        <f ca="1">_xll.BDH($B392,"YLD_YTM_MID",X$1)</f>
        <v>#NAME?</v>
      </c>
      <c r="Y392" s="16" t="e">
        <f ca="1">_xll.BDH($B392,"YLD_YTM_MID",Y$1)</f>
        <v>#NAME?</v>
      </c>
    </row>
    <row r="393" spans="1:25" x14ac:dyDescent="0.3">
      <c r="A393" s="10" t="s">
        <v>793</v>
      </c>
      <c r="B393" s="10" t="s">
        <v>794</v>
      </c>
      <c r="C393" s="10" t="s">
        <v>793</v>
      </c>
      <c r="D393" s="10" t="s">
        <v>794</v>
      </c>
      <c r="E393" s="10" t="e">
        <f>VLOOKUP(B393,[1]中资美元债利差!$A:$D,4,FALSE)</f>
        <v>#REF!</v>
      </c>
      <c r="F393" s="10" t="e">
        <f>VLOOKUP(A393,[1]中资美元债利差!$B:$G,6,FALSE)</f>
        <v>#REF!</v>
      </c>
      <c r="G393" s="10" t="str">
        <f>VLOOKUP(A393,[1]中资美元债利差!$B:$G,4,FALSE)</f>
        <v>房地产</v>
      </c>
      <c r="H393" s="11" t="s">
        <v>9</v>
      </c>
      <c r="I393" s="10" t="s">
        <v>10</v>
      </c>
      <c r="J393" s="15" t="e">
        <f ca="1">_xll.BDP($B393,"RTG_SP")</f>
        <v>#NAME?</v>
      </c>
      <c r="K393" s="16" t="e">
        <f ca="1">_xll.BDH($B393,"YLD_YTM_MID",K$1)</f>
        <v>#NAME?</v>
      </c>
      <c r="L393" s="16" t="e">
        <f ca="1">_xll.BDH($B393,"YLD_YTM_MID",L$1)</f>
        <v>#NAME?</v>
      </c>
      <c r="M393" s="16" t="e">
        <f ca="1">_xll.BDH($B393,"YLD_YTM_MID",M$1)</f>
        <v>#NAME?</v>
      </c>
      <c r="N393" s="16" t="e">
        <f ca="1">_xll.BDH($B393,"YLD_YTM_MID",N$1)</f>
        <v>#NAME?</v>
      </c>
      <c r="O393" s="16" t="e">
        <f ca="1">_xll.BDH($B393,"YLD_YTM_MID",O$1)</f>
        <v>#NAME?</v>
      </c>
      <c r="P393" s="16" t="e">
        <f ca="1">_xll.BDH($B393,"YLD_YTM_MID",P$1)</f>
        <v>#NAME?</v>
      </c>
      <c r="Q393" s="16" t="e">
        <f ca="1">_xll.BDH($B393,"YLD_YTM_MID",Q$1)</f>
        <v>#NAME?</v>
      </c>
      <c r="R393" s="16" t="e">
        <f ca="1">_xll.BDH($B393,"YLD_YTM_MID",R$1)</f>
        <v>#NAME?</v>
      </c>
      <c r="S393" s="16" t="e">
        <f ca="1">_xll.BDH($B393,"YLD_YTM_MID",S$1)</f>
        <v>#NAME?</v>
      </c>
      <c r="T393" s="16" t="e">
        <f ca="1">_xll.BDH($B393,"YLD_YTM_MID",T$1)</f>
        <v>#NAME?</v>
      </c>
      <c r="U393" s="16" t="e">
        <f ca="1">_xll.BDH($B393,"YLD_YTM_MID",U$1)</f>
        <v>#NAME?</v>
      </c>
      <c r="V393" s="16" t="e">
        <f ca="1">_xll.BDH($B393,"YLD_YTM_MID",V$1)</f>
        <v>#NAME?</v>
      </c>
      <c r="W393" s="16" t="e">
        <f ca="1">_xll.BDH($B393,"YLD_YTM_MID",W$1)</f>
        <v>#NAME?</v>
      </c>
      <c r="X393" s="16" t="e">
        <f ca="1">_xll.BDH($B393,"YLD_YTM_MID",X$1)</f>
        <v>#NAME?</v>
      </c>
      <c r="Y393" s="16" t="e">
        <f ca="1">_xll.BDH($B393,"YLD_YTM_MID",Y$1)</f>
        <v>#NAME?</v>
      </c>
    </row>
    <row r="394" spans="1:25" x14ac:dyDescent="0.3">
      <c r="A394" s="10" t="s">
        <v>795</v>
      </c>
      <c r="B394" s="10" t="s">
        <v>796</v>
      </c>
      <c r="C394" s="10" t="s">
        <v>5017</v>
      </c>
      <c r="D394" s="10" t="s">
        <v>5018</v>
      </c>
      <c r="E394" s="10" t="e">
        <f>VLOOKUP(B394,[1]中资美元债利差!$A:$D,4,FALSE)</f>
        <v>#REF!</v>
      </c>
      <c r="F394" s="10" t="e">
        <f>VLOOKUP(A394,[1]中资美元债利差!$B:$G,6,FALSE)</f>
        <v>#REF!</v>
      </c>
      <c r="G394" s="10" t="str">
        <f>VLOOKUP(A394,[1]中资美元债利差!$B:$G,4,FALSE)</f>
        <v>房地产</v>
      </c>
      <c r="H394" s="10"/>
      <c r="I394" s="10">
        <v>0</v>
      </c>
      <c r="J394" s="15" t="e">
        <f ca="1">_xll.BDP($B394,"RTG_SP")</f>
        <v>#NAME?</v>
      </c>
      <c r="K394" s="16" t="e">
        <f ca="1">_xll.BDH($B394,"YLD_YTM_MID",K$1)</f>
        <v>#NAME?</v>
      </c>
      <c r="L394" s="16" t="e">
        <f ca="1">_xll.BDH($B394,"YLD_YTM_MID",L$1)</f>
        <v>#NAME?</v>
      </c>
      <c r="M394" s="16" t="e">
        <f ca="1">_xll.BDH($B394,"YLD_YTM_MID",M$1)</f>
        <v>#NAME?</v>
      </c>
      <c r="N394" s="16" t="e">
        <f ca="1">_xll.BDH($B394,"YLD_YTM_MID",N$1)</f>
        <v>#NAME?</v>
      </c>
      <c r="O394" s="16" t="e">
        <f ca="1">_xll.BDH($B394,"YLD_YTM_MID",O$1)</f>
        <v>#NAME?</v>
      </c>
      <c r="P394" s="16" t="e">
        <f ca="1">_xll.BDH($B394,"YLD_YTM_MID",P$1)</f>
        <v>#NAME?</v>
      </c>
      <c r="Q394" s="16" t="e">
        <f ca="1">_xll.BDH($B394,"YLD_YTM_MID",Q$1)</f>
        <v>#NAME?</v>
      </c>
      <c r="R394" s="16" t="e">
        <f ca="1">_xll.BDH($B394,"YLD_YTM_MID",R$1)</f>
        <v>#NAME?</v>
      </c>
      <c r="S394" s="16" t="e">
        <f ca="1">_xll.BDH($B394,"YLD_YTM_MID",S$1)</f>
        <v>#NAME?</v>
      </c>
      <c r="T394" s="16" t="e">
        <f ca="1">_xll.BDH($B394,"YLD_YTM_MID",T$1)</f>
        <v>#NAME?</v>
      </c>
      <c r="U394" s="16" t="e">
        <f ca="1">_xll.BDH($B394,"YLD_YTM_MID",U$1)</f>
        <v>#NAME?</v>
      </c>
      <c r="V394" s="16" t="e">
        <f ca="1">_xll.BDH($B394,"YLD_YTM_MID",V$1)</f>
        <v>#NAME?</v>
      </c>
      <c r="W394" s="16" t="e">
        <f ca="1">_xll.BDH($B394,"YLD_YTM_MID",W$1)</f>
        <v>#NAME?</v>
      </c>
      <c r="X394" s="16" t="e">
        <f ca="1">_xll.BDH($B394,"YLD_YTM_MID",X$1)</f>
        <v>#NAME?</v>
      </c>
      <c r="Y394" s="16" t="e">
        <f ca="1">_xll.BDH($B394,"YLD_YTM_MID",Y$1)</f>
        <v>#NAME?</v>
      </c>
    </row>
    <row r="395" spans="1:25" x14ac:dyDescent="0.3">
      <c r="A395" s="10" t="s">
        <v>797</v>
      </c>
      <c r="B395" s="10" t="s">
        <v>798</v>
      </c>
      <c r="C395" s="10" t="s">
        <v>5019</v>
      </c>
      <c r="D395" s="10" t="s">
        <v>5020</v>
      </c>
      <c r="E395" s="10" t="e">
        <f>VLOOKUP(B395,[1]中资美元债利差!$A:$D,4,FALSE)</f>
        <v>#REF!</v>
      </c>
      <c r="F395" s="10" t="e">
        <f>VLOOKUP(A395,[1]中资美元债利差!$B:$G,6,FALSE)</f>
        <v>#REF!</v>
      </c>
      <c r="G395" s="10" t="e">
        <f>VLOOKUP(A395,[1]中资美元债利差!$B:$G,4,FALSE)</f>
        <v>#REF!</v>
      </c>
      <c r="H395" s="10"/>
      <c r="I395" s="10">
        <v>0</v>
      </c>
      <c r="J395" s="15" t="e">
        <f ca="1">_xll.BDP($B395,"RTG_SP")</f>
        <v>#NAME?</v>
      </c>
      <c r="K395" s="16" t="e">
        <f ca="1">_xll.BDH($B395,"YLD_YTM_MID",K$1)</f>
        <v>#NAME?</v>
      </c>
      <c r="L395" s="16" t="e">
        <f ca="1">_xll.BDH($B395,"YLD_YTM_MID",L$1)</f>
        <v>#NAME?</v>
      </c>
      <c r="M395" s="16" t="e">
        <f ca="1">_xll.BDH($B395,"YLD_YTM_MID",M$1)</f>
        <v>#NAME?</v>
      </c>
      <c r="N395" s="16" t="e">
        <f ca="1">_xll.BDH($B395,"YLD_YTM_MID",N$1)</f>
        <v>#NAME?</v>
      </c>
      <c r="O395" s="16" t="e">
        <f ca="1">_xll.BDH($B395,"YLD_YTM_MID",O$1)</f>
        <v>#NAME?</v>
      </c>
      <c r="P395" s="16" t="e">
        <f ca="1">_xll.BDH($B395,"YLD_YTM_MID",P$1)</f>
        <v>#NAME?</v>
      </c>
      <c r="Q395" s="16" t="e">
        <f ca="1">_xll.BDH($B395,"YLD_YTM_MID",Q$1)</f>
        <v>#NAME?</v>
      </c>
      <c r="R395" s="16" t="e">
        <f ca="1">_xll.BDH($B395,"YLD_YTM_MID",R$1)</f>
        <v>#NAME?</v>
      </c>
      <c r="S395" s="16" t="e">
        <f ca="1">_xll.BDH($B395,"YLD_YTM_MID",S$1)</f>
        <v>#NAME?</v>
      </c>
      <c r="T395" s="16" t="e">
        <f ca="1">_xll.BDH($B395,"YLD_YTM_MID",T$1)</f>
        <v>#NAME?</v>
      </c>
      <c r="U395" s="16" t="e">
        <f ca="1">_xll.BDH($B395,"YLD_YTM_MID",U$1)</f>
        <v>#NAME?</v>
      </c>
      <c r="V395" s="16" t="e">
        <f ca="1">_xll.BDH($B395,"YLD_YTM_MID",V$1)</f>
        <v>#NAME?</v>
      </c>
      <c r="W395" s="16" t="e">
        <f ca="1">_xll.BDH($B395,"YLD_YTM_MID",W$1)</f>
        <v>#NAME?</v>
      </c>
      <c r="X395" s="16" t="e">
        <f ca="1">_xll.BDH($B395,"YLD_YTM_MID",X$1)</f>
        <v>#NAME?</v>
      </c>
      <c r="Y395" s="16" t="e">
        <f ca="1">_xll.BDH($B395,"YLD_YTM_MID",Y$1)</f>
        <v>#NAME?</v>
      </c>
    </row>
    <row r="396" spans="1:25" x14ac:dyDescent="0.3">
      <c r="A396" s="10" t="s">
        <v>799</v>
      </c>
      <c r="B396" s="10" t="s">
        <v>800</v>
      </c>
      <c r="C396" s="10" t="s">
        <v>5021</v>
      </c>
      <c r="D396" s="10" t="s">
        <v>5022</v>
      </c>
      <c r="E396" s="10" t="e">
        <f>VLOOKUP(B396,[1]中资美元债利差!$A:$D,4,FALSE)</f>
        <v>#REF!</v>
      </c>
      <c r="F396" s="10" t="e">
        <f>VLOOKUP(A396,[1]中资美元债利差!$B:$G,6,FALSE)</f>
        <v>#REF!</v>
      </c>
      <c r="G396" s="10" t="str">
        <f>VLOOKUP(A396,[1]中资美元债利差!$B:$G,4,FALSE)</f>
        <v>房地产</v>
      </c>
      <c r="H396" s="11" t="s">
        <v>216</v>
      </c>
      <c r="I396" s="10" t="s">
        <v>35</v>
      </c>
      <c r="J396" s="15" t="e">
        <f ca="1">_xll.BDP($B396,"RTG_SP")</f>
        <v>#NAME?</v>
      </c>
      <c r="K396" s="16" t="e">
        <f ca="1">_xll.BDH($B396,"YLD_YTM_MID",K$1)</f>
        <v>#NAME?</v>
      </c>
      <c r="L396" s="16" t="e">
        <f ca="1">_xll.BDH($B396,"YLD_YTM_MID",L$1)</f>
        <v>#NAME?</v>
      </c>
      <c r="M396" s="16" t="e">
        <f ca="1">_xll.BDH($B396,"YLD_YTM_MID",M$1)</f>
        <v>#NAME?</v>
      </c>
      <c r="N396" s="16" t="e">
        <f ca="1">_xll.BDH($B396,"YLD_YTM_MID",N$1)</f>
        <v>#NAME?</v>
      </c>
      <c r="O396" s="16" t="e">
        <f ca="1">_xll.BDH($B396,"YLD_YTM_MID",O$1)</f>
        <v>#NAME?</v>
      </c>
      <c r="P396" s="16" t="e">
        <f ca="1">_xll.BDH($B396,"YLD_YTM_MID",P$1)</f>
        <v>#NAME?</v>
      </c>
      <c r="Q396" s="16" t="e">
        <f ca="1">_xll.BDH($B396,"YLD_YTM_MID",Q$1)</f>
        <v>#NAME?</v>
      </c>
      <c r="R396" s="16" t="e">
        <f ca="1">_xll.BDH($B396,"YLD_YTM_MID",R$1)</f>
        <v>#NAME?</v>
      </c>
      <c r="S396" s="16" t="e">
        <f ca="1">_xll.BDH($B396,"YLD_YTM_MID",S$1)</f>
        <v>#NAME?</v>
      </c>
      <c r="T396" s="16" t="e">
        <f ca="1">_xll.BDH($B396,"YLD_YTM_MID",T$1)</f>
        <v>#NAME?</v>
      </c>
      <c r="U396" s="16" t="e">
        <f ca="1">_xll.BDH($B396,"YLD_YTM_MID",U$1)</f>
        <v>#NAME?</v>
      </c>
      <c r="V396" s="16" t="e">
        <f ca="1">_xll.BDH($B396,"YLD_YTM_MID",V$1)</f>
        <v>#NAME?</v>
      </c>
      <c r="W396" s="16" t="e">
        <f ca="1">_xll.BDH($B396,"YLD_YTM_MID",W$1)</f>
        <v>#NAME?</v>
      </c>
      <c r="X396" s="16" t="e">
        <f ca="1">_xll.BDH($B396,"YLD_YTM_MID",X$1)</f>
        <v>#NAME?</v>
      </c>
      <c r="Y396" s="16" t="e">
        <f ca="1">_xll.BDH($B396,"YLD_YTM_MID",Y$1)</f>
        <v>#NAME?</v>
      </c>
    </row>
    <row r="397" spans="1:25" x14ac:dyDescent="0.3">
      <c r="A397" s="10" t="s">
        <v>801</v>
      </c>
      <c r="B397" s="10" t="s">
        <v>802</v>
      </c>
      <c r="C397" s="10" t="s">
        <v>5023</v>
      </c>
      <c r="D397" s="10" t="s">
        <v>5024</v>
      </c>
      <c r="E397" s="10" t="e">
        <f>VLOOKUP(B397,[1]中资美元债利差!$A:$D,4,FALSE)</f>
        <v>#REF!</v>
      </c>
      <c r="F397" s="10" t="e">
        <f>VLOOKUP(A397,[1]中资美元债利差!$B:$G,6,FALSE)</f>
        <v>#REF!</v>
      </c>
      <c r="G397" s="10" t="str">
        <f>VLOOKUP(A397,[1]中资美元债利差!$B:$G,4,FALSE)</f>
        <v>房地产</v>
      </c>
      <c r="H397" s="10"/>
      <c r="I397" s="10">
        <v>0</v>
      </c>
      <c r="J397" s="15" t="e">
        <f ca="1">_xll.BDP($B397,"RTG_SP")</f>
        <v>#NAME?</v>
      </c>
      <c r="K397" s="16" t="e">
        <f ca="1">_xll.BDH($B397,"YLD_YTM_MID",K$1)</f>
        <v>#NAME?</v>
      </c>
      <c r="L397" s="16" t="e">
        <f ca="1">_xll.BDH($B397,"YLD_YTM_MID",L$1)</f>
        <v>#NAME?</v>
      </c>
      <c r="M397" s="16" t="e">
        <f ca="1">_xll.BDH($B397,"YLD_YTM_MID",M$1)</f>
        <v>#NAME?</v>
      </c>
      <c r="N397" s="16" t="e">
        <f ca="1">_xll.BDH($B397,"YLD_YTM_MID",N$1)</f>
        <v>#NAME?</v>
      </c>
      <c r="O397" s="16" t="e">
        <f ca="1">_xll.BDH($B397,"YLD_YTM_MID",O$1)</f>
        <v>#NAME?</v>
      </c>
      <c r="P397" s="16" t="e">
        <f ca="1">_xll.BDH($B397,"YLD_YTM_MID",P$1)</f>
        <v>#NAME?</v>
      </c>
      <c r="Q397" s="16" t="e">
        <f ca="1">_xll.BDH($B397,"YLD_YTM_MID",Q$1)</f>
        <v>#NAME?</v>
      </c>
      <c r="R397" s="16" t="e">
        <f ca="1">_xll.BDH($B397,"YLD_YTM_MID",R$1)</f>
        <v>#NAME?</v>
      </c>
      <c r="S397" s="16" t="e">
        <f ca="1">_xll.BDH($B397,"YLD_YTM_MID",S$1)</f>
        <v>#NAME?</v>
      </c>
      <c r="T397" s="16" t="e">
        <f ca="1">_xll.BDH($B397,"YLD_YTM_MID",T$1)</f>
        <v>#NAME?</v>
      </c>
      <c r="U397" s="16" t="e">
        <f ca="1">_xll.BDH($B397,"YLD_YTM_MID",U$1)</f>
        <v>#NAME?</v>
      </c>
      <c r="V397" s="16" t="e">
        <f ca="1">_xll.BDH($B397,"YLD_YTM_MID",V$1)</f>
        <v>#NAME?</v>
      </c>
      <c r="W397" s="16" t="e">
        <f ca="1">_xll.BDH($B397,"YLD_YTM_MID",W$1)</f>
        <v>#NAME?</v>
      </c>
      <c r="X397" s="16" t="e">
        <f ca="1">_xll.BDH($B397,"YLD_YTM_MID",X$1)</f>
        <v>#NAME?</v>
      </c>
      <c r="Y397" s="16" t="e">
        <f ca="1">_xll.BDH($B397,"YLD_YTM_MID",Y$1)</f>
        <v>#NAME?</v>
      </c>
    </row>
    <row r="398" spans="1:25" x14ac:dyDescent="0.3">
      <c r="A398" s="10" t="s">
        <v>803</v>
      </c>
      <c r="B398" s="10" t="s">
        <v>804</v>
      </c>
      <c r="C398" s="10" t="s">
        <v>5025</v>
      </c>
      <c r="D398" s="10" t="s">
        <v>5026</v>
      </c>
      <c r="E398" s="10" t="e">
        <f>VLOOKUP(B398,[1]中资美元债利差!$A:$D,4,FALSE)</f>
        <v>#REF!</v>
      </c>
      <c r="F398" s="10" t="e">
        <f>VLOOKUP(A398,[1]中资美元债利差!$B:$G,6,FALSE)</f>
        <v>#REF!</v>
      </c>
      <c r="G398" s="10" t="str">
        <f>VLOOKUP(A398,[1]中资美元债利差!$B:$G,4,FALSE)</f>
        <v>房地产</v>
      </c>
      <c r="H398" s="10"/>
      <c r="I398" s="10">
        <v>0</v>
      </c>
      <c r="J398" s="15" t="e">
        <f ca="1">_xll.BDP($B398,"RTG_SP")</f>
        <v>#NAME?</v>
      </c>
      <c r="K398" s="16" t="e">
        <f ca="1">_xll.BDH($B398,"YLD_YTM_MID",K$1)</f>
        <v>#NAME?</v>
      </c>
      <c r="L398" s="16" t="e">
        <f ca="1">_xll.BDH($B398,"YLD_YTM_MID",L$1)</f>
        <v>#NAME?</v>
      </c>
      <c r="M398" s="16" t="e">
        <f ca="1">_xll.BDH($B398,"YLD_YTM_MID",M$1)</f>
        <v>#NAME?</v>
      </c>
      <c r="N398" s="16" t="e">
        <f ca="1">_xll.BDH($B398,"YLD_YTM_MID",N$1)</f>
        <v>#NAME?</v>
      </c>
      <c r="O398" s="16" t="e">
        <f ca="1">_xll.BDH($B398,"YLD_YTM_MID",O$1)</f>
        <v>#NAME?</v>
      </c>
      <c r="P398" s="16" t="e">
        <f ca="1">_xll.BDH($B398,"YLD_YTM_MID",P$1)</f>
        <v>#NAME?</v>
      </c>
      <c r="Q398" s="16" t="e">
        <f ca="1">_xll.BDH($B398,"YLD_YTM_MID",Q$1)</f>
        <v>#NAME?</v>
      </c>
      <c r="R398" s="16" t="e">
        <f ca="1">_xll.BDH($B398,"YLD_YTM_MID",R$1)</f>
        <v>#NAME?</v>
      </c>
      <c r="S398" s="16" t="e">
        <f ca="1">_xll.BDH($B398,"YLD_YTM_MID",S$1)</f>
        <v>#NAME?</v>
      </c>
      <c r="T398" s="16" t="e">
        <f ca="1">_xll.BDH($B398,"YLD_YTM_MID",T$1)</f>
        <v>#NAME?</v>
      </c>
      <c r="U398" s="16" t="e">
        <f ca="1">_xll.BDH($B398,"YLD_YTM_MID",U$1)</f>
        <v>#NAME?</v>
      </c>
      <c r="V398" s="16" t="e">
        <f ca="1">_xll.BDH($B398,"YLD_YTM_MID",V$1)</f>
        <v>#NAME?</v>
      </c>
      <c r="W398" s="16" t="e">
        <f ca="1">_xll.BDH($B398,"YLD_YTM_MID",W$1)</f>
        <v>#NAME?</v>
      </c>
      <c r="X398" s="16" t="e">
        <f ca="1">_xll.BDH($B398,"YLD_YTM_MID",X$1)</f>
        <v>#NAME?</v>
      </c>
      <c r="Y398" s="16" t="e">
        <f ca="1">_xll.BDH($B398,"YLD_YTM_MID",Y$1)</f>
        <v>#NAME?</v>
      </c>
    </row>
    <row r="399" spans="1:25" x14ac:dyDescent="0.3">
      <c r="A399" s="10" t="s">
        <v>805</v>
      </c>
      <c r="B399" s="10" t="s">
        <v>806</v>
      </c>
      <c r="C399" s="10" t="s">
        <v>5027</v>
      </c>
      <c r="D399" s="10" t="s">
        <v>5028</v>
      </c>
      <c r="E399" s="10" t="e">
        <f>VLOOKUP(B399,[1]中资美元债利差!$A:$D,4,FALSE)</f>
        <v>#REF!</v>
      </c>
      <c r="F399" s="10" t="e">
        <f>VLOOKUP(A399,[1]中资美元债利差!$B:$G,6,FALSE)</f>
        <v>#REF!</v>
      </c>
      <c r="G399" s="10" t="e">
        <f>VLOOKUP(A399,[1]中资美元债利差!$B:$G,4,FALSE)</f>
        <v>#REF!</v>
      </c>
      <c r="H399" s="10"/>
      <c r="I399" s="10">
        <v>0</v>
      </c>
      <c r="J399" s="15" t="e">
        <f ca="1">_xll.BDP($B399,"RTG_SP")</f>
        <v>#NAME?</v>
      </c>
      <c r="K399" s="16" t="e">
        <f ca="1">_xll.BDH($B399,"YLD_YTM_MID",K$1)</f>
        <v>#NAME?</v>
      </c>
      <c r="L399" s="16" t="e">
        <f ca="1">_xll.BDH($B399,"YLD_YTM_MID",L$1)</f>
        <v>#NAME?</v>
      </c>
      <c r="M399" s="16" t="e">
        <f ca="1">_xll.BDH($B399,"YLD_YTM_MID",M$1)</f>
        <v>#NAME?</v>
      </c>
      <c r="N399" s="16" t="e">
        <f ca="1">_xll.BDH($B399,"YLD_YTM_MID",N$1)</f>
        <v>#NAME?</v>
      </c>
      <c r="O399" s="16" t="e">
        <f ca="1">_xll.BDH($B399,"YLD_YTM_MID",O$1)</f>
        <v>#NAME?</v>
      </c>
      <c r="P399" s="16" t="e">
        <f ca="1">_xll.BDH($B399,"YLD_YTM_MID",P$1)</f>
        <v>#NAME?</v>
      </c>
      <c r="Q399" s="16" t="e">
        <f ca="1">_xll.BDH($B399,"YLD_YTM_MID",Q$1)</f>
        <v>#NAME?</v>
      </c>
      <c r="R399" s="16" t="e">
        <f ca="1">_xll.BDH($B399,"YLD_YTM_MID",R$1)</f>
        <v>#NAME?</v>
      </c>
      <c r="S399" s="16" t="e">
        <f ca="1">_xll.BDH($B399,"YLD_YTM_MID",S$1)</f>
        <v>#NAME?</v>
      </c>
      <c r="T399" s="16" t="e">
        <f ca="1">_xll.BDH($B399,"YLD_YTM_MID",T$1)</f>
        <v>#NAME?</v>
      </c>
      <c r="U399" s="16" t="e">
        <f ca="1">_xll.BDH($B399,"YLD_YTM_MID",U$1)</f>
        <v>#NAME?</v>
      </c>
      <c r="V399" s="16" t="e">
        <f ca="1">_xll.BDH($B399,"YLD_YTM_MID",V$1)</f>
        <v>#NAME?</v>
      </c>
      <c r="W399" s="16" t="e">
        <f ca="1">_xll.BDH($B399,"YLD_YTM_MID",W$1)</f>
        <v>#NAME?</v>
      </c>
      <c r="X399" s="16" t="e">
        <f ca="1">_xll.BDH($B399,"YLD_YTM_MID",X$1)</f>
        <v>#NAME?</v>
      </c>
      <c r="Y399" s="16" t="e">
        <f ca="1">_xll.BDH($B399,"YLD_YTM_MID",Y$1)</f>
        <v>#NAME?</v>
      </c>
    </row>
    <row r="400" spans="1:25" x14ac:dyDescent="0.3">
      <c r="A400" s="10" t="s">
        <v>807</v>
      </c>
      <c r="B400" s="10" t="s">
        <v>808</v>
      </c>
      <c r="C400" s="10" t="s">
        <v>5029</v>
      </c>
      <c r="D400" s="10" t="s">
        <v>5030</v>
      </c>
      <c r="E400" s="10" t="e">
        <f>VLOOKUP(B400,[1]中资美元债利差!$A:$D,4,FALSE)</f>
        <v>#REF!</v>
      </c>
      <c r="F400" s="10" t="e">
        <f>VLOOKUP(A400,[1]中资美元债利差!$B:$G,6,FALSE)</f>
        <v>#REF!</v>
      </c>
      <c r="G400" s="10" t="str">
        <f>VLOOKUP(A400,[1]中资美元债利差!$B:$G,4,FALSE)</f>
        <v>房地产</v>
      </c>
      <c r="H400" s="10"/>
      <c r="I400" s="10">
        <v>0</v>
      </c>
      <c r="J400" s="15" t="e">
        <f ca="1">_xll.BDP($B400,"RTG_SP")</f>
        <v>#NAME?</v>
      </c>
      <c r="K400" s="16" t="e">
        <f ca="1">_xll.BDH($B400,"YLD_YTM_MID",K$1)</f>
        <v>#NAME?</v>
      </c>
      <c r="L400" s="16" t="e">
        <f ca="1">_xll.BDH($B400,"YLD_YTM_MID",L$1)</f>
        <v>#NAME?</v>
      </c>
      <c r="M400" s="16" t="e">
        <f ca="1">_xll.BDH($B400,"YLD_YTM_MID",M$1)</f>
        <v>#NAME?</v>
      </c>
      <c r="N400" s="16" t="e">
        <f ca="1">_xll.BDH($B400,"YLD_YTM_MID",N$1)</f>
        <v>#NAME?</v>
      </c>
      <c r="O400" s="16" t="e">
        <f ca="1">_xll.BDH($B400,"YLD_YTM_MID",O$1)</f>
        <v>#NAME?</v>
      </c>
      <c r="P400" s="16" t="e">
        <f ca="1">_xll.BDH($B400,"YLD_YTM_MID",P$1)</f>
        <v>#NAME?</v>
      </c>
      <c r="Q400" s="16" t="e">
        <f ca="1">_xll.BDH($B400,"YLD_YTM_MID",Q$1)</f>
        <v>#NAME?</v>
      </c>
      <c r="R400" s="16" t="e">
        <f ca="1">_xll.BDH($B400,"YLD_YTM_MID",R$1)</f>
        <v>#NAME?</v>
      </c>
      <c r="S400" s="16" t="e">
        <f ca="1">_xll.BDH($B400,"YLD_YTM_MID",S$1)</f>
        <v>#NAME?</v>
      </c>
      <c r="T400" s="16" t="e">
        <f ca="1">_xll.BDH($B400,"YLD_YTM_MID",T$1)</f>
        <v>#NAME?</v>
      </c>
      <c r="U400" s="16" t="e">
        <f ca="1">_xll.BDH($B400,"YLD_YTM_MID",U$1)</f>
        <v>#NAME?</v>
      </c>
      <c r="V400" s="16" t="e">
        <f ca="1">_xll.BDH($B400,"YLD_YTM_MID",V$1)</f>
        <v>#NAME?</v>
      </c>
      <c r="W400" s="16" t="e">
        <f ca="1">_xll.BDH($B400,"YLD_YTM_MID",W$1)</f>
        <v>#NAME?</v>
      </c>
      <c r="X400" s="16" t="e">
        <f ca="1">_xll.BDH($B400,"YLD_YTM_MID",X$1)</f>
        <v>#NAME?</v>
      </c>
      <c r="Y400" s="16" t="e">
        <f ca="1">_xll.BDH($B400,"YLD_YTM_MID",Y$1)</f>
        <v>#NAME?</v>
      </c>
    </row>
    <row r="401" spans="1:25" x14ac:dyDescent="0.3">
      <c r="A401" s="10" t="s">
        <v>809</v>
      </c>
      <c r="B401" s="10" t="s">
        <v>810</v>
      </c>
      <c r="C401" s="10" t="s">
        <v>5031</v>
      </c>
      <c r="D401" s="10" t="s">
        <v>5032</v>
      </c>
      <c r="E401" s="10" t="e">
        <f>VLOOKUP(B401,[1]中资美元债利差!$A:$D,4,FALSE)</f>
        <v>#REF!</v>
      </c>
      <c r="F401" s="10" t="e">
        <f>VLOOKUP(A401,[1]中资美元债利差!$B:$G,6,FALSE)</f>
        <v>#REF!</v>
      </c>
      <c r="G401" s="10" t="e">
        <f>VLOOKUP(A401,[1]中资美元债利差!$B:$G,4,FALSE)</f>
        <v>#REF!</v>
      </c>
      <c r="H401" s="10"/>
      <c r="I401" s="10" t="s">
        <v>35</v>
      </c>
      <c r="J401" s="15" t="e">
        <f ca="1">_xll.BDP($B401,"RTG_SP")</f>
        <v>#NAME?</v>
      </c>
      <c r="K401" s="16" t="e">
        <f ca="1">_xll.BDH($B401,"YLD_YTM_MID",K$1)</f>
        <v>#NAME?</v>
      </c>
      <c r="L401" s="16" t="e">
        <f ca="1">_xll.BDH($B401,"YLD_YTM_MID",L$1)</f>
        <v>#NAME?</v>
      </c>
      <c r="M401" s="16" t="e">
        <f ca="1">_xll.BDH($B401,"YLD_YTM_MID",M$1)</f>
        <v>#NAME?</v>
      </c>
      <c r="N401" s="16" t="e">
        <f ca="1">_xll.BDH($B401,"YLD_YTM_MID",N$1)</f>
        <v>#NAME?</v>
      </c>
      <c r="O401" s="16" t="e">
        <f ca="1">_xll.BDH($B401,"YLD_YTM_MID",O$1)</f>
        <v>#NAME?</v>
      </c>
      <c r="P401" s="16" t="e">
        <f ca="1">_xll.BDH($B401,"YLD_YTM_MID",P$1)</f>
        <v>#NAME?</v>
      </c>
      <c r="Q401" s="16" t="e">
        <f ca="1">_xll.BDH($B401,"YLD_YTM_MID",Q$1)</f>
        <v>#NAME?</v>
      </c>
      <c r="R401" s="16" t="e">
        <f ca="1">_xll.BDH($B401,"YLD_YTM_MID",R$1)</f>
        <v>#NAME?</v>
      </c>
      <c r="S401" s="16" t="e">
        <f ca="1">_xll.BDH($B401,"YLD_YTM_MID",S$1)</f>
        <v>#NAME?</v>
      </c>
      <c r="T401" s="16" t="e">
        <f ca="1">_xll.BDH($B401,"YLD_YTM_MID",T$1)</f>
        <v>#NAME?</v>
      </c>
      <c r="U401" s="16" t="e">
        <f ca="1">_xll.BDH($B401,"YLD_YTM_MID",U$1)</f>
        <v>#NAME?</v>
      </c>
      <c r="V401" s="16" t="e">
        <f ca="1">_xll.BDH($B401,"YLD_YTM_MID",V$1)</f>
        <v>#NAME?</v>
      </c>
      <c r="W401" s="16" t="e">
        <f ca="1">_xll.BDH($B401,"YLD_YTM_MID",W$1)</f>
        <v>#NAME?</v>
      </c>
      <c r="X401" s="16" t="e">
        <f ca="1">_xll.BDH($B401,"YLD_YTM_MID",X$1)</f>
        <v>#NAME?</v>
      </c>
      <c r="Y401" s="16" t="e">
        <f ca="1">_xll.BDH($B401,"YLD_YTM_MID",Y$1)</f>
        <v>#NAME?</v>
      </c>
    </row>
    <row r="402" spans="1:25" x14ac:dyDescent="0.3">
      <c r="A402" s="10" t="s">
        <v>811</v>
      </c>
      <c r="B402" s="10" t="s">
        <v>812</v>
      </c>
      <c r="C402" s="10" t="s">
        <v>5033</v>
      </c>
      <c r="D402" s="10" t="s">
        <v>5034</v>
      </c>
      <c r="E402" s="10" t="e">
        <f>VLOOKUP(B402,[1]中资美元债利差!$A:$D,4,FALSE)</f>
        <v>#REF!</v>
      </c>
      <c r="F402" s="10" t="e">
        <f>VLOOKUP(A402,[1]中资美元债利差!$B:$G,6,FALSE)</f>
        <v>#REF!</v>
      </c>
      <c r="G402" s="10" t="e">
        <f>VLOOKUP(A402,[1]中资美元债利差!$B:$G,4,FALSE)</f>
        <v>#REF!</v>
      </c>
      <c r="H402" s="10"/>
      <c r="I402" s="10" t="s">
        <v>35</v>
      </c>
      <c r="J402" s="15" t="e">
        <f ca="1">_xll.BDP($B402,"RTG_SP")</f>
        <v>#NAME?</v>
      </c>
      <c r="K402" s="16" t="e">
        <f ca="1">_xll.BDH($B402,"YLD_YTM_MID",K$1)</f>
        <v>#NAME?</v>
      </c>
      <c r="L402" s="16" t="e">
        <f ca="1">_xll.BDH($B402,"YLD_YTM_MID",L$1)</f>
        <v>#NAME?</v>
      </c>
      <c r="M402" s="16" t="e">
        <f ca="1">_xll.BDH($B402,"YLD_YTM_MID",M$1)</f>
        <v>#NAME?</v>
      </c>
      <c r="N402" s="16" t="e">
        <f ca="1">_xll.BDH($B402,"YLD_YTM_MID",N$1)</f>
        <v>#NAME?</v>
      </c>
      <c r="O402" s="16" t="e">
        <f ca="1">_xll.BDH($B402,"YLD_YTM_MID",O$1)</f>
        <v>#NAME?</v>
      </c>
      <c r="P402" s="16" t="e">
        <f ca="1">_xll.BDH($B402,"YLD_YTM_MID",P$1)</f>
        <v>#NAME?</v>
      </c>
      <c r="Q402" s="16" t="e">
        <f ca="1">_xll.BDH($B402,"YLD_YTM_MID",Q$1)</f>
        <v>#NAME?</v>
      </c>
      <c r="R402" s="16" t="e">
        <f ca="1">_xll.BDH($B402,"YLD_YTM_MID",R$1)</f>
        <v>#NAME?</v>
      </c>
      <c r="S402" s="16" t="e">
        <f ca="1">_xll.BDH($B402,"YLD_YTM_MID",S$1)</f>
        <v>#NAME?</v>
      </c>
      <c r="T402" s="16" t="e">
        <f ca="1">_xll.BDH($B402,"YLD_YTM_MID",T$1)</f>
        <v>#NAME?</v>
      </c>
      <c r="U402" s="16" t="e">
        <f ca="1">_xll.BDH($B402,"YLD_YTM_MID",U$1)</f>
        <v>#NAME?</v>
      </c>
      <c r="V402" s="16" t="e">
        <f ca="1">_xll.BDH($B402,"YLD_YTM_MID",V$1)</f>
        <v>#NAME?</v>
      </c>
      <c r="W402" s="16" t="e">
        <f ca="1">_xll.BDH($B402,"YLD_YTM_MID",W$1)</f>
        <v>#NAME?</v>
      </c>
      <c r="X402" s="16" t="e">
        <f ca="1">_xll.BDH($B402,"YLD_YTM_MID",X$1)</f>
        <v>#NAME?</v>
      </c>
      <c r="Y402" s="16" t="e">
        <f ca="1">_xll.BDH($B402,"YLD_YTM_MID",Y$1)</f>
        <v>#NAME?</v>
      </c>
    </row>
    <row r="403" spans="1:25" x14ac:dyDescent="0.3">
      <c r="A403" s="10" t="s">
        <v>813</v>
      </c>
      <c r="B403" s="10" t="s">
        <v>814</v>
      </c>
      <c r="C403" s="10" t="s">
        <v>5035</v>
      </c>
      <c r="D403" s="10" t="s">
        <v>5036</v>
      </c>
      <c r="E403" s="10" t="e">
        <f>VLOOKUP(B403,[1]中资美元债利差!$A:$D,4,FALSE)</f>
        <v>#REF!</v>
      </c>
      <c r="F403" s="10" t="str">
        <f>VLOOKUP(A403,[1]中资美元债利差!$B:$G,6,FALSE)</f>
        <v>城投债</v>
      </c>
      <c r="G403" s="10" t="e">
        <f>VLOOKUP(A403,[1]中资美元债利差!$B:$G,4,FALSE)</f>
        <v>#REF!</v>
      </c>
      <c r="H403" s="10"/>
      <c r="I403" s="10">
        <v>0</v>
      </c>
      <c r="J403" s="15" t="e">
        <f ca="1">_xll.BDP($B403,"RTG_SP")</f>
        <v>#NAME?</v>
      </c>
      <c r="K403" s="16" t="e">
        <f ca="1">_xll.BDH($B403,"YLD_YTM_MID",K$1)</f>
        <v>#NAME?</v>
      </c>
      <c r="L403" s="16" t="e">
        <f ca="1">_xll.BDH($B403,"YLD_YTM_MID",L$1)</f>
        <v>#NAME?</v>
      </c>
      <c r="M403" s="16" t="e">
        <f ca="1">_xll.BDH($B403,"YLD_YTM_MID",M$1)</f>
        <v>#NAME?</v>
      </c>
      <c r="N403" s="16" t="e">
        <f ca="1">_xll.BDH($B403,"YLD_YTM_MID",N$1)</f>
        <v>#NAME?</v>
      </c>
      <c r="O403" s="16" t="e">
        <f ca="1">_xll.BDH($B403,"YLD_YTM_MID",O$1)</f>
        <v>#NAME?</v>
      </c>
      <c r="P403" s="16" t="e">
        <f ca="1">_xll.BDH($B403,"YLD_YTM_MID",P$1)</f>
        <v>#NAME?</v>
      </c>
      <c r="Q403" s="16" t="e">
        <f ca="1">_xll.BDH($B403,"YLD_YTM_MID",Q$1)</f>
        <v>#NAME?</v>
      </c>
      <c r="R403" s="16" t="e">
        <f ca="1">_xll.BDH($B403,"YLD_YTM_MID",R$1)</f>
        <v>#NAME?</v>
      </c>
      <c r="S403" s="16" t="e">
        <f ca="1">_xll.BDH($B403,"YLD_YTM_MID",S$1)</f>
        <v>#NAME?</v>
      </c>
      <c r="T403" s="16" t="e">
        <f ca="1">_xll.BDH($B403,"YLD_YTM_MID",T$1)</f>
        <v>#NAME?</v>
      </c>
      <c r="U403" s="16" t="e">
        <f ca="1">_xll.BDH($B403,"YLD_YTM_MID",U$1)</f>
        <v>#NAME?</v>
      </c>
      <c r="V403" s="16" t="e">
        <f ca="1">_xll.BDH($B403,"YLD_YTM_MID",V$1)</f>
        <v>#NAME?</v>
      </c>
      <c r="W403" s="16" t="e">
        <f ca="1">_xll.BDH($B403,"YLD_YTM_MID",W$1)</f>
        <v>#NAME?</v>
      </c>
      <c r="X403" s="16" t="e">
        <f ca="1">_xll.BDH($B403,"YLD_YTM_MID",X$1)</f>
        <v>#NAME?</v>
      </c>
      <c r="Y403" s="16" t="e">
        <f ca="1">_xll.BDH($B403,"YLD_YTM_MID",Y$1)</f>
        <v>#NAME?</v>
      </c>
    </row>
    <row r="404" spans="1:25" x14ac:dyDescent="0.3">
      <c r="A404" s="10" t="s">
        <v>815</v>
      </c>
      <c r="B404" s="10" t="s">
        <v>816</v>
      </c>
      <c r="C404" s="10" t="s">
        <v>5037</v>
      </c>
      <c r="D404" s="10" t="s">
        <v>5038</v>
      </c>
      <c r="E404" s="10" t="e">
        <f>VLOOKUP(B404,[1]中资美元债利差!$A:$D,4,FALSE)</f>
        <v>#REF!</v>
      </c>
      <c r="F404" s="10" t="e">
        <f>VLOOKUP(A404,[1]中资美元债利差!$B:$G,6,FALSE)</f>
        <v>#REF!</v>
      </c>
      <c r="G404" s="10" t="e">
        <f>VLOOKUP(A404,[1]中资美元债利差!$B:$G,4,FALSE)</f>
        <v>#REF!</v>
      </c>
      <c r="H404" s="10"/>
      <c r="I404" s="10" t="s">
        <v>35</v>
      </c>
      <c r="J404" s="15" t="e">
        <f ca="1">_xll.BDP($B404,"RTG_SP")</f>
        <v>#NAME?</v>
      </c>
      <c r="K404" s="16" t="e">
        <f ca="1">_xll.BDH($B404,"YLD_YTM_MID",K$1)</f>
        <v>#NAME?</v>
      </c>
      <c r="L404" s="16" t="e">
        <f ca="1">_xll.BDH($B404,"YLD_YTM_MID",L$1)</f>
        <v>#NAME?</v>
      </c>
      <c r="M404" s="16" t="e">
        <f ca="1">_xll.BDH($B404,"YLD_YTM_MID",M$1)</f>
        <v>#NAME?</v>
      </c>
      <c r="N404" s="16" t="e">
        <f ca="1">_xll.BDH($B404,"YLD_YTM_MID",N$1)</f>
        <v>#NAME?</v>
      </c>
      <c r="O404" s="16" t="e">
        <f ca="1">_xll.BDH($B404,"YLD_YTM_MID",O$1)</f>
        <v>#NAME?</v>
      </c>
      <c r="P404" s="16" t="e">
        <f ca="1">_xll.BDH($B404,"YLD_YTM_MID",P$1)</f>
        <v>#NAME?</v>
      </c>
      <c r="Q404" s="16" t="e">
        <f ca="1">_xll.BDH($B404,"YLD_YTM_MID",Q$1)</f>
        <v>#NAME?</v>
      </c>
      <c r="R404" s="16" t="e">
        <f ca="1">_xll.BDH($B404,"YLD_YTM_MID",R$1)</f>
        <v>#NAME?</v>
      </c>
      <c r="S404" s="16" t="e">
        <f ca="1">_xll.BDH($B404,"YLD_YTM_MID",S$1)</f>
        <v>#NAME?</v>
      </c>
      <c r="T404" s="16" t="e">
        <f ca="1">_xll.BDH($B404,"YLD_YTM_MID",T$1)</f>
        <v>#NAME?</v>
      </c>
      <c r="U404" s="16" t="e">
        <f ca="1">_xll.BDH($B404,"YLD_YTM_MID",U$1)</f>
        <v>#NAME?</v>
      </c>
      <c r="V404" s="16" t="e">
        <f ca="1">_xll.BDH($B404,"YLD_YTM_MID",V$1)</f>
        <v>#NAME?</v>
      </c>
      <c r="W404" s="16" t="e">
        <f ca="1">_xll.BDH($B404,"YLD_YTM_MID",W$1)</f>
        <v>#NAME?</v>
      </c>
      <c r="X404" s="16" t="e">
        <f ca="1">_xll.BDH($B404,"YLD_YTM_MID",X$1)</f>
        <v>#NAME?</v>
      </c>
      <c r="Y404" s="16" t="e">
        <f ca="1">_xll.BDH($B404,"YLD_YTM_MID",Y$1)</f>
        <v>#NAME?</v>
      </c>
    </row>
    <row r="405" spans="1:25" x14ac:dyDescent="0.3">
      <c r="A405" s="10" t="s">
        <v>817</v>
      </c>
      <c r="B405" s="10" t="s">
        <v>818</v>
      </c>
      <c r="C405" s="10" t="s">
        <v>5039</v>
      </c>
      <c r="D405" s="10" t="s">
        <v>5040</v>
      </c>
      <c r="E405" s="10" t="e">
        <f>VLOOKUP(B405,[1]中资美元债利差!$A:$D,4,FALSE)</f>
        <v>#REF!</v>
      </c>
      <c r="F405" s="10" t="e">
        <f>VLOOKUP(A405,[1]中资美元债利差!$B:$G,6,FALSE)</f>
        <v>#REF!</v>
      </c>
      <c r="G405" s="10" t="str">
        <f>VLOOKUP(A405,[1]中资美元债利差!$B:$G,4,FALSE)</f>
        <v>房地产</v>
      </c>
      <c r="H405" s="11" t="s">
        <v>9</v>
      </c>
      <c r="I405" s="10" t="s">
        <v>10</v>
      </c>
      <c r="J405" s="15" t="e">
        <f ca="1">_xll.BDP($B405,"RTG_SP")</f>
        <v>#NAME?</v>
      </c>
      <c r="K405" s="16" t="e">
        <f ca="1">_xll.BDH($B405,"YLD_YTM_MID",K$1)</f>
        <v>#NAME?</v>
      </c>
      <c r="L405" s="16" t="e">
        <f ca="1">_xll.BDH($B405,"YLD_YTM_MID",L$1)</f>
        <v>#NAME?</v>
      </c>
      <c r="M405" s="16" t="e">
        <f ca="1">_xll.BDH($B405,"YLD_YTM_MID",M$1)</f>
        <v>#NAME?</v>
      </c>
      <c r="N405" s="16" t="e">
        <f ca="1">_xll.BDH($B405,"YLD_YTM_MID",N$1)</f>
        <v>#NAME?</v>
      </c>
      <c r="O405" s="16" t="e">
        <f ca="1">_xll.BDH($B405,"YLD_YTM_MID",O$1)</f>
        <v>#NAME?</v>
      </c>
      <c r="P405" s="16" t="e">
        <f ca="1">_xll.BDH($B405,"YLD_YTM_MID",P$1)</f>
        <v>#NAME?</v>
      </c>
      <c r="Q405" s="16" t="e">
        <f ca="1">_xll.BDH($B405,"YLD_YTM_MID",Q$1)</f>
        <v>#NAME?</v>
      </c>
      <c r="R405" s="16" t="e">
        <f ca="1">_xll.BDH($B405,"YLD_YTM_MID",R$1)</f>
        <v>#NAME?</v>
      </c>
      <c r="S405" s="16" t="e">
        <f ca="1">_xll.BDH($B405,"YLD_YTM_MID",S$1)</f>
        <v>#NAME?</v>
      </c>
      <c r="T405" s="16" t="e">
        <f ca="1">_xll.BDH($B405,"YLD_YTM_MID",T$1)</f>
        <v>#NAME?</v>
      </c>
      <c r="U405" s="16" t="e">
        <f ca="1">_xll.BDH($B405,"YLD_YTM_MID",U$1)</f>
        <v>#NAME?</v>
      </c>
      <c r="V405" s="16" t="e">
        <f ca="1">_xll.BDH($B405,"YLD_YTM_MID",V$1)</f>
        <v>#NAME?</v>
      </c>
      <c r="W405" s="16" t="e">
        <f ca="1">_xll.BDH($B405,"YLD_YTM_MID",W$1)</f>
        <v>#NAME?</v>
      </c>
      <c r="X405" s="16" t="e">
        <f ca="1">_xll.BDH($B405,"YLD_YTM_MID",X$1)</f>
        <v>#NAME?</v>
      </c>
      <c r="Y405" s="16" t="e">
        <f ca="1">_xll.BDH($B405,"YLD_YTM_MID",Y$1)</f>
        <v>#NAME?</v>
      </c>
    </row>
    <row r="406" spans="1:25" x14ac:dyDescent="0.3">
      <c r="A406" s="10" t="s">
        <v>819</v>
      </c>
      <c r="B406" s="10" t="s">
        <v>820</v>
      </c>
      <c r="C406" s="10" t="s">
        <v>5041</v>
      </c>
      <c r="D406" s="10" t="s">
        <v>5042</v>
      </c>
      <c r="E406" s="10" t="e">
        <f>VLOOKUP(B406,[1]中资美元债利差!$A:$D,4,FALSE)</f>
        <v>#REF!</v>
      </c>
      <c r="F406" s="10" t="e">
        <f>VLOOKUP(A406,[1]中资美元债利差!$B:$G,6,FALSE)</f>
        <v>#REF!</v>
      </c>
      <c r="G406" s="10" t="str">
        <f>VLOOKUP(A406,[1]中资美元债利差!$B:$G,4,FALSE)</f>
        <v>房地产</v>
      </c>
      <c r="H406" s="11" t="s">
        <v>9</v>
      </c>
      <c r="I406" s="10" t="s">
        <v>10</v>
      </c>
      <c r="J406" s="15" t="e">
        <f ca="1">_xll.BDP($B406,"RTG_SP")</f>
        <v>#NAME?</v>
      </c>
      <c r="K406" s="16" t="e">
        <f ca="1">_xll.BDH($B406,"YLD_YTM_MID",K$1)</f>
        <v>#NAME?</v>
      </c>
      <c r="L406" s="16" t="e">
        <f ca="1">_xll.BDH($B406,"YLD_YTM_MID",L$1)</f>
        <v>#NAME?</v>
      </c>
      <c r="M406" s="16" t="e">
        <f ca="1">_xll.BDH($B406,"YLD_YTM_MID",M$1)</f>
        <v>#NAME?</v>
      </c>
      <c r="N406" s="16" t="e">
        <f ca="1">_xll.BDH($B406,"YLD_YTM_MID",N$1)</f>
        <v>#NAME?</v>
      </c>
      <c r="O406" s="16" t="e">
        <f ca="1">_xll.BDH($B406,"YLD_YTM_MID",O$1)</f>
        <v>#NAME?</v>
      </c>
      <c r="P406" s="16" t="e">
        <f ca="1">_xll.BDH($B406,"YLD_YTM_MID",P$1)</f>
        <v>#NAME?</v>
      </c>
      <c r="Q406" s="16" t="e">
        <f ca="1">_xll.BDH($B406,"YLD_YTM_MID",Q$1)</f>
        <v>#NAME?</v>
      </c>
      <c r="R406" s="16" t="e">
        <f ca="1">_xll.BDH($B406,"YLD_YTM_MID",R$1)</f>
        <v>#NAME?</v>
      </c>
      <c r="S406" s="16" t="e">
        <f ca="1">_xll.BDH($B406,"YLD_YTM_MID",S$1)</f>
        <v>#NAME?</v>
      </c>
      <c r="T406" s="16" t="e">
        <f ca="1">_xll.BDH($B406,"YLD_YTM_MID",T$1)</f>
        <v>#NAME?</v>
      </c>
      <c r="U406" s="16" t="e">
        <f ca="1">_xll.BDH($B406,"YLD_YTM_MID",U$1)</f>
        <v>#NAME?</v>
      </c>
      <c r="V406" s="16" t="e">
        <f ca="1">_xll.BDH($B406,"YLD_YTM_MID",V$1)</f>
        <v>#NAME?</v>
      </c>
      <c r="W406" s="16" t="e">
        <f ca="1">_xll.BDH($B406,"YLD_YTM_MID",W$1)</f>
        <v>#NAME?</v>
      </c>
      <c r="X406" s="16" t="e">
        <f ca="1">_xll.BDH($B406,"YLD_YTM_MID",X$1)</f>
        <v>#NAME?</v>
      </c>
      <c r="Y406" s="16" t="e">
        <f ca="1">_xll.BDH($B406,"YLD_YTM_MID",Y$1)</f>
        <v>#NAME?</v>
      </c>
    </row>
    <row r="407" spans="1:25" x14ac:dyDescent="0.3">
      <c r="A407" s="10" t="s">
        <v>821</v>
      </c>
      <c r="B407" s="10" t="s">
        <v>822</v>
      </c>
      <c r="C407" s="10" t="s">
        <v>5043</v>
      </c>
      <c r="D407" s="10" t="s">
        <v>5044</v>
      </c>
      <c r="E407" s="10" t="e">
        <f>VLOOKUP(B407,[1]中资美元债利差!$A:$D,4,FALSE)</f>
        <v>#REF!</v>
      </c>
      <c r="F407" s="10" t="e">
        <f>VLOOKUP(A407,[1]中资美元债利差!$B:$G,6,FALSE)</f>
        <v>#REF!</v>
      </c>
      <c r="G407" s="10" t="e">
        <f>VLOOKUP(A407,[1]中资美元债利差!$B:$G,4,FALSE)</f>
        <v>#REF!</v>
      </c>
      <c r="H407" s="10"/>
      <c r="I407" s="10">
        <v>0</v>
      </c>
      <c r="J407" s="15" t="e">
        <f ca="1">_xll.BDP($B407,"RTG_SP")</f>
        <v>#NAME?</v>
      </c>
      <c r="K407" s="16" t="e">
        <f ca="1">_xll.BDH($B407,"YLD_YTM_MID",K$1)</f>
        <v>#NAME?</v>
      </c>
      <c r="L407" s="16" t="e">
        <f ca="1">_xll.BDH($B407,"YLD_YTM_MID",L$1)</f>
        <v>#NAME?</v>
      </c>
      <c r="M407" s="16" t="e">
        <f ca="1">_xll.BDH($B407,"YLD_YTM_MID",M$1)</f>
        <v>#NAME?</v>
      </c>
      <c r="N407" s="16" t="e">
        <f ca="1">_xll.BDH($B407,"YLD_YTM_MID",N$1)</f>
        <v>#NAME?</v>
      </c>
      <c r="O407" s="16" t="e">
        <f ca="1">_xll.BDH($B407,"YLD_YTM_MID",O$1)</f>
        <v>#NAME?</v>
      </c>
      <c r="P407" s="16" t="e">
        <f ca="1">_xll.BDH($B407,"YLD_YTM_MID",P$1)</f>
        <v>#NAME?</v>
      </c>
      <c r="Q407" s="16" t="e">
        <f ca="1">_xll.BDH($B407,"YLD_YTM_MID",Q$1)</f>
        <v>#NAME?</v>
      </c>
      <c r="R407" s="16" t="e">
        <f ca="1">_xll.BDH($B407,"YLD_YTM_MID",R$1)</f>
        <v>#NAME?</v>
      </c>
      <c r="S407" s="16" t="e">
        <f ca="1">_xll.BDH($B407,"YLD_YTM_MID",S$1)</f>
        <v>#NAME?</v>
      </c>
      <c r="T407" s="16" t="e">
        <f ca="1">_xll.BDH($B407,"YLD_YTM_MID",T$1)</f>
        <v>#NAME?</v>
      </c>
      <c r="U407" s="16" t="e">
        <f ca="1">_xll.BDH($B407,"YLD_YTM_MID",U$1)</f>
        <v>#NAME?</v>
      </c>
      <c r="V407" s="16" t="e">
        <f ca="1">_xll.BDH($B407,"YLD_YTM_MID",V$1)</f>
        <v>#NAME?</v>
      </c>
      <c r="W407" s="16" t="e">
        <f ca="1">_xll.BDH($B407,"YLD_YTM_MID",W$1)</f>
        <v>#NAME?</v>
      </c>
      <c r="X407" s="16" t="e">
        <f ca="1">_xll.BDH($B407,"YLD_YTM_MID",X$1)</f>
        <v>#NAME?</v>
      </c>
      <c r="Y407" s="16" t="e">
        <f ca="1">_xll.BDH($B407,"YLD_YTM_MID",Y$1)</f>
        <v>#NAME?</v>
      </c>
    </row>
    <row r="408" spans="1:25" x14ac:dyDescent="0.3">
      <c r="A408" s="10" t="s">
        <v>823</v>
      </c>
      <c r="B408" s="10" t="s">
        <v>824</v>
      </c>
      <c r="C408" s="10" t="s">
        <v>5045</v>
      </c>
      <c r="D408" s="10" t="s">
        <v>5046</v>
      </c>
      <c r="E408" s="10" t="e">
        <f>VLOOKUP(B408,[1]中资美元债利差!$A:$D,4,FALSE)</f>
        <v>#REF!</v>
      </c>
      <c r="F408" s="10" t="e">
        <f>VLOOKUP(A408,[1]中资美元债利差!$B:$G,6,FALSE)</f>
        <v>#REF!</v>
      </c>
      <c r="G408" s="10" t="e">
        <f>VLOOKUP(A408,[1]中资美元债利差!$B:$G,4,FALSE)</f>
        <v>#REF!</v>
      </c>
      <c r="H408" s="10"/>
      <c r="I408" s="10" t="s">
        <v>35</v>
      </c>
      <c r="J408" s="15" t="e">
        <f ca="1">_xll.BDP($B408,"RTG_SP")</f>
        <v>#NAME?</v>
      </c>
      <c r="K408" s="16" t="e">
        <f ca="1">_xll.BDH($B408,"YLD_YTM_MID",K$1)</f>
        <v>#NAME?</v>
      </c>
      <c r="L408" s="16" t="e">
        <f ca="1">_xll.BDH($B408,"YLD_YTM_MID",L$1)</f>
        <v>#NAME?</v>
      </c>
      <c r="M408" s="16" t="e">
        <f ca="1">_xll.BDH($B408,"YLD_YTM_MID",M$1)</f>
        <v>#NAME?</v>
      </c>
      <c r="N408" s="16" t="e">
        <f ca="1">_xll.BDH($B408,"YLD_YTM_MID",N$1)</f>
        <v>#NAME?</v>
      </c>
      <c r="O408" s="16" t="e">
        <f ca="1">_xll.BDH($B408,"YLD_YTM_MID",O$1)</f>
        <v>#NAME?</v>
      </c>
      <c r="P408" s="16" t="e">
        <f ca="1">_xll.BDH($B408,"YLD_YTM_MID",P$1)</f>
        <v>#NAME?</v>
      </c>
      <c r="Q408" s="16" t="e">
        <f ca="1">_xll.BDH($B408,"YLD_YTM_MID",Q$1)</f>
        <v>#NAME?</v>
      </c>
      <c r="R408" s="16" t="e">
        <f ca="1">_xll.BDH($B408,"YLD_YTM_MID",R$1)</f>
        <v>#NAME?</v>
      </c>
      <c r="S408" s="16" t="e">
        <f ca="1">_xll.BDH($B408,"YLD_YTM_MID",S$1)</f>
        <v>#NAME?</v>
      </c>
      <c r="T408" s="16" t="e">
        <f ca="1">_xll.BDH($B408,"YLD_YTM_MID",T$1)</f>
        <v>#NAME?</v>
      </c>
      <c r="U408" s="16" t="e">
        <f ca="1">_xll.BDH($B408,"YLD_YTM_MID",U$1)</f>
        <v>#NAME?</v>
      </c>
      <c r="V408" s="16" t="e">
        <f ca="1">_xll.BDH($B408,"YLD_YTM_MID",V$1)</f>
        <v>#NAME?</v>
      </c>
      <c r="W408" s="16" t="e">
        <f ca="1">_xll.BDH($B408,"YLD_YTM_MID",W$1)</f>
        <v>#NAME?</v>
      </c>
      <c r="X408" s="16" t="e">
        <f ca="1">_xll.BDH($B408,"YLD_YTM_MID",X$1)</f>
        <v>#NAME?</v>
      </c>
      <c r="Y408" s="16" t="e">
        <f ca="1">_xll.BDH($B408,"YLD_YTM_MID",Y$1)</f>
        <v>#NAME?</v>
      </c>
    </row>
    <row r="409" spans="1:25" x14ac:dyDescent="0.3">
      <c r="A409" s="10" t="s">
        <v>825</v>
      </c>
      <c r="B409" s="10" t="s">
        <v>826</v>
      </c>
      <c r="C409" s="10" t="s">
        <v>5047</v>
      </c>
      <c r="D409" s="10" t="s">
        <v>5048</v>
      </c>
      <c r="E409" s="10" t="e">
        <f>VLOOKUP(B409,[1]中资美元债利差!$A:$D,4,FALSE)</f>
        <v>#REF!</v>
      </c>
      <c r="F409" s="10" t="e">
        <f>VLOOKUP(A409,[1]中资美元债利差!$B:$G,6,FALSE)</f>
        <v>#REF!</v>
      </c>
      <c r="G409" s="10" t="str">
        <f>VLOOKUP(A409,[1]中资美元债利差!$B:$G,4,FALSE)</f>
        <v>房地产</v>
      </c>
      <c r="H409" s="11" t="s">
        <v>9</v>
      </c>
      <c r="I409" s="10" t="s">
        <v>10</v>
      </c>
      <c r="J409" s="15" t="e">
        <f ca="1">_xll.BDP($B409,"RTG_SP")</f>
        <v>#NAME?</v>
      </c>
      <c r="K409" s="16" t="e">
        <f ca="1">_xll.BDH($B409,"YLD_YTM_MID",K$1)</f>
        <v>#NAME?</v>
      </c>
      <c r="L409" s="16" t="e">
        <f ca="1">_xll.BDH($B409,"YLD_YTM_MID",L$1)</f>
        <v>#NAME?</v>
      </c>
      <c r="M409" s="16" t="e">
        <f ca="1">_xll.BDH($B409,"YLD_YTM_MID",M$1)</f>
        <v>#NAME?</v>
      </c>
      <c r="N409" s="16" t="e">
        <f ca="1">_xll.BDH($B409,"YLD_YTM_MID",N$1)</f>
        <v>#NAME?</v>
      </c>
      <c r="O409" s="16" t="e">
        <f ca="1">_xll.BDH($B409,"YLD_YTM_MID",O$1)</f>
        <v>#NAME?</v>
      </c>
      <c r="P409" s="16" t="e">
        <f ca="1">_xll.BDH($B409,"YLD_YTM_MID",P$1)</f>
        <v>#NAME?</v>
      </c>
      <c r="Q409" s="16" t="e">
        <f ca="1">_xll.BDH($B409,"YLD_YTM_MID",Q$1)</f>
        <v>#NAME?</v>
      </c>
      <c r="R409" s="16" t="e">
        <f ca="1">_xll.BDH($B409,"YLD_YTM_MID",R$1)</f>
        <v>#NAME?</v>
      </c>
      <c r="S409" s="16" t="e">
        <f ca="1">_xll.BDH($B409,"YLD_YTM_MID",S$1)</f>
        <v>#NAME?</v>
      </c>
      <c r="T409" s="16" t="e">
        <f ca="1">_xll.BDH($B409,"YLD_YTM_MID",T$1)</f>
        <v>#NAME?</v>
      </c>
      <c r="U409" s="16" t="e">
        <f ca="1">_xll.BDH($B409,"YLD_YTM_MID",U$1)</f>
        <v>#NAME?</v>
      </c>
      <c r="V409" s="16" t="e">
        <f ca="1">_xll.BDH($B409,"YLD_YTM_MID",V$1)</f>
        <v>#NAME?</v>
      </c>
      <c r="W409" s="16" t="e">
        <f ca="1">_xll.BDH($B409,"YLD_YTM_MID",W$1)</f>
        <v>#NAME?</v>
      </c>
      <c r="X409" s="16" t="e">
        <f ca="1">_xll.BDH($B409,"YLD_YTM_MID",X$1)</f>
        <v>#NAME?</v>
      </c>
      <c r="Y409" s="16" t="e">
        <f ca="1">_xll.BDH($B409,"YLD_YTM_MID",Y$1)</f>
        <v>#NAME?</v>
      </c>
    </row>
    <row r="410" spans="1:25" x14ac:dyDescent="0.3">
      <c r="A410" s="10" t="s">
        <v>827</v>
      </c>
      <c r="B410" s="10" t="s">
        <v>828</v>
      </c>
      <c r="C410" s="10" t="s">
        <v>5049</v>
      </c>
      <c r="D410" s="10" t="s">
        <v>5050</v>
      </c>
      <c r="E410" s="10" t="e">
        <f>VLOOKUP(B410,[1]中资美元债利差!$A:$D,4,FALSE)</f>
        <v>#REF!</v>
      </c>
      <c r="F410" s="10" t="e">
        <f>VLOOKUP(A410,[1]中资美元债利差!$B:$G,6,FALSE)</f>
        <v>#REF!</v>
      </c>
      <c r="G410" s="10" t="str">
        <f>VLOOKUP(A410,[1]中资美元债利差!$B:$G,4,FALSE)</f>
        <v>房地产</v>
      </c>
      <c r="H410" s="10"/>
      <c r="I410" s="10">
        <v>0</v>
      </c>
      <c r="J410" s="15" t="e">
        <f ca="1">_xll.BDP($B410,"RTG_SP")</f>
        <v>#NAME?</v>
      </c>
      <c r="K410" s="16" t="e">
        <f ca="1">_xll.BDH($B410,"YLD_YTM_MID",K$1)</f>
        <v>#NAME?</v>
      </c>
      <c r="L410" s="16" t="e">
        <f ca="1">_xll.BDH($B410,"YLD_YTM_MID",L$1)</f>
        <v>#NAME?</v>
      </c>
      <c r="M410" s="16" t="e">
        <f ca="1">_xll.BDH($B410,"YLD_YTM_MID",M$1)</f>
        <v>#NAME?</v>
      </c>
      <c r="N410" s="16" t="e">
        <f ca="1">_xll.BDH($B410,"YLD_YTM_MID",N$1)</f>
        <v>#NAME?</v>
      </c>
      <c r="O410" s="16" t="e">
        <f ca="1">_xll.BDH($B410,"YLD_YTM_MID",O$1)</f>
        <v>#NAME?</v>
      </c>
      <c r="P410" s="16" t="e">
        <f ca="1">_xll.BDH($B410,"YLD_YTM_MID",P$1)</f>
        <v>#NAME?</v>
      </c>
      <c r="Q410" s="16" t="e">
        <f ca="1">_xll.BDH($B410,"YLD_YTM_MID",Q$1)</f>
        <v>#NAME?</v>
      </c>
      <c r="R410" s="16" t="e">
        <f ca="1">_xll.BDH($B410,"YLD_YTM_MID",R$1)</f>
        <v>#NAME?</v>
      </c>
      <c r="S410" s="16" t="e">
        <f ca="1">_xll.BDH($B410,"YLD_YTM_MID",S$1)</f>
        <v>#NAME?</v>
      </c>
      <c r="T410" s="16" t="e">
        <f ca="1">_xll.BDH($B410,"YLD_YTM_MID",T$1)</f>
        <v>#NAME?</v>
      </c>
      <c r="U410" s="16" t="e">
        <f ca="1">_xll.BDH($B410,"YLD_YTM_MID",U$1)</f>
        <v>#NAME?</v>
      </c>
      <c r="V410" s="16" t="e">
        <f ca="1">_xll.BDH($B410,"YLD_YTM_MID",V$1)</f>
        <v>#NAME?</v>
      </c>
      <c r="W410" s="16" t="e">
        <f ca="1">_xll.BDH($B410,"YLD_YTM_MID",W$1)</f>
        <v>#NAME?</v>
      </c>
      <c r="X410" s="16" t="e">
        <f ca="1">_xll.BDH($B410,"YLD_YTM_MID",X$1)</f>
        <v>#NAME?</v>
      </c>
      <c r="Y410" s="16" t="e">
        <f ca="1">_xll.BDH($B410,"YLD_YTM_MID",Y$1)</f>
        <v>#NAME?</v>
      </c>
    </row>
    <row r="411" spans="1:25" x14ac:dyDescent="0.3">
      <c r="A411" s="10" t="s">
        <v>829</v>
      </c>
      <c r="B411" s="10" t="s">
        <v>830</v>
      </c>
      <c r="C411" s="10" t="s">
        <v>5051</v>
      </c>
      <c r="D411" s="10" t="s">
        <v>5052</v>
      </c>
      <c r="E411" s="10" t="e">
        <f>VLOOKUP(B411,[1]中资美元债利差!$A:$D,4,FALSE)</f>
        <v>#REF!</v>
      </c>
      <c r="F411" s="10" t="e">
        <f>VLOOKUP(A411,[1]中资美元债利差!$B:$G,6,FALSE)</f>
        <v>#REF!</v>
      </c>
      <c r="G411" s="10" t="e">
        <f>VLOOKUP(A411,[1]中资美元债利差!$B:$G,4,FALSE)</f>
        <v>#REF!</v>
      </c>
      <c r="H411" s="10"/>
      <c r="I411" s="10" t="s">
        <v>35</v>
      </c>
      <c r="J411" s="15" t="e">
        <f ca="1">_xll.BDP($B411,"RTG_SP")</f>
        <v>#NAME?</v>
      </c>
      <c r="K411" s="16" t="e">
        <f ca="1">_xll.BDH($B411,"YLD_YTM_MID",K$1)</f>
        <v>#NAME?</v>
      </c>
      <c r="L411" s="16" t="e">
        <f ca="1">_xll.BDH($B411,"YLD_YTM_MID",L$1)</f>
        <v>#NAME?</v>
      </c>
      <c r="M411" s="16" t="e">
        <f ca="1">_xll.BDH($B411,"YLD_YTM_MID",M$1)</f>
        <v>#NAME?</v>
      </c>
      <c r="N411" s="16" t="e">
        <f ca="1">_xll.BDH($B411,"YLD_YTM_MID",N$1)</f>
        <v>#NAME?</v>
      </c>
      <c r="O411" s="16" t="e">
        <f ca="1">_xll.BDH($B411,"YLD_YTM_MID",O$1)</f>
        <v>#NAME?</v>
      </c>
      <c r="P411" s="16" t="e">
        <f ca="1">_xll.BDH($B411,"YLD_YTM_MID",P$1)</f>
        <v>#NAME?</v>
      </c>
      <c r="Q411" s="16" t="e">
        <f ca="1">_xll.BDH($B411,"YLD_YTM_MID",Q$1)</f>
        <v>#NAME?</v>
      </c>
      <c r="R411" s="16" t="e">
        <f ca="1">_xll.BDH($B411,"YLD_YTM_MID",R$1)</f>
        <v>#NAME?</v>
      </c>
      <c r="S411" s="16" t="e">
        <f ca="1">_xll.BDH($B411,"YLD_YTM_MID",S$1)</f>
        <v>#NAME?</v>
      </c>
      <c r="T411" s="16" t="e">
        <f ca="1">_xll.BDH($B411,"YLD_YTM_MID",T$1)</f>
        <v>#NAME?</v>
      </c>
      <c r="U411" s="16" t="e">
        <f ca="1">_xll.BDH($B411,"YLD_YTM_MID",U$1)</f>
        <v>#NAME?</v>
      </c>
      <c r="V411" s="16" t="e">
        <f ca="1">_xll.BDH($B411,"YLD_YTM_MID",V$1)</f>
        <v>#NAME?</v>
      </c>
      <c r="W411" s="16" t="e">
        <f ca="1">_xll.BDH($B411,"YLD_YTM_MID",W$1)</f>
        <v>#NAME?</v>
      </c>
      <c r="X411" s="16" t="e">
        <f ca="1">_xll.BDH($B411,"YLD_YTM_MID",X$1)</f>
        <v>#NAME?</v>
      </c>
      <c r="Y411" s="16" t="e">
        <f ca="1">_xll.BDH($B411,"YLD_YTM_MID",Y$1)</f>
        <v>#NAME?</v>
      </c>
    </row>
    <row r="412" spans="1:25" x14ac:dyDescent="0.3">
      <c r="A412" s="10" t="s">
        <v>831</v>
      </c>
      <c r="B412" s="10" t="s">
        <v>832</v>
      </c>
      <c r="C412" s="10" t="s">
        <v>5053</v>
      </c>
      <c r="D412" s="10" t="s">
        <v>5054</v>
      </c>
      <c r="E412" s="10" t="e">
        <f>VLOOKUP(B412,[1]中资美元债利差!$A:$D,4,FALSE)</f>
        <v>#REF!</v>
      </c>
      <c r="F412" s="10" t="e">
        <f>VLOOKUP(A412,[1]中资美元债利差!$B:$G,6,FALSE)</f>
        <v>#REF!</v>
      </c>
      <c r="G412" s="10" t="e">
        <f>VLOOKUP(A412,[1]中资美元债利差!$B:$G,4,FALSE)</f>
        <v>#REF!</v>
      </c>
      <c r="H412" s="10"/>
      <c r="I412" s="10">
        <v>0</v>
      </c>
      <c r="J412" s="15" t="e">
        <f ca="1">_xll.BDP($B412,"RTG_SP")</f>
        <v>#NAME?</v>
      </c>
      <c r="K412" s="16" t="e">
        <f ca="1">_xll.BDH($B412,"YLD_YTM_MID",K$1)</f>
        <v>#NAME?</v>
      </c>
      <c r="L412" s="16" t="e">
        <f ca="1">_xll.BDH($B412,"YLD_YTM_MID",L$1)</f>
        <v>#NAME?</v>
      </c>
      <c r="M412" s="16" t="e">
        <f ca="1">_xll.BDH($B412,"YLD_YTM_MID",M$1)</f>
        <v>#NAME?</v>
      </c>
      <c r="N412" s="16" t="e">
        <f ca="1">_xll.BDH($B412,"YLD_YTM_MID",N$1)</f>
        <v>#NAME?</v>
      </c>
      <c r="O412" s="16" t="e">
        <f ca="1">_xll.BDH($B412,"YLD_YTM_MID",O$1)</f>
        <v>#NAME?</v>
      </c>
      <c r="P412" s="16" t="e">
        <f ca="1">_xll.BDH($B412,"YLD_YTM_MID",P$1)</f>
        <v>#NAME?</v>
      </c>
      <c r="Q412" s="16" t="e">
        <f ca="1">_xll.BDH($B412,"YLD_YTM_MID",Q$1)</f>
        <v>#NAME?</v>
      </c>
      <c r="R412" s="16" t="e">
        <f ca="1">_xll.BDH($B412,"YLD_YTM_MID",R$1)</f>
        <v>#NAME?</v>
      </c>
      <c r="S412" s="16" t="e">
        <f ca="1">_xll.BDH($B412,"YLD_YTM_MID",S$1)</f>
        <v>#NAME?</v>
      </c>
      <c r="T412" s="16" t="e">
        <f ca="1">_xll.BDH($B412,"YLD_YTM_MID",T$1)</f>
        <v>#NAME?</v>
      </c>
      <c r="U412" s="16" t="e">
        <f ca="1">_xll.BDH($B412,"YLD_YTM_MID",U$1)</f>
        <v>#NAME?</v>
      </c>
      <c r="V412" s="16" t="e">
        <f ca="1">_xll.BDH($B412,"YLD_YTM_MID",V$1)</f>
        <v>#NAME?</v>
      </c>
      <c r="W412" s="16" t="e">
        <f ca="1">_xll.BDH($B412,"YLD_YTM_MID",W$1)</f>
        <v>#NAME?</v>
      </c>
      <c r="X412" s="16" t="e">
        <f ca="1">_xll.BDH($B412,"YLD_YTM_MID",X$1)</f>
        <v>#NAME?</v>
      </c>
      <c r="Y412" s="16" t="e">
        <f ca="1">_xll.BDH($B412,"YLD_YTM_MID",Y$1)</f>
        <v>#NAME?</v>
      </c>
    </row>
    <row r="413" spans="1:25" x14ac:dyDescent="0.3">
      <c r="A413" s="10" t="s">
        <v>833</v>
      </c>
      <c r="B413" s="10" t="s">
        <v>834</v>
      </c>
      <c r="C413" s="10" t="s">
        <v>5055</v>
      </c>
      <c r="D413" s="10" t="s">
        <v>5056</v>
      </c>
      <c r="E413" s="10" t="e">
        <f>VLOOKUP(B413,[1]中资美元债利差!$A:$D,4,FALSE)</f>
        <v>#REF!</v>
      </c>
      <c r="F413" s="10" t="e">
        <f>VLOOKUP(A413,[1]中资美元债利差!$B:$G,6,FALSE)</f>
        <v>#REF!</v>
      </c>
      <c r="G413" s="10" t="str">
        <f>VLOOKUP(A413,[1]中资美元债利差!$B:$G,4,FALSE)</f>
        <v>房地产</v>
      </c>
      <c r="H413" s="11" t="s">
        <v>9</v>
      </c>
      <c r="I413" s="10" t="s">
        <v>10</v>
      </c>
      <c r="J413" s="15" t="e">
        <f ca="1">_xll.BDP($B413,"RTG_SP")</f>
        <v>#NAME?</v>
      </c>
      <c r="K413" s="16" t="e">
        <f ca="1">_xll.BDH($B413,"YLD_YTM_MID",K$1)</f>
        <v>#NAME?</v>
      </c>
      <c r="L413" s="16" t="e">
        <f ca="1">_xll.BDH($B413,"YLD_YTM_MID",L$1)</f>
        <v>#NAME?</v>
      </c>
      <c r="M413" s="16" t="e">
        <f ca="1">_xll.BDH($B413,"YLD_YTM_MID",M$1)</f>
        <v>#NAME?</v>
      </c>
      <c r="N413" s="16" t="e">
        <f ca="1">_xll.BDH($B413,"YLD_YTM_MID",N$1)</f>
        <v>#NAME?</v>
      </c>
      <c r="O413" s="16" t="e">
        <f ca="1">_xll.BDH($B413,"YLD_YTM_MID",O$1)</f>
        <v>#NAME?</v>
      </c>
      <c r="P413" s="16" t="e">
        <f ca="1">_xll.BDH($B413,"YLD_YTM_MID",P$1)</f>
        <v>#NAME?</v>
      </c>
      <c r="Q413" s="16" t="e">
        <f ca="1">_xll.BDH($B413,"YLD_YTM_MID",Q$1)</f>
        <v>#NAME?</v>
      </c>
      <c r="R413" s="16" t="e">
        <f ca="1">_xll.BDH($B413,"YLD_YTM_MID",R$1)</f>
        <v>#NAME?</v>
      </c>
      <c r="S413" s="16" t="e">
        <f ca="1">_xll.BDH($B413,"YLD_YTM_MID",S$1)</f>
        <v>#NAME?</v>
      </c>
      <c r="T413" s="16" t="e">
        <f ca="1">_xll.BDH($B413,"YLD_YTM_MID",T$1)</f>
        <v>#NAME?</v>
      </c>
      <c r="U413" s="16" t="e">
        <f ca="1">_xll.BDH($B413,"YLD_YTM_MID",U$1)</f>
        <v>#NAME?</v>
      </c>
      <c r="V413" s="16" t="e">
        <f ca="1">_xll.BDH($B413,"YLD_YTM_MID",V$1)</f>
        <v>#NAME?</v>
      </c>
      <c r="W413" s="16" t="e">
        <f ca="1">_xll.BDH($B413,"YLD_YTM_MID",W$1)</f>
        <v>#NAME?</v>
      </c>
      <c r="X413" s="16" t="e">
        <f ca="1">_xll.BDH($B413,"YLD_YTM_MID",X$1)</f>
        <v>#NAME?</v>
      </c>
      <c r="Y413" s="16" t="e">
        <f ca="1">_xll.BDH($B413,"YLD_YTM_MID",Y$1)</f>
        <v>#NAME?</v>
      </c>
    </row>
    <row r="414" spans="1:25" x14ac:dyDescent="0.3">
      <c r="A414" s="10" t="s">
        <v>835</v>
      </c>
      <c r="B414" s="10" t="s">
        <v>836</v>
      </c>
      <c r="C414" s="10" t="s">
        <v>5057</v>
      </c>
      <c r="D414" s="10" t="s">
        <v>5058</v>
      </c>
      <c r="E414" s="10" t="e">
        <f>VLOOKUP(B414,[1]中资美元债利差!$A:$D,4,FALSE)</f>
        <v>#REF!</v>
      </c>
      <c r="F414" s="10" t="e">
        <f>VLOOKUP(A414,[1]中资美元债利差!$B:$G,6,FALSE)</f>
        <v>#REF!</v>
      </c>
      <c r="G414" s="10" t="str">
        <f>VLOOKUP(A414,[1]中资美元债利差!$B:$G,4,FALSE)</f>
        <v>房地产</v>
      </c>
      <c r="H414" s="10"/>
      <c r="I414" s="10">
        <v>0</v>
      </c>
      <c r="J414" s="15" t="e">
        <f ca="1">_xll.BDP($B414,"RTG_SP")</f>
        <v>#NAME?</v>
      </c>
      <c r="K414" s="16" t="e">
        <f ca="1">_xll.BDH($B414,"YLD_YTM_MID",K$1)</f>
        <v>#NAME?</v>
      </c>
      <c r="L414" s="16" t="e">
        <f ca="1">_xll.BDH($B414,"YLD_YTM_MID",L$1)</f>
        <v>#NAME?</v>
      </c>
      <c r="M414" s="16" t="e">
        <f ca="1">_xll.BDH($B414,"YLD_YTM_MID",M$1)</f>
        <v>#NAME?</v>
      </c>
      <c r="N414" s="16" t="e">
        <f ca="1">_xll.BDH($B414,"YLD_YTM_MID",N$1)</f>
        <v>#NAME?</v>
      </c>
      <c r="O414" s="16" t="e">
        <f ca="1">_xll.BDH($B414,"YLD_YTM_MID",O$1)</f>
        <v>#NAME?</v>
      </c>
      <c r="P414" s="16" t="e">
        <f ca="1">_xll.BDH($B414,"YLD_YTM_MID",P$1)</f>
        <v>#NAME?</v>
      </c>
      <c r="Q414" s="16" t="e">
        <f ca="1">_xll.BDH($B414,"YLD_YTM_MID",Q$1)</f>
        <v>#NAME?</v>
      </c>
      <c r="R414" s="16" t="e">
        <f ca="1">_xll.BDH($B414,"YLD_YTM_MID",R$1)</f>
        <v>#NAME?</v>
      </c>
      <c r="S414" s="16" t="e">
        <f ca="1">_xll.BDH($B414,"YLD_YTM_MID",S$1)</f>
        <v>#NAME?</v>
      </c>
      <c r="T414" s="16" t="e">
        <f ca="1">_xll.BDH($B414,"YLD_YTM_MID",T$1)</f>
        <v>#NAME?</v>
      </c>
      <c r="U414" s="16" t="e">
        <f ca="1">_xll.BDH($B414,"YLD_YTM_MID",U$1)</f>
        <v>#NAME?</v>
      </c>
      <c r="V414" s="16" t="e">
        <f ca="1">_xll.BDH($B414,"YLD_YTM_MID",V$1)</f>
        <v>#NAME?</v>
      </c>
      <c r="W414" s="16" t="e">
        <f ca="1">_xll.BDH($B414,"YLD_YTM_MID",W$1)</f>
        <v>#NAME?</v>
      </c>
      <c r="X414" s="16" t="e">
        <f ca="1">_xll.BDH($B414,"YLD_YTM_MID",X$1)</f>
        <v>#NAME?</v>
      </c>
      <c r="Y414" s="16" t="e">
        <f ca="1">_xll.BDH($B414,"YLD_YTM_MID",Y$1)</f>
        <v>#NAME?</v>
      </c>
    </row>
    <row r="415" spans="1:25" x14ac:dyDescent="0.3">
      <c r="A415" s="10" t="s">
        <v>837</v>
      </c>
      <c r="B415" s="10" t="s">
        <v>838</v>
      </c>
      <c r="C415" s="10" t="s">
        <v>5059</v>
      </c>
      <c r="D415" s="10" t="s">
        <v>5060</v>
      </c>
      <c r="E415" s="10" t="e">
        <f>VLOOKUP(B415,[1]中资美元债利差!$A:$D,4,FALSE)</f>
        <v>#REF!</v>
      </c>
      <c r="F415" s="10" t="e">
        <f>VLOOKUP(A415,[1]中资美元债利差!$B:$G,6,FALSE)</f>
        <v>#REF!</v>
      </c>
      <c r="G415" s="10" t="str">
        <f>VLOOKUP(A415,[1]中资美元债利差!$B:$G,4,FALSE)</f>
        <v>房地产</v>
      </c>
      <c r="H415" s="11" t="s">
        <v>9</v>
      </c>
      <c r="I415" s="10" t="s">
        <v>10</v>
      </c>
      <c r="J415" s="15" t="e">
        <f ca="1">_xll.BDP($B415,"RTG_SP")</f>
        <v>#NAME?</v>
      </c>
      <c r="K415" s="16" t="e">
        <f ca="1">_xll.BDH($B415,"YLD_YTM_MID",K$1)</f>
        <v>#NAME?</v>
      </c>
      <c r="L415" s="16" t="e">
        <f ca="1">_xll.BDH($B415,"YLD_YTM_MID",L$1)</f>
        <v>#NAME?</v>
      </c>
      <c r="M415" s="16" t="e">
        <f ca="1">_xll.BDH($B415,"YLD_YTM_MID",M$1)</f>
        <v>#NAME?</v>
      </c>
      <c r="N415" s="16" t="e">
        <f ca="1">_xll.BDH($B415,"YLD_YTM_MID",N$1)</f>
        <v>#NAME?</v>
      </c>
      <c r="O415" s="16" t="e">
        <f ca="1">_xll.BDH($B415,"YLD_YTM_MID",O$1)</f>
        <v>#NAME?</v>
      </c>
      <c r="P415" s="16" t="e">
        <f ca="1">_xll.BDH($B415,"YLD_YTM_MID",P$1)</f>
        <v>#NAME?</v>
      </c>
      <c r="Q415" s="16" t="e">
        <f ca="1">_xll.BDH($B415,"YLD_YTM_MID",Q$1)</f>
        <v>#NAME?</v>
      </c>
      <c r="R415" s="16" t="e">
        <f ca="1">_xll.BDH($B415,"YLD_YTM_MID",R$1)</f>
        <v>#NAME?</v>
      </c>
      <c r="S415" s="16" t="e">
        <f ca="1">_xll.BDH($B415,"YLD_YTM_MID",S$1)</f>
        <v>#NAME?</v>
      </c>
      <c r="T415" s="16" t="e">
        <f ca="1">_xll.BDH($B415,"YLD_YTM_MID",T$1)</f>
        <v>#NAME?</v>
      </c>
      <c r="U415" s="16" t="e">
        <f ca="1">_xll.BDH($B415,"YLD_YTM_MID",U$1)</f>
        <v>#NAME?</v>
      </c>
      <c r="V415" s="16" t="e">
        <f ca="1">_xll.BDH($B415,"YLD_YTM_MID",V$1)</f>
        <v>#NAME?</v>
      </c>
      <c r="W415" s="16" t="e">
        <f ca="1">_xll.BDH($B415,"YLD_YTM_MID",W$1)</f>
        <v>#NAME?</v>
      </c>
      <c r="X415" s="16" t="e">
        <f ca="1">_xll.BDH($B415,"YLD_YTM_MID",X$1)</f>
        <v>#NAME?</v>
      </c>
      <c r="Y415" s="16" t="e">
        <f ca="1">_xll.BDH($B415,"YLD_YTM_MID",Y$1)</f>
        <v>#NAME?</v>
      </c>
    </row>
    <row r="416" spans="1:25" x14ac:dyDescent="0.3">
      <c r="A416" s="10" t="s">
        <v>839</v>
      </c>
      <c r="B416" s="10" t="s">
        <v>840</v>
      </c>
      <c r="C416" s="10" t="s">
        <v>5061</v>
      </c>
      <c r="D416" s="10" t="s">
        <v>5062</v>
      </c>
      <c r="E416" s="10" t="e">
        <f>VLOOKUP(B416,[1]中资美元债利差!$A:$D,4,FALSE)</f>
        <v>#REF!</v>
      </c>
      <c r="F416" s="10" t="e">
        <f>VLOOKUP(A416,[1]中资美元债利差!$B:$G,6,FALSE)</f>
        <v>#REF!</v>
      </c>
      <c r="G416" s="10" t="e">
        <f>VLOOKUP(A416,[1]中资美元债利差!$B:$G,4,FALSE)</f>
        <v>#REF!</v>
      </c>
      <c r="H416" s="10"/>
      <c r="I416" s="10">
        <v>0</v>
      </c>
      <c r="J416" s="15" t="e">
        <f ca="1">_xll.BDP($B416,"RTG_SP")</f>
        <v>#NAME?</v>
      </c>
      <c r="K416" s="16" t="e">
        <f ca="1">_xll.BDH($B416,"YLD_YTM_MID",K$1)</f>
        <v>#NAME?</v>
      </c>
      <c r="L416" s="16" t="e">
        <f ca="1">_xll.BDH($B416,"YLD_YTM_MID",L$1)</f>
        <v>#NAME?</v>
      </c>
      <c r="M416" s="16" t="e">
        <f ca="1">_xll.BDH($B416,"YLD_YTM_MID",M$1)</f>
        <v>#NAME?</v>
      </c>
      <c r="N416" s="16" t="e">
        <f ca="1">_xll.BDH($B416,"YLD_YTM_MID",N$1)</f>
        <v>#NAME?</v>
      </c>
      <c r="O416" s="16" t="e">
        <f ca="1">_xll.BDH($B416,"YLD_YTM_MID",O$1)</f>
        <v>#NAME?</v>
      </c>
      <c r="P416" s="16" t="e">
        <f ca="1">_xll.BDH($B416,"YLD_YTM_MID",P$1)</f>
        <v>#NAME?</v>
      </c>
      <c r="Q416" s="16" t="e">
        <f ca="1">_xll.BDH($B416,"YLD_YTM_MID",Q$1)</f>
        <v>#NAME?</v>
      </c>
      <c r="R416" s="16" t="e">
        <f ca="1">_xll.BDH($B416,"YLD_YTM_MID",R$1)</f>
        <v>#NAME?</v>
      </c>
      <c r="S416" s="16" t="e">
        <f ca="1">_xll.BDH($B416,"YLD_YTM_MID",S$1)</f>
        <v>#NAME?</v>
      </c>
      <c r="T416" s="16" t="e">
        <f ca="1">_xll.BDH($B416,"YLD_YTM_MID",T$1)</f>
        <v>#NAME?</v>
      </c>
      <c r="U416" s="16" t="e">
        <f ca="1">_xll.BDH($B416,"YLD_YTM_MID",U$1)</f>
        <v>#NAME?</v>
      </c>
      <c r="V416" s="16" t="e">
        <f ca="1">_xll.BDH($B416,"YLD_YTM_MID",V$1)</f>
        <v>#NAME?</v>
      </c>
      <c r="W416" s="16" t="e">
        <f ca="1">_xll.BDH($B416,"YLD_YTM_MID",W$1)</f>
        <v>#NAME?</v>
      </c>
      <c r="X416" s="16" t="e">
        <f ca="1">_xll.BDH($B416,"YLD_YTM_MID",X$1)</f>
        <v>#NAME?</v>
      </c>
      <c r="Y416" s="16" t="e">
        <f ca="1">_xll.BDH($B416,"YLD_YTM_MID",Y$1)</f>
        <v>#NAME?</v>
      </c>
    </row>
    <row r="417" spans="1:25" x14ac:dyDescent="0.3">
      <c r="A417" s="10" t="s">
        <v>841</v>
      </c>
      <c r="B417" s="10" t="s">
        <v>842</v>
      </c>
      <c r="C417" s="10" t="s">
        <v>5063</v>
      </c>
      <c r="D417" s="10" t="s">
        <v>5064</v>
      </c>
      <c r="E417" s="10" t="e">
        <f>VLOOKUP(B417,[1]中资美元债利差!$A:$D,4,FALSE)</f>
        <v>#REF!</v>
      </c>
      <c r="F417" s="10" t="str">
        <f>VLOOKUP(A417,[1]中资美元债利差!$B:$G,6,FALSE)</f>
        <v>城投债</v>
      </c>
      <c r="G417" s="10" t="e">
        <f>VLOOKUP(A417,[1]中资美元债利差!$B:$G,4,FALSE)</f>
        <v>#REF!</v>
      </c>
      <c r="H417" s="10"/>
      <c r="I417" s="10" t="s">
        <v>35</v>
      </c>
      <c r="J417" s="15" t="e">
        <f ca="1">_xll.BDP($B417,"RTG_SP")</f>
        <v>#NAME?</v>
      </c>
      <c r="K417" s="16" t="e">
        <f ca="1">_xll.BDH($B417,"YLD_YTM_MID",K$1)</f>
        <v>#NAME?</v>
      </c>
      <c r="L417" s="16" t="e">
        <f ca="1">_xll.BDH($B417,"YLD_YTM_MID",L$1)</f>
        <v>#NAME?</v>
      </c>
      <c r="M417" s="16" t="e">
        <f ca="1">_xll.BDH($B417,"YLD_YTM_MID",M$1)</f>
        <v>#NAME?</v>
      </c>
      <c r="N417" s="16" t="e">
        <f ca="1">_xll.BDH($B417,"YLD_YTM_MID",N$1)</f>
        <v>#NAME?</v>
      </c>
      <c r="O417" s="16" t="e">
        <f ca="1">_xll.BDH($B417,"YLD_YTM_MID",O$1)</f>
        <v>#NAME?</v>
      </c>
      <c r="P417" s="16" t="e">
        <f ca="1">_xll.BDH($B417,"YLD_YTM_MID",P$1)</f>
        <v>#NAME?</v>
      </c>
      <c r="Q417" s="16" t="e">
        <f ca="1">_xll.BDH($B417,"YLD_YTM_MID",Q$1)</f>
        <v>#NAME?</v>
      </c>
      <c r="R417" s="16" t="e">
        <f ca="1">_xll.BDH($B417,"YLD_YTM_MID",R$1)</f>
        <v>#NAME?</v>
      </c>
      <c r="S417" s="16" t="e">
        <f ca="1">_xll.BDH($B417,"YLD_YTM_MID",S$1)</f>
        <v>#NAME?</v>
      </c>
      <c r="T417" s="16" t="e">
        <f ca="1">_xll.BDH($B417,"YLD_YTM_MID",T$1)</f>
        <v>#NAME?</v>
      </c>
      <c r="U417" s="16" t="e">
        <f ca="1">_xll.BDH($B417,"YLD_YTM_MID",U$1)</f>
        <v>#NAME?</v>
      </c>
      <c r="V417" s="16" t="e">
        <f ca="1">_xll.BDH($B417,"YLD_YTM_MID",V$1)</f>
        <v>#NAME?</v>
      </c>
      <c r="W417" s="16" t="e">
        <f ca="1">_xll.BDH($B417,"YLD_YTM_MID",W$1)</f>
        <v>#NAME?</v>
      </c>
      <c r="X417" s="16" t="e">
        <f ca="1">_xll.BDH($B417,"YLD_YTM_MID",X$1)</f>
        <v>#NAME?</v>
      </c>
      <c r="Y417" s="16" t="e">
        <f ca="1">_xll.BDH($B417,"YLD_YTM_MID",Y$1)</f>
        <v>#NAME?</v>
      </c>
    </row>
    <row r="418" spans="1:25" x14ac:dyDescent="0.3">
      <c r="A418" s="10" t="s">
        <v>843</v>
      </c>
      <c r="B418" s="10" t="s">
        <v>844</v>
      </c>
      <c r="C418" s="10" t="s">
        <v>5065</v>
      </c>
      <c r="D418" s="10" t="s">
        <v>5066</v>
      </c>
      <c r="E418" s="10" t="e">
        <f>VLOOKUP(B418,[1]中资美元债利差!$A:$D,4,FALSE)</f>
        <v>#REF!</v>
      </c>
      <c r="F418" s="10" t="e">
        <f>VLOOKUP(A418,[1]中资美元债利差!$B:$G,6,FALSE)</f>
        <v>#REF!</v>
      </c>
      <c r="G418" s="10" t="str">
        <f>VLOOKUP(A418,[1]中资美元债利差!$B:$G,4,FALSE)</f>
        <v>房地产</v>
      </c>
      <c r="H418" s="11" t="s">
        <v>9</v>
      </c>
      <c r="I418" s="10" t="s">
        <v>10</v>
      </c>
      <c r="J418" s="15" t="e">
        <f ca="1">_xll.BDP($B418,"RTG_SP")</f>
        <v>#NAME?</v>
      </c>
      <c r="K418" s="16" t="e">
        <f ca="1">_xll.BDH($B418,"YLD_YTM_MID",K$1)</f>
        <v>#NAME?</v>
      </c>
      <c r="L418" s="16" t="e">
        <f ca="1">_xll.BDH($B418,"YLD_YTM_MID",L$1)</f>
        <v>#NAME?</v>
      </c>
      <c r="M418" s="16" t="e">
        <f ca="1">_xll.BDH($B418,"YLD_YTM_MID",M$1)</f>
        <v>#NAME?</v>
      </c>
      <c r="N418" s="16" t="e">
        <f ca="1">_xll.BDH($B418,"YLD_YTM_MID",N$1)</f>
        <v>#NAME?</v>
      </c>
      <c r="O418" s="16" t="e">
        <f ca="1">_xll.BDH($B418,"YLD_YTM_MID",O$1)</f>
        <v>#NAME?</v>
      </c>
      <c r="P418" s="16" t="e">
        <f ca="1">_xll.BDH($B418,"YLD_YTM_MID",P$1)</f>
        <v>#NAME?</v>
      </c>
      <c r="Q418" s="16" t="e">
        <f ca="1">_xll.BDH($B418,"YLD_YTM_MID",Q$1)</f>
        <v>#NAME?</v>
      </c>
      <c r="R418" s="16" t="e">
        <f ca="1">_xll.BDH($B418,"YLD_YTM_MID",R$1)</f>
        <v>#NAME?</v>
      </c>
      <c r="S418" s="16" t="e">
        <f ca="1">_xll.BDH($B418,"YLD_YTM_MID",S$1)</f>
        <v>#NAME?</v>
      </c>
      <c r="T418" s="16" t="e">
        <f ca="1">_xll.BDH($B418,"YLD_YTM_MID",T$1)</f>
        <v>#NAME?</v>
      </c>
      <c r="U418" s="16" t="e">
        <f ca="1">_xll.BDH($B418,"YLD_YTM_MID",U$1)</f>
        <v>#NAME?</v>
      </c>
      <c r="V418" s="16" t="e">
        <f ca="1">_xll.BDH($B418,"YLD_YTM_MID",V$1)</f>
        <v>#NAME?</v>
      </c>
      <c r="W418" s="16" t="e">
        <f ca="1">_xll.BDH($B418,"YLD_YTM_MID",W$1)</f>
        <v>#NAME?</v>
      </c>
      <c r="X418" s="16" t="e">
        <f ca="1">_xll.BDH($B418,"YLD_YTM_MID",X$1)</f>
        <v>#NAME?</v>
      </c>
      <c r="Y418" s="16" t="e">
        <f ca="1">_xll.BDH($B418,"YLD_YTM_MID",Y$1)</f>
        <v>#NAME?</v>
      </c>
    </row>
    <row r="419" spans="1:25" x14ac:dyDescent="0.3">
      <c r="A419" s="10" t="s">
        <v>845</v>
      </c>
      <c r="B419" s="10" t="s">
        <v>846</v>
      </c>
      <c r="C419" s="10" t="s">
        <v>5067</v>
      </c>
      <c r="D419" s="10" t="s">
        <v>5068</v>
      </c>
      <c r="E419" s="10" t="e">
        <f>VLOOKUP(B419,[1]中资美元债利差!$A:$D,4,FALSE)</f>
        <v>#REF!</v>
      </c>
      <c r="F419" s="10" t="str">
        <f>VLOOKUP(A419,[1]中资美元债利差!$B:$G,6,FALSE)</f>
        <v>城投债</v>
      </c>
      <c r="G419" s="10" t="e">
        <f>VLOOKUP(A419,[1]中资美元债利差!$B:$G,4,FALSE)</f>
        <v>#REF!</v>
      </c>
      <c r="H419" s="10"/>
      <c r="I419" s="10" t="s">
        <v>10</v>
      </c>
      <c r="J419" s="15" t="e">
        <f ca="1">_xll.BDP($B419,"RTG_SP")</f>
        <v>#NAME?</v>
      </c>
      <c r="K419" s="16" t="e">
        <f ca="1">_xll.BDH($B419,"YLD_YTM_MID",K$1)</f>
        <v>#NAME?</v>
      </c>
      <c r="L419" s="16" t="e">
        <f ca="1">_xll.BDH($B419,"YLD_YTM_MID",L$1)</f>
        <v>#NAME?</v>
      </c>
      <c r="M419" s="16" t="e">
        <f ca="1">_xll.BDH($B419,"YLD_YTM_MID",M$1)</f>
        <v>#NAME?</v>
      </c>
      <c r="N419" s="16" t="e">
        <f ca="1">_xll.BDH($B419,"YLD_YTM_MID",N$1)</f>
        <v>#NAME?</v>
      </c>
      <c r="O419" s="16" t="e">
        <f ca="1">_xll.BDH($B419,"YLD_YTM_MID",O$1)</f>
        <v>#NAME?</v>
      </c>
      <c r="P419" s="16" t="e">
        <f ca="1">_xll.BDH($B419,"YLD_YTM_MID",P$1)</f>
        <v>#NAME?</v>
      </c>
      <c r="Q419" s="16" t="e">
        <f ca="1">_xll.BDH($B419,"YLD_YTM_MID",Q$1)</f>
        <v>#NAME?</v>
      </c>
      <c r="R419" s="16" t="e">
        <f ca="1">_xll.BDH($B419,"YLD_YTM_MID",R$1)</f>
        <v>#NAME?</v>
      </c>
      <c r="S419" s="16" t="e">
        <f ca="1">_xll.BDH($B419,"YLD_YTM_MID",S$1)</f>
        <v>#NAME?</v>
      </c>
      <c r="T419" s="16" t="e">
        <f ca="1">_xll.BDH($B419,"YLD_YTM_MID",T$1)</f>
        <v>#NAME?</v>
      </c>
      <c r="U419" s="16" t="e">
        <f ca="1">_xll.BDH($B419,"YLD_YTM_MID",U$1)</f>
        <v>#NAME?</v>
      </c>
      <c r="V419" s="16" t="e">
        <f ca="1">_xll.BDH($B419,"YLD_YTM_MID",V$1)</f>
        <v>#NAME?</v>
      </c>
      <c r="W419" s="16" t="e">
        <f ca="1">_xll.BDH($B419,"YLD_YTM_MID",W$1)</f>
        <v>#NAME?</v>
      </c>
      <c r="X419" s="16" t="e">
        <f ca="1">_xll.BDH($B419,"YLD_YTM_MID",X$1)</f>
        <v>#NAME?</v>
      </c>
      <c r="Y419" s="16" t="e">
        <f ca="1">_xll.BDH($B419,"YLD_YTM_MID",Y$1)</f>
        <v>#NAME?</v>
      </c>
    </row>
    <row r="420" spans="1:25" x14ac:dyDescent="0.3">
      <c r="A420" s="10" t="s">
        <v>847</v>
      </c>
      <c r="B420" s="10" t="s">
        <v>848</v>
      </c>
      <c r="C420" s="10" t="s">
        <v>5069</v>
      </c>
      <c r="D420" s="10" t="s">
        <v>5070</v>
      </c>
      <c r="E420" s="10" t="str">
        <f>VLOOKUP(B420,[1]中资美元债利差!$A:$D,4,FALSE)</f>
        <v>银行</v>
      </c>
      <c r="F420" s="10" t="e">
        <f>VLOOKUP(A420,[1]中资美元债利差!$B:$G,6,FALSE)</f>
        <v>#REF!</v>
      </c>
      <c r="G420" s="10" t="e">
        <f>VLOOKUP(A420,[1]中资美元债利差!$B:$G,4,FALSE)</f>
        <v>#REF!</v>
      </c>
      <c r="H420" s="10"/>
      <c r="I420" s="10" t="s">
        <v>35</v>
      </c>
      <c r="J420" s="15" t="e">
        <f ca="1">_xll.BDP($B420,"RTG_SP")</f>
        <v>#NAME?</v>
      </c>
      <c r="K420" s="16" t="e">
        <f ca="1">_xll.BDH($B420,"YLD_YTM_MID",K$1)</f>
        <v>#NAME?</v>
      </c>
      <c r="L420" s="16" t="e">
        <f ca="1">_xll.BDH($B420,"YLD_YTM_MID",L$1)</f>
        <v>#NAME?</v>
      </c>
      <c r="M420" s="16" t="e">
        <f ca="1">_xll.BDH($B420,"YLD_YTM_MID",M$1)</f>
        <v>#NAME?</v>
      </c>
      <c r="N420" s="16" t="e">
        <f ca="1">_xll.BDH($B420,"YLD_YTM_MID",N$1)</f>
        <v>#NAME?</v>
      </c>
      <c r="O420" s="16" t="e">
        <f ca="1">_xll.BDH($B420,"YLD_YTM_MID",O$1)</f>
        <v>#NAME?</v>
      </c>
      <c r="P420" s="16" t="e">
        <f ca="1">_xll.BDH($B420,"YLD_YTM_MID",P$1)</f>
        <v>#NAME?</v>
      </c>
      <c r="Q420" s="16" t="e">
        <f ca="1">_xll.BDH($B420,"YLD_YTM_MID",Q$1)</f>
        <v>#NAME?</v>
      </c>
      <c r="R420" s="16" t="e">
        <f ca="1">_xll.BDH($B420,"YLD_YTM_MID",R$1)</f>
        <v>#NAME?</v>
      </c>
      <c r="S420" s="16" t="e">
        <f ca="1">_xll.BDH($B420,"YLD_YTM_MID",S$1)</f>
        <v>#NAME?</v>
      </c>
      <c r="T420" s="16" t="e">
        <f ca="1">_xll.BDH($B420,"YLD_YTM_MID",T$1)</f>
        <v>#NAME?</v>
      </c>
      <c r="U420" s="16" t="e">
        <f ca="1">_xll.BDH($B420,"YLD_YTM_MID",U$1)</f>
        <v>#NAME?</v>
      </c>
      <c r="V420" s="16" t="e">
        <f ca="1">_xll.BDH($B420,"YLD_YTM_MID",V$1)</f>
        <v>#NAME?</v>
      </c>
      <c r="W420" s="16" t="e">
        <f ca="1">_xll.BDH($B420,"YLD_YTM_MID",W$1)</f>
        <v>#NAME?</v>
      </c>
      <c r="X420" s="16" t="e">
        <f ca="1">_xll.BDH($B420,"YLD_YTM_MID",X$1)</f>
        <v>#NAME?</v>
      </c>
      <c r="Y420" s="16" t="e">
        <f ca="1">_xll.BDH($B420,"YLD_YTM_MID",Y$1)</f>
        <v>#NAME?</v>
      </c>
    </row>
    <row r="421" spans="1:25" x14ac:dyDescent="0.3">
      <c r="A421" s="10" t="s">
        <v>849</v>
      </c>
      <c r="B421" s="10" t="s">
        <v>850</v>
      </c>
      <c r="C421" s="10" t="s">
        <v>5071</v>
      </c>
      <c r="D421" s="10" t="s">
        <v>5072</v>
      </c>
      <c r="E421" s="10" t="e">
        <f>VLOOKUP(B421,[1]中资美元债利差!$A:$D,4,FALSE)</f>
        <v>#REF!</v>
      </c>
      <c r="F421" s="10" t="e">
        <f>VLOOKUP(A421,[1]中资美元债利差!$B:$G,6,FALSE)</f>
        <v>#REF!</v>
      </c>
      <c r="G421" s="10" t="e">
        <f>VLOOKUP(A421,[1]中资美元债利差!$B:$G,4,FALSE)</f>
        <v>#REF!</v>
      </c>
      <c r="H421" s="10"/>
      <c r="I421" s="10">
        <v>0</v>
      </c>
      <c r="J421" s="15" t="e">
        <f ca="1">_xll.BDP($B421,"RTG_SP")</f>
        <v>#NAME?</v>
      </c>
      <c r="K421" s="16" t="e">
        <f ca="1">_xll.BDH($B421,"YLD_YTM_MID",K$1)</f>
        <v>#NAME?</v>
      </c>
      <c r="L421" s="16" t="e">
        <f ca="1">_xll.BDH($B421,"YLD_YTM_MID",L$1)</f>
        <v>#NAME?</v>
      </c>
      <c r="M421" s="16" t="e">
        <f ca="1">_xll.BDH($B421,"YLD_YTM_MID",M$1)</f>
        <v>#NAME?</v>
      </c>
      <c r="N421" s="16" t="e">
        <f ca="1">_xll.BDH($B421,"YLD_YTM_MID",N$1)</f>
        <v>#NAME?</v>
      </c>
      <c r="O421" s="16" t="e">
        <f ca="1">_xll.BDH($B421,"YLD_YTM_MID",O$1)</f>
        <v>#NAME?</v>
      </c>
      <c r="P421" s="16" t="e">
        <f ca="1">_xll.BDH($B421,"YLD_YTM_MID",P$1)</f>
        <v>#NAME?</v>
      </c>
      <c r="Q421" s="16" t="e">
        <f ca="1">_xll.BDH($B421,"YLD_YTM_MID",Q$1)</f>
        <v>#NAME?</v>
      </c>
      <c r="R421" s="16" t="e">
        <f ca="1">_xll.BDH($B421,"YLD_YTM_MID",R$1)</f>
        <v>#NAME?</v>
      </c>
      <c r="S421" s="16" t="e">
        <f ca="1">_xll.BDH($B421,"YLD_YTM_MID",S$1)</f>
        <v>#NAME?</v>
      </c>
      <c r="T421" s="16" t="e">
        <f ca="1">_xll.BDH($B421,"YLD_YTM_MID",T$1)</f>
        <v>#NAME?</v>
      </c>
      <c r="U421" s="16" t="e">
        <f ca="1">_xll.BDH($B421,"YLD_YTM_MID",U$1)</f>
        <v>#NAME?</v>
      </c>
      <c r="V421" s="16" t="e">
        <f ca="1">_xll.BDH($B421,"YLD_YTM_MID",V$1)</f>
        <v>#NAME?</v>
      </c>
      <c r="W421" s="16" t="e">
        <f ca="1">_xll.BDH($B421,"YLD_YTM_MID",W$1)</f>
        <v>#NAME?</v>
      </c>
      <c r="X421" s="16" t="e">
        <f ca="1">_xll.BDH($B421,"YLD_YTM_MID",X$1)</f>
        <v>#NAME?</v>
      </c>
      <c r="Y421" s="16" t="e">
        <f ca="1">_xll.BDH($B421,"YLD_YTM_MID",Y$1)</f>
        <v>#NAME?</v>
      </c>
    </row>
    <row r="422" spans="1:25" x14ac:dyDescent="0.3">
      <c r="A422" s="10" t="s">
        <v>851</v>
      </c>
      <c r="B422" s="10" t="s">
        <v>852</v>
      </c>
      <c r="C422" s="10" t="s">
        <v>5073</v>
      </c>
      <c r="D422" s="10" t="s">
        <v>5074</v>
      </c>
      <c r="E422" s="10" t="str">
        <f>VLOOKUP(B422,[1]中资美元债利差!$A:$D,4,FALSE)</f>
        <v>银行</v>
      </c>
      <c r="F422" s="10" t="e">
        <f>VLOOKUP(A422,[1]中资美元债利差!$B:$G,6,FALSE)</f>
        <v>#REF!</v>
      </c>
      <c r="G422" s="10" t="e">
        <f>VLOOKUP(A422,[1]中资美元债利差!$B:$G,4,FALSE)</f>
        <v>#REF!</v>
      </c>
      <c r="H422" s="10"/>
      <c r="I422" s="10">
        <v>0</v>
      </c>
      <c r="J422" s="15" t="e">
        <f ca="1">_xll.BDP($B422,"RTG_SP")</f>
        <v>#NAME?</v>
      </c>
      <c r="K422" s="16" t="e">
        <f ca="1">_xll.BDH($B422,"YLD_YTM_MID",K$1)</f>
        <v>#NAME?</v>
      </c>
      <c r="L422" s="16" t="e">
        <f ca="1">_xll.BDH($B422,"YLD_YTM_MID",L$1)</f>
        <v>#NAME?</v>
      </c>
      <c r="M422" s="16" t="e">
        <f ca="1">_xll.BDH($B422,"YLD_YTM_MID",M$1)</f>
        <v>#NAME?</v>
      </c>
      <c r="N422" s="16" t="e">
        <f ca="1">_xll.BDH($B422,"YLD_YTM_MID",N$1)</f>
        <v>#NAME?</v>
      </c>
      <c r="O422" s="16" t="e">
        <f ca="1">_xll.BDH($B422,"YLD_YTM_MID",O$1)</f>
        <v>#NAME?</v>
      </c>
      <c r="P422" s="16" t="e">
        <f ca="1">_xll.BDH($B422,"YLD_YTM_MID",P$1)</f>
        <v>#NAME?</v>
      </c>
      <c r="Q422" s="16" t="e">
        <f ca="1">_xll.BDH($B422,"YLD_YTM_MID",Q$1)</f>
        <v>#NAME?</v>
      </c>
      <c r="R422" s="16" t="e">
        <f ca="1">_xll.BDH($B422,"YLD_YTM_MID",R$1)</f>
        <v>#NAME?</v>
      </c>
      <c r="S422" s="16" t="e">
        <f ca="1">_xll.BDH($B422,"YLD_YTM_MID",S$1)</f>
        <v>#NAME?</v>
      </c>
      <c r="T422" s="16" t="e">
        <f ca="1">_xll.BDH($B422,"YLD_YTM_MID",T$1)</f>
        <v>#NAME?</v>
      </c>
      <c r="U422" s="16" t="e">
        <f ca="1">_xll.BDH($B422,"YLD_YTM_MID",U$1)</f>
        <v>#NAME?</v>
      </c>
      <c r="V422" s="16" t="e">
        <f ca="1">_xll.BDH($B422,"YLD_YTM_MID",V$1)</f>
        <v>#NAME?</v>
      </c>
      <c r="W422" s="16" t="e">
        <f ca="1">_xll.BDH($B422,"YLD_YTM_MID",W$1)</f>
        <v>#NAME?</v>
      </c>
      <c r="X422" s="16" t="e">
        <f ca="1">_xll.BDH($B422,"YLD_YTM_MID",X$1)</f>
        <v>#NAME?</v>
      </c>
      <c r="Y422" s="16" t="e">
        <f ca="1">_xll.BDH($B422,"YLD_YTM_MID",Y$1)</f>
        <v>#NAME?</v>
      </c>
    </row>
    <row r="423" spans="1:25" x14ac:dyDescent="0.3">
      <c r="A423" s="10" t="s">
        <v>853</v>
      </c>
      <c r="B423" s="10" t="s">
        <v>854</v>
      </c>
      <c r="C423" s="10" t="s">
        <v>5075</v>
      </c>
      <c r="D423" s="10" t="s">
        <v>5076</v>
      </c>
      <c r="E423" s="10" t="e">
        <f>VLOOKUP(B423,[1]中资美元债利差!$A:$D,4,FALSE)</f>
        <v>#REF!</v>
      </c>
      <c r="F423" s="10" t="str">
        <f>VLOOKUP(A423,[1]中资美元债利差!$B:$G,6,FALSE)</f>
        <v>城投债</v>
      </c>
      <c r="G423" s="10" t="e">
        <f>VLOOKUP(A423,[1]中资美元债利差!$B:$G,4,FALSE)</f>
        <v>#REF!</v>
      </c>
      <c r="H423" s="10"/>
      <c r="I423" s="10">
        <v>0</v>
      </c>
      <c r="J423" s="15" t="e">
        <f ca="1">_xll.BDP($B423,"RTG_SP")</f>
        <v>#NAME?</v>
      </c>
      <c r="K423" s="16" t="e">
        <f ca="1">_xll.BDH($B423,"YLD_YTM_MID",K$1)</f>
        <v>#NAME?</v>
      </c>
      <c r="L423" s="16" t="e">
        <f ca="1">_xll.BDH($B423,"YLD_YTM_MID",L$1)</f>
        <v>#NAME?</v>
      </c>
      <c r="M423" s="16" t="e">
        <f ca="1">_xll.BDH($B423,"YLD_YTM_MID",M$1)</f>
        <v>#NAME?</v>
      </c>
      <c r="N423" s="16" t="e">
        <f ca="1">_xll.BDH($B423,"YLD_YTM_MID",N$1)</f>
        <v>#NAME?</v>
      </c>
      <c r="O423" s="16" t="e">
        <f ca="1">_xll.BDH($B423,"YLD_YTM_MID",O$1)</f>
        <v>#NAME?</v>
      </c>
      <c r="P423" s="16" t="e">
        <f ca="1">_xll.BDH($B423,"YLD_YTM_MID",P$1)</f>
        <v>#NAME?</v>
      </c>
      <c r="Q423" s="16" t="e">
        <f ca="1">_xll.BDH($B423,"YLD_YTM_MID",Q$1)</f>
        <v>#NAME?</v>
      </c>
      <c r="R423" s="16" t="e">
        <f ca="1">_xll.BDH($B423,"YLD_YTM_MID",R$1)</f>
        <v>#NAME?</v>
      </c>
      <c r="S423" s="16" t="e">
        <f ca="1">_xll.BDH($B423,"YLD_YTM_MID",S$1)</f>
        <v>#NAME?</v>
      </c>
      <c r="T423" s="16" t="e">
        <f ca="1">_xll.BDH($B423,"YLD_YTM_MID",T$1)</f>
        <v>#NAME?</v>
      </c>
      <c r="U423" s="16" t="e">
        <f ca="1">_xll.BDH($B423,"YLD_YTM_MID",U$1)</f>
        <v>#NAME?</v>
      </c>
      <c r="V423" s="16" t="e">
        <f ca="1">_xll.BDH($B423,"YLD_YTM_MID",V$1)</f>
        <v>#NAME?</v>
      </c>
      <c r="W423" s="16" t="e">
        <f ca="1">_xll.BDH($B423,"YLD_YTM_MID",W$1)</f>
        <v>#NAME?</v>
      </c>
      <c r="X423" s="16" t="e">
        <f ca="1">_xll.BDH($B423,"YLD_YTM_MID",X$1)</f>
        <v>#NAME?</v>
      </c>
      <c r="Y423" s="16" t="e">
        <f ca="1">_xll.BDH($B423,"YLD_YTM_MID",Y$1)</f>
        <v>#NAME?</v>
      </c>
    </row>
    <row r="424" spans="1:25" x14ac:dyDescent="0.3">
      <c r="A424" s="10" t="s">
        <v>855</v>
      </c>
      <c r="B424" s="10" t="s">
        <v>856</v>
      </c>
      <c r="C424" s="10" t="s">
        <v>5077</v>
      </c>
      <c r="D424" s="10" t="s">
        <v>5078</v>
      </c>
      <c r="E424" s="10" t="e">
        <f>VLOOKUP(B424,[1]中资美元债利差!$A:$D,4,FALSE)</f>
        <v>#REF!</v>
      </c>
      <c r="F424" s="10" t="e">
        <f>VLOOKUP(A424,[1]中资美元债利差!$B:$G,6,FALSE)</f>
        <v>#REF!</v>
      </c>
      <c r="G424" s="10" t="e">
        <f>VLOOKUP(A424,[1]中资美元债利差!$B:$G,4,FALSE)</f>
        <v>#REF!</v>
      </c>
      <c r="H424" s="10"/>
      <c r="I424" s="10" t="s">
        <v>10</v>
      </c>
      <c r="J424" s="15" t="e">
        <f ca="1">_xll.BDP($B424,"RTG_SP")</f>
        <v>#NAME?</v>
      </c>
      <c r="K424" s="16" t="e">
        <f ca="1">_xll.BDH($B424,"YLD_YTM_MID",K$1)</f>
        <v>#NAME?</v>
      </c>
      <c r="L424" s="16" t="e">
        <f ca="1">_xll.BDH($B424,"YLD_YTM_MID",L$1)</f>
        <v>#NAME?</v>
      </c>
      <c r="M424" s="16" t="e">
        <f ca="1">_xll.BDH($B424,"YLD_YTM_MID",M$1)</f>
        <v>#NAME?</v>
      </c>
      <c r="N424" s="16" t="e">
        <f ca="1">_xll.BDH($B424,"YLD_YTM_MID",N$1)</f>
        <v>#NAME?</v>
      </c>
      <c r="O424" s="16" t="e">
        <f ca="1">_xll.BDH($B424,"YLD_YTM_MID",O$1)</f>
        <v>#NAME?</v>
      </c>
      <c r="P424" s="16" t="e">
        <f ca="1">_xll.BDH($B424,"YLD_YTM_MID",P$1)</f>
        <v>#NAME?</v>
      </c>
      <c r="Q424" s="16" t="e">
        <f ca="1">_xll.BDH($B424,"YLD_YTM_MID",Q$1)</f>
        <v>#NAME?</v>
      </c>
      <c r="R424" s="16" t="e">
        <f ca="1">_xll.BDH($B424,"YLD_YTM_MID",R$1)</f>
        <v>#NAME?</v>
      </c>
      <c r="S424" s="16" t="e">
        <f ca="1">_xll.BDH($B424,"YLD_YTM_MID",S$1)</f>
        <v>#NAME?</v>
      </c>
      <c r="T424" s="16" t="e">
        <f ca="1">_xll.BDH($B424,"YLD_YTM_MID",T$1)</f>
        <v>#NAME?</v>
      </c>
      <c r="U424" s="16" t="e">
        <f ca="1">_xll.BDH($B424,"YLD_YTM_MID",U$1)</f>
        <v>#NAME?</v>
      </c>
      <c r="V424" s="16" t="e">
        <f ca="1">_xll.BDH($B424,"YLD_YTM_MID",V$1)</f>
        <v>#NAME?</v>
      </c>
      <c r="W424" s="16" t="e">
        <f ca="1">_xll.BDH($B424,"YLD_YTM_MID",W$1)</f>
        <v>#NAME?</v>
      </c>
      <c r="X424" s="16" t="e">
        <f ca="1">_xll.BDH($B424,"YLD_YTM_MID",X$1)</f>
        <v>#NAME?</v>
      </c>
      <c r="Y424" s="16" t="e">
        <f ca="1">_xll.BDH($B424,"YLD_YTM_MID",Y$1)</f>
        <v>#NAME?</v>
      </c>
    </row>
    <row r="425" spans="1:25" x14ac:dyDescent="0.3">
      <c r="A425" s="10" t="s">
        <v>857</v>
      </c>
      <c r="B425" s="10" t="s">
        <v>858</v>
      </c>
      <c r="C425" s="10" t="s">
        <v>5079</v>
      </c>
      <c r="D425" s="10" t="s">
        <v>5080</v>
      </c>
      <c r="E425" s="10" t="e">
        <f>VLOOKUP(B425,[1]中资美元债利差!$A:$D,4,FALSE)</f>
        <v>#REF!</v>
      </c>
      <c r="F425" s="10" t="e">
        <f>VLOOKUP(A425,[1]中资美元债利差!$B:$G,6,FALSE)</f>
        <v>#REF!</v>
      </c>
      <c r="G425" s="10" t="e">
        <f>VLOOKUP(A425,[1]中资美元债利差!$B:$G,4,FALSE)</f>
        <v>#REF!</v>
      </c>
      <c r="H425" s="10"/>
      <c r="I425" s="10" t="s">
        <v>35</v>
      </c>
      <c r="J425" s="15" t="e">
        <f ca="1">_xll.BDP($B425,"RTG_SP")</f>
        <v>#NAME?</v>
      </c>
      <c r="K425" s="16" t="e">
        <f ca="1">_xll.BDH($B425,"YLD_YTM_MID",K$1)</f>
        <v>#NAME?</v>
      </c>
      <c r="L425" s="16" t="e">
        <f ca="1">_xll.BDH($B425,"YLD_YTM_MID",L$1)</f>
        <v>#NAME?</v>
      </c>
      <c r="M425" s="16" t="e">
        <f ca="1">_xll.BDH($B425,"YLD_YTM_MID",M$1)</f>
        <v>#NAME?</v>
      </c>
      <c r="N425" s="16" t="e">
        <f ca="1">_xll.BDH($B425,"YLD_YTM_MID",N$1)</f>
        <v>#NAME?</v>
      </c>
      <c r="O425" s="16" t="e">
        <f ca="1">_xll.BDH($B425,"YLD_YTM_MID",O$1)</f>
        <v>#NAME?</v>
      </c>
      <c r="P425" s="16" t="e">
        <f ca="1">_xll.BDH($B425,"YLD_YTM_MID",P$1)</f>
        <v>#NAME?</v>
      </c>
      <c r="Q425" s="16" t="e">
        <f ca="1">_xll.BDH($B425,"YLD_YTM_MID",Q$1)</f>
        <v>#NAME?</v>
      </c>
      <c r="R425" s="16" t="e">
        <f ca="1">_xll.BDH($B425,"YLD_YTM_MID",R$1)</f>
        <v>#NAME?</v>
      </c>
      <c r="S425" s="16" t="e">
        <f ca="1">_xll.BDH($B425,"YLD_YTM_MID",S$1)</f>
        <v>#NAME?</v>
      </c>
      <c r="T425" s="16" t="e">
        <f ca="1">_xll.BDH($B425,"YLD_YTM_MID",T$1)</f>
        <v>#NAME?</v>
      </c>
      <c r="U425" s="16" t="e">
        <f ca="1">_xll.BDH($B425,"YLD_YTM_MID",U$1)</f>
        <v>#NAME?</v>
      </c>
      <c r="V425" s="16" t="e">
        <f ca="1">_xll.BDH($B425,"YLD_YTM_MID",V$1)</f>
        <v>#NAME?</v>
      </c>
      <c r="W425" s="16" t="e">
        <f ca="1">_xll.BDH($B425,"YLD_YTM_MID",W$1)</f>
        <v>#NAME?</v>
      </c>
      <c r="X425" s="16" t="e">
        <f ca="1">_xll.BDH($B425,"YLD_YTM_MID",X$1)</f>
        <v>#NAME?</v>
      </c>
      <c r="Y425" s="16" t="e">
        <f ca="1">_xll.BDH($B425,"YLD_YTM_MID",Y$1)</f>
        <v>#NAME?</v>
      </c>
    </row>
    <row r="426" spans="1:25" x14ac:dyDescent="0.3">
      <c r="A426" s="10" t="s">
        <v>859</v>
      </c>
      <c r="B426" s="10" t="s">
        <v>860</v>
      </c>
      <c r="C426" s="10" t="s">
        <v>5081</v>
      </c>
      <c r="D426" s="10" t="s">
        <v>5082</v>
      </c>
      <c r="E426" s="10" t="e">
        <f>VLOOKUP(B426,[1]中资美元债利差!$A:$D,4,FALSE)</f>
        <v>#REF!</v>
      </c>
      <c r="F426" s="10" t="e">
        <f>VLOOKUP(A426,[1]中资美元债利差!$B:$G,6,FALSE)</f>
        <v>#REF!</v>
      </c>
      <c r="G426" s="10" t="e">
        <f>VLOOKUP(A426,[1]中资美元债利差!$B:$G,4,FALSE)</f>
        <v>#REF!</v>
      </c>
      <c r="H426" s="10"/>
      <c r="I426" s="10">
        <v>0</v>
      </c>
      <c r="J426" s="15" t="e">
        <f ca="1">_xll.BDP($B426,"RTG_SP")</f>
        <v>#NAME?</v>
      </c>
      <c r="K426" s="16" t="e">
        <f ca="1">_xll.BDH($B426,"YLD_YTM_MID",K$1)</f>
        <v>#NAME?</v>
      </c>
      <c r="L426" s="16" t="e">
        <f ca="1">_xll.BDH($B426,"YLD_YTM_MID",L$1)</f>
        <v>#NAME?</v>
      </c>
      <c r="M426" s="16" t="e">
        <f ca="1">_xll.BDH($B426,"YLD_YTM_MID",M$1)</f>
        <v>#NAME?</v>
      </c>
      <c r="N426" s="16" t="e">
        <f ca="1">_xll.BDH($B426,"YLD_YTM_MID",N$1)</f>
        <v>#NAME?</v>
      </c>
      <c r="O426" s="16" t="e">
        <f ca="1">_xll.BDH($B426,"YLD_YTM_MID",O$1)</f>
        <v>#NAME?</v>
      </c>
      <c r="P426" s="16" t="e">
        <f ca="1">_xll.BDH($B426,"YLD_YTM_MID",P$1)</f>
        <v>#NAME?</v>
      </c>
      <c r="Q426" s="16" t="e">
        <f ca="1">_xll.BDH($B426,"YLD_YTM_MID",Q$1)</f>
        <v>#NAME?</v>
      </c>
      <c r="R426" s="16" t="e">
        <f ca="1">_xll.BDH($B426,"YLD_YTM_MID",R$1)</f>
        <v>#NAME?</v>
      </c>
      <c r="S426" s="16" t="e">
        <f ca="1">_xll.BDH($B426,"YLD_YTM_MID",S$1)</f>
        <v>#NAME?</v>
      </c>
      <c r="T426" s="16" t="e">
        <f ca="1">_xll.BDH($B426,"YLD_YTM_MID",T$1)</f>
        <v>#NAME?</v>
      </c>
      <c r="U426" s="16" t="e">
        <f ca="1">_xll.BDH($B426,"YLD_YTM_MID",U$1)</f>
        <v>#NAME?</v>
      </c>
      <c r="V426" s="16" t="e">
        <f ca="1">_xll.BDH($B426,"YLD_YTM_MID",V$1)</f>
        <v>#NAME?</v>
      </c>
      <c r="W426" s="16" t="e">
        <f ca="1">_xll.BDH($B426,"YLD_YTM_MID",W$1)</f>
        <v>#NAME?</v>
      </c>
      <c r="X426" s="16" t="e">
        <f ca="1">_xll.BDH($B426,"YLD_YTM_MID",X$1)</f>
        <v>#NAME?</v>
      </c>
      <c r="Y426" s="16" t="e">
        <f ca="1">_xll.BDH($B426,"YLD_YTM_MID",Y$1)</f>
        <v>#NAME?</v>
      </c>
    </row>
    <row r="427" spans="1:25" x14ac:dyDescent="0.3">
      <c r="A427" s="10" t="s">
        <v>861</v>
      </c>
      <c r="B427" s="10" t="s">
        <v>862</v>
      </c>
      <c r="C427" s="10" t="s">
        <v>5083</v>
      </c>
      <c r="D427" s="10" t="s">
        <v>5084</v>
      </c>
      <c r="E427" s="10" t="e">
        <f>VLOOKUP(B427,[1]中资美元债利差!$A:$D,4,FALSE)</f>
        <v>#REF!</v>
      </c>
      <c r="F427" s="10" t="e">
        <f>VLOOKUP(A427,[1]中资美元债利差!$B:$G,6,FALSE)</f>
        <v>#REF!</v>
      </c>
      <c r="G427" s="10" t="e">
        <f>VLOOKUP(A427,[1]中资美元债利差!$B:$G,4,FALSE)</f>
        <v>#REF!</v>
      </c>
      <c r="H427" s="10"/>
      <c r="I427" s="10" t="s">
        <v>10</v>
      </c>
      <c r="J427" s="15" t="e">
        <f ca="1">_xll.BDP($B427,"RTG_SP")</f>
        <v>#NAME?</v>
      </c>
      <c r="K427" s="16" t="e">
        <f ca="1">_xll.BDH($B427,"YLD_YTM_MID",K$1)</f>
        <v>#NAME?</v>
      </c>
      <c r="L427" s="16" t="e">
        <f ca="1">_xll.BDH($B427,"YLD_YTM_MID",L$1)</f>
        <v>#NAME?</v>
      </c>
      <c r="M427" s="16" t="e">
        <f ca="1">_xll.BDH($B427,"YLD_YTM_MID",M$1)</f>
        <v>#NAME?</v>
      </c>
      <c r="N427" s="16" t="e">
        <f ca="1">_xll.BDH($B427,"YLD_YTM_MID",N$1)</f>
        <v>#NAME?</v>
      </c>
      <c r="O427" s="16" t="e">
        <f ca="1">_xll.BDH($B427,"YLD_YTM_MID",O$1)</f>
        <v>#NAME?</v>
      </c>
      <c r="P427" s="16" t="e">
        <f ca="1">_xll.BDH($B427,"YLD_YTM_MID",P$1)</f>
        <v>#NAME?</v>
      </c>
      <c r="Q427" s="16" t="e">
        <f ca="1">_xll.BDH($B427,"YLD_YTM_MID",Q$1)</f>
        <v>#NAME?</v>
      </c>
      <c r="R427" s="16" t="e">
        <f ca="1">_xll.BDH($B427,"YLD_YTM_MID",R$1)</f>
        <v>#NAME?</v>
      </c>
      <c r="S427" s="16" t="e">
        <f ca="1">_xll.BDH($B427,"YLD_YTM_MID",S$1)</f>
        <v>#NAME?</v>
      </c>
      <c r="T427" s="16" t="e">
        <f ca="1">_xll.BDH($B427,"YLD_YTM_MID",T$1)</f>
        <v>#NAME?</v>
      </c>
      <c r="U427" s="16" t="e">
        <f ca="1">_xll.BDH($B427,"YLD_YTM_MID",U$1)</f>
        <v>#NAME?</v>
      </c>
      <c r="V427" s="16" t="e">
        <f ca="1">_xll.BDH($B427,"YLD_YTM_MID",V$1)</f>
        <v>#NAME?</v>
      </c>
      <c r="W427" s="16" t="e">
        <f ca="1">_xll.BDH($B427,"YLD_YTM_MID",W$1)</f>
        <v>#NAME?</v>
      </c>
      <c r="X427" s="16" t="e">
        <f ca="1">_xll.BDH($B427,"YLD_YTM_MID",X$1)</f>
        <v>#NAME?</v>
      </c>
      <c r="Y427" s="16" t="e">
        <f ca="1">_xll.BDH($B427,"YLD_YTM_MID",Y$1)</f>
        <v>#NAME?</v>
      </c>
    </row>
    <row r="428" spans="1:25" x14ac:dyDescent="0.3">
      <c r="A428" s="10" t="s">
        <v>863</v>
      </c>
      <c r="B428" s="10" t="s">
        <v>864</v>
      </c>
      <c r="C428" s="10" t="s">
        <v>5085</v>
      </c>
      <c r="D428" s="10" t="s">
        <v>5086</v>
      </c>
      <c r="E428" s="10" t="str">
        <f>VLOOKUP(B428,[1]中资美元债利差!$A:$D,4,FALSE)</f>
        <v>银行</v>
      </c>
      <c r="F428" s="10" t="e">
        <f>VLOOKUP(A428,[1]中资美元债利差!$B:$G,6,FALSE)</f>
        <v>#REF!</v>
      </c>
      <c r="G428" s="10" t="e">
        <f>VLOOKUP(A428,[1]中资美元债利差!$B:$G,4,FALSE)</f>
        <v>#REF!</v>
      </c>
      <c r="H428" s="10"/>
      <c r="I428" s="10" t="s">
        <v>35</v>
      </c>
      <c r="J428" s="15" t="e">
        <f ca="1">_xll.BDP($B428,"RTG_SP")</f>
        <v>#NAME?</v>
      </c>
      <c r="K428" s="16" t="e">
        <f ca="1">_xll.BDH($B428,"YLD_YTM_MID",K$1)</f>
        <v>#NAME?</v>
      </c>
      <c r="L428" s="16" t="e">
        <f ca="1">_xll.BDH($B428,"YLD_YTM_MID",L$1)</f>
        <v>#NAME?</v>
      </c>
      <c r="M428" s="16" t="e">
        <f ca="1">_xll.BDH($B428,"YLD_YTM_MID",M$1)</f>
        <v>#NAME?</v>
      </c>
      <c r="N428" s="16" t="e">
        <f ca="1">_xll.BDH($B428,"YLD_YTM_MID",N$1)</f>
        <v>#NAME?</v>
      </c>
      <c r="O428" s="16" t="e">
        <f ca="1">_xll.BDH($B428,"YLD_YTM_MID",O$1)</f>
        <v>#NAME?</v>
      </c>
      <c r="P428" s="16" t="e">
        <f ca="1">_xll.BDH($B428,"YLD_YTM_MID",P$1)</f>
        <v>#NAME?</v>
      </c>
      <c r="Q428" s="16" t="e">
        <f ca="1">_xll.BDH($B428,"YLD_YTM_MID",Q$1)</f>
        <v>#NAME?</v>
      </c>
      <c r="R428" s="16" t="e">
        <f ca="1">_xll.BDH($B428,"YLD_YTM_MID",R$1)</f>
        <v>#NAME?</v>
      </c>
      <c r="S428" s="16" t="e">
        <f ca="1">_xll.BDH($B428,"YLD_YTM_MID",S$1)</f>
        <v>#NAME?</v>
      </c>
      <c r="T428" s="16" t="e">
        <f ca="1">_xll.BDH($B428,"YLD_YTM_MID",T$1)</f>
        <v>#NAME?</v>
      </c>
      <c r="U428" s="16" t="e">
        <f ca="1">_xll.BDH($B428,"YLD_YTM_MID",U$1)</f>
        <v>#NAME?</v>
      </c>
      <c r="V428" s="16" t="e">
        <f ca="1">_xll.BDH($B428,"YLD_YTM_MID",V$1)</f>
        <v>#NAME?</v>
      </c>
      <c r="W428" s="16" t="e">
        <f ca="1">_xll.BDH($B428,"YLD_YTM_MID",W$1)</f>
        <v>#NAME?</v>
      </c>
      <c r="X428" s="16" t="e">
        <f ca="1">_xll.BDH($B428,"YLD_YTM_MID",X$1)</f>
        <v>#NAME?</v>
      </c>
      <c r="Y428" s="16" t="e">
        <f ca="1">_xll.BDH($B428,"YLD_YTM_MID",Y$1)</f>
        <v>#NAME?</v>
      </c>
    </row>
    <row r="429" spans="1:25" x14ac:dyDescent="0.3">
      <c r="A429" s="10" t="s">
        <v>865</v>
      </c>
      <c r="B429" s="10" t="s">
        <v>866</v>
      </c>
      <c r="C429" s="10" t="s">
        <v>5087</v>
      </c>
      <c r="D429" s="10" t="s">
        <v>5088</v>
      </c>
      <c r="E429" s="10" t="e">
        <f>VLOOKUP(B429,[1]中资美元债利差!$A:$D,4,FALSE)</f>
        <v>#REF!</v>
      </c>
      <c r="F429" s="10" t="e">
        <f>VLOOKUP(A429,[1]中资美元债利差!$B:$G,6,FALSE)</f>
        <v>#REF!</v>
      </c>
      <c r="G429" s="10" t="e">
        <f>VLOOKUP(A429,[1]中资美元债利差!$B:$G,4,FALSE)</f>
        <v>#REF!</v>
      </c>
      <c r="H429" s="10"/>
      <c r="I429" s="10" t="s">
        <v>35</v>
      </c>
      <c r="J429" s="15" t="e">
        <f ca="1">_xll.BDP($B429,"RTG_SP")</f>
        <v>#NAME?</v>
      </c>
      <c r="K429" s="16" t="e">
        <f ca="1">_xll.BDH($B429,"YLD_YTM_MID",K$1)</f>
        <v>#NAME?</v>
      </c>
      <c r="L429" s="16" t="e">
        <f ca="1">_xll.BDH($B429,"YLD_YTM_MID",L$1)</f>
        <v>#NAME?</v>
      </c>
      <c r="M429" s="16" t="e">
        <f ca="1">_xll.BDH($B429,"YLD_YTM_MID",M$1)</f>
        <v>#NAME?</v>
      </c>
      <c r="N429" s="16" t="e">
        <f ca="1">_xll.BDH($B429,"YLD_YTM_MID",N$1)</f>
        <v>#NAME?</v>
      </c>
      <c r="O429" s="16" t="e">
        <f ca="1">_xll.BDH($B429,"YLD_YTM_MID",O$1)</f>
        <v>#NAME?</v>
      </c>
      <c r="P429" s="16" t="e">
        <f ca="1">_xll.BDH($B429,"YLD_YTM_MID",P$1)</f>
        <v>#NAME?</v>
      </c>
      <c r="Q429" s="16" t="e">
        <f ca="1">_xll.BDH($B429,"YLD_YTM_MID",Q$1)</f>
        <v>#NAME?</v>
      </c>
      <c r="R429" s="16" t="e">
        <f ca="1">_xll.BDH($B429,"YLD_YTM_MID",R$1)</f>
        <v>#NAME?</v>
      </c>
      <c r="S429" s="16" t="e">
        <f ca="1">_xll.BDH($B429,"YLD_YTM_MID",S$1)</f>
        <v>#NAME?</v>
      </c>
      <c r="T429" s="16" t="e">
        <f ca="1">_xll.BDH($B429,"YLD_YTM_MID",T$1)</f>
        <v>#NAME?</v>
      </c>
      <c r="U429" s="16" t="e">
        <f ca="1">_xll.BDH($B429,"YLD_YTM_MID",U$1)</f>
        <v>#NAME?</v>
      </c>
      <c r="V429" s="16" t="e">
        <f ca="1">_xll.BDH($B429,"YLD_YTM_MID",V$1)</f>
        <v>#NAME?</v>
      </c>
      <c r="W429" s="16" t="e">
        <f ca="1">_xll.BDH($B429,"YLD_YTM_MID",W$1)</f>
        <v>#NAME?</v>
      </c>
      <c r="X429" s="16" t="e">
        <f ca="1">_xll.BDH($B429,"YLD_YTM_MID",X$1)</f>
        <v>#NAME?</v>
      </c>
      <c r="Y429" s="16" t="e">
        <f ca="1">_xll.BDH($B429,"YLD_YTM_MID",Y$1)</f>
        <v>#NAME?</v>
      </c>
    </row>
    <row r="430" spans="1:25" x14ac:dyDescent="0.3">
      <c r="A430" s="10" t="s">
        <v>867</v>
      </c>
      <c r="B430" s="10" t="s">
        <v>868</v>
      </c>
      <c r="C430" s="10" t="s">
        <v>5089</v>
      </c>
      <c r="D430" s="10" t="s">
        <v>5090</v>
      </c>
      <c r="E430" s="10" t="e">
        <f>VLOOKUP(B430,[1]中资美元债利差!$A:$D,4,FALSE)</f>
        <v>#REF!</v>
      </c>
      <c r="F430" s="10" t="str">
        <f>VLOOKUP(A430,[1]中资美元债利差!$B:$G,6,FALSE)</f>
        <v>城投债</v>
      </c>
      <c r="G430" s="10" t="e">
        <f>VLOOKUP(A430,[1]中资美元债利差!$B:$G,4,FALSE)</f>
        <v>#REF!</v>
      </c>
      <c r="H430" s="10"/>
      <c r="I430" s="10">
        <v>0</v>
      </c>
      <c r="J430" s="15" t="e">
        <f ca="1">_xll.BDP($B430,"RTG_SP")</f>
        <v>#NAME?</v>
      </c>
      <c r="K430" s="16" t="e">
        <f ca="1">_xll.BDH($B430,"YLD_YTM_MID",K$1)</f>
        <v>#NAME?</v>
      </c>
      <c r="L430" s="16" t="e">
        <f ca="1">_xll.BDH($B430,"YLD_YTM_MID",L$1)</f>
        <v>#NAME?</v>
      </c>
      <c r="M430" s="16" t="e">
        <f ca="1">_xll.BDH($B430,"YLD_YTM_MID",M$1)</f>
        <v>#NAME?</v>
      </c>
      <c r="N430" s="16" t="e">
        <f ca="1">_xll.BDH($B430,"YLD_YTM_MID",N$1)</f>
        <v>#NAME?</v>
      </c>
      <c r="O430" s="16" t="e">
        <f ca="1">_xll.BDH($B430,"YLD_YTM_MID",O$1)</f>
        <v>#NAME?</v>
      </c>
      <c r="P430" s="16" t="e">
        <f ca="1">_xll.BDH($B430,"YLD_YTM_MID",P$1)</f>
        <v>#NAME?</v>
      </c>
      <c r="Q430" s="16" t="e">
        <f ca="1">_xll.BDH($B430,"YLD_YTM_MID",Q$1)</f>
        <v>#NAME?</v>
      </c>
      <c r="R430" s="16" t="e">
        <f ca="1">_xll.BDH($B430,"YLD_YTM_MID",R$1)</f>
        <v>#NAME?</v>
      </c>
      <c r="S430" s="16" t="e">
        <f ca="1">_xll.BDH($B430,"YLD_YTM_MID",S$1)</f>
        <v>#NAME?</v>
      </c>
      <c r="T430" s="16" t="e">
        <f ca="1">_xll.BDH($B430,"YLD_YTM_MID",T$1)</f>
        <v>#NAME?</v>
      </c>
      <c r="U430" s="16" t="e">
        <f ca="1">_xll.BDH($B430,"YLD_YTM_MID",U$1)</f>
        <v>#NAME?</v>
      </c>
      <c r="V430" s="16" t="e">
        <f ca="1">_xll.BDH($B430,"YLD_YTM_MID",V$1)</f>
        <v>#NAME?</v>
      </c>
      <c r="W430" s="16" t="e">
        <f ca="1">_xll.BDH($B430,"YLD_YTM_MID",W$1)</f>
        <v>#NAME?</v>
      </c>
      <c r="X430" s="16" t="e">
        <f ca="1">_xll.BDH($B430,"YLD_YTM_MID",X$1)</f>
        <v>#NAME?</v>
      </c>
      <c r="Y430" s="16" t="e">
        <f ca="1">_xll.BDH($B430,"YLD_YTM_MID",Y$1)</f>
        <v>#NAME?</v>
      </c>
    </row>
    <row r="431" spans="1:25" x14ac:dyDescent="0.3">
      <c r="A431" s="10" t="s">
        <v>869</v>
      </c>
      <c r="B431" s="10" t="s">
        <v>870</v>
      </c>
      <c r="C431" s="10" t="s">
        <v>5091</v>
      </c>
      <c r="D431" s="10" t="s">
        <v>5092</v>
      </c>
      <c r="E431" s="10" t="e">
        <f>VLOOKUP(B431,[1]中资美元债利差!$A:$D,4,FALSE)</f>
        <v>#REF!</v>
      </c>
      <c r="F431" s="10" t="e">
        <f>VLOOKUP(A431,[1]中资美元债利差!$B:$G,6,FALSE)</f>
        <v>#REF!</v>
      </c>
      <c r="G431" s="10" t="e">
        <f>VLOOKUP(A431,[1]中资美元债利差!$B:$G,4,FALSE)</f>
        <v>#REF!</v>
      </c>
      <c r="H431" s="10"/>
      <c r="I431" s="10">
        <v>0</v>
      </c>
      <c r="J431" s="15" t="e">
        <f ca="1">_xll.BDP($B431,"RTG_SP")</f>
        <v>#NAME?</v>
      </c>
      <c r="K431" s="16" t="e">
        <f ca="1">_xll.BDH($B431,"YLD_YTM_MID",K$1)</f>
        <v>#NAME?</v>
      </c>
      <c r="L431" s="16" t="e">
        <f ca="1">_xll.BDH($B431,"YLD_YTM_MID",L$1)</f>
        <v>#NAME?</v>
      </c>
      <c r="M431" s="16" t="e">
        <f ca="1">_xll.BDH($B431,"YLD_YTM_MID",M$1)</f>
        <v>#NAME?</v>
      </c>
      <c r="N431" s="16" t="e">
        <f ca="1">_xll.BDH($B431,"YLD_YTM_MID",N$1)</f>
        <v>#NAME?</v>
      </c>
      <c r="O431" s="16" t="e">
        <f ca="1">_xll.BDH($B431,"YLD_YTM_MID",O$1)</f>
        <v>#NAME?</v>
      </c>
      <c r="P431" s="16" t="e">
        <f ca="1">_xll.BDH($B431,"YLD_YTM_MID",P$1)</f>
        <v>#NAME?</v>
      </c>
      <c r="Q431" s="16" t="e">
        <f ca="1">_xll.BDH($B431,"YLD_YTM_MID",Q$1)</f>
        <v>#NAME?</v>
      </c>
      <c r="R431" s="16" t="e">
        <f ca="1">_xll.BDH($B431,"YLD_YTM_MID",R$1)</f>
        <v>#NAME?</v>
      </c>
      <c r="S431" s="16" t="e">
        <f ca="1">_xll.BDH($B431,"YLD_YTM_MID",S$1)</f>
        <v>#NAME?</v>
      </c>
      <c r="T431" s="16" t="e">
        <f ca="1">_xll.BDH($B431,"YLD_YTM_MID",T$1)</f>
        <v>#NAME?</v>
      </c>
      <c r="U431" s="16" t="e">
        <f ca="1">_xll.BDH($B431,"YLD_YTM_MID",U$1)</f>
        <v>#NAME?</v>
      </c>
      <c r="V431" s="16" t="e">
        <f ca="1">_xll.BDH($B431,"YLD_YTM_MID",V$1)</f>
        <v>#NAME?</v>
      </c>
      <c r="W431" s="16" t="e">
        <f ca="1">_xll.BDH($B431,"YLD_YTM_MID",W$1)</f>
        <v>#NAME?</v>
      </c>
      <c r="X431" s="16" t="e">
        <f ca="1">_xll.BDH($B431,"YLD_YTM_MID",X$1)</f>
        <v>#NAME?</v>
      </c>
      <c r="Y431" s="16" t="e">
        <f ca="1">_xll.BDH($B431,"YLD_YTM_MID",Y$1)</f>
        <v>#NAME?</v>
      </c>
    </row>
    <row r="432" spans="1:25" x14ac:dyDescent="0.3">
      <c r="A432" s="10" t="s">
        <v>871</v>
      </c>
      <c r="B432" s="10" t="s">
        <v>872</v>
      </c>
      <c r="C432" s="10" t="s">
        <v>5093</v>
      </c>
      <c r="D432" s="10" t="s">
        <v>5094</v>
      </c>
      <c r="E432" s="10" t="e">
        <f>VLOOKUP(B432,[1]中资美元债利差!$A:$D,4,FALSE)</f>
        <v>#REF!</v>
      </c>
      <c r="F432" s="10" t="e">
        <f>VLOOKUP(A432,[1]中资美元债利差!$B:$G,6,FALSE)</f>
        <v>#REF!</v>
      </c>
      <c r="G432" s="10" t="e">
        <f>VLOOKUP(A432,[1]中资美元债利差!$B:$G,4,FALSE)</f>
        <v>#REF!</v>
      </c>
      <c r="H432" s="10"/>
      <c r="I432" s="10">
        <v>0</v>
      </c>
      <c r="J432" s="15" t="e">
        <f ca="1">_xll.BDP($B432,"RTG_SP")</f>
        <v>#NAME?</v>
      </c>
      <c r="K432" s="16" t="e">
        <f ca="1">_xll.BDH($B432,"YLD_YTM_MID",K$1)</f>
        <v>#NAME?</v>
      </c>
      <c r="L432" s="16" t="e">
        <f ca="1">_xll.BDH($B432,"YLD_YTM_MID",L$1)</f>
        <v>#NAME?</v>
      </c>
      <c r="M432" s="16" t="e">
        <f ca="1">_xll.BDH($B432,"YLD_YTM_MID",M$1)</f>
        <v>#NAME?</v>
      </c>
      <c r="N432" s="16" t="e">
        <f ca="1">_xll.BDH($B432,"YLD_YTM_MID",N$1)</f>
        <v>#NAME?</v>
      </c>
      <c r="O432" s="16" t="e">
        <f ca="1">_xll.BDH($B432,"YLD_YTM_MID",O$1)</f>
        <v>#NAME?</v>
      </c>
      <c r="P432" s="16" t="e">
        <f ca="1">_xll.BDH($B432,"YLD_YTM_MID",P$1)</f>
        <v>#NAME?</v>
      </c>
      <c r="Q432" s="16" t="e">
        <f ca="1">_xll.BDH($B432,"YLD_YTM_MID",Q$1)</f>
        <v>#NAME?</v>
      </c>
      <c r="R432" s="16" t="e">
        <f ca="1">_xll.BDH($B432,"YLD_YTM_MID",R$1)</f>
        <v>#NAME?</v>
      </c>
      <c r="S432" s="16" t="e">
        <f ca="1">_xll.BDH($B432,"YLD_YTM_MID",S$1)</f>
        <v>#NAME?</v>
      </c>
      <c r="T432" s="16" t="e">
        <f ca="1">_xll.BDH($B432,"YLD_YTM_MID",T$1)</f>
        <v>#NAME?</v>
      </c>
      <c r="U432" s="16" t="e">
        <f ca="1">_xll.BDH($B432,"YLD_YTM_MID",U$1)</f>
        <v>#NAME?</v>
      </c>
      <c r="V432" s="16" t="e">
        <f ca="1">_xll.BDH($B432,"YLD_YTM_MID",V$1)</f>
        <v>#NAME?</v>
      </c>
      <c r="W432" s="16" t="e">
        <f ca="1">_xll.BDH($B432,"YLD_YTM_MID",W$1)</f>
        <v>#NAME?</v>
      </c>
      <c r="X432" s="16" t="e">
        <f ca="1">_xll.BDH($B432,"YLD_YTM_MID",X$1)</f>
        <v>#NAME?</v>
      </c>
      <c r="Y432" s="16" t="e">
        <f ca="1">_xll.BDH($B432,"YLD_YTM_MID",Y$1)</f>
        <v>#NAME?</v>
      </c>
    </row>
    <row r="433" spans="1:25" x14ac:dyDescent="0.3">
      <c r="A433" s="10" t="s">
        <v>873</v>
      </c>
      <c r="B433" s="10" t="s">
        <v>874</v>
      </c>
      <c r="C433" s="10" t="s">
        <v>5095</v>
      </c>
      <c r="D433" s="10" t="s">
        <v>5096</v>
      </c>
      <c r="E433" s="10" t="e">
        <f>VLOOKUP(B433,[1]中资美元债利差!$A:$D,4,FALSE)</f>
        <v>#REF!</v>
      </c>
      <c r="F433" s="10" t="str">
        <f>VLOOKUP(A433,[1]中资美元债利差!$B:$G,6,FALSE)</f>
        <v>城投债</v>
      </c>
      <c r="G433" s="10" t="e">
        <f>VLOOKUP(A433,[1]中资美元债利差!$B:$G,4,FALSE)</f>
        <v>#REF!</v>
      </c>
      <c r="H433" s="10"/>
      <c r="I433" s="10" t="s">
        <v>35</v>
      </c>
      <c r="J433" s="15" t="e">
        <f ca="1">_xll.BDP($B433,"RTG_SP")</f>
        <v>#NAME?</v>
      </c>
      <c r="K433" s="16" t="e">
        <f ca="1">_xll.BDH($B433,"YLD_YTM_MID",K$1)</f>
        <v>#NAME?</v>
      </c>
      <c r="L433" s="16" t="e">
        <f ca="1">_xll.BDH($B433,"YLD_YTM_MID",L$1)</f>
        <v>#NAME?</v>
      </c>
      <c r="M433" s="16" t="e">
        <f ca="1">_xll.BDH($B433,"YLD_YTM_MID",M$1)</f>
        <v>#NAME?</v>
      </c>
      <c r="N433" s="16" t="e">
        <f ca="1">_xll.BDH($B433,"YLD_YTM_MID",N$1)</f>
        <v>#NAME?</v>
      </c>
      <c r="O433" s="16" t="e">
        <f ca="1">_xll.BDH($B433,"YLD_YTM_MID",O$1)</f>
        <v>#NAME?</v>
      </c>
      <c r="P433" s="16" t="e">
        <f ca="1">_xll.BDH($B433,"YLD_YTM_MID",P$1)</f>
        <v>#NAME?</v>
      </c>
      <c r="Q433" s="16" t="e">
        <f ca="1">_xll.BDH($B433,"YLD_YTM_MID",Q$1)</f>
        <v>#NAME?</v>
      </c>
      <c r="R433" s="16" t="e">
        <f ca="1">_xll.BDH($B433,"YLD_YTM_MID",R$1)</f>
        <v>#NAME?</v>
      </c>
      <c r="S433" s="16" t="e">
        <f ca="1">_xll.BDH($B433,"YLD_YTM_MID",S$1)</f>
        <v>#NAME?</v>
      </c>
      <c r="T433" s="16" t="e">
        <f ca="1">_xll.BDH($B433,"YLD_YTM_MID",T$1)</f>
        <v>#NAME?</v>
      </c>
      <c r="U433" s="16" t="e">
        <f ca="1">_xll.BDH($B433,"YLD_YTM_MID",U$1)</f>
        <v>#NAME?</v>
      </c>
      <c r="V433" s="16" t="e">
        <f ca="1">_xll.BDH($B433,"YLD_YTM_MID",V$1)</f>
        <v>#NAME?</v>
      </c>
      <c r="W433" s="16" t="e">
        <f ca="1">_xll.BDH($B433,"YLD_YTM_MID",W$1)</f>
        <v>#NAME?</v>
      </c>
      <c r="X433" s="16" t="e">
        <f ca="1">_xll.BDH($B433,"YLD_YTM_MID",X$1)</f>
        <v>#NAME?</v>
      </c>
      <c r="Y433" s="16" t="e">
        <f ca="1">_xll.BDH($B433,"YLD_YTM_MID",Y$1)</f>
        <v>#NAME?</v>
      </c>
    </row>
    <row r="434" spans="1:25" x14ac:dyDescent="0.3">
      <c r="A434" s="10" t="s">
        <v>875</v>
      </c>
      <c r="B434" s="10" t="s">
        <v>876</v>
      </c>
      <c r="C434" s="10" t="s">
        <v>5097</v>
      </c>
      <c r="D434" s="10" t="s">
        <v>5098</v>
      </c>
      <c r="E434" s="10" t="e">
        <f>VLOOKUP(B434,[1]中资美元债利差!$A:$D,4,FALSE)</f>
        <v>#REF!</v>
      </c>
      <c r="F434" s="10" t="str">
        <f>VLOOKUP(A434,[1]中资美元债利差!$B:$G,6,FALSE)</f>
        <v>城投债</v>
      </c>
      <c r="G434" s="10" t="e">
        <f>VLOOKUP(A434,[1]中资美元债利差!$B:$G,4,FALSE)</f>
        <v>#REF!</v>
      </c>
      <c r="H434" s="10"/>
      <c r="I434" s="10">
        <v>0</v>
      </c>
      <c r="J434" s="15" t="e">
        <f ca="1">_xll.BDP($B434,"RTG_SP")</f>
        <v>#NAME?</v>
      </c>
      <c r="K434" s="16" t="e">
        <f ca="1">_xll.BDH($B434,"YLD_YTM_MID",K$1)</f>
        <v>#NAME?</v>
      </c>
      <c r="L434" s="16" t="e">
        <f ca="1">_xll.BDH($B434,"YLD_YTM_MID",L$1)</f>
        <v>#NAME?</v>
      </c>
      <c r="M434" s="16" t="e">
        <f ca="1">_xll.BDH($B434,"YLD_YTM_MID",M$1)</f>
        <v>#NAME?</v>
      </c>
      <c r="N434" s="16" t="e">
        <f ca="1">_xll.BDH($B434,"YLD_YTM_MID",N$1)</f>
        <v>#NAME?</v>
      </c>
      <c r="O434" s="16" t="e">
        <f ca="1">_xll.BDH($B434,"YLD_YTM_MID",O$1)</f>
        <v>#NAME?</v>
      </c>
      <c r="P434" s="16" t="e">
        <f ca="1">_xll.BDH($B434,"YLD_YTM_MID",P$1)</f>
        <v>#NAME?</v>
      </c>
      <c r="Q434" s="16" t="e">
        <f ca="1">_xll.BDH($B434,"YLD_YTM_MID",Q$1)</f>
        <v>#NAME?</v>
      </c>
      <c r="R434" s="16" t="e">
        <f ca="1">_xll.BDH($B434,"YLD_YTM_MID",R$1)</f>
        <v>#NAME?</v>
      </c>
      <c r="S434" s="16" t="e">
        <f ca="1">_xll.BDH($B434,"YLD_YTM_MID",S$1)</f>
        <v>#NAME?</v>
      </c>
      <c r="T434" s="16" t="e">
        <f ca="1">_xll.BDH($B434,"YLD_YTM_MID",T$1)</f>
        <v>#NAME?</v>
      </c>
      <c r="U434" s="16" t="e">
        <f ca="1">_xll.BDH($B434,"YLD_YTM_MID",U$1)</f>
        <v>#NAME?</v>
      </c>
      <c r="V434" s="16" t="e">
        <f ca="1">_xll.BDH($B434,"YLD_YTM_MID",V$1)</f>
        <v>#NAME?</v>
      </c>
      <c r="W434" s="16" t="e">
        <f ca="1">_xll.BDH($B434,"YLD_YTM_MID",W$1)</f>
        <v>#NAME?</v>
      </c>
      <c r="X434" s="16" t="e">
        <f ca="1">_xll.BDH($B434,"YLD_YTM_MID",X$1)</f>
        <v>#NAME?</v>
      </c>
      <c r="Y434" s="16" t="e">
        <f ca="1">_xll.BDH($B434,"YLD_YTM_MID",Y$1)</f>
        <v>#NAME?</v>
      </c>
    </row>
    <row r="435" spans="1:25" x14ac:dyDescent="0.3">
      <c r="A435" s="10" t="s">
        <v>877</v>
      </c>
      <c r="B435" s="10" t="s">
        <v>878</v>
      </c>
      <c r="C435" s="10" t="s">
        <v>5099</v>
      </c>
      <c r="D435" s="10" t="s">
        <v>5100</v>
      </c>
      <c r="E435" s="10" t="e">
        <f>VLOOKUP(B435,[1]中资美元债利差!$A:$D,4,FALSE)</f>
        <v>#REF!</v>
      </c>
      <c r="F435" s="10" t="e">
        <f>VLOOKUP(A435,[1]中资美元债利差!$B:$G,6,FALSE)</f>
        <v>#REF!</v>
      </c>
      <c r="G435" s="10" t="e">
        <f>VLOOKUP(A435,[1]中资美元债利差!$B:$G,4,FALSE)</f>
        <v>#REF!</v>
      </c>
      <c r="H435" s="10"/>
      <c r="I435" s="10" t="s">
        <v>35</v>
      </c>
      <c r="J435" s="15" t="e">
        <f ca="1">_xll.BDP($B435,"RTG_SP")</f>
        <v>#NAME?</v>
      </c>
      <c r="K435" s="16" t="e">
        <f ca="1">_xll.BDH($B435,"YLD_YTM_MID",K$1)</f>
        <v>#NAME?</v>
      </c>
      <c r="L435" s="16" t="e">
        <f ca="1">_xll.BDH($B435,"YLD_YTM_MID",L$1)</f>
        <v>#NAME?</v>
      </c>
      <c r="M435" s="16" t="e">
        <f ca="1">_xll.BDH($B435,"YLD_YTM_MID",M$1)</f>
        <v>#NAME?</v>
      </c>
      <c r="N435" s="16" t="e">
        <f ca="1">_xll.BDH($B435,"YLD_YTM_MID",N$1)</f>
        <v>#NAME?</v>
      </c>
      <c r="O435" s="16" t="e">
        <f ca="1">_xll.BDH($B435,"YLD_YTM_MID",O$1)</f>
        <v>#NAME?</v>
      </c>
      <c r="P435" s="16" t="e">
        <f ca="1">_xll.BDH($B435,"YLD_YTM_MID",P$1)</f>
        <v>#NAME?</v>
      </c>
      <c r="Q435" s="16" t="e">
        <f ca="1">_xll.BDH($B435,"YLD_YTM_MID",Q$1)</f>
        <v>#NAME?</v>
      </c>
      <c r="R435" s="16" t="e">
        <f ca="1">_xll.BDH($B435,"YLD_YTM_MID",R$1)</f>
        <v>#NAME?</v>
      </c>
      <c r="S435" s="16" t="e">
        <f ca="1">_xll.BDH($B435,"YLD_YTM_MID",S$1)</f>
        <v>#NAME?</v>
      </c>
      <c r="T435" s="16" t="e">
        <f ca="1">_xll.BDH($B435,"YLD_YTM_MID",T$1)</f>
        <v>#NAME?</v>
      </c>
      <c r="U435" s="16" t="e">
        <f ca="1">_xll.BDH($B435,"YLD_YTM_MID",U$1)</f>
        <v>#NAME?</v>
      </c>
      <c r="V435" s="16" t="e">
        <f ca="1">_xll.BDH($B435,"YLD_YTM_MID",V$1)</f>
        <v>#NAME?</v>
      </c>
      <c r="W435" s="16" t="e">
        <f ca="1">_xll.BDH($B435,"YLD_YTM_MID",W$1)</f>
        <v>#NAME?</v>
      </c>
      <c r="X435" s="16" t="e">
        <f ca="1">_xll.BDH($B435,"YLD_YTM_MID",X$1)</f>
        <v>#NAME?</v>
      </c>
      <c r="Y435" s="16" t="e">
        <f ca="1">_xll.BDH($B435,"YLD_YTM_MID",Y$1)</f>
        <v>#NAME?</v>
      </c>
    </row>
    <row r="436" spans="1:25" x14ac:dyDescent="0.3">
      <c r="A436" s="10" t="s">
        <v>879</v>
      </c>
      <c r="B436" s="10" t="s">
        <v>880</v>
      </c>
      <c r="C436" s="10" t="s">
        <v>5101</v>
      </c>
      <c r="D436" s="10" t="s">
        <v>5102</v>
      </c>
      <c r="E436" s="10" t="e">
        <f>VLOOKUP(B436,[1]中资美元债利差!$A:$D,4,FALSE)</f>
        <v>#REF!</v>
      </c>
      <c r="F436" s="10" t="str">
        <f>VLOOKUP(A436,[1]中资美元债利差!$B:$G,6,FALSE)</f>
        <v>城投债</v>
      </c>
      <c r="G436" s="10" t="e">
        <f>VLOOKUP(A436,[1]中资美元债利差!$B:$G,4,FALSE)</f>
        <v>#REF!</v>
      </c>
      <c r="H436" s="10"/>
      <c r="I436" s="10">
        <v>0</v>
      </c>
      <c r="J436" s="15" t="e">
        <f ca="1">_xll.BDP($B436,"RTG_SP")</f>
        <v>#NAME?</v>
      </c>
      <c r="K436" s="16" t="e">
        <f ca="1">_xll.BDH($B436,"YLD_YTM_MID",K$1)</f>
        <v>#NAME?</v>
      </c>
      <c r="L436" s="16" t="e">
        <f ca="1">_xll.BDH($B436,"YLD_YTM_MID",L$1)</f>
        <v>#NAME?</v>
      </c>
      <c r="M436" s="16" t="e">
        <f ca="1">_xll.BDH($B436,"YLD_YTM_MID",M$1)</f>
        <v>#NAME?</v>
      </c>
      <c r="N436" s="16" t="e">
        <f ca="1">_xll.BDH($B436,"YLD_YTM_MID",N$1)</f>
        <v>#NAME?</v>
      </c>
      <c r="O436" s="16" t="e">
        <f ca="1">_xll.BDH($B436,"YLD_YTM_MID",O$1)</f>
        <v>#NAME?</v>
      </c>
      <c r="P436" s="16" t="e">
        <f ca="1">_xll.BDH($B436,"YLD_YTM_MID",P$1)</f>
        <v>#NAME?</v>
      </c>
      <c r="Q436" s="16" t="e">
        <f ca="1">_xll.BDH($B436,"YLD_YTM_MID",Q$1)</f>
        <v>#NAME?</v>
      </c>
      <c r="R436" s="16" t="e">
        <f ca="1">_xll.BDH($B436,"YLD_YTM_MID",R$1)</f>
        <v>#NAME?</v>
      </c>
      <c r="S436" s="16" t="e">
        <f ca="1">_xll.BDH($B436,"YLD_YTM_MID",S$1)</f>
        <v>#NAME?</v>
      </c>
      <c r="T436" s="16" t="e">
        <f ca="1">_xll.BDH($B436,"YLD_YTM_MID",T$1)</f>
        <v>#NAME?</v>
      </c>
      <c r="U436" s="16" t="e">
        <f ca="1">_xll.BDH($B436,"YLD_YTM_MID",U$1)</f>
        <v>#NAME?</v>
      </c>
      <c r="V436" s="16" t="e">
        <f ca="1">_xll.BDH($B436,"YLD_YTM_MID",V$1)</f>
        <v>#NAME?</v>
      </c>
      <c r="W436" s="16" t="e">
        <f ca="1">_xll.BDH($B436,"YLD_YTM_MID",W$1)</f>
        <v>#NAME?</v>
      </c>
      <c r="X436" s="16" t="e">
        <f ca="1">_xll.BDH($B436,"YLD_YTM_MID",X$1)</f>
        <v>#NAME?</v>
      </c>
      <c r="Y436" s="16" t="e">
        <f ca="1">_xll.BDH($B436,"YLD_YTM_MID",Y$1)</f>
        <v>#NAME?</v>
      </c>
    </row>
    <row r="437" spans="1:25" x14ac:dyDescent="0.3">
      <c r="A437" s="10" t="s">
        <v>881</v>
      </c>
      <c r="B437" s="10" t="s">
        <v>882</v>
      </c>
      <c r="C437" s="10" t="s">
        <v>5103</v>
      </c>
      <c r="D437" s="10" t="s">
        <v>5104</v>
      </c>
      <c r="E437" s="10" t="e">
        <f>VLOOKUP(B437,[1]中资美元债利差!$A:$D,4,FALSE)</f>
        <v>#REF!</v>
      </c>
      <c r="F437" s="10" t="str">
        <f>VLOOKUP(A437,[1]中资美元债利差!$B:$G,6,FALSE)</f>
        <v>城投债</v>
      </c>
      <c r="G437" s="10" t="e">
        <f>VLOOKUP(A437,[1]中资美元债利差!$B:$G,4,FALSE)</f>
        <v>#REF!</v>
      </c>
      <c r="H437" s="10"/>
      <c r="I437" s="10">
        <v>0</v>
      </c>
      <c r="J437" s="15" t="e">
        <f ca="1">_xll.BDP($B437,"RTG_SP")</f>
        <v>#NAME?</v>
      </c>
      <c r="K437" s="16" t="e">
        <f ca="1">_xll.BDH($B437,"YLD_YTM_MID",K$1)</f>
        <v>#NAME?</v>
      </c>
      <c r="L437" s="16" t="e">
        <f ca="1">_xll.BDH($B437,"YLD_YTM_MID",L$1)</f>
        <v>#NAME?</v>
      </c>
      <c r="M437" s="16" t="e">
        <f ca="1">_xll.BDH($B437,"YLD_YTM_MID",M$1)</f>
        <v>#NAME?</v>
      </c>
      <c r="N437" s="16" t="e">
        <f ca="1">_xll.BDH($B437,"YLD_YTM_MID",N$1)</f>
        <v>#NAME?</v>
      </c>
      <c r="O437" s="16" t="e">
        <f ca="1">_xll.BDH($B437,"YLD_YTM_MID",O$1)</f>
        <v>#NAME?</v>
      </c>
      <c r="P437" s="16" t="e">
        <f ca="1">_xll.BDH($B437,"YLD_YTM_MID",P$1)</f>
        <v>#NAME?</v>
      </c>
      <c r="Q437" s="16" t="e">
        <f ca="1">_xll.BDH($B437,"YLD_YTM_MID",Q$1)</f>
        <v>#NAME?</v>
      </c>
      <c r="R437" s="16" t="e">
        <f ca="1">_xll.BDH($B437,"YLD_YTM_MID",R$1)</f>
        <v>#NAME?</v>
      </c>
      <c r="S437" s="16" t="e">
        <f ca="1">_xll.BDH($B437,"YLD_YTM_MID",S$1)</f>
        <v>#NAME?</v>
      </c>
      <c r="T437" s="16" t="e">
        <f ca="1">_xll.BDH($B437,"YLD_YTM_MID",T$1)</f>
        <v>#NAME?</v>
      </c>
      <c r="U437" s="16" t="e">
        <f ca="1">_xll.BDH($B437,"YLD_YTM_MID",U$1)</f>
        <v>#NAME?</v>
      </c>
      <c r="V437" s="16" t="e">
        <f ca="1">_xll.BDH($B437,"YLD_YTM_MID",V$1)</f>
        <v>#NAME?</v>
      </c>
      <c r="W437" s="16" t="e">
        <f ca="1">_xll.BDH($B437,"YLD_YTM_MID",W$1)</f>
        <v>#NAME?</v>
      </c>
      <c r="X437" s="16" t="e">
        <f ca="1">_xll.BDH($B437,"YLD_YTM_MID",X$1)</f>
        <v>#NAME?</v>
      </c>
      <c r="Y437" s="16" t="e">
        <f ca="1">_xll.BDH($B437,"YLD_YTM_MID",Y$1)</f>
        <v>#NAME?</v>
      </c>
    </row>
    <row r="438" spans="1:25" x14ac:dyDescent="0.3">
      <c r="A438" s="10" t="s">
        <v>883</v>
      </c>
      <c r="B438" s="10" t="s">
        <v>884</v>
      </c>
      <c r="C438" s="10" t="s">
        <v>5105</v>
      </c>
      <c r="D438" s="10" t="s">
        <v>5106</v>
      </c>
      <c r="E438" s="10" t="e">
        <f>VLOOKUP(B438,[1]中资美元债利差!$A:$D,4,FALSE)</f>
        <v>#REF!</v>
      </c>
      <c r="F438" s="10" t="e">
        <f>VLOOKUP(A438,[1]中资美元债利差!$B:$G,6,FALSE)</f>
        <v>#REF!</v>
      </c>
      <c r="G438" s="10" t="e">
        <f>VLOOKUP(A438,[1]中资美元债利差!$B:$G,4,FALSE)</f>
        <v>#REF!</v>
      </c>
      <c r="H438" s="10"/>
      <c r="I438" s="10">
        <v>0</v>
      </c>
      <c r="J438" s="15" t="e">
        <f ca="1">_xll.BDP($B438,"RTG_SP")</f>
        <v>#NAME?</v>
      </c>
      <c r="K438" s="16" t="e">
        <f ca="1">_xll.BDH($B438,"YLD_YTM_MID",K$1)</f>
        <v>#NAME?</v>
      </c>
      <c r="L438" s="16" t="e">
        <f ca="1">_xll.BDH($B438,"YLD_YTM_MID",L$1)</f>
        <v>#NAME?</v>
      </c>
      <c r="M438" s="16" t="e">
        <f ca="1">_xll.BDH($B438,"YLD_YTM_MID",M$1)</f>
        <v>#NAME?</v>
      </c>
      <c r="N438" s="16" t="e">
        <f ca="1">_xll.BDH($B438,"YLD_YTM_MID",N$1)</f>
        <v>#NAME?</v>
      </c>
      <c r="O438" s="16" t="e">
        <f ca="1">_xll.BDH($B438,"YLD_YTM_MID",O$1)</f>
        <v>#NAME?</v>
      </c>
      <c r="P438" s="16" t="e">
        <f ca="1">_xll.BDH($B438,"YLD_YTM_MID",P$1)</f>
        <v>#NAME?</v>
      </c>
      <c r="Q438" s="16" t="e">
        <f ca="1">_xll.BDH($B438,"YLD_YTM_MID",Q$1)</f>
        <v>#NAME?</v>
      </c>
      <c r="R438" s="16" t="e">
        <f ca="1">_xll.BDH($B438,"YLD_YTM_MID",R$1)</f>
        <v>#NAME?</v>
      </c>
      <c r="S438" s="16" t="e">
        <f ca="1">_xll.BDH($B438,"YLD_YTM_MID",S$1)</f>
        <v>#NAME?</v>
      </c>
      <c r="T438" s="16" t="e">
        <f ca="1">_xll.BDH($B438,"YLD_YTM_MID",T$1)</f>
        <v>#NAME?</v>
      </c>
      <c r="U438" s="16" t="e">
        <f ca="1">_xll.BDH($B438,"YLD_YTM_MID",U$1)</f>
        <v>#NAME?</v>
      </c>
      <c r="V438" s="16" t="e">
        <f ca="1">_xll.BDH($B438,"YLD_YTM_MID",V$1)</f>
        <v>#NAME?</v>
      </c>
      <c r="W438" s="16" t="e">
        <f ca="1">_xll.BDH($B438,"YLD_YTM_MID",W$1)</f>
        <v>#NAME?</v>
      </c>
      <c r="X438" s="16" t="e">
        <f ca="1">_xll.BDH($B438,"YLD_YTM_MID",X$1)</f>
        <v>#NAME?</v>
      </c>
      <c r="Y438" s="16" t="e">
        <f ca="1">_xll.BDH($B438,"YLD_YTM_MID",Y$1)</f>
        <v>#NAME?</v>
      </c>
    </row>
    <row r="439" spans="1:25" x14ac:dyDescent="0.3">
      <c r="A439" s="10" t="s">
        <v>885</v>
      </c>
      <c r="B439" s="10" t="s">
        <v>886</v>
      </c>
      <c r="C439" s="10" t="s">
        <v>5107</v>
      </c>
      <c r="D439" s="10" t="s">
        <v>5108</v>
      </c>
      <c r="E439" s="10" t="e">
        <f>VLOOKUP(B439,[1]中资美元债利差!$A:$D,4,FALSE)</f>
        <v>#REF!</v>
      </c>
      <c r="F439" s="10" t="e">
        <f>VLOOKUP(A439,[1]中资美元债利差!$B:$G,6,FALSE)</f>
        <v>#REF!</v>
      </c>
      <c r="G439" s="10" t="e">
        <f>VLOOKUP(A439,[1]中资美元债利差!$B:$G,4,FALSE)</f>
        <v>#REF!</v>
      </c>
      <c r="H439" s="10"/>
      <c r="I439" s="10" t="s">
        <v>35</v>
      </c>
      <c r="J439" s="15" t="e">
        <f ca="1">_xll.BDP($B439,"RTG_SP")</f>
        <v>#NAME?</v>
      </c>
      <c r="K439" s="16" t="e">
        <f ca="1">_xll.BDH($B439,"YLD_YTM_MID",K$1)</f>
        <v>#NAME?</v>
      </c>
      <c r="L439" s="16" t="e">
        <f ca="1">_xll.BDH($B439,"YLD_YTM_MID",L$1)</f>
        <v>#NAME?</v>
      </c>
      <c r="M439" s="16" t="e">
        <f ca="1">_xll.BDH($B439,"YLD_YTM_MID",M$1)</f>
        <v>#NAME?</v>
      </c>
      <c r="N439" s="16" t="e">
        <f ca="1">_xll.BDH($B439,"YLD_YTM_MID",N$1)</f>
        <v>#NAME?</v>
      </c>
      <c r="O439" s="16" t="e">
        <f ca="1">_xll.BDH($B439,"YLD_YTM_MID",O$1)</f>
        <v>#NAME?</v>
      </c>
      <c r="P439" s="16" t="e">
        <f ca="1">_xll.BDH($B439,"YLD_YTM_MID",P$1)</f>
        <v>#NAME?</v>
      </c>
      <c r="Q439" s="16" t="e">
        <f ca="1">_xll.BDH($B439,"YLD_YTM_MID",Q$1)</f>
        <v>#NAME?</v>
      </c>
      <c r="R439" s="16" t="e">
        <f ca="1">_xll.BDH($B439,"YLD_YTM_MID",R$1)</f>
        <v>#NAME?</v>
      </c>
      <c r="S439" s="16" t="e">
        <f ca="1">_xll.BDH($B439,"YLD_YTM_MID",S$1)</f>
        <v>#NAME?</v>
      </c>
      <c r="T439" s="16" t="e">
        <f ca="1">_xll.BDH($B439,"YLD_YTM_MID",T$1)</f>
        <v>#NAME?</v>
      </c>
      <c r="U439" s="16" t="e">
        <f ca="1">_xll.BDH($B439,"YLD_YTM_MID",U$1)</f>
        <v>#NAME?</v>
      </c>
      <c r="V439" s="16" t="e">
        <f ca="1">_xll.BDH($B439,"YLD_YTM_MID",V$1)</f>
        <v>#NAME?</v>
      </c>
      <c r="W439" s="16" t="e">
        <f ca="1">_xll.BDH($B439,"YLD_YTM_MID",W$1)</f>
        <v>#NAME?</v>
      </c>
      <c r="X439" s="16" t="e">
        <f ca="1">_xll.BDH($B439,"YLD_YTM_MID",X$1)</f>
        <v>#NAME?</v>
      </c>
      <c r="Y439" s="16" t="e">
        <f ca="1">_xll.BDH($B439,"YLD_YTM_MID",Y$1)</f>
        <v>#NAME?</v>
      </c>
    </row>
    <row r="440" spans="1:25" x14ac:dyDescent="0.3">
      <c r="A440" s="10" t="s">
        <v>887</v>
      </c>
      <c r="B440" s="10" t="s">
        <v>888</v>
      </c>
      <c r="C440" s="10" t="s">
        <v>5109</v>
      </c>
      <c r="D440" s="10" t="s">
        <v>5110</v>
      </c>
      <c r="E440" s="10" t="e">
        <f>VLOOKUP(B440,[1]中资美元债利差!$A:$D,4,FALSE)</f>
        <v>#REF!</v>
      </c>
      <c r="F440" s="10" t="e">
        <f>VLOOKUP(A440,[1]中资美元债利差!$B:$G,6,FALSE)</f>
        <v>#REF!</v>
      </c>
      <c r="G440" s="10" t="e">
        <f>VLOOKUP(A440,[1]中资美元债利差!$B:$G,4,FALSE)</f>
        <v>#REF!</v>
      </c>
      <c r="H440" s="10"/>
      <c r="I440" s="10">
        <v>0</v>
      </c>
      <c r="J440" s="15" t="e">
        <f ca="1">_xll.BDP($B440,"RTG_SP")</f>
        <v>#NAME?</v>
      </c>
      <c r="K440" s="16" t="e">
        <f ca="1">_xll.BDH($B440,"YLD_YTM_MID",K$1)</f>
        <v>#NAME?</v>
      </c>
      <c r="L440" s="16" t="e">
        <f ca="1">_xll.BDH($B440,"YLD_YTM_MID",L$1)</f>
        <v>#NAME?</v>
      </c>
      <c r="M440" s="16" t="e">
        <f ca="1">_xll.BDH($B440,"YLD_YTM_MID",M$1)</f>
        <v>#NAME?</v>
      </c>
      <c r="N440" s="16" t="e">
        <f ca="1">_xll.BDH($B440,"YLD_YTM_MID",N$1)</f>
        <v>#NAME?</v>
      </c>
      <c r="O440" s="16" t="e">
        <f ca="1">_xll.BDH($B440,"YLD_YTM_MID",O$1)</f>
        <v>#NAME?</v>
      </c>
      <c r="P440" s="16" t="e">
        <f ca="1">_xll.BDH($B440,"YLD_YTM_MID",P$1)</f>
        <v>#NAME?</v>
      </c>
      <c r="Q440" s="16" t="e">
        <f ca="1">_xll.BDH($B440,"YLD_YTM_MID",Q$1)</f>
        <v>#NAME?</v>
      </c>
      <c r="R440" s="16" t="e">
        <f ca="1">_xll.BDH($B440,"YLD_YTM_MID",R$1)</f>
        <v>#NAME?</v>
      </c>
      <c r="S440" s="16" t="e">
        <f ca="1">_xll.BDH($B440,"YLD_YTM_MID",S$1)</f>
        <v>#NAME?</v>
      </c>
      <c r="T440" s="16" t="e">
        <f ca="1">_xll.BDH($B440,"YLD_YTM_MID",T$1)</f>
        <v>#NAME?</v>
      </c>
      <c r="U440" s="16" t="e">
        <f ca="1">_xll.BDH($B440,"YLD_YTM_MID",U$1)</f>
        <v>#NAME?</v>
      </c>
      <c r="V440" s="16" t="e">
        <f ca="1">_xll.BDH($B440,"YLD_YTM_MID",V$1)</f>
        <v>#NAME?</v>
      </c>
      <c r="W440" s="16" t="e">
        <f ca="1">_xll.BDH($B440,"YLD_YTM_MID",W$1)</f>
        <v>#NAME?</v>
      </c>
      <c r="X440" s="16" t="e">
        <f ca="1">_xll.BDH($B440,"YLD_YTM_MID",X$1)</f>
        <v>#NAME?</v>
      </c>
      <c r="Y440" s="16" t="e">
        <f ca="1">_xll.BDH($B440,"YLD_YTM_MID",Y$1)</f>
        <v>#NAME?</v>
      </c>
    </row>
    <row r="441" spans="1:25" x14ac:dyDescent="0.3">
      <c r="A441" s="10" t="s">
        <v>889</v>
      </c>
      <c r="B441" s="10" t="s">
        <v>890</v>
      </c>
      <c r="C441" s="10" t="s">
        <v>5111</v>
      </c>
      <c r="D441" s="10" t="s">
        <v>5112</v>
      </c>
      <c r="E441" s="10" t="e">
        <f>VLOOKUP(B441,[1]中资美元债利差!$A:$D,4,FALSE)</f>
        <v>#REF!</v>
      </c>
      <c r="F441" s="10" t="e">
        <f>VLOOKUP(A441,[1]中资美元债利差!$B:$G,6,FALSE)</f>
        <v>#REF!</v>
      </c>
      <c r="G441" s="10" t="e">
        <f>VLOOKUP(A441,[1]中资美元债利差!$B:$G,4,FALSE)</f>
        <v>#REF!</v>
      </c>
      <c r="H441" s="10"/>
      <c r="I441" s="10" t="s">
        <v>35</v>
      </c>
      <c r="J441" s="15" t="e">
        <f ca="1">_xll.BDP($B441,"RTG_SP")</f>
        <v>#NAME?</v>
      </c>
      <c r="K441" s="16" t="e">
        <f ca="1">_xll.BDH($B441,"YLD_YTM_MID",K$1)</f>
        <v>#NAME?</v>
      </c>
      <c r="L441" s="16" t="e">
        <f ca="1">_xll.BDH($B441,"YLD_YTM_MID",L$1)</f>
        <v>#NAME?</v>
      </c>
      <c r="M441" s="16" t="e">
        <f ca="1">_xll.BDH($B441,"YLD_YTM_MID",M$1)</f>
        <v>#NAME?</v>
      </c>
      <c r="N441" s="16" t="e">
        <f ca="1">_xll.BDH($B441,"YLD_YTM_MID",N$1)</f>
        <v>#NAME?</v>
      </c>
      <c r="O441" s="16" t="e">
        <f ca="1">_xll.BDH($B441,"YLD_YTM_MID",O$1)</f>
        <v>#NAME?</v>
      </c>
      <c r="P441" s="16" t="e">
        <f ca="1">_xll.BDH($B441,"YLD_YTM_MID",P$1)</f>
        <v>#NAME?</v>
      </c>
      <c r="Q441" s="16" t="e">
        <f ca="1">_xll.BDH($B441,"YLD_YTM_MID",Q$1)</f>
        <v>#NAME?</v>
      </c>
      <c r="R441" s="16" t="e">
        <f ca="1">_xll.BDH($B441,"YLD_YTM_MID",R$1)</f>
        <v>#NAME?</v>
      </c>
      <c r="S441" s="16" t="e">
        <f ca="1">_xll.BDH($B441,"YLD_YTM_MID",S$1)</f>
        <v>#NAME?</v>
      </c>
      <c r="T441" s="16" t="e">
        <f ca="1">_xll.BDH($B441,"YLD_YTM_MID",T$1)</f>
        <v>#NAME?</v>
      </c>
      <c r="U441" s="16" t="e">
        <f ca="1">_xll.BDH($B441,"YLD_YTM_MID",U$1)</f>
        <v>#NAME?</v>
      </c>
      <c r="V441" s="16" t="e">
        <f ca="1">_xll.BDH($B441,"YLD_YTM_MID",V$1)</f>
        <v>#NAME?</v>
      </c>
      <c r="W441" s="16" t="e">
        <f ca="1">_xll.BDH($B441,"YLD_YTM_MID",W$1)</f>
        <v>#NAME?</v>
      </c>
      <c r="X441" s="16" t="e">
        <f ca="1">_xll.BDH($B441,"YLD_YTM_MID",X$1)</f>
        <v>#NAME?</v>
      </c>
      <c r="Y441" s="16" t="e">
        <f ca="1">_xll.BDH($B441,"YLD_YTM_MID",Y$1)</f>
        <v>#NAME?</v>
      </c>
    </row>
    <row r="442" spans="1:25" x14ac:dyDescent="0.3">
      <c r="A442" s="10" t="s">
        <v>891</v>
      </c>
      <c r="B442" s="10" t="s">
        <v>892</v>
      </c>
      <c r="C442" s="10" t="s">
        <v>891</v>
      </c>
      <c r="D442" s="10" t="s">
        <v>892</v>
      </c>
      <c r="E442" s="10" t="e">
        <f>VLOOKUP(B442,[1]中资美元债利差!$A:$D,4,FALSE)</f>
        <v>#REF!</v>
      </c>
      <c r="F442" s="10" t="e">
        <f>VLOOKUP(A442,[1]中资美元债利差!$B:$G,6,FALSE)</f>
        <v>#REF!</v>
      </c>
      <c r="G442" s="10" t="e">
        <f>VLOOKUP(A442,[1]中资美元债利差!$B:$G,4,FALSE)</f>
        <v>#REF!</v>
      </c>
      <c r="H442" s="10"/>
      <c r="I442" s="10">
        <v>0</v>
      </c>
      <c r="J442" s="15" t="e">
        <f ca="1">_xll.BDP($B442,"RTG_SP")</f>
        <v>#NAME?</v>
      </c>
      <c r="K442" s="16" t="e">
        <f ca="1">_xll.BDH($B442,"YLD_YTM_MID",K$1)</f>
        <v>#NAME?</v>
      </c>
      <c r="L442" s="16" t="e">
        <f ca="1">_xll.BDH($B442,"YLD_YTM_MID",L$1)</f>
        <v>#NAME?</v>
      </c>
      <c r="M442" s="16" t="e">
        <f ca="1">_xll.BDH($B442,"YLD_YTM_MID",M$1)</f>
        <v>#NAME?</v>
      </c>
      <c r="N442" s="16" t="e">
        <f ca="1">_xll.BDH($B442,"YLD_YTM_MID",N$1)</f>
        <v>#NAME?</v>
      </c>
      <c r="O442" s="16" t="e">
        <f ca="1">_xll.BDH($B442,"YLD_YTM_MID",O$1)</f>
        <v>#NAME?</v>
      </c>
      <c r="P442" s="16" t="e">
        <f ca="1">_xll.BDH($B442,"YLD_YTM_MID",P$1)</f>
        <v>#NAME?</v>
      </c>
      <c r="Q442" s="16" t="e">
        <f ca="1">_xll.BDH($B442,"YLD_YTM_MID",Q$1)</f>
        <v>#NAME?</v>
      </c>
      <c r="R442" s="16" t="e">
        <f ca="1">_xll.BDH($B442,"YLD_YTM_MID",R$1)</f>
        <v>#NAME?</v>
      </c>
      <c r="S442" s="16" t="e">
        <f ca="1">_xll.BDH($B442,"YLD_YTM_MID",S$1)</f>
        <v>#NAME?</v>
      </c>
      <c r="T442" s="16" t="e">
        <f ca="1">_xll.BDH($B442,"YLD_YTM_MID",T$1)</f>
        <v>#NAME?</v>
      </c>
      <c r="U442" s="16" t="e">
        <f ca="1">_xll.BDH($B442,"YLD_YTM_MID",U$1)</f>
        <v>#NAME?</v>
      </c>
      <c r="V442" s="16" t="e">
        <f ca="1">_xll.BDH($B442,"YLD_YTM_MID",V$1)</f>
        <v>#NAME?</v>
      </c>
      <c r="W442" s="16" t="e">
        <f ca="1">_xll.BDH($B442,"YLD_YTM_MID",W$1)</f>
        <v>#NAME?</v>
      </c>
      <c r="X442" s="16" t="e">
        <f ca="1">_xll.BDH($B442,"YLD_YTM_MID",X$1)</f>
        <v>#NAME?</v>
      </c>
      <c r="Y442" s="16" t="e">
        <f ca="1">_xll.BDH($B442,"YLD_YTM_MID",Y$1)</f>
        <v>#NAME?</v>
      </c>
    </row>
    <row r="443" spans="1:25" x14ac:dyDescent="0.3">
      <c r="A443" s="10" t="s">
        <v>893</v>
      </c>
      <c r="B443" s="10" t="s">
        <v>894</v>
      </c>
      <c r="C443" s="10" t="s">
        <v>893</v>
      </c>
      <c r="D443" s="10" t="s">
        <v>894</v>
      </c>
      <c r="E443" s="10" t="e">
        <f>VLOOKUP(B443,[1]中资美元债利差!$A:$D,4,FALSE)</f>
        <v>#N/A</v>
      </c>
      <c r="F443" s="10" t="e">
        <f>VLOOKUP(A443,[1]中资美元债利差!$B:$G,6,FALSE)</f>
        <v>#N/A</v>
      </c>
      <c r="G443" s="10" t="e">
        <f>VLOOKUP(A443,[1]中资美元债利差!$B:$G,4,FALSE)</f>
        <v>#N/A</v>
      </c>
      <c r="H443" s="10"/>
      <c r="I443" s="10">
        <v>0</v>
      </c>
      <c r="J443" s="15" t="e">
        <f ca="1">_xll.BDP($B443,"RTG_SP")</f>
        <v>#NAME?</v>
      </c>
      <c r="K443" s="16" t="e">
        <f ca="1">_xll.BDH($B443,"YLD_YTM_MID",K$1)</f>
        <v>#NAME?</v>
      </c>
      <c r="L443" s="16" t="e">
        <f ca="1">_xll.BDH($B443,"YLD_YTM_MID",L$1)</f>
        <v>#NAME?</v>
      </c>
      <c r="M443" s="16" t="e">
        <f ca="1">_xll.BDH($B443,"YLD_YTM_MID",M$1)</f>
        <v>#NAME?</v>
      </c>
      <c r="N443" s="16" t="e">
        <f ca="1">_xll.BDH($B443,"YLD_YTM_MID",N$1)</f>
        <v>#NAME?</v>
      </c>
      <c r="O443" s="16" t="e">
        <f ca="1">_xll.BDH($B443,"YLD_YTM_MID",O$1)</f>
        <v>#NAME?</v>
      </c>
      <c r="P443" s="16" t="e">
        <f ca="1">_xll.BDH($B443,"YLD_YTM_MID",P$1)</f>
        <v>#NAME?</v>
      </c>
      <c r="Q443" s="16" t="e">
        <f ca="1">_xll.BDH($B443,"YLD_YTM_MID",Q$1)</f>
        <v>#NAME?</v>
      </c>
      <c r="R443" s="16" t="e">
        <f ca="1">_xll.BDH($B443,"YLD_YTM_MID",R$1)</f>
        <v>#NAME?</v>
      </c>
      <c r="S443" s="16" t="e">
        <f ca="1">_xll.BDH($B443,"YLD_YTM_MID",S$1)</f>
        <v>#NAME?</v>
      </c>
      <c r="T443" s="16" t="e">
        <f ca="1">_xll.BDH($B443,"YLD_YTM_MID",T$1)</f>
        <v>#NAME?</v>
      </c>
      <c r="U443" s="16" t="e">
        <f ca="1">_xll.BDH($B443,"YLD_YTM_MID",U$1)</f>
        <v>#NAME?</v>
      </c>
      <c r="V443" s="16" t="e">
        <f ca="1">_xll.BDH($B443,"YLD_YTM_MID",V$1)</f>
        <v>#NAME?</v>
      </c>
      <c r="W443" s="16" t="e">
        <f ca="1">_xll.BDH($B443,"YLD_YTM_MID",W$1)</f>
        <v>#NAME?</v>
      </c>
      <c r="X443" s="16" t="e">
        <f ca="1">_xll.BDH($B443,"YLD_YTM_MID",X$1)</f>
        <v>#NAME?</v>
      </c>
      <c r="Y443" s="16" t="e">
        <f ca="1">_xll.BDH($B443,"YLD_YTM_MID",Y$1)</f>
        <v>#NAME?</v>
      </c>
    </row>
    <row r="444" spans="1:25" x14ac:dyDescent="0.3">
      <c r="A444" s="10" t="s">
        <v>895</v>
      </c>
      <c r="B444" s="10" t="s">
        <v>896</v>
      </c>
      <c r="C444" s="10" t="s">
        <v>895</v>
      </c>
      <c r="D444" s="10" t="s">
        <v>896</v>
      </c>
      <c r="E444" s="10" t="str">
        <f>VLOOKUP(B444,[1]中资美元债利差!$A:$D,4,FALSE)</f>
        <v>银行</v>
      </c>
      <c r="F444" s="10" t="e">
        <f>VLOOKUP(A444,[1]中资美元债利差!$B:$G,6,FALSE)</f>
        <v>#REF!</v>
      </c>
      <c r="G444" s="10" t="e">
        <f>VLOOKUP(A444,[1]中资美元债利差!$B:$G,4,FALSE)</f>
        <v>#REF!</v>
      </c>
      <c r="H444" s="10"/>
      <c r="I444" s="10">
        <v>0</v>
      </c>
      <c r="J444" s="15" t="e">
        <f ca="1">_xll.BDP($B444,"RTG_SP")</f>
        <v>#NAME?</v>
      </c>
      <c r="K444" s="16" t="e">
        <f ca="1">_xll.BDH($B444,"YLD_YTM_MID",K$1)</f>
        <v>#NAME?</v>
      </c>
      <c r="L444" s="16" t="e">
        <f ca="1">_xll.BDH($B444,"YLD_YTM_MID",L$1)</f>
        <v>#NAME?</v>
      </c>
      <c r="M444" s="16" t="e">
        <f ca="1">_xll.BDH($B444,"YLD_YTM_MID",M$1)</f>
        <v>#NAME?</v>
      </c>
      <c r="N444" s="16" t="e">
        <f ca="1">_xll.BDH($B444,"YLD_YTM_MID",N$1)</f>
        <v>#NAME?</v>
      </c>
      <c r="O444" s="16" t="e">
        <f ca="1">_xll.BDH($B444,"YLD_YTM_MID",O$1)</f>
        <v>#NAME?</v>
      </c>
      <c r="P444" s="16" t="e">
        <f ca="1">_xll.BDH($B444,"YLD_YTM_MID",P$1)</f>
        <v>#NAME?</v>
      </c>
      <c r="Q444" s="16" t="e">
        <f ca="1">_xll.BDH($B444,"YLD_YTM_MID",Q$1)</f>
        <v>#NAME?</v>
      </c>
      <c r="R444" s="16" t="e">
        <f ca="1">_xll.BDH($B444,"YLD_YTM_MID",R$1)</f>
        <v>#NAME?</v>
      </c>
      <c r="S444" s="16" t="e">
        <f ca="1">_xll.BDH($B444,"YLD_YTM_MID",S$1)</f>
        <v>#NAME?</v>
      </c>
      <c r="T444" s="16" t="e">
        <f ca="1">_xll.BDH($B444,"YLD_YTM_MID",T$1)</f>
        <v>#NAME?</v>
      </c>
      <c r="U444" s="16" t="e">
        <f ca="1">_xll.BDH($B444,"YLD_YTM_MID",U$1)</f>
        <v>#NAME?</v>
      </c>
      <c r="V444" s="16" t="e">
        <f ca="1">_xll.BDH($B444,"YLD_YTM_MID",V$1)</f>
        <v>#NAME?</v>
      </c>
      <c r="W444" s="16" t="e">
        <f ca="1">_xll.BDH($B444,"YLD_YTM_MID",W$1)</f>
        <v>#NAME?</v>
      </c>
      <c r="X444" s="16" t="e">
        <f ca="1">_xll.BDH($B444,"YLD_YTM_MID",X$1)</f>
        <v>#NAME?</v>
      </c>
      <c r="Y444" s="16" t="e">
        <f ca="1">_xll.BDH($B444,"YLD_YTM_MID",Y$1)</f>
        <v>#NAME?</v>
      </c>
    </row>
    <row r="445" spans="1:25" x14ac:dyDescent="0.3">
      <c r="A445" s="10" t="s">
        <v>897</v>
      </c>
      <c r="B445" s="10" t="s">
        <v>898</v>
      </c>
      <c r="C445" s="10" t="s">
        <v>897</v>
      </c>
      <c r="D445" s="10" t="s">
        <v>898</v>
      </c>
      <c r="E445" s="10" t="e">
        <f>VLOOKUP(B445,[1]中资美元债利差!$A:$D,4,FALSE)</f>
        <v>#REF!</v>
      </c>
      <c r="F445" s="10" t="e">
        <f>VLOOKUP(A445,[1]中资美元债利差!$B:$G,6,FALSE)</f>
        <v>#REF!</v>
      </c>
      <c r="G445" s="10" t="e">
        <f>VLOOKUP(A445,[1]中资美元债利差!$B:$G,4,FALSE)</f>
        <v>#REF!</v>
      </c>
      <c r="H445" s="10"/>
      <c r="I445" s="10">
        <v>0</v>
      </c>
      <c r="J445" s="15" t="e">
        <f ca="1">_xll.BDP($B445,"RTG_SP")</f>
        <v>#NAME?</v>
      </c>
      <c r="K445" s="16" t="e">
        <f ca="1">_xll.BDH($B445,"YLD_YTM_MID",K$1)</f>
        <v>#NAME?</v>
      </c>
      <c r="L445" s="16" t="e">
        <f ca="1">_xll.BDH($B445,"YLD_YTM_MID",L$1)</f>
        <v>#NAME?</v>
      </c>
      <c r="M445" s="16" t="e">
        <f ca="1">_xll.BDH($B445,"YLD_YTM_MID",M$1)</f>
        <v>#NAME?</v>
      </c>
      <c r="N445" s="16" t="e">
        <f ca="1">_xll.BDH($B445,"YLD_YTM_MID",N$1)</f>
        <v>#NAME?</v>
      </c>
      <c r="O445" s="16" t="e">
        <f ca="1">_xll.BDH($B445,"YLD_YTM_MID",O$1)</f>
        <v>#NAME?</v>
      </c>
      <c r="P445" s="16" t="e">
        <f ca="1">_xll.BDH($B445,"YLD_YTM_MID",P$1)</f>
        <v>#NAME?</v>
      </c>
      <c r="Q445" s="16" t="e">
        <f ca="1">_xll.BDH($B445,"YLD_YTM_MID",Q$1)</f>
        <v>#NAME?</v>
      </c>
      <c r="R445" s="16" t="e">
        <f ca="1">_xll.BDH($B445,"YLD_YTM_MID",R$1)</f>
        <v>#NAME?</v>
      </c>
      <c r="S445" s="16" t="e">
        <f ca="1">_xll.BDH($B445,"YLD_YTM_MID",S$1)</f>
        <v>#NAME?</v>
      </c>
      <c r="T445" s="16" t="e">
        <f ca="1">_xll.BDH($B445,"YLD_YTM_MID",T$1)</f>
        <v>#NAME?</v>
      </c>
      <c r="U445" s="16" t="e">
        <f ca="1">_xll.BDH($B445,"YLD_YTM_MID",U$1)</f>
        <v>#NAME?</v>
      </c>
      <c r="V445" s="16" t="e">
        <f ca="1">_xll.BDH($B445,"YLD_YTM_MID",V$1)</f>
        <v>#NAME?</v>
      </c>
      <c r="W445" s="16" t="e">
        <f ca="1">_xll.BDH($B445,"YLD_YTM_MID",W$1)</f>
        <v>#NAME?</v>
      </c>
      <c r="X445" s="16" t="e">
        <f ca="1">_xll.BDH($B445,"YLD_YTM_MID",X$1)</f>
        <v>#NAME?</v>
      </c>
      <c r="Y445" s="16" t="e">
        <f ca="1">_xll.BDH($B445,"YLD_YTM_MID",Y$1)</f>
        <v>#NAME?</v>
      </c>
    </row>
    <row r="446" spans="1:25" x14ac:dyDescent="0.3">
      <c r="A446" s="10" t="s">
        <v>899</v>
      </c>
      <c r="B446" s="10" t="s">
        <v>900</v>
      </c>
      <c r="C446" s="10" t="s">
        <v>5113</v>
      </c>
      <c r="D446" s="10" t="s">
        <v>5114</v>
      </c>
      <c r="E446" s="10" t="str">
        <f>VLOOKUP(B446,[1]中资美元债利差!$A:$D,4,FALSE)</f>
        <v>银行</v>
      </c>
      <c r="F446" s="10" t="e">
        <f>VLOOKUP(A446,[1]中资美元债利差!$B:$G,6,FALSE)</f>
        <v>#REF!</v>
      </c>
      <c r="G446" s="10" t="e">
        <f>VLOOKUP(A446,[1]中资美元债利差!$B:$G,4,FALSE)</f>
        <v>#REF!</v>
      </c>
      <c r="H446" s="10"/>
      <c r="I446" s="10">
        <v>0</v>
      </c>
      <c r="J446" s="15" t="e">
        <f ca="1">_xll.BDP($B446,"RTG_SP")</f>
        <v>#NAME?</v>
      </c>
      <c r="K446" s="16" t="e">
        <f ca="1">_xll.BDH($B446,"YLD_YTM_MID",K$1)</f>
        <v>#NAME?</v>
      </c>
      <c r="L446" s="16" t="e">
        <f ca="1">_xll.BDH($B446,"YLD_YTM_MID",L$1)</f>
        <v>#NAME?</v>
      </c>
      <c r="M446" s="16" t="e">
        <f ca="1">_xll.BDH($B446,"YLD_YTM_MID",M$1)</f>
        <v>#NAME?</v>
      </c>
      <c r="N446" s="16" t="e">
        <f ca="1">_xll.BDH($B446,"YLD_YTM_MID",N$1)</f>
        <v>#NAME?</v>
      </c>
      <c r="O446" s="16" t="e">
        <f ca="1">_xll.BDH($B446,"YLD_YTM_MID",O$1)</f>
        <v>#NAME?</v>
      </c>
      <c r="P446" s="16" t="e">
        <f ca="1">_xll.BDH($B446,"YLD_YTM_MID",P$1)</f>
        <v>#NAME?</v>
      </c>
      <c r="Q446" s="16" t="e">
        <f ca="1">_xll.BDH($B446,"YLD_YTM_MID",Q$1)</f>
        <v>#NAME?</v>
      </c>
      <c r="R446" s="16" t="e">
        <f ca="1">_xll.BDH($B446,"YLD_YTM_MID",R$1)</f>
        <v>#NAME?</v>
      </c>
      <c r="S446" s="16" t="e">
        <f ca="1">_xll.BDH($B446,"YLD_YTM_MID",S$1)</f>
        <v>#NAME?</v>
      </c>
      <c r="T446" s="16" t="e">
        <f ca="1">_xll.BDH($B446,"YLD_YTM_MID",T$1)</f>
        <v>#NAME?</v>
      </c>
      <c r="U446" s="16" t="e">
        <f ca="1">_xll.BDH($B446,"YLD_YTM_MID",U$1)</f>
        <v>#NAME?</v>
      </c>
      <c r="V446" s="16" t="e">
        <f ca="1">_xll.BDH($B446,"YLD_YTM_MID",V$1)</f>
        <v>#NAME?</v>
      </c>
      <c r="W446" s="16" t="e">
        <f ca="1">_xll.BDH($B446,"YLD_YTM_MID",W$1)</f>
        <v>#NAME?</v>
      </c>
      <c r="X446" s="16" t="e">
        <f ca="1">_xll.BDH($B446,"YLD_YTM_MID",X$1)</f>
        <v>#NAME?</v>
      </c>
      <c r="Y446" s="16" t="e">
        <f ca="1">_xll.BDH($B446,"YLD_YTM_MID",Y$1)</f>
        <v>#NAME?</v>
      </c>
    </row>
    <row r="447" spans="1:25" x14ac:dyDescent="0.3">
      <c r="A447" s="10" t="s">
        <v>901</v>
      </c>
      <c r="B447" s="10" t="s">
        <v>902</v>
      </c>
      <c r="C447" s="10" t="s">
        <v>5115</v>
      </c>
      <c r="D447" s="10" t="s">
        <v>5116</v>
      </c>
      <c r="E447" s="10" t="e">
        <f>VLOOKUP(B447,[1]中资美元债利差!$A:$D,4,FALSE)</f>
        <v>#REF!</v>
      </c>
      <c r="F447" s="10" t="e">
        <f>VLOOKUP(A447,[1]中资美元债利差!$B:$G,6,FALSE)</f>
        <v>#REF!</v>
      </c>
      <c r="G447" s="10" t="str">
        <f>VLOOKUP(A447,[1]中资美元债利差!$B:$G,4,FALSE)</f>
        <v>房地产</v>
      </c>
      <c r="H447" s="10"/>
      <c r="I447" s="10">
        <v>0</v>
      </c>
      <c r="J447" s="15" t="e">
        <f ca="1">_xll.BDP($B447,"RTG_SP")</f>
        <v>#NAME?</v>
      </c>
      <c r="K447" s="16" t="e">
        <f ca="1">_xll.BDH($B447,"YLD_YTM_MID",K$1)</f>
        <v>#NAME?</v>
      </c>
      <c r="L447" s="16" t="e">
        <f ca="1">_xll.BDH($B447,"YLD_YTM_MID",L$1)</f>
        <v>#NAME?</v>
      </c>
      <c r="M447" s="16" t="e">
        <f ca="1">_xll.BDH($B447,"YLD_YTM_MID",M$1)</f>
        <v>#NAME?</v>
      </c>
      <c r="N447" s="16" t="e">
        <f ca="1">_xll.BDH($B447,"YLD_YTM_MID",N$1)</f>
        <v>#NAME?</v>
      </c>
      <c r="O447" s="16" t="e">
        <f ca="1">_xll.BDH($B447,"YLD_YTM_MID",O$1)</f>
        <v>#NAME?</v>
      </c>
      <c r="P447" s="16" t="e">
        <f ca="1">_xll.BDH($B447,"YLD_YTM_MID",P$1)</f>
        <v>#NAME?</v>
      </c>
      <c r="Q447" s="16" t="e">
        <f ca="1">_xll.BDH($B447,"YLD_YTM_MID",Q$1)</f>
        <v>#NAME?</v>
      </c>
      <c r="R447" s="16" t="e">
        <f ca="1">_xll.BDH($B447,"YLD_YTM_MID",R$1)</f>
        <v>#NAME?</v>
      </c>
      <c r="S447" s="16" t="e">
        <f ca="1">_xll.BDH($B447,"YLD_YTM_MID",S$1)</f>
        <v>#NAME?</v>
      </c>
      <c r="T447" s="16" t="e">
        <f ca="1">_xll.BDH($B447,"YLD_YTM_MID",T$1)</f>
        <v>#NAME?</v>
      </c>
      <c r="U447" s="16" t="e">
        <f ca="1">_xll.BDH($B447,"YLD_YTM_MID",U$1)</f>
        <v>#NAME?</v>
      </c>
      <c r="V447" s="16" t="e">
        <f ca="1">_xll.BDH($B447,"YLD_YTM_MID",V$1)</f>
        <v>#NAME?</v>
      </c>
      <c r="W447" s="16" t="e">
        <f ca="1">_xll.BDH($B447,"YLD_YTM_MID",W$1)</f>
        <v>#NAME?</v>
      </c>
      <c r="X447" s="16" t="e">
        <f ca="1">_xll.BDH($B447,"YLD_YTM_MID",X$1)</f>
        <v>#NAME?</v>
      </c>
      <c r="Y447" s="16" t="e">
        <f ca="1">_xll.BDH($B447,"YLD_YTM_MID",Y$1)</f>
        <v>#NAME?</v>
      </c>
    </row>
    <row r="448" spans="1:25" x14ac:dyDescent="0.3">
      <c r="A448" s="10" t="s">
        <v>903</v>
      </c>
      <c r="B448" s="10" t="s">
        <v>904</v>
      </c>
      <c r="C448" s="10" t="s">
        <v>5117</v>
      </c>
      <c r="D448" s="10" t="s">
        <v>5118</v>
      </c>
      <c r="E448" s="10" t="e">
        <f>VLOOKUP(B448,[1]中资美元债利差!$A:$D,4,FALSE)</f>
        <v>#REF!</v>
      </c>
      <c r="F448" s="10" t="str">
        <f>VLOOKUP(A448,[1]中资美元债利差!$B:$G,6,FALSE)</f>
        <v>城投债</v>
      </c>
      <c r="G448" s="10" t="e">
        <f>VLOOKUP(A448,[1]中资美元债利差!$B:$G,4,FALSE)</f>
        <v>#REF!</v>
      </c>
      <c r="H448" s="10"/>
      <c r="I448" s="10" t="s">
        <v>35</v>
      </c>
      <c r="J448" s="15" t="e">
        <f ca="1">_xll.BDP($B448,"RTG_SP")</f>
        <v>#NAME?</v>
      </c>
      <c r="K448" s="16" t="e">
        <f ca="1">_xll.BDH($B448,"YLD_YTM_MID",K$1)</f>
        <v>#NAME?</v>
      </c>
      <c r="L448" s="16" t="e">
        <f ca="1">_xll.BDH($B448,"YLD_YTM_MID",L$1)</f>
        <v>#NAME?</v>
      </c>
      <c r="M448" s="16" t="e">
        <f ca="1">_xll.BDH($B448,"YLD_YTM_MID",M$1)</f>
        <v>#NAME?</v>
      </c>
      <c r="N448" s="16" t="e">
        <f ca="1">_xll.BDH($B448,"YLD_YTM_MID",N$1)</f>
        <v>#NAME?</v>
      </c>
      <c r="O448" s="16" t="e">
        <f ca="1">_xll.BDH($B448,"YLD_YTM_MID",O$1)</f>
        <v>#NAME?</v>
      </c>
      <c r="P448" s="16" t="e">
        <f ca="1">_xll.BDH($B448,"YLD_YTM_MID",P$1)</f>
        <v>#NAME?</v>
      </c>
      <c r="Q448" s="16" t="e">
        <f ca="1">_xll.BDH($B448,"YLD_YTM_MID",Q$1)</f>
        <v>#NAME?</v>
      </c>
      <c r="R448" s="16" t="e">
        <f ca="1">_xll.BDH($B448,"YLD_YTM_MID",R$1)</f>
        <v>#NAME?</v>
      </c>
      <c r="S448" s="16" t="e">
        <f ca="1">_xll.BDH($B448,"YLD_YTM_MID",S$1)</f>
        <v>#NAME?</v>
      </c>
      <c r="T448" s="16" t="e">
        <f ca="1">_xll.BDH($B448,"YLD_YTM_MID",T$1)</f>
        <v>#NAME?</v>
      </c>
      <c r="U448" s="16" t="e">
        <f ca="1">_xll.BDH($B448,"YLD_YTM_MID",U$1)</f>
        <v>#NAME?</v>
      </c>
      <c r="V448" s="16" t="e">
        <f ca="1">_xll.BDH($B448,"YLD_YTM_MID",V$1)</f>
        <v>#NAME?</v>
      </c>
      <c r="W448" s="16" t="e">
        <f ca="1">_xll.BDH($B448,"YLD_YTM_MID",W$1)</f>
        <v>#NAME?</v>
      </c>
      <c r="X448" s="16" t="e">
        <f ca="1">_xll.BDH($B448,"YLD_YTM_MID",X$1)</f>
        <v>#NAME?</v>
      </c>
      <c r="Y448" s="16" t="e">
        <f ca="1">_xll.BDH($B448,"YLD_YTM_MID",Y$1)</f>
        <v>#NAME?</v>
      </c>
    </row>
    <row r="449" spans="1:25" x14ac:dyDescent="0.3">
      <c r="A449" s="10" t="s">
        <v>905</v>
      </c>
      <c r="B449" s="10" t="s">
        <v>906</v>
      </c>
      <c r="C449" s="10" t="s">
        <v>5119</v>
      </c>
      <c r="D449" s="10" t="s">
        <v>5120</v>
      </c>
      <c r="E449" s="10" t="e">
        <f>VLOOKUP(B449,[1]中资美元债利差!$A:$D,4,FALSE)</f>
        <v>#REF!</v>
      </c>
      <c r="F449" s="10" t="e">
        <f>VLOOKUP(A449,[1]中资美元债利差!$B:$G,6,FALSE)</f>
        <v>#REF!</v>
      </c>
      <c r="G449" s="10" t="e">
        <f>VLOOKUP(A449,[1]中资美元债利差!$B:$G,4,FALSE)</f>
        <v>#REF!</v>
      </c>
      <c r="H449" s="10"/>
      <c r="I449" s="10">
        <v>0</v>
      </c>
      <c r="J449" s="15" t="e">
        <f ca="1">_xll.BDP($B449,"RTG_SP")</f>
        <v>#NAME?</v>
      </c>
      <c r="K449" s="16" t="e">
        <f ca="1">_xll.BDH($B449,"YLD_YTM_MID",K$1)</f>
        <v>#NAME?</v>
      </c>
      <c r="L449" s="16" t="e">
        <f ca="1">_xll.BDH($B449,"YLD_YTM_MID",L$1)</f>
        <v>#NAME?</v>
      </c>
      <c r="M449" s="16" t="e">
        <f ca="1">_xll.BDH($B449,"YLD_YTM_MID",M$1)</f>
        <v>#NAME?</v>
      </c>
      <c r="N449" s="16" t="e">
        <f ca="1">_xll.BDH($B449,"YLD_YTM_MID",N$1)</f>
        <v>#NAME?</v>
      </c>
      <c r="O449" s="16" t="e">
        <f ca="1">_xll.BDH($B449,"YLD_YTM_MID",O$1)</f>
        <v>#NAME?</v>
      </c>
      <c r="P449" s="16" t="e">
        <f ca="1">_xll.BDH($B449,"YLD_YTM_MID",P$1)</f>
        <v>#NAME?</v>
      </c>
      <c r="Q449" s="16" t="e">
        <f ca="1">_xll.BDH($B449,"YLD_YTM_MID",Q$1)</f>
        <v>#NAME?</v>
      </c>
      <c r="R449" s="16" t="e">
        <f ca="1">_xll.BDH($B449,"YLD_YTM_MID",R$1)</f>
        <v>#NAME?</v>
      </c>
      <c r="S449" s="16" t="e">
        <f ca="1">_xll.BDH($B449,"YLD_YTM_MID",S$1)</f>
        <v>#NAME?</v>
      </c>
      <c r="T449" s="16" t="e">
        <f ca="1">_xll.BDH($B449,"YLD_YTM_MID",T$1)</f>
        <v>#NAME?</v>
      </c>
      <c r="U449" s="16" t="e">
        <f ca="1">_xll.BDH($B449,"YLD_YTM_MID",U$1)</f>
        <v>#NAME?</v>
      </c>
      <c r="V449" s="16" t="e">
        <f ca="1">_xll.BDH($B449,"YLD_YTM_MID",V$1)</f>
        <v>#NAME?</v>
      </c>
      <c r="W449" s="16" t="e">
        <f ca="1">_xll.BDH($B449,"YLD_YTM_MID",W$1)</f>
        <v>#NAME?</v>
      </c>
      <c r="X449" s="16" t="e">
        <f ca="1">_xll.BDH($B449,"YLD_YTM_MID",X$1)</f>
        <v>#NAME?</v>
      </c>
      <c r="Y449" s="16" t="e">
        <f ca="1">_xll.BDH($B449,"YLD_YTM_MID",Y$1)</f>
        <v>#NAME?</v>
      </c>
    </row>
    <row r="450" spans="1:25" x14ac:dyDescent="0.3">
      <c r="A450" s="10" t="s">
        <v>907</v>
      </c>
      <c r="B450" s="10" t="s">
        <v>908</v>
      </c>
      <c r="C450" s="10" t="s">
        <v>5121</v>
      </c>
      <c r="D450" s="10" t="s">
        <v>5122</v>
      </c>
      <c r="E450" s="10" t="e">
        <f>VLOOKUP(B450,[1]中资美元债利差!$A:$D,4,FALSE)</f>
        <v>#REF!</v>
      </c>
      <c r="F450" s="10" t="e">
        <f>VLOOKUP(A450,[1]中资美元债利差!$B:$G,6,FALSE)</f>
        <v>#REF!</v>
      </c>
      <c r="G450" s="10" t="e">
        <f>VLOOKUP(A450,[1]中资美元债利差!$B:$G,4,FALSE)</f>
        <v>#REF!</v>
      </c>
      <c r="H450" s="10"/>
      <c r="I450" s="10">
        <v>0</v>
      </c>
      <c r="J450" s="15" t="e">
        <f ca="1">_xll.BDP($B450,"RTG_SP")</f>
        <v>#NAME?</v>
      </c>
      <c r="K450" s="16" t="e">
        <f ca="1">_xll.BDH($B450,"YLD_YTM_MID",K$1)</f>
        <v>#NAME?</v>
      </c>
      <c r="L450" s="16" t="e">
        <f ca="1">_xll.BDH($B450,"YLD_YTM_MID",L$1)</f>
        <v>#NAME?</v>
      </c>
      <c r="M450" s="16" t="e">
        <f ca="1">_xll.BDH($B450,"YLD_YTM_MID",M$1)</f>
        <v>#NAME?</v>
      </c>
      <c r="N450" s="16" t="e">
        <f ca="1">_xll.BDH($B450,"YLD_YTM_MID",N$1)</f>
        <v>#NAME?</v>
      </c>
      <c r="O450" s="16" t="e">
        <f ca="1">_xll.BDH($B450,"YLD_YTM_MID",O$1)</f>
        <v>#NAME?</v>
      </c>
      <c r="P450" s="16" t="e">
        <f ca="1">_xll.BDH($B450,"YLD_YTM_MID",P$1)</f>
        <v>#NAME?</v>
      </c>
      <c r="Q450" s="16" t="e">
        <f ca="1">_xll.BDH($B450,"YLD_YTM_MID",Q$1)</f>
        <v>#NAME?</v>
      </c>
      <c r="R450" s="16" t="e">
        <f ca="1">_xll.BDH($B450,"YLD_YTM_MID",R$1)</f>
        <v>#NAME?</v>
      </c>
      <c r="S450" s="16" t="e">
        <f ca="1">_xll.BDH($B450,"YLD_YTM_MID",S$1)</f>
        <v>#NAME?</v>
      </c>
      <c r="T450" s="16" t="e">
        <f ca="1">_xll.BDH($B450,"YLD_YTM_MID",T$1)</f>
        <v>#NAME?</v>
      </c>
      <c r="U450" s="16" t="e">
        <f ca="1">_xll.BDH($B450,"YLD_YTM_MID",U$1)</f>
        <v>#NAME?</v>
      </c>
      <c r="V450" s="16" t="e">
        <f ca="1">_xll.BDH($B450,"YLD_YTM_MID",V$1)</f>
        <v>#NAME?</v>
      </c>
      <c r="W450" s="16" t="e">
        <f ca="1">_xll.BDH($B450,"YLD_YTM_MID",W$1)</f>
        <v>#NAME?</v>
      </c>
      <c r="X450" s="16" t="e">
        <f ca="1">_xll.BDH($B450,"YLD_YTM_MID",X$1)</f>
        <v>#NAME?</v>
      </c>
      <c r="Y450" s="16" t="e">
        <f ca="1">_xll.BDH($B450,"YLD_YTM_MID",Y$1)</f>
        <v>#NAME?</v>
      </c>
    </row>
    <row r="451" spans="1:25" x14ac:dyDescent="0.3">
      <c r="A451" s="10" t="s">
        <v>909</v>
      </c>
      <c r="B451" s="10" t="s">
        <v>910</v>
      </c>
      <c r="C451" s="10" t="s">
        <v>5123</v>
      </c>
      <c r="D451" s="10" t="s">
        <v>5124</v>
      </c>
      <c r="E451" s="10" t="e">
        <f>VLOOKUP(B451,[1]中资美元债利差!$A:$D,4,FALSE)</f>
        <v>#REF!</v>
      </c>
      <c r="F451" s="10" t="e">
        <f>VLOOKUP(A451,[1]中资美元债利差!$B:$G,6,FALSE)</f>
        <v>#REF!</v>
      </c>
      <c r="G451" s="10" t="str">
        <f>VLOOKUP(A451,[1]中资美元债利差!$B:$G,4,FALSE)</f>
        <v>房地产</v>
      </c>
      <c r="H451" s="10"/>
      <c r="I451" s="10">
        <v>0</v>
      </c>
      <c r="J451" s="15" t="e">
        <f ca="1">_xll.BDP($B451,"RTG_SP")</f>
        <v>#NAME?</v>
      </c>
      <c r="K451" s="16" t="e">
        <f ca="1">_xll.BDH($B451,"YLD_YTM_MID",K$1)</f>
        <v>#NAME?</v>
      </c>
      <c r="L451" s="16" t="e">
        <f ca="1">_xll.BDH($B451,"YLD_YTM_MID",L$1)</f>
        <v>#NAME?</v>
      </c>
      <c r="M451" s="16" t="e">
        <f ca="1">_xll.BDH($B451,"YLD_YTM_MID",M$1)</f>
        <v>#NAME?</v>
      </c>
      <c r="N451" s="16" t="e">
        <f ca="1">_xll.BDH($B451,"YLD_YTM_MID",N$1)</f>
        <v>#NAME?</v>
      </c>
      <c r="O451" s="16" t="e">
        <f ca="1">_xll.BDH($B451,"YLD_YTM_MID",O$1)</f>
        <v>#NAME?</v>
      </c>
      <c r="P451" s="16" t="e">
        <f ca="1">_xll.BDH($B451,"YLD_YTM_MID",P$1)</f>
        <v>#NAME?</v>
      </c>
      <c r="Q451" s="16" t="e">
        <f ca="1">_xll.BDH($B451,"YLD_YTM_MID",Q$1)</f>
        <v>#NAME?</v>
      </c>
      <c r="R451" s="16" t="e">
        <f ca="1">_xll.BDH($B451,"YLD_YTM_MID",R$1)</f>
        <v>#NAME?</v>
      </c>
      <c r="S451" s="16" t="e">
        <f ca="1">_xll.BDH($B451,"YLD_YTM_MID",S$1)</f>
        <v>#NAME?</v>
      </c>
      <c r="T451" s="16" t="e">
        <f ca="1">_xll.BDH($B451,"YLD_YTM_MID",T$1)</f>
        <v>#NAME?</v>
      </c>
      <c r="U451" s="16" t="e">
        <f ca="1">_xll.BDH($B451,"YLD_YTM_MID",U$1)</f>
        <v>#NAME?</v>
      </c>
      <c r="V451" s="16" t="e">
        <f ca="1">_xll.BDH($B451,"YLD_YTM_MID",V$1)</f>
        <v>#NAME?</v>
      </c>
      <c r="W451" s="16" t="e">
        <f ca="1">_xll.BDH($B451,"YLD_YTM_MID",W$1)</f>
        <v>#NAME?</v>
      </c>
      <c r="X451" s="16" t="e">
        <f ca="1">_xll.BDH($B451,"YLD_YTM_MID",X$1)</f>
        <v>#NAME?</v>
      </c>
      <c r="Y451" s="16" t="e">
        <f ca="1">_xll.BDH($B451,"YLD_YTM_MID",Y$1)</f>
        <v>#NAME?</v>
      </c>
    </row>
    <row r="452" spans="1:25" x14ac:dyDescent="0.3">
      <c r="A452" s="10" t="s">
        <v>911</v>
      </c>
      <c r="B452" s="10" t="s">
        <v>912</v>
      </c>
      <c r="C452" s="10" t="s">
        <v>5125</v>
      </c>
      <c r="D452" s="10" t="s">
        <v>5126</v>
      </c>
      <c r="E452" s="10" t="e">
        <f>VLOOKUP(B452,[1]中资美元债利差!$A:$D,4,FALSE)</f>
        <v>#REF!</v>
      </c>
      <c r="F452" s="10" t="e">
        <f>VLOOKUP(A452,[1]中资美元债利差!$B:$G,6,FALSE)</f>
        <v>#REF!</v>
      </c>
      <c r="G452" s="10" t="e">
        <f>VLOOKUP(A452,[1]中资美元债利差!$B:$G,4,FALSE)</f>
        <v>#REF!</v>
      </c>
      <c r="H452" s="10"/>
      <c r="I452" s="10" t="s">
        <v>35</v>
      </c>
      <c r="J452" s="15" t="e">
        <f ca="1">_xll.BDP($B452,"RTG_SP")</f>
        <v>#NAME?</v>
      </c>
      <c r="K452" s="16" t="e">
        <f ca="1">_xll.BDH($B452,"YLD_YTM_MID",K$1)</f>
        <v>#NAME?</v>
      </c>
      <c r="L452" s="16" t="e">
        <f ca="1">_xll.BDH($B452,"YLD_YTM_MID",L$1)</f>
        <v>#NAME?</v>
      </c>
      <c r="M452" s="16" t="e">
        <f ca="1">_xll.BDH($B452,"YLD_YTM_MID",M$1)</f>
        <v>#NAME?</v>
      </c>
      <c r="N452" s="16" t="e">
        <f ca="1">_xll.BDH($B452,"YLD_YTM_MID",N$1)</f>
        <v>#NAME?</v>
      </c>
      <c r="O452" s="16" t="e">
        <f ca="1">_xll.BDH($B452,"YLD_YTM_MID",O$1)</f>
        <v>#NAME?</v>
      </c>
      <c r="P452" s="16" t="e">
        <f ca="1">_xll.BDH($B452,"YLD_YTM_MID",P$1)</f>
        <v>#NAME?</v>
      </c>
      <c r="Q452" s="16" t="e">
        <f ca="1">_xll.BDH($B452,"YLD_YTM_MID",Q$1)</f>
        <v>#NAME?</v>
      </c>
      <c r="R452" s="16" t="e">
        <f ca="1">_xll.BDH($B452,"YLD_YTM_MID",R$1)</f>
        <v>#NAME?</v>
      </c>
      <c r="S452" s="16" t="e">
        <f ca="1">_xll.BDH($B452,"YLD_YTM_MID",S$1)</f>
        <v>#NAME?</v>
      </c>
      <c r="T452" s="16" t="e">
        <f ca="1">_xll.BDH($B452,"YLD_YTM_MID",T$1)</f>
        <v>#NAME?</v>
      </c>
      <c r="U452" s="16" t="e">
        <f ca="1">_xll.BDH($B452,"YLD_YTM_MID",U$1)</f>
        <v>#NAME?</v>
      </c>
      <c r="V452" s="16" t="e">
        <f ca="1">_xll.BDH($B452,"YLD_YTM_MID",V$1)</f>
        <v>#NAME?</v>
      </c>
      <c r="W452" s="16" t="e">
        <f ca="1">_xll.BDH($B452,"YLD_YTM_MID",W$1)</f>
        <v>#NAME?</v>
      </c>
      <c r="X452" s="16" t="e">
        <f ca="1">_xll.BDH($B452,"YLD_YTM_MID",X$1)</f>
        <v>#NAME?</v>
      </c>
      <c r="Y452" s="16" t="e">
        <f ca="1">_xll.BDH($B452,"YLD_YTM_MID",Y$1)</f>
        <v>#NAME?</v>
      </c>
    </row>
    <row r="453" spans="1:25" x14ac:dyDescent="0.3">
      <c r="A453" s="10" t="s">
        <v>913</v>
      </c>
      <c r="B453" s="10" t="s">
        <v>914</v>
      </c>
      <c r="C453" s="10" t="s">
        <v>5127</v>
      </c>
      <c r="D453" s="10" t="s">
        <v>5128</v>
      </c>
      <c r="E453" s="10" t="e">
        <f>VLOOKUP(B453,[1]中资美元债利差!$A:$D,4,FALSE)</f>
        <v>#REF!</v>
      </c>
      <c r="F453" s="10" t="e">
        <f>VLOOKUP(A453,[1]中资美元债利差!$B:$G,6,FALSE)</f>
        <v>#REF!</v>
      </c>
      <c r="G453" s="10" t="e">
        <f>VLOOKUP(A453,[1]中资美元债利差!$B:$G,4,FALSE)</f>
        <v>#REF!</v>
      </c>
      <c r="H453" s="10"/>
      <c r="I453" s="10" t="s">
        <v>10</v>
      </c>
      <c r="J453" s="15" t="e">
        <f ca="1">_xll.BDP($B453,"RTG_SP")</f>
        <v>#NAME?</v>
      </c>
      <c r="K453" s="16" t="e">
        <f ca="1">_xll.BDH($B453,"YLD_YTM_MID",K$1)</f>
        <v>#NAME?</v>
      </c>
      <c r="L453" s="16" t="e">
        <f ca="1">_xll.BDH($B453,"YLD_YTM_MID",L$1)</f>
        <v>#NAME?</v>
      </c>
      <c r="M453" s="16" t="e">
        <f ca="1">_xll.BDH($B453,"YLD_YTM_MID",M$1)</f>
        <v>#NAME?</v>
      </c>
      <c r="N453" s="16" t="e">
        <f ca="1">_xll.BDH($B453,"YLD_YTM_MID",N$1)</f>
        <v>#NAME?</v>
      </c>
      <c r="O453" s="16" t="e">
        <f ca="1">_xll.BDH($B453,"YLD_YTM_MID",O$1)</f>
        <v>#NAME?</v>
      </c>
      <c r="P453" s="16" t="e">
        <f ca="1">_xll.BDH($B453,"YLD_YTM_MID",P$1)</f>
        <v>#NAME?</v>
      </c>
      <c r="Q453" s="16" t="e">
        <f ca="1">_xll.BDH($B453,"YLD_YTM_MID",Q$1)</f>
        <v>#NAME?</v>
      </c>
      <c r="R453" s="16" t="e">
        <f ca="1">_xll.BDH($B453,"YLD_YTM_MID",R$1)</f>
        <v>#NAME?</v>
      </c>
      <c r="S453" s="16" t="e">
        <f ca="1">_xll.BDH($B453,"YLD_YTM_MID",S$1)</f>
        <v>#NAME?</v>
      </c>
      <c r="T453" s="16" t="e">
        <f ca="1">_xll.BDH($B453,"YLD_YTM_MID",T$1)</f>
        <v>#NAME?</v>
      </c>
      <c r="U453" s="16" t="e">
        <f ca="1">_xll.BDH($B453,"YLD_YTM_MID",U$1)</f>
        <v>#NAME?</v>
      </c>
      <c r="V453" s="16" t="e">
        <f ca="1">_xll.BDH($B453,"YLD_YTM_MID",V$1)</f>
        <v>#NAME?</v>
      </c>
      <c r="W453" s="16" t="e">
        <f ca="1">_xll.BDH($B453,"YLD_YTM_MID",W$1)</f>
        <v>#NAME?</v>
      </c>
      <c r="X453" s="16" t="e">
        <f ca="1">_xll.BDH($B453,"YLD_YTM_MID",X$1)</f>
        <v>#NAME?</v>
      </c>
      <c r="Y453" s="16" t="e">
        <f ca="1">_xll.BDH($B453,"YLD_YTM_MID",Y$1)</f>
        <v>#NAME?</v>
      </c>
    </row>
    <row r="454" spans="1:25" x14ac:dyDescent="0.3">
      <c r="A454" s="10" t="s">
        <v>915</v>
      </c>
      <c r="B454" s="10" t="s">
        <v>916</v>
      </c>
      <c r="C454" s="10" t="s">
        <v>5129</v>
      </c>
      <c r="D454" s="10" t="s">
        <v>5130</v>
      </c>
      <c r="E454" s="10" t="e">
        <f>VLOOKUP(B454,[1]中资美元债利差!$A:$D,4,FALSE)</f>
        <v>#REF!</v>
      </c>
      <c r="F454" s="10" t="e">
        <f>VLOOKUP(A454,[1]中资美元债利差!$B:$G,6,FALSE)</f>
        <v>#REF!</v>
      </c>
      <c r="G454" s="10" t="str">
        <f>VLOOKUP(A454,[1]中资美元债利差!$B:$G,4,FALSE)</f>
        <v>房地产</v>
      </c>
      <c r="H454" s="10"/>
      <c r="I454" s="10">
        <v>0</v>
      </c>
      <c r="J454" s="15" t="e">
        <f ca="1">_xll.BDP($B454,"RTG_SP")</f>
        <v>#NAME?</v>
      </c>
      <c r="K454" s="16" t="e">
        <f ca="1">_xll.BDH($B454,"YLD_YTM_MID",K$1)</f>
        <v>#NAME?</v>
      </c>
      <c r="L454" s="16" t="e">
        <f ca="1">_xll.BDH($B454,"YLD_YTM_MID",L$1)</f>
        <v>#NAME?</v>
      </c>
      <c r="M454" s="16" t="e">
        <f ca="1">_xll.BDH($B454,"YLD_YTM_MID",M$1)</f>
        <v>#NAME?</v>
      </c>
      <c r="N454" s="16" t="e">
        <f ca="1">_xll.BDH($B454,"YLD_YTM_MID",N$1)</f>
        <v>#NAME?</v>
      </c>
      <c r="O454" s="16" t="e">
        <f ca="1">_xll.BDH($B454,"YLD_YTM_MID",O$1)</f>
        <v>#NAME?</v>
      </c>
      <c r="P454" s="16" t="e">
        <f ca="1">_xll.BDH($B454,"YLD_YTM_MID",P$1)</f>
        <v>#NAME?</v>
      </c>
      <c r="Q454" s="16" t="e">
        <f ca="1">_xll.BDH($B454,"YLD_YTM_MID",Q$1)</f>
        <v>#NAME?</v>
      </c>
      <c r="R454" s="16" t="e">
        <f ca="1">_xll.BDH($B454,"YLD_YTM_MID",R$1)</f>
        <v>#NAME?</v>
      </c>
      <c r="S454" s="16" t="e">
        <f ca="1">_xll.BDH($B454,"YLD_YTM_MID",S$1)</f>
        <v>#NAME?</v>
      </c>
      <c r="T454" s="16" t="e">
        <f ca="1">_xll.BDH($B454,"YLD_YTM_MID",T$1)</f>
        <v>#NAME?</v>
      </c>
      <c r="U454" s="16" t="e">
        <f ca="1">_xll.BDH($B454,"YLD_YTM_MID",U$1)</f>
        <v>#NAME?</v>
      </c>
      <c r="V454" s="16" t="e">
        <f ca="1">_xll.BDH($B454,"YLD_YTM_MID",V$1)</f>
        <v>#NAME?</v>
      </c>
      <c r="W454" s="16" t="e">
        <f ca="1">_xll.BDH($B454,"YLD_YTM_MID",W$1)</f>
        <v>#NAME?</v>
      </c>
      <c r="X454" s="16" t="e">
        <f ca="1">_xll.BDH($B454,"YLD_YTM_MID",X$1)</f>
        <v>#NAME?</v>
      </c>
      <c r="Y454" s="16" t="e">
        <f ca="1">_xll.BDH($B454,"YLD_YTM_MID",Y$1)</f>
        <v>#NAME?</v>
      </c>
    </row>
    <row r="455" spans="1:25" x14ac:dyDescent="0.3">
      <c r="A455" s="10" t="s">
        <v>917</v>
      </c>
      <c r="B455" s="10" t="s">
        <v>918</v>
      </c>
      <c r="C455" s="10" t="s">
        <v>5131</v>
      </c>
      <c r="D455" s="10" t="s">
        <v>5132</v>
      </c>
      <c r="E455" s="10" t="e">
        <f>VLOOKUP(B455,[1]中资美元债利差!$A:$D,4,FALSE)</f>
        <v>#REF!</v>
      </c>
      <c r="F455" s="10" t="e">
        <f>VLOOKUP(A455,[1]中资美元债利差!$B:$G,6,FALSE)</f>
        <v>#REF!</v>
      </c>
      <c r="G455" s="10" t="e">
        <f>VLOOKUP(A455,[1]中资美元债利差!$B:$G,4,FALSE)</f>
        <v>#REF!</v>
      </c>
      <c r="H455" s="10"/>
      <c r="I455" s="10">
        <v>0</v>
      </c>
      <c r="J455" s="15" t="e">
        <f ca="1">_xll.BDP($B455,"RTG_SP")</f>
        <v>#NAME?</v>
      </c>
      <c r="K455" s="16" t="e">
        <f ca="1">_xll.BDH($B455,"YLD_YTM_MID",K$1)</f>
        <v>#NAME?</v>
      </c>
      <c r="L455" s="16" t="e">
        <f ca="1">_xll.BDH($B455,"YLD_YTM_MID",L$1)</f>
        <v>#NAME?</v>
      </c>
      <c r="M455" s="16" t="e">
        <f ca="1">_xll.BDH($B455,"YLD_YTM_MID",M$1)</f>
        <v>#NAME?</v>
      </c>
      <c r="N455" s="16" t="e">
        <f ca="1">_xll.BDH($B455,"YLD_YTM_MID",N$1)</f>
        <v>#NAME?</v>
      </c>
      <c r="O455" s="16" t="e">
        <f ca="1">_xll.BDH($B455,"YLD_YTM_MID",O$1)</f>
        <v>#NAME?</v>
      </c>
      <c r="P455" s="16" t="e">
        <f ca="1">_xll.BDH($B455,"YLD_YTM_MID",P$1)</f>
        <v>#NAME?</v>
      </c>
      <c r="Q455" s="16" t="e">
        <f ca="1">_xll.BDH($B455,"YLD_YTM_MID",Q$1)</f>
        <v>#NAME?</v>
      </c>
      <c r="R455" s="16" t="e">
        <f ca="1">_xll.BDH($B455,"YLD_YTM_MID",R$1)</f>
        <v>#NAME?</v>
      </c>
      <c r="S455" s="16" t="e">
        <f ca="1">_xll.BDH($B455,"YLD_YTM_MID",S$1)</f>
        <v>#NAME?</v>
      </c>
      <c r="T455" s="16" t="e">
        <f ca="1">_xll.BDH($B455,"YLD_YTM_MID",T$1)</f>
        <v>#NAME?</v>
      </c>
      <c r="U455" s="16" t="e">
        <f ca="1">_xll.BDH($B455,"YLD_YTM_MID",U$1)</f>
        <v>#NAME?</v>
      </c>
      <c r="V455" s="16" t="e">
        <f ca="1">_xll.BDH($B455,"YLD_YTM_MID",V$1)</f>
        <v>#NAME?</v>
      </c>
      <c r="W455" s="16" t="e">
        <f ca="1">_xll.BDH($B455,"YLD_YTM_MID",W$1)</f>
        <v>#NAME?</v>
      </c>
      <c r="X455" s="16" t="e">
        <f ca="1">_xll.BDH($B455,"YLD_YTM_MID",X$1)</f>
        <v>#NAME?</v>
      </c>
      <c r="Y455" s="16" t="e">
        <f ca="1">_xll.BDH($B455,"YLD_YTM_MID",Y$1)</f>
        <v>#NAME?</v>
      </c>
    </row>
    <row r="456" spans="1:25" x14ac:dyDescent="0.3">
      <c r="A456" s="10" t="s">
        <v>919</v>
      </c>
      <c r="B456" s="10" t="s">
        <v>920</v>
      </c>
      <c r="C456" s="10" t="s">
        <v>5133</v>
      </c>
      <c r="D456" s="10" t="s">
        <v>5134</v>
      </c>
      <c r="E456" s="10" t="e">
        <f>VLOOKUP(B456,[1]中资美元债利差!$A:$D,4,FALSE)</f>
        <v>#REF!</v>
      </c>
      <c r="F456" s="10" t="e">
        <f>VLOOKUP(A456,[1]中资美元债利差!$B:$G,6,FALSE)</f>
        <v>#REF!</v>
      </c>
      <c r="G456" s="10" t="str">
        <f>VLOOKUP(A456,[1]中资美元债利差!$B:$G,4,FALSE)</f>
        <v>房地产</v>
      </c>
      <c r="H456" s="11" t="s">
        <v>216</v>
      </c>
      <c r="I456" s="10" t="s">
        <v>35</v>
      </c>
      <c r="J456" s="15" t="e">
        <f ca="1">_xll.BDP($B456,"RTG_SP")</f>
        <v>#NAME?</v>
      </c>
      <c r="K456" s="16" t="e">
        <f ca="1">_xll.BDH($B456,"YLD_YTM_MID",K$1)</f>
        <v>#NAME?</v>
      </c>
      <c r="L456" s="16" t="e">
        <f ca="1">_xll.BDH($B456,"YLD_YTM_MID",L$1)</f>
        <v>#NAME?</v>
      </c>
      <c r="M456" s="16" t="e">
        <f ca="1">_xll.BDH($B456,"YLD_YTM_MID",M$1)</f>
        <v>#NAME?</v>
      </c>
      <c r="N456" s="16" t="e">
        <f ca="1">_xll.BDH($B456,"YLD_YTM_MID",N$1)</f>
        <v>#NAME?</v>
      </c>
      <c r="O456" s="16" t="e">
        <f ca="1">_xll.BDH($B456,"YLD_YTM_MID",O$1)</f>
        <v>#NAME?</v>
      </c>
      <c r="P456" s="16" t="e">
        <f ca="1">_xll.BDH($B456,"YLD_YTM_MID",P$1)</f>
        <v>#NAME?</v>
      </c>
      <c r="Q456" s="16" t="e">
        <f ca="1">_xll.BDH($B456,"YLD_YTM_MID",Q$1)</f>
        <v>#NAME?</v>
      </c>
      <c r="R456" s="16" t="e">
        <f ca="1">_xll.BDH($B456,"YLD_YTM_MID",R$1)</f>
        <v>#NAME?</v>
      </c>
      <c r="S456" s="16" t="e">
        <f ca="1">_xll.BDH($B456,"YLD_YTM_MID",S$1)</f>
        <v>#NAME?</v>
      </c>
      <c r="T456" s="16" t="e">
        <f ca="1">_xll.BDH($B456,"YLD_YTM_MID",T$1)</f>
        <v>#NAME?</v>
      </c>
      <c r="U456" s="16" t="e">
        <f ca="1">_xll.BDH($B456,"YLD_YTM_MID",U$1)</f>
        <v>#NAME?</v>
      </c>
      <c r="V456" s="16" t="e">
        <f ca="1">_xll.BDH($B456,"YLD_YTM_MID",V$1)</f>
        <v>#NAME?</v>
      </c>
      <c r="W456" s="16" t="e">
        <f ca="1">_xll.BDH($B456,"YLD_YTM_MID",W$1)</f>
        <v>#NAME?</v>
      </c>
      <c r="X456" s="16" t="e">
        <f ca="1">_xll.BDH($B456,"YLD_YTM_MID",X$1)</f>
        <v>#NAME?</v>
      </c>
      <c r="Y456" s="16" t="e">
        <f ca="1">_xll.BDH($B456,"YLD_YTM_MID",Y$1)</f>
        <v>#NAME?</v>
      </c>
    </row>
    <row r="457" spans="1:25" x14ac:dyDescent="0.3">
      <c r="A457" s="10" t="s">
        <v>921</v>
      </c>
      <c r="B457" s="10" t="s">
        <v>922</v>
      </c>
      <c r="C457" s="10" t="s">
        <v>5135</v>
      </c>
      <c r="D457" s="10" t="s">
        <v>5136</v>
      </c>
      <c r="E457" s="10" t="e">
        <f>VLOOKUP(B457,[1]中资美元债利差!$A:$D,4,FALSE)</f>
        <v>#REF!</v>
      </c>
      <c r="F457" s="10" t="e">
        <f>VLOOKUP(A457,[1]中资美元债利差!$B:$G,6,FALSE)</f>
        <v>#REF!</v>
      </c>
      <c r="G457" s="10" t="str">
        <f>VLOOKUP(A457,[1]中资美元债利差!$B:$G,4,FALSE)</f>
        <v>房地产</v>
      </c>
      <c r="H457" s="10"/>
      <c r="I457" s="10">
        <v>0</v>
      </c>
      <c r="J457" s="15" t="e">
        <f ca="1">_xll.BDP($B457,"RTG_SP")</f>
        <v>#NAME?</v>
      </c>
      <c r="K457" s="16" t="e">
        <f ca="1">_xll.BDH($B457,"YLD_YTM_MID",K$1)</f>
        <v>#NAME?</v>
      </c>
      <c r="L457" s="16" t="e">
        <f ca="1">_xll.BDH($B457,"YLD_YTM_MID",L$1)</f>
        <v>#NAME?</v>
      </c>
      <c r="M457" s="16" t="e">
        <f ca="1">_xll.BDH($B457,"YLD_YTM_MID",M$1)</f>
        <v>#NAME?</v>
      </c>
      <c r="N457" s="16" t="e">
        <f ca="1">_xll.BDH($B457,"YLD_YTM_MID",N$1)</f>
        <v>#NAME?</v>
      </c>
      <c r="O457" s="16" t="e">
        <f ca="1">_xll.BDH($B457,"YLD_YTM_MID",O$1)</f>
        <v>#NAME?</v>
      </c>
      <c r="P457" s="16" t="e">
        <f ca="1">_xll.BDH($B457,"YLD_YTM_MID",P$1)</f>
        <v>#NAME?</v>
      </c>
      <c r="Q457" s="16" t="e">
        <f ca="1">_xll.BDH($B457,"YLD_YTM_MID",Q$1)</f>
        <v>#NAME?</v>
      </c>
      <c r="R457" s="16" t="e">
        <f ca="1">_xll.BDH($B457,"YLD_YTM_MID",R$1)</f>
        <v>#NAME?</v>
      </c>
      <c r="S457" s="16" t="e">
        <f ca="1">_xll.BDH($B457,"YLD_YTM_MID",S$1)</f>
        <v>#NAME?</v>
      </c>
      <c r="T457" s="16" t="e">
        <f ca="1">_xll.BDH($B457,"YLD_YTM_MID",T$1)</f>
        <v>#NAME?</v>
      </c>
      <c r="U457" s="16" t="e">
        <f ca="1">_xll.BDH($B457,"YLD_YTM_MID",U$1)</f>
        <v>#NAME?</v>
      </c>
      <c r="V457" s="16" t="e">
        <f ca="1">_xll.BDH($B457,"YLD_YTM_MID",V$1)</f>
        <v>#NAME?</v>
      </c>
      <c r="W457" s="16" t="e">
        <f ca="1">_xll.BDH($B457,"YLD_YTM_MID",W$1)</f>
        <v>#NAME?</v>
      </c>
      <c r="X457" s="16" t="e">
        <f ca="1">_xll.BDH($B457,"YLD_YTM_MID",X$1)</f>
        <v>#NAME?</v>
      </c>
      <c r="Y457" s="16" t="e">
        <f ca="1">_xll.BDH($B457,"YLD_YTM_MID",Y$1)</f>
        <v>#NAME?</v>
      </c>
    </row>
    <row r="458" spans="1:25" x14ac:dyDescent="0.3">
      <c r="A458" s="10" t="s">
        <v>923</v>
      </c>
      <c r="B458" s="10" t="s">
        <v>924</v>
      </c>
      <c r="C458" s="10" t="s">
        <v>5137</v>
      </c>
      <c r="D458" s="10" t="s">
        <v>5138</v>
      </c>
      <c r="E458" s="10" t="e">
        <f>VLOOKUP(B458,[1]中资美元债利差!$A:$D,4,FALSE)</f>
        <v>#REF!</v>
      </c>
      <c r="F458" s="10" t="str">
        <f>VLOOKUP(A458,[1]中资美元债利差!$B:$G,6,FALSE)</f>
        <v>城投债</v>
      </c>
      <c r="G458" s="10" t="e">
        <f>VLOOKUP(A458,[1]中资美元债利差!$B:$G,4,FALSE)</f>
        <v>#REF!</v>
      </c>
      <c r="H458" s="10"/>
      <c r="I458" s="10" t="s">
        <v>35</v>
      </c>
      <c r="J458" s="15" t="e">
        <f ca="1">_xll.BDP($B458,"RTG_SP")</f>
        <v>#NAME?</v>
      </c>
      <c r="K458" s="16" t="e">
        <f ca="1">_xll.BDH($B458,"YLD_YTM_MID",K$1)</f>
        <v>#NAME?</v>
      </c>
      <c r="L458" s="16" t="e">
        <f ca="1">_xll.BDH($B458,"YLD_YTM_MID",L$1)</f>
        <v>#NAME?</v>
      </c>
      <c r="M458" s="16" t="e">
        <f ca="1">_xll.BDH($B458,"YLD_YTM_MID",M$1)</f>
        <v>#NAME?</v>
      </c>
      <c r="N458" s="16" t="e">
        <f ca="1">_xll.BDH($B458,"YLD_YTM_MID",N$1)</f>
        <v>#NAME?</v>
      </c>
      <c r="O458" s="16" t="e">
        <f ca="1">_xll.BDH($B458,"YLD_YTM_MID",O$1)</f>
        <v>#NAME?</v>
      </c>
      <c r="P458" s="16" t="e">
        <f ca="1">_xll.BDH($B458,"YLD_YTM_MID",P$1)</f>
        <v>#NAME?</v>
      </c>
      <c r="Q458" s="16" t="e">
        <f ca="1">_xll.BDH($B458,"YLD_YTM_MID",Q$1)</f>
        <v>#NAME?</v>
      </c>
      <c r="R458" s="16" t="e">
        <f ca="1">_xll.BDH($B458,"YLD_YTM_MID",R$1)</f>
        <v>#NAME?</v>
      </c>
      <c r="S458" s="16" t="e">
        <f ca="1">_xll.BDH($B458,"YLD_YTM_MID",S$1)</f>
        <v>#NAME?</v>
      </c>
      <c r="T458" s="16" t="e">
        <f ca="1">_xll.BDH($B458,"YLD_YTM_MID",T$1)</f>
        <v>#NAME?</v>
      </c>
      <c r="U458" s="16" t="e">
        <f ca="1">_xll.BDH($B458,"YLD_YTM_MID",U$1)</f>
        <v>#NAME?</v>
      </c>
      <c r="V458" s="16" t="e">
        <f ca="1">_xll.BDH($B458,"YLD_YTM_MID",V$1)</f>
        <v>#NAME?</v>
      </c>
      <c r="W458" s="16" t="e">
        <f ca="1">_xll.BDH($B458,"YLD_YTM_MID",W$1)</f>
        <v>#NAME?</v>
      </c>
      <c r="X458" s="16" t="e">
        <f ca="1">_xll.BDH($B458,"YLD_YTM_MID",X$1)</f>
        <v>#NAME?</v>
      </c>
      <c r="Y458" s="16" t="e">
        <f ca="1">_xll.BDH($B458,"YLD_YTM_MID",Y$1)</f>
        <v>#NAME?</v>
      </c>
    </row>
    <row r="459" spans="1:25" x14ac:dyDescent="0.3">
      <c r="A459" s="10" t="s">
        <v>925</v>
      </c>
      <c r="B459" s="10" t="s">
        <v>926</v>
      </c>
      <c r="C459" s="10" t="s">
        <v>5139</v>
      </c>
      <c r="D459" s="10" t="s">
        <v>5140</v>
      </c>
      <c r="E459" s="10" t="e">
        <f>VLOOKUP(B459,[1]中资美元债利差!$A:$D,4,FALSE)</f>
        <v>#REF!</v>
      </c>
      <c r="F459" s="10" t="str">
        <f>VLOOKUP(A459,[1]中资美元债利差!$B:$G,6,FALSE)</f>
        <v>城投债</v>
      </c>
      <c r="G459" s="10" t="e">
        <f>VLOOKUP(A459,[1]中资美元债利差!$B:$G,4,FALSE)</f>
        <v>#REF!</v>
      </c>
      <c r="H459" s="10"/>
      <c r="I459" s="10">
        <v>0</v>
      </c>
      <c r="J459" s="15" t="e">
        <f ca="1">_xll.BDP($B459,"RTG_SP")</f>
        <v>#NAME?</v>
      </c>
      <c r="K459" s="16" t="e">
        <f ca="1">_xll.BDH($B459,"YLD_YTM_MID",K$1)</f>
        <v>#NAME?</v>
      </c>
      <c r="L459" s="16" t="e">
        <f ca="1">_xll.BDH($B459,"YLD_YTM_MID",L$1)</f>
        <v>#NAME?</v>
      </c>
      <c r="M459" s="16" t="e">
        <f ca="1">_xll.BDH($B459,"YLD_YTM_MID",M$1)</f>
        <v>#NAME?</v>
      </c>
      <c r="N459" s="16" t="e">
        <f ca="1">_xll.BDH($B459,"YLD_YTM_MID",N$1)</f>
        <v>#NAME?</v>
      </c>
      <c r="O459" s="16" t="e">
        <f ca="1">_xll.BDH($B459,"YLD_YTM_MID",O$1)</f>
        <v>#NAME?</v>
      </c>
      <c r="P459" s="16" t="e">
        <f ca="1">_xll.BDH($B459,"YLD_YTM_MID",P$1)</f>
        <v>#NAME?</v>
      </c>
      <c r="Q459" s="16" t="e">
        <f ca="1">_xll.BDH($B459,"YLD_YTM_MID",Q$1)</f>
        <v>#NAME?</v>
      </c>
      <c r="R459" s="16" t="e">
        <f ca="1">_xll.BDH($B459,"YLD_YTM_MID",R$1)</f>
        <v>#NAME?</v>
      </c>
      <c r="S459" s="16" t="e">
        <f ca="1">_xll.BDH($B459,"YLD_YTM_MID",S$1)</f>
        <v>#NAME?</v>
      </c>
      <c r="T459" s="16" t="e">
        <f ca="1">_xll.BDH($B459,"YLD_YTM_MID",T$1)</f>
        <v>#NAME?</v>
      </c>
      <c r="U459" s="16" t="e">
        <f ca="1">_xll.BDH($B459,"YLD_YTM_MID",U$1)</f>
        <v>#NAME?</v>
      </c>
      <c r="V459" s="16" t="e">
        <f ca="1">_xll.BDH($B459,"YLD_YTM_MID",V$1)</f>
        <v>#NAME?</v>
      </c>
      <c r="W459" s="16" t="e">
        <f ca="1">_xll.BDH($B459,"YLD_YTM_MID",W$1)</f>
        <v>#NAME?</v>
      </c>
      <c r="X459" s="16" t="e">
        <f ca="1">_xll.BDH($B459,"YLD_YTM_MID",X$1)</f>
        <v>#NAME?</v>
      </c>
      <c r="Y459" s="16" t="e">
        <f ca="1">_xll.BDH($B459,"YLD_YTM_MID",Y$1)</f>
        <v>#NAME?</v>
      </c>
    </row>
    <row r="460" spans="1:25" x14ac:dyDescent="0.3">
      <c r="A460" s="10" t="s">
        <v>927</v>
      </c>
      <c r="B460" s="10" t="s">
        <v>928</v>
      </c>
      <c r="C460" s="10" t="s">
        <v>5141</v>
      </c>
      <c r="D460" s="10" t="s">
        <v>5142</v>
      </c>
      <c r="E460" s="10" t="e">
        <f>VLOOKUP(B460,[1]中资美元债利差!$A:$D,4,FALSE)</f>
        <v>#REF!</v>
      </c>
      <c r="F460" s="10" t="e">
        <f>VLOOKUP(A460,[1]中资美元债利差!$B:$G,6,FALSE)</f>
        <v>#REF!</v>
      </c>
      <c r="G460" s="10" t="e">
        <f>VLOOKUP(A460,[1]中资美元债利差!$B:$G,4,FALSE)</f>
        <v>#REF!</v>
      </c>
      <c r="H460" s="10"/>
      <c r="I460" s="10" t="s">
        <v>35</v>
      </c>
      <c r="J460" s="15" t="e">
        <f ca="1">_xll.BDP($B460,"RTG_SP")</f>
        <v>#NAME?</v>
      </c>
      <c r="K460" s="16" t="e">
        <f ca="1">_xll.BDH($B460,"YLD_YTM_MID",K$1)</f>
        <v>#NAME?</v>
      </c>
      <c r="L460" s="16" t="e">
        <f ca="1">_xll.BDH($B460,"YLD_YTM_MID",L$1)</f>
        <v>#NAME?</v>
      </c>
      <c r="M460" s="16" t="e">
        <f ca="1">_xll.BDH($B460,"YLD_YTM_MID",M$1)</f>
        <v>#NAME?</v>
      </c>
      <c r="N460" s="16" t="e">
        <f ca="1">_xll.BDH($B460,"YLD_YTM_MID",N$1)</f>
        <v>#NAME?</v>
      </c>
      <c r="O460" s="16" t="e">
        <f ca="1">_xll.BDH($B460,"YLD_YTM_MID",O$1)</f>
        <v>#NAME?</v>
      </c>
      <c r="P460" s="16" t="e">
        <f ca="1">_xll.BDH($B460,"YLD_YTM_MID",P$1)</f>
        <v>#NAME?</v>
      </c>
      <c r="Q460" s="16" t="e">
        <f ca="1">_xll.BDH($B460,"YLD_YTM_MID",Q$1)</f>
        <v>#NAME?</v>
      </c>
      <c r="R460" s="16" t="e">
        <f ca="1">_xll.BDH($B460,"YLD_YTM_MID",R$1)</f>
        <v>#NAME?</v>
      </c>
      <c r="S460" s="16" t="e">
        <f ca="1">_xll.BDH($B460,"YLD_YTM_MID",S$1)</f>
        <v>#NAME?</v>
      </c>
      <c r="T460" s="16" t="e">
        <f ca="1">_xll.BDH($B460,"YLD_YTM_MID",T$1)</f>
        <v>#NAME?</v>
      </c>
      <c r="U460" s="16" t="e">
        <f ca="1">_xll.BDH($B460,"YLD_YTM_MID",U$1)</f>
        <v>#NAME?</v>
      </c>
      <c r="V460" s="16" t="e">
        <f ca="1">_xll.BDH($B460,"YLD_YTM_MID",V$1)</f>
        <v>#NAME?</v>
      </c>
      <c r="W460" s="16" t="e">
        <f ca="1">_xll.BDH($B460,"YLD_YTM_MID",W$1)</f>
        <v>#NAME?</v>
      </c>
      <c r="X460" s="16" t="e">
        <f ca="1">_xll.BDH($B460,"YLD_YTM_MID",X$1)</f>
        <v>#NAME?</v>
      </c>
      <c r="Y460" s="16" t="e">
        <f ca="1">_xll.BDH($B460,"YLD_YTM_MID",Y$1)</f>
        <v>#NAME?</v>
      </c>
    </row>
    <row r="461" spans="1:25" x14ac:dyDescent="0.3">
      <c r="A461" s="10" t="s">
        <v>929</v>
      </c>
      <c r="B461" s="10" t="s">
        <v>930</v>
      </c>
      <c r="C461" s="10" t="s">
        <v>5143</v>
      </c>
      <c r="D461" s="10" t="s">
        <v>5144</v>
      </c>
      <c r="E461" s="10" t="e">
        <f>VLOOKUP(B461,[1]中资美元债利差!$A:$D,4,FALSE)</f>
        <v>#REF!</v>
      </c>
      <c r="F461" s="10" t="e">
        <f>VLOOKUP(A461,[1]中资美元债利差!$B:$G,6,FALSE)</f>
        <v>#REF!</v>
      </c>
      <c r="G461" s="10" t="e">
        <f>VLOOKUP(A461,[1]中资美元债利差!$B:$G,4,FALSE)</f>
        <v>#REF!</v>
      </c>
      <c r="H461" s="10"/>
      <c r="I461" s="10" t="s">
        <v>35</v>
      </c>
      <c r="J461" s="15" t="e">
        <f ca="1">_xll.BDP($B461,"RTG_SP")</f>
        <v>#NAME?</v>
      </c>
      <c r="K461" s="16" t="e">
        <f ca="1">_xll.BDH($B461,"YLD_YTM_MID",K$1)</f>
        <v>#NAME?</v>
      </c>
      <c r="L461" s="16" t="e">
        <f ca="1">_xll.BDH($B461,"YLD_YTM_MID",L$1)</f>
        <v>#NAME?</v>
      </c>
      <c r="M461" s="16" t="e">
        <f ca="1">_xll.BDH($B461,"YLD_YTM_MID",M$1)</f>
        <v>#NAME?</v>
      </c>
      <c r="N461" s="16" t="e">
        <f ca="1">_xll.BDH($B461,"YLD_YTM_MID",N$1)</f>
        <v>#NAME?</v>
      </c>
      <c r="O461" s="16" t="e">
        <f ca="1">_xll.BDH($B461,"YLD_YTM_MID",O$1)</f>
        <v>#NAME?</v>
      </c>
      <c r="P461" s="16" t="e">
        <f ca="1">_xll.BDH($B461,"YLD_YTM_MID",P$1)</f>
        <v>#NAME?</v>
      </c>
      <c r="Q461" s="16" t="e">
        <f ca="1">_xll.BDH($B461,"YLD_YTM_MID",Q$1)</f>
        <v>#NAME?</v>
      </c>
      <c r="R461" s="16" t="e">
        <f ca="1">_xll.BDH($B461,"YLD_YTM_MID",R$1)</f>
        <v>#NAME?</v>
      </c>
      <c r="S461" s="16" t="e">
        <f ca="1">_xll.BDH($B461,"YLD_YTM_MID",S$1)</f>
        <v>#NAME?</v>
      </c>
      <c r="T461" s="16" t="e">
        <f ca="1">_xll.BDH($B461,"YLD_YTM_MID",T$1)</f>
        <v>#NAME?</v>
      </c>
      <c r="U461" s="16" t="e">
        <f ca="1">_xll.BDH($B461,"YLD_YTM_MID",U$1)</f>
        <v>#NAME?</v>
      </c>
      <c r="V461" s="16" t="e">
        <f ca="1">_xll.BDH($B461,"YLD_YTM_MID",V$1)</f>
        <v>#NAME?</v>
      </c>
      <c r="W461" s="16" t="e">
        <f ca="1">_xll.BDH($B461,"YLD_YTM_MID",W$1)</f>
        <v>#NAME?</v>
      </c>
      <c r="X461" s="16" t="e">
        <f ca="1">_xll.BDH($B461,"YLD_YTM_MID",X$1)</f>
        <v>#NAME?</v>
      </c>
      <c r="Y461" s="16" t="e">
        <f ca="1">_xll.BDH($B461,"YLD_YTM_MID",Y$1)</f>
        <v>#NAME?</v>
      </c>
    </row>
    <row r="462" spans="1:25" x14ac:dyDescent="0.3">
      <c r="A462" s="10" t="s">
        <v>931</v>
      </c>
      <c r="B462" s="10" t="s">
        <v>932</v>
      </c>
      <c r="C462" s="10" t="s">
        <v>5145</v>
      </c>
      <c r="D462" s="10" t="s">
        <v>5146</v>
      </c>
      <c r="E462" s="10" t="e">
        <f>VLOOKUP(B462,[1]中资美元债利差!$A:$D,4,FALSE)</f>
        <v>#REF!</v>
      </c>
      <c r="F462" s="10" t="e">
        <f>VLOOKUP(A462,[1]中资美元债利差!$B:$G,6,FALSE)</f>
        <v>#REF!</v>
      </c>
      <c r="G462" s="10" t="e">
        <f>VLOOKUP(A462,[1]中资美元债利差!$B:$G,4,FALSE)</f>
        <v>#REF!</v>
      </c>
      <c r="H462" s="10"/>
      <c r="I462" s="10">
        <v>0</v>
      </c>
      <c r="J462" s="15" t="e">
        <f ca="1">_xll.BDP($B462,"RTG_SP")</f>
        <v>#NAME?</v>
      </c>
      <c r="K462" s="16" t="e">
        <f ca="1">_xll.BDH($B462,"YLD_YTM_MID",K$1)</f>
        <v>#NAME?</v>
      </c>
      <c r="L462" s="16" t="e">
        <f ca="1">_xll.BDH($B462,"YLD_YTM_MID",L$1)</f>
        <v>#NAME?</v>
      </c>
      <c r="M462" s="16" t="e">
        <f ca="1">_xll.BDH($B462,"YLD_YTM_MID",M$1)</f>
        <v>#NAME?</v>
      </c>
      <c r="N462" s="16" t="e">
        <f ca="1">_xll.BDH($B462,"YLD_YTM_MID",N$1)</f>
        <v>#NAME?</v>
      </c>
      <c r="O462" s="16" t="e">
        <f ca="1">_xll.BDH($B462,"YLD_YTM_MID",O$1)</f>
        <v>#NAME?</v>
      </c>
      <c r="P462" s="16" t="e">
        <f ca="1">_xll.BDH($B462,"YLD_YTM_MID",P$1)</f>
        <v>#NAME?</v>
      </c>
      <c r="Q462" s="16" t="e">
        <f ca="1">_xll.BDH($B462,"YLD_YTM_MID",Q$1)</f>
        <v>#NAME?</v>
      </c>
      <c r="R462" s="16" t="e">
        <f ca="1">_xll.BDH($B462,"YLD_YTM_MID",R$1)</f>
        <v>#NAME?</v>
      </c>
      <c r="S462" s="16" t="e">
        <f ca="1">_xll.BDH($B462,"YLD_YTM_MID",S$1)</f>
        <v>#NAME?</v>
      </c>
      <c r="T462" s="16" t="e">
        <f ca="1">_xll.BDH($B462,"YLD_YTM_MID",T$1)</f>
        <v>#NAME?</v>
      </c>
      <c r="U462" s="16" t="e">
        <f ca="1">_xll.BDH($B462,"YLD_YTM_MID",U$1)</f>
        <v>#NAME?</v>
      </c>
      <c r="V462" s="16" t="e">
        <f ca="1">_xll.BDH($B462,"YLD_YTM_MID",V$1)</f>
        <v>#NAME?</v>
      </c>
      <c r="W462" s="16" t="e">
        <f ca="1">_xll.BDH($B462,"YLD_YTM_MID",W$1)</f>
        <v>#NAME?</v>
      </c>
      <c r="X462" s="16" t="e">
        <f ca="1">_xll.BDH($B462,"YLD_YTM_MID",X$1)</f>
        <v>#NAME?</v>
      </c>
      <c r="Y462" s="16" t="e">
        <f ca="1">_xll.BDH($B462,"YLD_YTM_MID",Y$1)</f>
        <v>#NAME?</v>
      </c>
    </row>
    <row r="463" spans="1:25" x14ac:dyDescent="0.3">
      <c r="A463" s="10" t="s">
        <v>933</v>
      </c>
      <c r="B463" s="10" t="s">
        <v>934</v>
      </c>
      <c r="C463" s="10" t="s">
        <v>5147</v>
      </c>
      <c r="D463" s="10" t="s">
        <v>5148</v>
      </c>
      <c r="E463" s="10" t="e">
        <f>VLOOKUP(B463,[1]中资美元债利差!$A:$D,4,FALSE)</f>
        <v>#REF!</v>
      </c>
      <c r="F463" s="10" t="e">
        <f>VLOOKUP(A463,[1]中资美元债利差!$B:$G,6,FALSE)</f>
        <v>#REF!</v>
      </c>
      <c r="G463" s="10" t="str">
        <f>VLOOKUP(A463,[1]中资美元债利差!$B:$G,4,FALSE)</f>
        <v>房地产</v>
      </c>
      <c r="H463" s="11" t="s">
        <v>216</v>
      </c>
      <c r="I463" s="10" t="s">
        <v>35</v>
      </c>
      <c r="J463" s="15" t="e">
        <f ca="1">_xll.BDP($B463,"RTG_SP")</f>
        <v>#NAME?</v>
      </c>
      <c r="K463" s="16" t="e">
        <f ca="1">_xll.BDH($B463,"YLD_YTM_MID",K$1)</f>
        <v>#NAME?</v>
      </c>
      <c r="L463" s="16" t="e">
        <f ca="1">_xll.BDH($B463,"YLD_YTM_MID",L$1)</f>
        <v>#NAME?</v>
      </c>
      <c r="M463" s="16" t="e">
        <f ca="1">_xll.BDH($B463,"YLD_YTM_MID",M$1)</f>
        <v>#NAME?</v>
      </c>
      <c r="N463" s="16" t="e">
        <f ca="1">_xll.BDH($B463,"YLD_YTM_MID",N$1)</f>
        <v>#NAME?</v>
      </c>
      <c r="O463" s="16" t="e">
        <f ca="1">_xll.BDH($B463,"YLD_YTM_MID",O$1)</f>
        <v>#NAME?</v>
      </c>
      <c r="P463" s="16" t="e">
        <f ca="1">_xll.BDH($B463,"YLD_YTM_MID",P$1)</f>
        <v>#NAME?</v>
      </c>
      <c r="Q463" s="16" t="e">
        <f ca="1">_xll.BDH($B463,"YLD_YTM_MID",Q$1)</f>
        <v>#NAME?</v>
      </c>
      <c r="R463" s="16" t="e">
        <f ca="1">_xll.BDH($B463,"YLD_YTM_MID",R$1)</f>
        <v>#NAME?</v>
      </c>
      <c r="S463" s="16" t="e">
        <f ca="1">_xll.BDH($B463,"YLD_YTM_MID",S$1)</f>
        <v>#NAME?</v>
      </c>
      <c r="T463" s="16" t="e">
        <f ca="1">_xll.BDH($B463,"YLD_YTM_MID",T$1)</f>
        <v>#NAME?</v>
      </c>
      <c r="U463" s="16" t="e">
        <f ca="1">_xll.BDH($B463,"YLD_YTM_MID",U$1)</f>
        <v>#NAME?</v>
      </c>
      <c r="V463" s="16" t="e">
        <f ca="1">_xll.BDH($B463,"YLD_YTM_MID",V$1)</f>
        <v>#NAME?</v>
      </c>
      <c r="W463" s="16" t="e">
        <f ca="1">_xll.BDH($B463,"YLD_YTM_MID",W$1)</f>
        <v>#NAME?</v>
      </c>
      <c r="X463" s="16" t="e">
        <f ca="1">_xll.BDH($B463,"YLD_YTM_MID",X$1)</f>
        <v>#NAME?</v>
      </c>
      <c r="Y463" s="16" t="e">
        <f ca="1">_xll.BDH($B463,"YLD_YTM_MID",Y$1)</f>
        <v>#NAME?</v>
      </c>
    </row>
    <row r="464" spans="1:25" x14ac:dyDescent="0.3">
      <c r="A464" s="10" t="s">
        <v>935</v>
      </c>
      <c r="B464" s="10" t="s">
        <v>936</v>
      </c>
      <c r="C464" s="10" t="s">
        <v>5149</v>
      </c>
      <c r="D464" s="10" t="s">
        <v>5150</v>
      </c>
      <c r="E464" s="10" t="e">
        <f>VLOOKUP(B464,[1]中资美元债利差!$A:$D,4,FALSE)</f>
        <v>#REF!</v>
      </c>
      <c r="F464" s="10" t="e">
        <f>VLOOKUP(A464,[1]中资美元债利差!$B:$G,6,FALSE)</f>
        <v>#REF!</v>
      </c>
      <c r="G464" s="10" t="e">
        <f>VLOOKUP(A464,[1]中资美元债利差!$B:$G,4,FALSE)</f>
        <v>#REF!</v>
      </c>
      <c r="H464" s="10"/>
      <c r="I464" s="10">
        <v>0</v>
      </c>
      <c r="J464" s="15" t="e">
        <f ca="1">_xll.BDP($B464,"RTG_SP")</f>
        <v>#NAME?</v>
      </c>
      <c r="K464" s="16" t="e">
        <f ca="1">_xll.BDH($B464,"YLD_YTM_MID",K$1)</f>
        <v>#NAME?</v>
      </c>
      <c r="L464" s="16" t="e">
        <f ca="1">_xll.BDH($B464,"YLD_YTM_MID",L$1)</f>
        <v>#NAME?</v>
      </c>
      <c r="M464" s="16" t="e">
        <f ca="1">_xll.BDH($B464,"YLD_YTM_MID",M$1)</f>
        <v>#NAME?</v>
      </c>
      <c r="N464" s="16" t="e">
        <f ca="1">_xll.BDH($B464,"YLD_YTM_MID",N$1)</f>
        <v>#NAME?</v>
      </c>
      <c r="O464" s="16" t="e">
        <f ca="1">_xll.BDH($B464,"YLD_YTM_MID",O$1)</f>
        <v>#NAME?</v>
      </c>
      <c r="P464" s="16" t="e">
        <f ca="1">_xll.BDH($B464,"YLD_YTM_MID",P$1)</f>
        <v>#NAME?</v>
      </c>
      <c r="Q464" s="16" t="e">
        <f ca="1">_xll.BDH($B464,"YLD_YTM_MID",Q$1)</f>
        <v>#NAME?</v>
      </c>
      <c r="R464" s="16" t="e">
        <f ca="1">_xll.BDH($B464,"YLD_YTM_MID",R$1)</f>
        <v>#NAME?</v>
      </c>
      <c r="S464" s="16" t="e">
        <f ca="1">_xll.BDH($B464,"YLD_YTM_MID",S$1)</f>
        <v>#NAME?</v>
      </c>
      <c r="T464" s="16" t="e">
        <f ca="1">_xll.BDH($B464,"YLD_YTM_MID",T$1)</f>
        <v>#NAME?</v>
      </c>
      <c r="U464" s="16" t="e">
        <f ca="1">_xll.BDH($B464,"YLD_YTM_MID",U$1)</f>
        <v>#NAME?</v>
      </c>
      <c r="V464" s="16" t="e">
        <f ca="1">_xll.BDH($B464,"YLD_YTM_MID",V$1)</f>
        <v>#NAME?</v>
      </c>
      <c r="W464" s="16" t="e">
        <f ca="1">_xll.BDH($B464,"YLD_YTM_MID",W$1)</f>
        <v>#NAME?</v>
      </c>
      <c r="X464" s="16" t="e">
        <f ca="1">_xll.BDH($B464,"YLD_YTM_MID",X$1)</f>
        <v>#NAME?</v>
      </c>
      <c r="Y464" s="16" t="e">
        <f ca="1">_xll.BDH($B464,"YLD_YTM_MID",Y$1)</f>
        <v>#NAME?</v>
      </c>
    </row>
    <row r="465" spans="1:25" x14ac:dyDescent="0.3">
      <c r="A465" s="10" t="s">
        <v>937</v>
      </c>
      <c r="B465" s="10" t="s">
        <v>938</v>
      </c>
      <c r="C465" s="10" t="s">
        <v>5151</v>
      </c>
      <c r="D465" s="10" t="s">
        <v>5152</v>
      </c>
      <c r="E465" s="10" t="str">
        <f>VLOOKUP(B465,[1]中资美元债利差!$A:$D,4,FALSE)</f>
        <v>银行</v>
      </c>
      <c r="F465" s="10" t="e">
        <f>VLOOKUP(A465,[1]中资美元债利差!$B:$G,6,FALSE)</f>
        <v>#REF!</v>
      </c>
      <c r="G465" s="10" t="e">
        <f>VLOOKUP(A465,[1]中资美元债利差!$B:$G,4,FALSE)</f>
        <v>#REF!</v>
      </c>
      <c r="H465" s="10"/>
      <c r="I465" s="10">
        <v>0</v>
      </c>
      <c r="J465" s="15" t="e">
        <f ca="1">_xll.BDP($B465,"RTG_SP")</f>
        <v>#NAME?</v>
      </c>
      <c r="K465" s="16" t="e">
        <f ca="1">_xll.BDH($B465,"YLD_YTM_MID",K$1)</f>
        <v>#NAME?</v>
      </c>
      <c r="L465" s="16" t="e">
        <f ca="1">_xll.BDH($B465,"YLD_YTM_MID",L$1)</f>
        <v>#NAME?</v>
      </c>
      <c r="M465" s="16" t="e">
        <f ca="1">_xll.BDH($B465,"YLD_YTM_MID",M$1)</f>
        <v>#NAME?</v>
      </c>
      <c r="N465" s="16" t="e">
        <f ca="1">_xll.BDH($B465,"YLD_YTM_MID",N$1)</f>
        <v>#NAME?</v>
      </c>
      <c r="O465" s="16" t="e">
        <f ca="1">_xll.BDH($B465,"YLD_YTM_MID",O$1)</f>
        <v>#NAME?</v>
      </c>
      <c r="P465" s="16" t="e">
        <f ca="1">_xll.BDH($B465,"YLD_YTM_MID",P$1)</f>
        <v>#NAME?</v>
      </c>
      <c r="Q465" s="16" t="e">
        <f ca="1">_xll.BDH($B465,"YLD_YTM_MID",Q$1)</f>
        <v>#NAME?</v>
      </c>
      <c r="R465" s="16" t="e">
        <f ca="1">_xll.BDH($B465,"YLD_YTM_MID",R$1)</f>
        <v>#NAME?</v>
      </c>
      <c r="S465" s="16" t="e">
        <f ca="1">_xll.BDH($B465,"YLD_YTM_MID",S$1)</f>
        <v>#NAME?</v>
      </c>
      <c r="T465" s="16" t="e">
        <f ca="1">_xll.BDH($B465,"YLD_YTM_MID",T$1)</f>
        <v>#NAME?</v>
      </c>
      <c r="U465" s="16" t="e">
        <f ca="1">_xll.BDH($B465,"YLD_YTM_MID",U$1)</f>
        <v>#NAME?</v>
      </c>
      <c r="V465" s="16" t="e">
        <f ca="1">_xll.BDH($B465,"YLD_YTM_MID",V$1)</f>
        <v>#NAME?</v>
      </c>
      <c r="W465" s="16" t="e">
        <f ca="1">_xll.BDH($B465,"YLD_YTM_MID",W$1)</f>
        <v>#NAME?</v>
      </c>
      <c r="X465" s="16" t="e">
        <f ca="1">_xll.BDH($B465,"YLD_YTM_MID",X$1)</f>
        <v>#NAME?</v>
      </c>
      <c r="Y465" s="16" t="e">
        <f ca="1">_xll.BDH($B465,"YLD_YTM_MID",Y$1)</f>
        <v>#NAME?</v>
      </c>
    </row>
    <row r="466" spans="1:25" x14ac:dyDescent="0.3">
      <c r="A466" s="10" t="s">
        <v>939</v>
      </c>
      <c r="B466" s="10" t="s">
        <v>940</v>
      </c>
      <c r="C466" s="10" t="s">
        <v>5153</v>
      </c>
      <c r="D466" s="10" t="s">
        <v>5154</v>
      </c>
      <c r="E466" s="10" t="e">
        <f>VLOOKUP(B466,[1]中资美元债利差!$A:$D,4,FALSE)</f>
        <v>#REF!</v>
      </c>
      <c r="F466" s="10" t="e">
        <f>VLOOKUP(A466,[1]中资美元债利差!$B:$G,6,FALSE)</f>
        <v>#REF!</v>
      </c>
      <c r="G466" s="10" t="str">
        <f>VLOOKUP(A466,[1]中资美元债利差!$B:$G,4,FALSE)</f>
        <v>房地产</v>
      </c>
      <c r="H466" s="11" t="s">
        <v>9</v>
      </c>
      <c r="I466" s="10" t="s">
        <v>10</v>
      </c>
      <c r="J466" s="15" t="e">
        <f ca="1">_xll.BDP($B466,"RTG_SP")</f>
        <v>#NAME?</v>
      </c>
      <c r="K466" s="16" t="e">
        <f ca="1">_xll.BDH($B466,"YLD_YTM_MID",K$1)</f>
        <v>#NAME?</v>
      </c>
      <c r="L466" s="16" t="e">
        <f ca="1">_xll.BDH($B466,"YLD_YTM_MID",L$1)</f>
        <v>#NAME?</v>
      </c>
      <c r="M466" s="16" t="e">
        <f ca="1">_xll.BDH($B466,"YLD_YTM_MID",M$1)</f>
        <v>#NAME?</v>
      </c>
      <c r="N466" s="16" t="e">
        <f ca="1">_xll.BDH($B466,"YLD_YTM_MID",N$1)</f>
        <v>#NAME?</v>
      </c>
      <c r="O466" s="16" t="e">
        <f ca="1">_xll.BDH($B466,"YLD_YTM_MID",O$1)</f>
        <v>#NAME?</v>
      </c>
      <c r="P466" s="16" t="e">
        <f ca="1">_xll.BDH($B466,"YLD_YTM_MID",P$1)</f>
        <v>#NAME?</v>
      </c>
      <c r="Q466" s="16" t="e">
        <f ca="1">_xll.BDH($B466,"YLD_YTM_MID",Q$1)</f>
        <v>#NAME?</v>
      </c>
      <c r="R466" s="16" t="e">
        <f ca="1">_xll.BDH($B466,"YLD_YTM_MID",R$1)</f>
        <v>#NAME?</v>
      </c>
      <c r="S466" s="16" t="e">
        <f ca="1">_xll.BDH($B466,"YLD_YTM_MID",S$1)</f>
        <v>#NAME?</v>
      </c>
      <c r="T466" s="16" t="e">
        <f ca="1">_xll.BDH($B466,"YLD_YTM_MID",T$1)</f>
        <v>#NAME?</v>
      </c>
      <c r="U466" s="16" t="e">
        <f ca="1">_xll.BDH($B466,"YLD_YTM_MID",U$1)</f>
        <v>#NAME?</v>
      </c>
      <c r="V466" s="16" t="e">
        <f ca="1">_xll.BDH($B466,"YLD_YTM_MID",V$1)</f>
        <v>#NAME?</v>
      </c>
      <c r="W466" s="16" t="e">
        <f ca="1">_xll.BDH($B466,"YLD_YTM_MID",W$1)</f>
        <v>#NAME?</v>
      </c>
      <c r="X466" s="16" t="e">
        <f ca="1">_xll.BDH($B466,"YLD_YTM_MID",X$1)</f>
        <v>#NAME?</v>
      </c>
      <c r="Y466" s="16" t="e">
        <f ca="1">_xll.BDH($B466,"YLD_YTM_MID",Y$1)</f>
        <v>#NAME?</v>
      </c>
    </row>
    <row r="467" spans="1:25" x14ac:dyDescent="0.3">
      <c r="A467" s="10" t="s">
        <v>941</v>
      </c>
      <c r="B467" s="10" t="s">
        <v>942</v>
      </c>
      <c r="C467" s="10" t="s">
        <v>5155</v>
      </c>
      <c r="D467" s="10" t="s">
        <v>5156</v>
      </c>
      <c r="E467" s="10" t="e">
        <f>VLOOKUP(B467,[1]中资美元债利差!$A:$D,4,FALSE)</f>
        <v>#REF!</v>
      </c>
      <c r="F467" s="10" t="e">
        <f>VLOOKUP(A467,[1]中资美元债利差!$B:$G,6,FALSE)</f>
        <v>#REF!</v>
      </c>
      <c r="G467" s="10" t="e">
        <f>VLOOKUP(A467,[1]中资美元债利差!$B:$G,4,FALSE)</f>
        <v>#REF!</v>
      </c>
      <c r="H467" s="10"/>
      <c r="I467" s="10" t="s">
        <v>35</v>
      </c>
      <c r="J467" s="15" t="e">
        <f ca="1">_xll.BDP($B467,"RTG_SP")</f>
        <v>#NAME?</v>
      </c>
      <c r="K467" s="16" t="e">
        <f ca="1">_xll.BDH($B467,"YLD_YTM_MID",K$1)</f>
        <v>#NAME?</v>
      </c>
      <c r="L467" s="16" t="e">
        <f ca="1">_xll.BDH($B467,"YLD_YTM_MID",L$1)</f>
        <v>#NAME?</v>
      </c>
      <c r="M467" s="16" t="e">
        <f ca="1">_xll.BDH($B467,"YLD_YTM_MID",M$1)</f>
        <v>#NAME?</v>
      </c>
      <c r="N467" s="16" t="e">
        <f ca="1">_xll.BDH($B467,"YLD_YTM_MID",N$1)</f>
        <v>#NAME?</v>
      </c>
      <c r="O467" s="16" t="e">
        <f ca="1">_xll.BDH($B467,"YLD_YTM_MID",O$1)</f>
        <v>#NAME?</v>
      </c>
      <c r="P467" s="16" t="e">
        <f ca="1">_xll.BDH($B467,"YLD_YTM_MID",P$1)</f>
        <v>#NAME?</v>
      </c>
      <c r="Q467" s="16" t="e">
        <f ca="1">_xll.BDH($B467,"YLD_YTM_MID",Q$1)</f>
        <v>#NAME?</v>
      </c>
      <c r="R467" s="16" t="e">
        <f ca="1">_xll.BDH($B467,"YLD_YTM_MID",R$1)</f>
        <v>#NAME?</v>
      </c>
      <c r="S467" s="16" t="e">
        <f ca="1">_xll.BDH($B467,"YLD_YTM_MID",S$1)</f>
        <v>#NAME?</v>
      </c>
      <c r="T467" s="16" t="e">
        <f ca="1">_xll.BDH($B467,"YLD_YTM_MID",T$1)</f>
        <v>#NAME?</v>
      </c>
      <c r="U467" s="16" t="e">
        <f ca="1">_xll.BDH($B467,"YLD_YTM_MID",U$1)</f>
        <v>#NAME?</v>
      </c>
      <c r="V467" s="16" t="e">
        <f ca="1">_xll.BDH($B467,"YLD_YTM_MID",V$1)</f>
        <v>#NAME?</v>
      </c>
      <c r="W467" s="16" t="e">
        <f ca="1">_xll.BDH($B467,"YLD_YTM_MID",W$1)</f>
        <v>#NAME?</v>
      </c>
      <c r="X467" s="16" t="e">
        <f ca="1">_xll.BDH($B467,"YLD_YTM_MID",X$1)</f>
        <v>#NAME?</v>
      </c>
      <c r="Y467" s="16" t="e">
        <f ca="1">_xll.BDH($B467,"YLD_YTM_MID",Y$1)</f>
        <v>#NAME?</v>
      </c>
    </row>
    <row r="468" spans="1:25" x14ac:dyDescent="0.3">
      <c r="A468" s="10" t="s">
        <v>943</v>
      </c>
      <c r="B468" s="10" t="s">
        <v>944</v>
      </c>
      <c r="C468" s="10" t="s">
        <v>5157</v>
      </c>
      <c r="D468" s="10" t="s">
        <v>5158</v>
      </c>
      <c r="E468" s="10" t="e">
        <f>VLOOKUP(B468,[1]中资美元债利差!$A:$D,4,FALSE)</f>
        <v>#REF!</v>
      </c>
      <c r="F468" s="10" t="e">
        <f>VLOOKUP(A468,[1]中资美元债利差!$B:$G,6,FALSE)</f>
        <v>#REF!</v>
      </c>
      <c r="G468" s="10" t="str">
        <f>VLOOKUP(A468,[1]中资美元债利差!$B:$G,4,FALSE)</f>
        <v>房地产</v>
      </c>
      <c r="H468" s="10"/>
      <c r="I468" s="10">
        <v>0</v>
      </c>
      <c r="J468" s="15" t="e">
        <f ca="1">_xll.BDP($B468,"RTG_SP")</f>
        <v>#NAME?</v>
      </c>
      <c r="K468" s="16" t="e">
        <f ca="1">_xll.BDH($B468,"YLD_YTM_MID",K$1)</f>
        <v>#NAME?</v>
      </c>
      <c r="L468" s="16" t="e">
        <f ca="1">_xll.BDH($B468,"YLD_YTM_MID",L$1)</f>
        <v>#NAME?</v>
      </c>
      <c r="M468" s="16" t="e">
        <f ca="1">_xll.BDH($B468,"YLD_YTM_MID",M$1)</f>
        <v>#NAME?</v>
      </c>
      <c r="N468" s="16" t="e">
        <f ca="1">_xll.BDH($B468,"YLD_YTM_MID",N$1)</f>
        <v>#NAME?</v>
      </c>
      <c r="O468" s="16" t="e">
        <f ca="1">_xll.BDH($B468,"YLD_YTM_MID",O$1)</f>
        <v>#NAME?</v>
      </c>
      <c r="P468" s="16" t="e">
        <f ca="1">_xll.BDH($B468,"YLD_YTM_MID",P$1)</f>
        <v>#NAME?</v>
      </c>
      <c r="Q468" s="16" t="e">
        <f ca="1">_xll.BDH($B468,"YLD_YTM_MID",Q$1)</f>
        <v>#NAME?</v>
      </c>
      <c r="R468" s="16" t="e">
        <f ca="1">_xll.BDH($B468,"YLD_YTM_MID",R$1)</f>
        <v>#NAME?</v>
      </c>
      <c r="S468" s="16" t="e">
        <f ca="1">_xll.BDH($B468,"YLD_YTM_MID",S$1)</f>
        <v>#NAME?</v>
      </c>
      <c r="T468" s="16" t="e">
        <f ca="1">_xll.BDH($B468,"YLD_YTM_MID",T$1)</f>
        <v>#NAME?</v>
      </c>
      <c r="U468" s="16" t="e">
        <f ca="1">_xll.BDH($B468,"YLD_YTM_MID",U$1)</f>
        <v>#NAME?</v>
      </c>
      <c r="V468" s="16" t="e">
        <f ca="1">_xll.BDH($B468,"YLD_YTM_MID",V$1)</f>
        <v>#NAME?</v>
      </c>
      <c r="W468" s="16" t="e">
        <f ca="1">_xll.BDH($B468,"YLD_YTM_MID",W$1)</f>
        <v>#NAME?</v>
      </c>
      <c r="X468" s="16" t="e">
        <f ca="1">_xll.BDH($B468,"YLD_YTM_MID",X$1)</f>
        <v>#NAME?</v>
      </c>
      <c r="Y468" s="16" t="e">
        <f ca="1">_xll.BDH($B468,"YLD_YTM_MID",Y$1)</f>
        <v>#NAME?</v>
      </c>
    </row>
    <row r="469" spans="1:25" x14ac:dyDescent="0.3">
      <c r="A469" s="10" t="s">
        <v>945</v>
      </c>
      <c r="B469" s="10" t="s">
        <v>946</v>
      </c>
      <c r="C469" s="10" t="s">
        <v>5159</v>
      </c>
      <c r="D469" s="10" t="s">
        <v>5160</v>
      </c>
      <c r="E469" s="10" t="e">
        <f>VLOOKUP(B469,[1]中资美元债利差!$A:$D,4,FALSE)</f>
        <v>#REF!</v>
      </c>
      <c r="F469" s="10" t="e">
        <f>VLOOKUP(A469,[1]中资美元债利差!$B:$G,6,FALSE)</f>
        <v>#REF!</v>
      </c>
      <c r="G469" s="10" t="e">
        <f>VLOOKUP(A469,[1]中资美元债利差!$B:$G,4,FALSE)</f>
        <v>#REF!</v>
      </c>
      <c r="H469" s="10"/>
      <c r="I469" s="10" t="s">
        <v>10</v>
      </c>
      <c r="J469" s="15" t="e">
        <f ca="1">_xll.BDP($B469,"RTG_SP")</f>
        <v>#NAME?</v>
      </c>
      <c r="K469" s="16" t="e">
        <f ca="1">_xll.BDH($B469,"YLD_YTM_MID",K$1)</f>
        <v>#NAME?</v>
      </c>
      <c r="L469" s="16" t="e">
        <f ca="1">_xll.BDH($B469,"YLD_YTM_MID",L$1)</f>
        <v>#NAME?</v>
      </c>
      <c r="M469" s="16" t="e">
        <f ca="1">_xll.BDH($B469,"YLD_YTM_MID",M$1)</f>
        <v>#NAME?</v>
      </c>
      <c r="N469" s="16" t="e">
        <f ca="1">_xll.BDH($B469,"YLD_YTM_MID",N$1)</f>
        <v>#NAME?</v>
      </c>
      <c r="O469" s="16" t="e">
        <f ca="1">_xll.BDH($B469,"YLD_YTM_MID",O$1)</f>
        <v>#NAME?</v>
      </c>
      <c r="P469" s="16" t="e">
        <f ca="1">_xll.BDH($B469,"YLD_YTM_MID",P$1)</f>
        <v>#NAME?</v>
      </c>
      <c r="Q469" s="16" t="e">
        <f ca="1">_xll.BDH($B469,"YLD_YTM_MID",Q$1)</f>
        <v>#NAME?</v>
      </c>
      <c r="R469" s="16" t="e">
        <f ca="1">_xll.BDH($B469,"YLD_YTM_MID",R$1)</f>
        <v>#NAME?</v>
      </c>
      <c r="S469" s="16" t="e">
        <f ca="1">_xll.BDH($B469,"YLD_YTM_MID",S$1)</f>
        <v>#NAME?</v>
      </c>
      <c r="T469" s="16" t="e">
        <f ca="1">_xll.BDH($B469,"YLD_YTM_MID",T$1)</f>
        <v>#NAME?</v>
      </c>
      <c r="U469" s="16" t="e">
        <f ca="1">_xll.BDH($B469,"YLD_YTM_MID",U$1)</f>
        <v>#NAME?</v>
      </c>
      <c r="V469" s="16" t="e">
        <f ca="1">_xll.BDH($B469,"YLD_YTM_MID",V$1)</f>
        <v>#NAME?</v>
      </c>
      <c r="W469" s="16" t="e">
        <f ca="1">_xll.BDH($B469,"YLD_YTM_MID",W$1)</f>
        <v>#NAME?</v>
      </c>
      <c r="X469" s="16" t="e">
        <f ca="1">_xll.BDH($B469,"YLD_YTM_MID",X$1)</f>
        <v>#NAME?</v>
      </c>
      <c r="Y469" s="16" t="e">
        <f ca="1">_xll.BDH($B469,"YLD_YTM_MID",Y$1)</f>
        <v>#NAME?</v>
      </c>
    </row>
    <row r="470" spans="1:25" x14ac:dyDescent="0.3">
      <c r="A470" s="10" t="s">
        <v>947</v>
      </c>
      <c r="B470" s="10" t="s">
        <v>948</v>
      </c>
      <c r="C470" s="10" t="s">
        <v>5161</v>
      </c>
      <c r="D470" s="10" t="s">
        <v>5162</v>
      </c>
      <c r="E470" s="10" t="e">
        <f>VLOOKUP(B470,[1]中资美元债利差!$A:$D,4,FALSE)</f>
        <v>#REF!</v>
      </c>
      <c r="F470" s="10" t="e">
        <f>VLOOKUP(A470,[1]中资美元债利差!$B:$G,6,FALSE)</f>
        <v>#REF!</v>
      </c>
      <c r="G470" s="10" t="e">
        <f>VLOOKUP(A470,[1]中资美元债利差!$B:$G,4,FALSE)</f>
        <v>#REF!</v>
      </c>
      <c r="H470" s="10"/>
      <c r="I470" s="10">
        <v>0</v>
      </c>
      <c r="J470" s="15" t="e">
        <f ca="1">_xll.BDP($B470,"RTG_SP")</f>
        <v>#NAME?</v>
      </c>
      <c r="K470" s="16" t="e">
        <f ca="1">_xll.BDH($B470,"YLD_YTM_MID",K$1)</f>
        <v>#NAME?</v>
      </c>
      <c r="L470" s="16" t="e">
        <f ca="1">_xll.BDH($B470,"YLD_YTM_MID",L$1)</f>
        <v>#NAME?</v>
      </c>
      <c r="M470" s="16" t="e">
        <f ca="1">_xll.BDH($B470,"YLD_YTM_MID",M$1)</f>
        <v>#NAME?</v>
      </c>
      <c r="N470" s="16" t="e">
        <f ca="1">_xll.BDH($B470,"YLD_YTM_MID",N$1)</f>
        <v>#NAME?</v>
      </c>
      <c r="O470" s="16" t="e">
        <f ca="1">_xll.BDH($B470,"YLD_YTM_MID",O$1)</f>
        <v>#NAME?</v>
      </c>
      <c r="P470" s="16" t="e">
        <f ca="1">_xll.BDH($B470,"YLD_YTM_MID",P$1)</f>
        <v>#NAME?</v>
      </c>
      <c r="Q470" s="16" t="e">
        <f ca="1">_xll.BDH($B470,"YLD_YTM_MID",Q$1)</f>
        <v>#NAME?</v>
      </c>
      <c r="R470" s="16" t="e">
        <f ca="1">_xll.BDH($B470,"YLD_YTM_MID",R$1)</f>
        <v>#NAME?</v>
      </c>
      <c r="S470" s="16" t="e">
        <f ca="1">_xll.BDH($B470,"YLD_YTM_MID",S$1)</f>
        <v>#NAME?</v>
      </c>
      <c r="T470" s="16" t="e">
        <f ca="1">_xll.BDH($B470,"YLD_YTM_MID",T$1)</f>
        <v>#NAME?</v>
      </c>
      <c r="U470" s="16" t="e">
        <f ca="1">_xll.BDH($B470,"YLD_YTM_MID",U$1)</f>
        <v>#NAME?</v>
      </c>
      <c r="V470" s="16" t="e">
        <f ca="1">_xll.BDH($B470,"YLD_YTM_MID",V$1)</f>
        <v>#NAME?</v>
      </c>
      <c r="W470" s="16" t="e">
        <f ca="1">_xll.BDH($B470,"YLD_YTM_MID",W$1)</f>
        <v>#NAME?</v>
      </c>
      <c r="X470" s="16" t="e">
        <f ca="1">_xll.BDH($B470,"YLD_YTM_MID",X$1)</f>
        <v>#NAME?</v>
      </c>
      <c r="Y470" s="16" t="e">
        <f ca="1">_xll.BDH($B470,"YLD_YTM_MID",Y$1)</f>
        <v>#NAME?</v>
      </c>
    </row>
    <row r="471" spans="1:25" x14ac:dyDescent="0.3">
      <c r="A471" s="10" t="s">
        <v>949</v>
      </c>
      <c r="B471" s="10" t="s">
        <v>950</v>
      </c>
      <c r="C471" s="10" t="s">
        <v>5163</v>
      </c>
      <c r="D471" s="10" t="s">
        <v>5164</v>
      </c>
      <c r="E471" s="10" t="e">
        <f>VLOOKUP(B471,[1]中资美元债利差!$A:$D,4,FALSE)</f>
        <v>#REF!</v>
      </c>
      <c r="F471" s="10" t="e">
        <f>VLOOKUP(A471,[1]中资美元债利差!$B:$G,6,FALSE)</f>
        <v>#REF!</v>
      </c>
      <c r="G471" s="10" t="str">
        <f>VLOOKUP(A471,[1]中资美元债利差!$B:$G,4,FALSE)</f>
        <v>房地产</v>
      </c>
      <c r="H471" s="11" t="s">
        <v>9</v>
      </c>
      <c r="I471" s="10" t="s">
        <v>10</v>
      </c>
      <c r="J471" s="15" t="e">
        <f ca="1">_xll.BDP($B471,"RTG_SP")</f>
        <v>#NAME?</v>
      </c>
      <c r="K471" s="16" t="e">
        <f ca="1">_xll.BDH($B471,"YLD_YTM_MID",K$1)</f>
        <v>#NAME?</v>
      </c>
      <c r="L471" s="16" t="e">
        <f ca="1">_xll.BDH($B471,"YLD_YTM_MID",L$1)</f>
        <v>#NAME?</v>
      </c>
      <c r="M471" s="16" t="e">
        <f ca="1">_xll.BDH($B471,"YLD_YTM_MID",M$1)</f>
        <v>#NAME?</v>
      </c>
      <c r="N471" s="16" t="e">
        <f ca="1">_xll.BDH($B471,"YLD_YTM_MID",N$1)</f>
        <v>#NAME?</v>
      </c>
      <c r="O471" s="16" t="e">
        <f ca="1">_xll.BDH($B471,"YLD_YTM_MID",O$1)</f>
        <v>#NAME?</v>
      </c>
      <c r="P471" s="16" t="e">
        <f ca="1">_xll.BDH($B471,"YLD_YTM_MID",P$1)</f>
        <v>#NAME?</v>
      </c>
      <c r="Q471" s="16" t="e">
        <f ca="1">_xll.BDH($B471,"YLD_YTM_MID",Q$1)</f>
        <v>#NAME?</v>
      </c>
      <c r="R471" s="16" t="e">
        <f ca="1">_xll.BDH($B471,"YLD_YTM_MID",R$1)</f>
        <v>#NAME?</v>
      </c>
      <c r="S471" s="16" t="e">
        <f ca="1">_xll.BDH($B471,"YLD_YTM_MID",S$1)</f>
        <v>#NAME?</v>
      </c>
      <c r="T471" s="16" t="e">
        <f ca="1">_xll.BDH($B471,"YLD_YTM_MID",T$1)</f>
        <v>#NAME?</v>
      </c>
      <c r="U471" s="16" t="e">
        <f ca="1">_xll.BDH($B471,"YLD_YTM_MID",U$1)</f>
        <v>#NAME?</v>
      </c>
      <c r="V471" s="16" t="e">
        <f ca="1">_xll.BDH($B471,"YLD_YTM_MID",V$1)</f>
        <v>#NAME?</v>
      </c>
      <c r="W471" s="16" t="e">
        <f ca="1">_xll.BDH($B471,"YLD_YTM_MID",W$1)</f>
        <v>#NAME?</v>
      </c>
      <c r="X471" s="16" t="e">
        <f ca="1">_xll.BDH($B471,"YLD_YTM_MID",X$1)</f>
        <v>#NAME?</v>
      </c>
      <c r="Y471" s="16" t="e">
        <f ca="1">_xll.BDH($B471,"YLD_YTM_MID",Y$1)</f>
        <v>#NAME?</v>
      </c>
    </row>
    <row r="472" spans="1:25" x14ac:dyDescent="0.3">
      <c r="A472" s="10" t="s">
        <v>951</v>
      </c>
      <c r="B472" s="10" t="s">
        <v>952</v>
      </c>
      <c r="C472" s="10" t="s">
        <v>5165</v>
      </c>
      <c r="D472" s="10" t="s">
        <v>5166</v>
      </c>
      <c r="E472" s="10" t="str">
        <f>VLOOKUP(B472,[1]中资美元债利差!$A:$D,4,FALSE)</f>
        <v>银行</v>
      </c>
      <c r="F472" s="10" t="e">
        <f>VLOOKUP(A472,[1]中资美元债利差!$B:$G,6,FALSE)</f>
        <v>#REF!</v>
      </c>
      <c r="G472" s="10" t="e">
        <f>VLOOKUP(A472,[1]中资美元债利差!$B:$G,4,FALSE)</f>
        <v>#REF!</v>
      </c>
      <c r="H472" s="10"/>
      <c r="I472" s="10" t="s">
        <v>35</v>
      </c>
      <c r="J472" s="15" t="e">
        <f ca="1">_xll.BDP($B472,"RTG_SP")</f>
        <v>#NAME?</v>
      </c>
      <c r="K472" s="16" t="e">
        <f ca="1">_xll.BDH($B472,"YLD_YTM_MID",K$1)</f>
        <v>#NAME?</v>
      </c>
      <c r="L472" s="16" t="e">
        <f ca="1">_xll.BDH($B472,"YLD_YTM_MID",L$1)</f>
        <v>#NAME?</v>
      </c>
      <c r="M472" s="16" t="e">
        <f ca="1">_xll.BDH($B472,"YLD_YTM_MID",M$1)</f>
        <v>#NAME?</v>
      </c>
      <c r="N472" s="16" t="e">
        <f ca="1">_xll.BDH($B472,"YLD_YTM_MID",N$1)</f>
        <v>#NAME?</v>
      </c>
      <c r="O472" s="16" t="e">
        <f ca="1">_xll.BDH($B472,"YLD_YTM_MID",O$1)</f>
        <v>#NAME?</v>
      </c>
      <c r="P472" s="16" t="e">
        <f ca="1">_xll.BDH($B472,"YLD_YTM_MID",P$1)</f>
        <v>#NAME?</v>
      </c>
      <c r="Q472" s="16" t="e">
        <f ca="1">_xll.BDH($B472,"YLD_YTM_MID",Q$1)</f>
        <v>#NAME?</v>
      </c>
      <c r="R472" s="16" t="e">
        <f ca="1">_xll.BDH($B472,"YLD_YTM_MID",R$1)</f>
        <v>#NAME?</v>
      </c>
      <c r="S472" s="16" t="e">
        <f ca="1">_xll.BDH($B472,"YLD_YTM_MID",S$1)</f>
        <v>#NAME?</v>
      </c>
      <c r="T472" s="16" t="e">
        <f ca="1">_xll.BDH($B472,"YLD_YTM_MID",T$1)</f>
        <v>#NAME?</v>
      </c>
      <c r="U472" s="16" t="e">
        <f ca="1">_xll.BDH($B472,"YLD_YTM_MID",U$1)</f>
        <v>#NAME?</v>
      </c>
      <c r="V472" s="16" t="e">
        <f ca="1">_xll.BDH($B472,"YLD_YTM_MID",V$1)</f>
        <v>#NAME?</v>
      </c>
      <c r="W472" s="16" t="e">
        <f ca="1">_xll.BDH($B472,"YLD_YTM_MID",W$1)</f>
        <v>#NAME?</v>
      </c>
      <c r="X472" s="16" t="e">
        <f ca="1">_xll.BDH($B472,"YLD_YTM_MID",X$1)</f>
        <v>#NAME?</v>
      </c>
      <c r="Y472" s="16" t="e">
        <f ca="1">_xll.BDH($B472,"YLD_YTM_MID",Y$1)</f>
        <v>#NAME?</v>
      </c>
    </row>
    <row r="473" spans="1:25" x14ac:dyDescent="0.3">
      <c r="A473" s="10" t="s">
        <v>953</v>
      </c>
      <c r="B473" s="10" t="s">
        <v>954</v>
      </c>
      <c r="C473" s="10" t="s">
        <v>5167</v>
      </c>
      <c r="D473" s="10" t="s">
        <v>5168</v>
      </c>
      <c r="E473" s="10" t="e">
        <f>VLOOKUP(B473,[1]中资美元债利差!$A:$D,4,FALSE)</f>
        <v>#REF!</v>
      </c>
      <c r="F473" s="10" t="e">
        <f>VLOOKUP(A473,[1]中资美元债利差!$B:$G,6,FALSE)</f>
        <v>#REF!</v>
      </c>
      <c r="G473" s="10" t="str">
        <f>VLOOKUP(A473,[1]中资美元债利差!$B:$G,4,FALSE)</f>
        <v>房地产</v>
      </c>
      <c r="H473" s="10"/>
      <c r="I473" s="10">
        <v>0</v>
      </c>
      <c r="J473" s="15" t="e">
        <f ca="1">_xll.BDP($B473,"RTG_SP")</f>
        <v>#NAME?</v>
      </c>
      <c r="K473" s="16" t="e">
        <f ca="1">_xll.BDH($B473,"YLD_YTM_MID",K$1)</f>
        <v>#NAME?</v>
      </c>
      <c r="L473" s="16" t="e">
        <f ca="1">_xll.BDH($B473,"YLD_YTM_MID",L$1)</f>
        <v>#NAME?</v>
      </c>
      <c r="M473" s="16" t="e">
        <f ca="1">_xll.BDH($B473,"YLD_YTM_MID",M$1)</f>
        <v>#NAME?</v>
      </c>
      <c r="N473" s="16" t="e">
        <f ca="1">_xll.BDH($B473,"YLD_YTM_MID",N$1)</f>
        <v>#NAME?</v>
      </c>
      <c r="O473" s="16" t="e">
        <f ca="1">_xll.BDH($B473,"YLD_YTM_MID",O$1)</f>
        <v>#NAME?</v>
      </c>
      <c r="P473" s="16" t="e">
        <f ca="1">_xll.BDH($B473,"YLD_YTM_MID",P$1)</f>
        <v>#NAME?</v>
      </c>
      <c r="Q473" s="16" t="e">
        <f ca="1">_xll.BDH($B473,"YLD_YTM_MID",Q$1)</f>
        <v>#NAME?</v>
      </c>
      <c r="R473" s="16" t="e">
        <f ca="1">_xll.BDH($B473,"YLD_YTM_MID",R$1)</f>
        <v>#NAME?</v>
      </c>
      <c r="S473" s="16" t="e">
        <f ca="1">_xll.BDH($B473,"YLD_YTM_MID",S$1)</f>
        <v>#NAME?</v>
      </c>
      <c r="T473" s="16" t="e">
        <f ca="1">_xll.BDH($B473,"YLD_YTM_MID",T$1)</f>
        <v>#NAME?</v>
      </c>
      <c r="U473" s="16" t="e">
        <f ca="1">_xll.BDH($B473,"YLD_YTM_MID",U$1)</f>
        <v>#NAME?</v>
      </c>
      <c r="V473" s="16" t="e">
        <f ca="1">_xll.BDH($B473,"YLD_YTM_MID",V$1)</f>
        <v>#NAME?</v>
      </c>
      <c r="W473" s="16" t="e">
        <f ca="1">_xll.BDH($B473,"YLD_YTM_MID",W$1)</f>
        <v>#NAME?</v>
      </c>
      <c r="X473" s="16" t="e">
        <f ca="1">_xll.BDH($B473,"YLD_YTM_MID",X$1)</f>
        <v>#NAME?</v>
      </c>
      <c r="Y473" s="16" t="e">
        <f ca="1">_xll.BDH($B473,"YLD_YTM_MID",Y$1)</f>
        <v>#NAME?</v>
      </c>
    </row>
    <row r="474" spans="1:25" x14ac:dyDescent="0.3">
      <c r="A474" s="10" t="s">
        <v>955</v>
      </c>
      <c r="B474" s="10" t="s">
        <v>956</v>
      </c>
      <c r="C474" s="10" t="s">
        <v>5169</v>
      </c>
      <c r="D474" s="10" t="s">
        <v>5170</v>
      </c>
      <c r="E474" s="10" t="e">
        <f>VLOOKUP(B474,[1]中资美元债利差!$A:$D,4,FALSE)</f>
        <v>#REF!</v>
      </c>
      <c r="F474" s="10" t="e">
        <f>VLOOKUP(A474,[1]中资美元债利差!$B:$G,6,FALSE)</f>
        <v>#REF!</v>
      </c>
      <c r="G474" s="10" t="e">
        <f>VLOOKUP(A474,[1]中资美元债利差!$B:$G,4,FALSE)</f>
        <v>#REF!</v>
      </c>
      <c r="H474" s="10"/>
      <c r="I474" s="10">
        <v>0</v>
      </c>
      <c r="J474" s="15" t="e">
        <f ca="1">_xll.BDP($B474,"RTG_SP")</f>
        <v>#NAME?</v>
      </c>
      <c r="K474" s="16" t="e">
        <f ca="1">_xll.BDH($B474,"YLD_YTM_MID",K$1)</f>
        <v>#NAME?</v>
      </c>
      <c r="L474" s="16" t="e">
        <f ca="1">_xll.BDH($B474,"YLD_YTM_MID",L$1)</f>
        <v>#NAME?</v>
      </c>
      <c r="M474" s="16" t="e">
        <f ca="1">_xll.BDH($B474,"YLD_YTM_MID",M$1)</f>
        <v>#NAME?</v>
      </c>
      <c r="N474" s="16" t="e">
        <f ca="1">_xll.BDH($B474,"YLD_YTM_MID",N$1)</f>
        <v>#NAME?</v>
      </c>
      <c r="O474" s="16" t="e">
        <f ca="1">_xll.BDH($B474,"YLD_YTM_MID",O$1)</f>
        <v>#NAME?</v>
      </c>
      <c r="P474" s="16" t="e">
        <f ca="1">_xll.BDH($B474,"YLD_YTM_MID",P$1)</f>
        <v>#NAME?</v>
      </c>
      <c r="Q474" s="16" t="e">
        <f ca="1">_xll.BDH($B474,"YLD_YTM_MID",Q$1)</f>
        <v>#NAME?</v>
      </c>
      <c r="R474" s="16" t="e">
        <f ca="1">_xll.BDH($B474,"YLD_YTM_MID",R$1)</f>
        <v>#NAME?</v>
      </c>
      <c r="S474" s="16" t="e">
        <f ca="1">_xll.BDH($B474,"YLD_YTM_MID",S$1)</f>
        <v>#NAME?</v>
      </c>
      <c r="T474" s="16" t="e">
        <f ca="1">_xll.BDH($B474,"YLD_YTM_MID",T$1)</f>
        <v>#NAME?</v>
      </c>
      <c r="U474" s="16" t="e">
        <f ca="1">_xll.BDH($B474,"YLD_YTM_MID",U$1)</f>
        <v>#NAME?</v>
      </c>
      <c r="V474" s="16" t="e">
        <f ca="1">_xll.BDH($B474,"YLD_YTM_MID",V$1)</f>
        <v>#NAME?</v>
      </c>
      <c r="W474" s="16" t="e">
        <f ca="1">_xll.BDH($B474,"YLD_YTM_MID",W$1)</f>
        <v>#NAME?</v>
      </c>
      <c r="X474" s="16" t="e">
        <f ca="1">_xll.BDH($B474,"YLD_YTM_MID",X$1)</f>
        <v>#NAME?</v>
      </c>
      <c r="Y474" s="16" t="e">
        <f ca="1">_xll.BDH($B474,"YLD_YTM_MID",Y$1)</f>
        <v>#NAME?</v>
      </c>
    </row>
    <row r="475" spans="1:25" x14ac:dyDescent="0.3">
      <c r="A475" s="10" t="s">
        <v>957</v>
      </c>
      <c r="B475" s="10" t="s">
        <v>958</v>
      </c>
      <c r="C475" s="10" t="s">
        <v>5171</v>
      </c>
      <c r="D475" s="10" t="s">
        <v>5172</v>
      </c>
      <c r="E475" s="10" t="e">
        <f>VLOOKUP(B475,[1]中资美元债利差!$A:$D,4,FALSE)</f>
        <v>#REF!</v>
      </c>
      <c r="F475" s="10" t="e">
        <f>VLOOKUP(A475,[1]中资美元债利差!$B:$G,6,FALSE)</f>
        <v>#REF!</v>
      </c>
      <c r="G475" s="10" t="e">
        <f>VLOOKUP(A475,[1]中资美元债利差!$B:$G,4,FALSE)</f>
        <v>#REF!</v>
      </c>
      <c r="H475" s="10"/>
      <c r="I475" s="10" t="s">
        <v>35</v>
      </c>
      <c r="J475" s="15" t="e">
        <f ca="1">_xll.BDP($B475,"RTG_SP")</f>
        <v>#NAME?</v>
      </c>
      <c r="K475" s="16" t="e">
        <f ca="1">_xll.BDH($B475,"YLD_YTM_MID",K$1)</f>
        <v>#NAME?</v>
      </c>
      <c r="L475" s="16" t="e">
        <f ca="1">_xll.BDH($B475,"YLD_YTM_MID",L$1)</f>
        <v>#NAME?</v>
      </c>
      <c r="M475" s="16" t="e">
        <f ca="1">_xll.BDH($B475,"YLD_YTM_MID",M$1)</f>
        <v>#NAME?</v>
      </c>
      <c r="N475" s="16" t="e">
        <f ca="1">_xll.BDH($B475,"YLD_YTM_MID",N$1)</f>
        <v>#NAME?</v>
      </c>
      <c r="O475" s="16" t="e">
        <f ca="1">_xll.BDH($B475,"YLD_YTM_MID",O$1)</f>
        <v>#NAME?</v>
      </c>
      <c r="P475" s="16" t="e">
        <f ca="1">_xll.BDH($B475,"YLD_YTM_MID",P$1)</f>
        <v>#NAME?</v>
      </c>
      <c r="Q475" s="16" t="e">
        <f ca="1">_xll.BDH($B475,"YLD_YTM_MID",Q$1)</f>
        <v>#NAME?</v>
      </c>
      <c r="R475" s="16" t="e">
        <f ca="1">_xll.BDH($B475,"YLD_YTM_MID",R$1)</f>
        <v>#NAME?</v>
      </c>
      <c r="S475" s="16" t="e">
        <f ca="1">_xll.BDH($B475,"YLD_YTM_MID",S$1)</f>
        <v>#NAME?</v>
      </c>
      <c r="T475" s="16" t="e">
        <f ca="1">_xll.BDH($B475,"YLD_YTM_MID",T$1)</f>
        <v>#NAME?</v>
      </c>
      <c r="U475" s="16" t="e">
        <f ca="1">_xll.BDH($B475,"YLD_YTM_MID",U$1)</f>
        <v>#NAME?</v>
      </c>
      <c r="V475" s="16" t="e">
        <f ca="1">_xll.BDH($B475,"YLD_YTM_MID",V$1)</f>
        <v>#NAME?</v>
      </c>
      <c r="W475" s="16" t="e">
        <f ca="1">_xll.BDH($B475,"YLD_YTM_MID",W$1)</f>
        <v>#NAME?</v>
      </c>
      <c r="X475" s="16" t="e">
        <f ca="1">_xll.BDH($B475,"YLD_YTM_MID",X$1)</f>
        <v>#NAME?</v>
      </c>
      <c r="Y475" s="16" t="e">
        <f ca="1">_xll.BDH($B475,"YLD_YTM_MID",Y$1)</f>
        <v>#NAME?</v>
      </c>
    </row>
    <row r="476" spans="1:25" x14ac:dyDescent="0.3">
      <c r="A476" s="10" t="s">
        <v>959</v>
      </c>
      <c r="B476" s="10" t="s">
        <v>960</v>
      </c>
      <c r="C476" s="10" t="s">
        <v>5173</v>
      </c>
      <c r="D476" s="10" t="s">
        <v>5174</v>
      </c>
      <c r="E476" s="10" t="str">
        <f>VLOOKUP(B476,[1]中资美元债利差!$A:$D,4,FALSE)</f>
        <v>银行</v>
      </c>
      <c r="F476" s="10" t="e">
        <f>VLOOKUP(A476,[1]中资美元债利差!$B:$G,6,FALSE)</f>
        <v>#REF!</v>
      </c>
      <c r="G476" s="10" t="e">
        <f>VLOOKUP(A476,[1]中资美元债利差!$B:$G,4,FALSE)</f>
        <v>#REF!</v>
      </c>
      <c r="H476" s="10"/>
      <c r="I476" s="10" t="s">
        <v>35</v>
      </c>
      <c r="J476" s="15" t="e">
        <f ca="1">_xll.BDP($B476,"RTG_SP")</f>
        <v>#NAME?</v>
      </c>
      <c r="K476" s="16" t="e">
        <f ca="1">_xll.BDH($B476,"YLD_YTM_MID",K$1)</f>
        <v>#NAME?</v>
      </c>
      <c r="L476" s="16" t="e">
        <f ca="1">_xll.BDH($B476,"YLD_YTM_MID",L$1)</f>
        <v>#NAME?</v>
      </c>
      <c r="M476" s="16" t="e">
        <f ca="1">_xll.BDH($B476,"YLD_YTM_MID",M$1)</f>
        <v>#NAME?</v>
      </c>
      <c r="N476" s="16" t="e">
        <f ca="1">_xll.BDH($B476,"YLD_YTM_MID",N$1)</f>
        <v>#NAME?</v>
      </c>
      <c r="O476" s="16" t="e">
        <f ca="1">_xll.BDH($B476,"YLD_YTM_MID",O$1)</f>
        <v>#NAME?</v>
      </c>
      <c r="P476" s="16" t="e">
        <f ca="1">_xll.BDH($B476,"YLD_YTM_MID",P$1)</f>
        <v>#NAME?</v>
      </c>
      <c r="Q476" s="16" t="e">
        <f ca="1">_xll.BDH($B476,"YLD_YTM_MID",Q$1)</f>
        <v>#NAME?</v>
      </c>
      <c r="R476" s="16" t="e">
        <f ca="1">_xll.BDH($B476,"YLD_YTM_MID",R$1)</f>
        <v>#NAME?</v>
      </c>
      <c r="S476" s="16" t="e">
        <f ca="1">_xll.BDH($B476,"YLD_YTM_MID",S$1)</f>
        <v>#NAME?</v>
      </c>
      <c r="T476" s="16" t="e">
        <f ca="1">_xll.BDH($B476,"YLD_YTM_MID",T$1)</f>
        <v>#NAME?</v>
      </c>
      <c r="U476" s="16" t="e">
        <f ca="1">_xll.BDH($B476,"YLD_YTM_MID",U$1)</f>
        <v>#NAME?</v>
      </c>
      <c r="V476" s="16" t="e">
        <f ca="1">_xll.BDH($B476,"YLD_YTM_MID",V$1)</f>
        <v>#NAME?</v>
      </c>
      <c r="W476" s="16" t="e">
        <f ca="1">_xll.BDH($B476,"YLD_YTM_MID",W$1)</f>
        <v>#NAME?</v>
      </c>
      <c r="X476" s="16" t="e">
        <f ca="1">_xll.BDH($B476,"YLD_YTM_MID",X$1)</f>
        <v>#NAME?</v>
      </c>
      <c r="Y476" s="16" t="e">
        <f ca="1">_xll.BDH($B476,"YLD_YTM_MID",Y$1)</f>
        <v>#NAME?</v>
      </c>
    </row>
    <row r="477" spans="1:25" x14ac:dyDescent="0.3">
      <c r="A477" s="10" t="s">
        <v>961</v>
      </c>
      <c r="B477" s="10" t="s">
        <v>962</v>
      </c>
      <c r="C477" s="10" t="s">
        <v>5175</v>
      </c>
      <c r="D477" s="10" t="s">
        <v>5176</v>
      </c>
      <c r="E477" s="10" t="e">
        <f>VLOOKUP(B477,[1]中资美元债利差!$A:$D,4,FALSE)</f>
        <v>#REF!</v>
      </c>
      <c r="F477" s="10" t="e">
        <f>VLOOKUP(A477,[1]中资美元债利差!$B:$G,6,FALSE)</f>
        <v>#REF!</v>
      </c>
      <c r="G477" s="10" t="str">
        <f>VLOOKUP(A477,[1]中资美元债利差!$B:$G,4,FALSE)</f>
        <v>房地产</v>
      </c>
      <c r="H477" s="10"/>
      <c r="I477" s="10">
        <v>0</v>
      </c>
      <c r="J477" s="15" t="e">
        <f ca="1">_xll.BDP($B477,"RTG_SP")</f>
        <v>#NAME?</v>
      </c>
      <c r="K477" s="16" t="e">
        <f ca="1">_xll.BDH($B477,"YLD_YTM_MID",K$1)</f>
        <v>#NAME?</v>
      </c>
      <c r="L477" s="16" t="e">
        <f ca="1">_xll.BDH($B477,"YLD_YTM_MID",L$1)</f>
        <v>#NAME?</v>
      </c>
      <c r="M477" s="16" t="e">
        <f ca="1">_xll.BDH($B477,"YLD_YTM_MID",M$1)</f>
        <v>#NAME?</v>
      </c>
      <c r="N477" s="16" t="e">
        <f ca="1">_xll.BDH($B477,"YLD_YTM_MID",N$1)</f>
        <v>#NAME?</v>
      </c>
      <c r="O477" s="16" t="e">
        <f ca="1">_xll.BDH($B477,"YLD_YTM_MID",O$1)</f>
        <v>#NAME?</v>
      </c>
      <c r="P477" s="16" t="e">
        <f ca="1">_xll.BDH($B477,"YLD_YTM_MID",P$1)</f>
        <v>#NAME?</v>
      </c>
      <c r="Q477" s="16" t="e">
        <f ca="1">_xll.BDH($B477,"YLD_YTM_MID",Q$1)</f>
        <v>#NAME?</v>
      </c>
      <c r="R477" s="16" t="e">
        <f ca="1">_xll.BDH($B477,"YLD_YTM_MID",R$1)</f>
        <v>#NAME?</v>
      </c>
      <c r="S477" s="16" t="e">
        <f ca="1">_xll.BDH($B477,"YLD_YTM_MID",S$1)</f>
        <v>#NAME?</v>
      </c>
      <c r="T477" s="16" t="e">
        <f ca="1">_xll.BDH($B477,"YLD_YTM_MID",T$1)</f>
        <v>#NAME?</v>
      </c>
      <c r="U477" s="16" t="e">
        <f ca="1">_xll.BDH($B477,"YLD_YTM_MID",U$1)</f>
        <v>#NAME?</v>
      </c>
      <c r="V477" s="16" t="e">
        <f ca="1">_xll.BDH($B477,"YLD_YTM_MID",V$1)</f>
        <v>#NAME?</v>
      </c>
      <c r="W477" s="16" t="e">
        <f ca="1">_xll.BDH($B477,"YLD_YTM_MID",W$1)</f>
        <v>#NAME?</v>
      </c>
      <c r="X477" s="16" t="e">
        <f ca="1">_xll.BDH($B477,"YLD_YTM_MID",X$1)</f>
        <v>#NAME?</v>
      </c>
      <c r="Y477" s="16" t="e">
        <f ca="1">_xll.BDH($B477,"YLD_YTM_MID",Y$1)</f>
        <v>#NAME?</v>
      </c>
    </row>
    <row r="478" spans="1:25" x14ac:dyDescent="0.3">
      <c r="A478" s="10" t="s">
        <v>963</v>
      </c>
      <c r="B478" s="10" t="s">
        <v>964</v>
      </c>
      <c r="C478" s="10" t="s">
        <v>963</v>
      </c>
      <c r="D478" s="10" t="s">
        <v>964</v>
      </c>
      <c r="E478" s="10" t="e">
        <f>VLOOKUP(B478,[1]中资美元债利差!$A:$D,4,FALSE)</f>
        <v>#REF!</v>
      </c>
      <c r="F478" s="10" t="e">
        <f>VLOOKUP(A478,[1]中资美元债利差!$B:$G,6,FALSE)</f>
        <v>#REF!</v>
      </c>
      <c r="G478" s="10" t="e">
        <f>VLOOKUP(A478,[1]中资美元债利差!$B:$G,4,FALSE)</f>
        <v>#REF!</v>
      </c>
      <c r="H478" s="10"/>
      <c r="I478" s="10" t="s">
        <v>35</v>
      </c>
      <c r="J478" s="15" t="e">
        <f ca="1">_xll.BDP($B478,"RTG_SP")</f>
        <v>#NAME?</v>
      </c>
      <c r="K478" s="16" t="e">
        <f ca="1">_xll.BDH($B478,"YLD_YTM_MID",K$1)</f>
        <v>#NAME?</v>
      </c>
      <c r="L478" s="16" t="e">
        <f ca="1">_xll.BDH($B478,"YLD_YTM_MID",L$1)</f>
        <v>#NAME?</v>
      </c>
      <c r="M478" s="16" t="e">
        <f ca="1">_xll.BDH($B478,"YLD_YTM_MID",M$1)</f>
        <v>#NAME?</v>
      </c>
      <c r="N478" s="16" t="e">
        <f ca="1">_xll.BDH($B478,"YLD_YTM_MID",N$1)</f>
        <v>#NAME?</v>
      </c>
      <c r="O478" s="16" t="e">
        <f ca="1">_xll.BDH($B478,"YLD_YTM_MID",O$1)</f>
        <v>#NAME?</v>
      </c>
      <c r="P478" s="16" t="e">
        <f ca="1">_xll.BDH($B478,"YLD_YTM_MID",P$1)</f>
        <v>#NAME?</v>
      </c>
      <c r="Q478" s="16" t="e">
        <f ca="1">_xll.BDH($B478,"YLD_YTM_MID",Q$1)</f>
        <v>#NAME?</v>
      </c>
      <c r="R478" s="16" t="e">
        <f ca="1">_xll.BDH($B478,"YLD_YTM_MID",R$1)</f>
        <v>#NAME?</v>
      </c>
      <c r="S478" s="16" t="e">
        <f ca="1">_xll.BDH($B478,"YLD_YTM_MID",S$1)</f>
        <v>#NAME?</v>
      </c>
      <c r="T478" s="16" t="e">
        <f ca="1">_xll.BDH($B478,"YLD_YTM_MID",T$1)</f>
        <v>#NAME?</v>
      </c>
      <c r="U478" s="16" t="e">
        <f ca="1">_xll.BDH($B478,"YLD_YTM_MID",U$1)</f>
        <v>#NAME?</v>
      </c>
      <c r="V478" s="16" t="e">
        <f ca="1">_xll.BDH($B478,"YLD_YTM_MID",V$1)</f>
        <v>#NAME?</v>
      </c>
      <c r="W478" s="16" t="e">
        <f ca="1">_xll.BDH($B478,"YLD_YTM_MID",W$1)</f>
        <v>#NAME?</v>
      </c>
      <c r="X478" s="16" t="e">
        <f ca="1">_xll.BDH($B478,"YLD_YTM_MID",X$1)</f>
        <v>#NAME?</v>
      </c>
      <c r="Y478" s="16" t="e">
        <f ca="1">_xll.BDH($B478,"YLD_YTM_MID",Y$1)</f>
        <v>#NAME?</v>
      </c>
    </row>
    <row r="479" spans="1:25" x14ac:dyDescent="0.3">
      <c r="A479" s="10" t="s">
        <v>965</v>
      </c>
      <c r="B479" s="10" t="s">
        <v>966</v>
      </c>
      <c r="C479" s="10" t="s">
        <v>965</v>
      </c>
      <c r="D479" s="10" t="s">
        <v>966</v>
      </c>
      <c r="E479" s="10" t="e">
        <f>VLOOKUP(B479,[1]中资美元债利差!$A:$D,4,FALSE)</f>
        <v>#REF!</v>
      </c>
      <c r="F479" s="10" t="e">
        <f>VLOOKUP(A479,[1]中资美元债利差!$B:$G,6,FALSE)</f>
        <v>#REF!</v>
      </c>
      <c r="G479" s="10" t="e">
        <f>VLOOKUP(A479,[1]中资美元债利差!$B:$G,4,FALSE)</f>
        <v>#REF!</v>
      </c>
      <c r="H479" s="10"/>
      <c r="I479" s="10">
        <v>0</v>
      </c>
      <c r="J479" s="15" t="e">
        <f ca="1">_xll.BDP($B479,"RTG_SP")</f>
        <v>#NAME?</v>
      </c>
      <c r="K479" s="16" t="e">
        <f ca="1">_xll.BDH($B479,"YLD_YTM_MID",K$1)</f>
        <v>#NAME?</v>
      </c>
      <c r="L479" s="16" t="e">
        <f ca="1">_xll.BDH($B479,"YLD_YTM_MID",L$1)</f>
        <v>#NAME?</v>
      </c>
      <c r="M479" s="16" t="e">
        <f ca="1">_xll.BDH($B479,"YLD_YTM_MID",M$1)</f>
        <v>#NAME?</v>
      </c>
      <c r="N479" s="16" t="e">
        <f ca="1">_xll.BDH($B479,"YLD_YTM_MID",N$1)</f>
        <v>#NAME?</v>
      </c>
      <c r="O479" s="16" t="e">
        <f ca="1">_xll.BDH($B479,"YLD_YTM_MID",O$1)</f>
        <v>#NAME?</v>
      </c>
      <c r="P479" s="16" t="e">
        <f ca="1">_xll.BDH($B479,"YLD_YTM_MID",P$1)</f>
        <v>#NAME?</v>
      </c>
      <c r="Q479" s="16" t="e">
        <f ca="1">_xll.BDH($B479,"YLD_YTM_MID",Q$1)</f>
        <v>#NAME?</v>
      </c>
      <c r="R479" s="16" t="e">
        <f ca="1">_xll.BDH($B479,"YLD_YTM_MID",R$1)</f>
        <v>#NAME?</v>
      </c>
      <c r="S479" s="16" t="e">
        <f ca="1">_xll.BDH($B479,"YLD_YTM_MID",S$1)</f>
        <v>#NAME?</v>
      </c>
      <c r="T479" s="16" t="e">
        <f ca="1">_xll.BDH($B479,"YLD_YTM_MID",T$1)</f>
        <v>#NAME?</v>
      </c>
      <c r="U479" s="16" t="e">
        <f ca="1">_xll.BDH($B479,"YLD_YTM_MID",U$1)</f>
        <v>#NAME?</v>
      </c>
      <c r="V479" s="16" t="e">
        <f ca="1">_xll.BDH($B479,"YLD_YTM_MID",V$1)</f>
        <v>#NAME?</v>
      </c>
      <c r="W479" s="16" t="e">
        <f ca="1">_xll.BDH($B479,"YLD_YTM_MID",W$1)</f>
        <v>#NAME?</v>
      </c>
      <c r="X479" s="16" t="e">
        <f ca="1">_xll.BDH($B479,"YLD_YTM_MID",X$1)</f>
        <v>#NAME?</v>
      </c>
      <c r="Y479" s="16" t="e">
        <f ca="1">_xll.BDH($B479,"YLD_YTM_MID",Y$1)</f>
        <v>#NAME?</v>
      </c>
    </row>
    <row r="480" spans="1:25" x14ac:dyDescent="0.3">
      <c r="A480" s="10" t="s">
        <v>967</v>
      </c>
      <c r="B480" s="10" t="s">
        <v>968</v>
      </c>
      <c r="C480" s="10" t="s">
        <v>5177</v>
      </c>
      <c r="D480" s="10" t="s">
        <v>5178</v>
      </c>
      <c r="E480" s="10" t="e">
        <f>VLOOKUP(B480,[1]中资美元债利差!$A:$D,4,FALSE)</f>
        <v>#REF!</v>
      </c>
      <c r="F480" s="10" t="e">
        <f>VLOOKUP(A480,[1]中资美元债利差!$B:$G,6,FALSE)</f>
        <v>#REF!</v>
      </c>
      <c r="G480" s="10" t="e">
        <f>VLOOKUP(A480,[1]中资美元债利差!$B:$G,4,FALSE)</f>
        <v>#REF!</v>
      </c>
      <c r="H480" s="10"/>
      <c r="I480" s="10" t="s">
        <v>35</v>
      </c>
      <c r="J480" s="15" t="e">
        <f ca="1">_xll.BDP($B480,"RTG_SP")</f>
        <v>#NAME?</v>
      </c>
      <c r="K480" s="16" t="e">
        <f ca="1">_xll.BDH($B480,"YLD_YTM_MID",K$1)</f>
        <v>#NAME?</v>
      </c>
      <c r="L480" s="16" t="e">
        <f ca="1">_xll.BDH($B480,"YLD_YTM_MID",L$1)</f>
        <v>#NAME?</v>
      </c>
      <c r="M480" s="16" t="e">
        <f ca="1">_xll.BDH($B480,"YLD_YTM_MID",M$1)</f>
        <v>#NAME?</v>
      </c>
      <c r="N480" s="16" t="e">
        <f ca="1">_xll.BDH($B480,"YLD_YTM_MID",N$1)</f>
        <v>#NAME?</v>
      </c>
      <c r="O480" s="16" t="e">
        <f ca="1">_xll.BDH($B480,"YLD_YTM_MID",O$1)</f>
        <v>#NAME?</v>
      </c>
      <c r="P480" s="16" t="e">
        <f ca="1">_xll.BDH($B480,"YLD_YTM_MID",P$1)</f>
        <v>#NAME?</v>
      </c>
      <c r="Q480" s="16" t="e">
        <f ca="1">_xll.BDH($B480,"YLD_YTM_MID",Q$1)</f>
        <v>#NAME?</v>
      </c>
      <c r="R480" s="16" t="e">
        <f ca="1">_xll.BDH($B480,"YLD_YTM_MID",R$1)</f>
        <v>#NAME?</v>
      </c>
      <c r="S480" s="16" t="e">
        <f ca="1">_xll.BDH($B480,"YLD_YTM_MID",S$1)</f>
        <v>#NAME?</v>
      </c>
      <c r="T480" s="16" t="e">
        <f ca="1">_xll.BDH($B480,"YLD_YTM_MID",T$1)</f>
        <v>#NAME?</v>
      </c>
      <c r="U480" s="16" t="e">
        <f ca="1">_xll.BDH($B480,"YLD_YTM_MID",U$1)</f>
        <v>#NAME?</v>
      </c>
      <c r="V480" s="16" t="e">
        <f ca="1">_xll.BDH($B480,"YLD_YTM_MID",V$1)</f>
        <v>#NAME?</v>
      </c>
      <c r="W480" s="16" t="e">
        <f ca="1">_xll.BDH($B480,"YLD_YTM_MID",W$1)</f>
        <v>#NAME?</v>
      </c>
      <c r="X480" s="16" t="e">
        <f ca="1">_xll.BDH($B480,"YLD_YTM_MID",X$1)</f>
        <v>#NAME?</v>
      </c>
      <c r="Y480" s="16" t="e">
        <f ca="1">_xll.BDH($B480,"YLD_YTM_MID",Y$1)</f>
        <v>#NAME?</v>
      </c>
    </row>
    <row r="481" spans="1:25" x14ac:dyDescent="0.3">
      <c r="A481" s="10" t="s">
        <v>969</v>
      </c>
      <c r="B481" s="10" t="s">
        <v>970</v>
      </c>
      <c r="C481" s="10" t="s">
        <v>5179</v>
      </c>
      <c r="D481" s="10" t="s">
        <v>5180</v>
      </c>
      <c r="E481" s="10" t="e">
        <f>VLOOKUP(B481,[1]中资美元债利差!$A:$D,4,FALSE)</f>
        <v>#REF!</v>
      </c>
      <c r="F481" s="10" t="e">
        <f>VLOOKUP(A481,[1]中资美元债利差!$B:$G,6,FALSE)</f>
        <v>#REF!</v>
      </c>
      <c r="G481" s="10" t="e">
        <f>VLOOKUP(A481,[1]中资美元债利差!$B:$G,4,FALSE)</f>
        <v>#REF!</v>
      </c>
      <c r="H481" s="10"/>
      <c r="I481" s="10" t="s">
        <v>35</v>
      </c>
      <c r="J481" s="15" t="e">
        <f ca="1">_xll.BDP($B481,"RTG_SP")</f>
        <v>#NAME?</v>
      </c>
      <c r="K481" s="16" t="e">
        <f ca="1">_xll.BDH($B481,"YLD_YTM_MID",K$1)</f>
        <v>#NAME?</v>
      </c>
      <c r="L481" s="16" t="e">
        <f ca="1">_xll.BDH($B481,"YLD_YTM_MID",L$1)</f>
        <v>#NAME?</v>
      </c>
      <c r="M481" s="16" t="e">
        <f ca="1">_xll.BDH($B481,"YLD_YTM_MID",M$1)</f>
        <v>#NAME?</v>
      </c>
      <c r="N481" s="16" t="e">
        <f ca="1">_xll.BDH($B481,"YLD_YTM_MID",N$1)</f>
        <v>#NAME?</v>
      </c>
      <c r="O481" s="16" t="e">
        <f ca="1">_xll.BDH($B481,"YLD_YTM_MID",O$1)</f>
        <v>#NAME?</v>
      </c>
      <c r="P481" s="16" t="e">
        <f ca="1">_xll.BDH($B481,"YLD_YTM_MID",P$1)</f>
        <v>#NAME?</v>
      </c>
      <c r="Q481" s="16" t="e">
        <f ca="1">_xll.BDH($B481,"YLD_YTM_MID",Q$1)</f>
        <v>#NAME?</v>
      </c>
      <c r="R481" s="16" t="e">
        <f ca="1">_xll.BDH($B481,"YLD_YTM_MID",R$1)</f>
        <v>#NAME?</v>
      </c>
      <c r="S481" s="16" t="e">
        <f ca="1">_xll.BDH($B481,"YLD_YTM_MID",S$1)</f>
        <v>#NAME?</v>
      </c>
      <c r="T481" s="16" t="e">
        <f ca="1">_xll.BDH($B481,"YLD_YTM_MID",T$1)</f>
        <v>#NAME?</v>
      </c>
      <c r="U481" s="16" t="e">
        <f ca="1">_xll.BDH($B481,"YLD_YTM_MID",U$1)</f>
        <v>#NAME?</v>
      </c>
      <c r="V481" s="16" t="e">
        <f ca="1">_xll.BDH($B481,"YLD_YTM_MID",V$1)</f>
        <v>#NAME?</v>
      </c>
      <c r="W481" s="16" t="e">
        <f ca="1">_xll.BDH($B481,"YLD_YTM_MID",W$1)</f>
        <v>#NAME?</v>
      </c>
      <c r="X481" s="16" t="e">
        <f ca="1">_xll.BDH($B481,"YLD_YTM_MID",X$1)</f>
        <v>#NAME?</v>
      </c>
      <c r="Y481" s="16" t="e">
        <f ca="1">_xll.BDH($B481,"YLD_YTM_MID",Y$1)</f>
        <v>#NAME?</v>
      </c>
    </row>
    <row r="482" spans="1:25" x14ac:dyDescent="0.3">
      <c r="A482" s="10" t="s">
        <v>971</v>
      </c>
      <c r="B482" s="10" t="s">
        <v>972</v>
      </c>
      <c r="C482" s="10" t="s">
        <v>5181</v>
      </c>
      <c r="D482" s="10" t="s">
        <v>5182</v>
      </c>
      <c r="E482" s="10" t="e">
        <f>VLOOKUP(B482,[1]中资美元债利差!$A:$D,4,FALSE)</f>
        <v>#REF!</v>
      </c>
      <c r="F482" s="10" t="e">
        <f>VLOOKUP(A482,[1]中资美元债利差!$B:$G,6,FALSE)</f>
        <v>#REF!</v>
      </c>
      <c r="G482" s="10" t="str">
        <f>VLOOKUP(A482,[1]中资美元债利差!$B:$G,4,FALSE)</f>
        <v>房地产</v>
      </c>
      <c r="H482" s="10"/>
      <c r="I482" s="10">
        <v>0</v>
      </c>
      <c r="J482" s="15" t="e">
        <f ca="1">_xll.BDP($B482,"RTG_SP")</f>
        <v>#NAME?</v>
      </c>
      <c r="K482" s="16" t="e">
        <f ca="1">_xll.BDH($B482,"YLD_YTM_MID",K$1)</f>
        <v>#NAME?</v>
      </c>
      <c r="L482" s="16" t="e">
        <f ca="1">_xll.BDH($B482,"YLD_YTM_MID",L$1)</f>
        <v>#NAME?</v>
      </c>
      <c r="M482" s="16" t="e">
        <f ca="1">_xll.BDH($B482,"YLD_YTM_MID",M$1)</f>
        <v>#NAME?</v>
      </c>
      <c r="N482" s="16" t="e">
        <f ca="1">_xll.BDH($B482,"YLD_YTM_MID",N$1)</f>
        <v>#NAME?</v>
      </c>
      <c r="O482" s="16" t="e">
        <f ca="1">_xll.BDH($B482,"YLD_YTM_MID",O$1)</f>
        <v>#NAME?</v>
      </c>
      <c r="P482" s="16" t="e">
        <f ca="1">_xll.BDH($B482,"YLD_YTM_MID",P$1)</f>
        <v>#NAME?</v>
      </c>
      <c r="Q482" s="16" t="e">
        <f ca="1">_xll.BDH($B482,"YLD_YTM_MID",Q$1)</f>
        <v>#NAME?</v>
      </c>
      <c r="R482" s="16" t="e">
        <f ca="1">_xll.BDH($B482,"YLD_YTM_MID",R$1)</f>
        <v>#NAME?</v>
      </c>
      <c r="S482" s="16" t="e">
        <f ca="1">_xll.BDH($B482,"YLD_YTM_MID",S$1)</f>
        <v>#NAME?</v>
      </c>
      <c r="T482" s="16" t="e">
        <f ca="1">_xll.BDH($B482,"YLD_YTM_MID",T$1)</f>
        <v>#NAME?</v>
      </c>
      <c r="U482" s="16" t="e">
        <f ca="1">_xll.BDH($B482,"YLD_YTM_MID",U$1)</f>
        <v>#NAME?</v>
      </c>
      <c r="V482" s="16" t="e">
        <f ca="1">_xll.BDH($B482,"YLD_YTM_MID",V$1)</f>
        <v>#NAME?</v>
      </c>
      <c r="W482" s="16" t="e">
        <f ca="1">_xll.BDH($B482,"YLD_YTM_MID",W$1)</f>
        <v>#NAME?</v>
      </c>
      <c r="X482" s="16" t="e">
        <f ca="1">_xll.BDH($B482,"YLD_YTM_MID",X$1)</f>
        <v>#NAME?</v>
      </c>
      <c r="Y482" s="16" t="e">
        <f ca="1">_xll.BDH($B482,"YLD_YTM_MID",Y$1)</f>
        <v>#NAME?</v>
      </c>
    </row>
    <row r="483" spans="1:25" x14ac:dyDescent="0.3">
      <c r="A483" s="10" t="s">
        <v>973</v>
      </c>
      <c r="B483" s="10" t="s">
        <v>974</v>
      </c>
      <c r="C483" s="10" t="s">
        <v>5183</v>
      </c>
      <c r="D483" s="10" t="s">
        <v>5184</v>
      </c>
      <c r="E483" s="10" t="e">
        <f>VLOOKUP(B483,[1]中资美元债利差!$A:$D,4,FALSE)</f>
        <v>#REF!</v>
      </c>
      <c r="F483" s="10" t="e">
        <f>VLOOKUP(A483,[1]中资美元债利差!$B:$G,6,FALSE)</f>
        <v>#REF!</v>
      </c>
      <c r="G483" s="10" t="e">
        <f>VLOOKUP(A483,[1]中资美元债利差!$B:$G,4,FALSE)</f>
        <v>#REF!</v>
      </c>
      <c r="H483" s="10"/>
      <c r="I483" s="10">
        <v>0</v>
      </c>
      <c r="J483" s="15" t="e">
        <f ca="1">_xll.BDP($B483,"RTG_SP")</f>
        <v>#NAME?</v>
      </c>
      <c r="K483" s="16" t="e">
        <f ca="1">_xll.BDH($B483,"YLD_YTM_MID",K$1)</f>
        <v>#NAME?</v>
      </c>
      <c r="L483" s="16" t="e">
        <f ca="1">_xll.BDH($B483,"YLD_YTM_MID",L$1)</f>
        <v>#NAME?</v>
      </c>
      <c r="M483" s="16" t="e">
        <f ca="1">_xll.BDH($B483,"YLD_YTM_MID",M$1)</f>
        <v>#NAME?</v>
      </c>
      <c r="N483" s="16" t="e">
        <f ca="1">_xll.BDH($B483,"YLD_YTM_MID",N$1)</f>
        <v>#NAME?</v>
      </c>
      <c r="O483" s="16" t="e">
        <f ca="1">_xll.BDH($B483,"YLD_YTM_MID",O$1)</f>
        <v>#NAME?</v>
      </c>
      <c r="P483" s="16" t="e">
        <f ca="1">_xll.BDH($B483,"YLD_YTM_MID",P$1)</f>
        <v>#NAME?</v>
      </c>
      <c r="Q483" s="16" t="e">
        <f ca="1">_xll.BDH($B483,"YLD_YTM_MID",Q$1)</f>
        <v>#NAME?</v>
      </c>
      <c r="R483" s="16" t="e">
        <f ca="1">_xll.BDH($B483,"YLD_YTM_MID",R$1)</f>
        <v>#NAME?</v>
      </c>
      <c r="S483" s="16" t="e">
        <f ca="1">_xll.BDH($B483,"YLD_YTM_MID",S$1)</f>
        <v>#NAME?</v>
      </c>
      <c r="T483" s="16" t="e">
        <f ca="1">_xll.BDH($B483,"YLD_YTM_MID",T$1)</f>
        <v>#NAME?</v>
      </c>
      <c r="U483" s="16" t="e">
        <f ca="1">_xll.BDH($B483,"YLD_YTM_MID",U$1)</f>
        <v>#NAME?</v>
      </c>
      <c r="V483" s="16" t="e">
        <f ca="1">_xll.BDH($B483,"YLD_YTM_MID",V$1)</f>
        <v>#NAME?</v>
      </c>
      <c r="W483" s="16" t="e">
        <f ca="1">_xll.BDH($B483,"YLD_YTM_MID",W$1)</f>
        <v>#NAME?</v>
      </c>
      <c r="X483" s="16" t="e">
        <f ca="1">_xll.BDH($B483,"YLD_YTM_MID",X$1)</f>
        <v>#NAME?</v>
      </c>
      <c r="Y483" s="16" t="e">
        <f ca="1">_xll.BDH($B483,"YLD_YTM_MID",Y$1)</f>
        <v>#NAME?</v>
      </c>
    </row>
    <row r="484" spans="1:25" x14ac:dyDescent="0.3">
      <c r="A484" s="10" t="s">
        <v>975</v>
      </c>
      <c r="B484" s="10" t="s">
        <v>976</v>
      </c>
      <c r="C484" s="10" t="s">
        <v>5185</v>
      </c>
      <c r="D484" s="10" t="s">
        <v>5186</v>
      </c>
      <c r="E484" s="10" t="e">
        <f>VLOOKUP(B484,[1]中资美元债利差!$A:$D,4,FALSE)</f>
        <v>#REF!</v>
      </c>
      <c r="F484" s="10" t="e">
        <f>VLOOKUP(A484,[1]中资美元债利差!$B:$G,6,FALSE)</f>
        <v>#REF!</v>
      </c>
      <c r="G484" s="10" t="str">
        <f>VLOOKUP(A484,[1]中资美元债利差!$B:$G,4,FALSE)</f>
        <v>房地产</v>
      </c>
      <c r="H484" s="10"/>
      <c r="I484" s="10">
        <v>0</v>
      </c>
      <c r="J484" s="15" t="e">
        <f ca="1">_xll.BDP($B484,"RTG_SP")</f>
        <v>#NAME?</v>
      </c>
      <c r="K484" s="16" t="e">
        <f ca="1">_xll.BDH($B484,"YLD_YTM_MID",K$1)</f>
        <v>#NAME?</v>
      </c>
      <c r="L484" s="16" t="e">
        <f ca="1">_xll.BDH($B484,"YLD_YTM_MID",L$1)</f>
        <v>#NAME?</v>
      </c>
      <c r="M484" s="16" t="e">
        <f ca="1">_xll.BDH($B484,"YLD_YTM_MID",M$1)</f>
        <v>#NAME?</v>
      </c>
      <c r="N484" s="16" t="e">
        <f ca="1">_xll.BDH($B484,"YLD_YTM_MID",N$1)</f>
        <v>#NAME?</v>
      </c>
      <c r="O484" s="16" t="e">
        <f ca="1">_xll.BDH($B484,"YLD_YTM_MID",O$1)</f>
        <v>#NAME?</v>
      </c>
      <c r="P484" s="16" t="e">
        <f ca="1">_xll.BDH($B484,"YLD_YTM_MID",P$1)</f>
        <v>#NAME?</v>
      </c>
      <c r="Q484" s="16" t="e">
        <f ca="1">_xll.BDH($B484,"YLD_YTM_MID",Q$1)</f>
        <v>#NAME?</v>
      </c>
      <c r="R484" s="16" t="e">
        <f ca="1">_xll.BDH($B484,"YLD_YTM_MID",R$1)</f>
        <v>#NAME?</v>
      </c>
      <c r="S484" s="16" t="e">
        <f ca="1">_xll.BDH($B484,"YLD_YTM_MID",S$1)</f>
        <v>#NAME?</v>
      </c>
      <c r="T484" s="16" t="e">
        <f ca="1">_xll.BDH($B484,"YLD_YTM_MID",T$1)</f>
        <v>#NAME?</v>
      </c>
      <c r="U484" s="16" t="e">
        <f ca="1">_xll.BDH($B484,"YLD_YTM_MID",U$1)</f>
        <v>#NAME?</v>
      </c>
      <c r="V484" s="16" t="e">
        <f ca="1">_xll.BDH($B484,"YLD_YTM_MID",V$1)</f>
        <v>#NAME?</v>
      </c>
      <c r="W484" s="16" t="e">
        <f ca="1">_xll.BDH($B484,"YLD_YTM_MID",W$1)</f>
        <v>#NAME?</v>
      </c>
      <c r="X484" s="16" t="e">
        <f ca="1">_xll.BDH($B484,"YLD_YTM_MID",X$1)</f>
        <v>#NAME?</v>
      </c>
      <c r="Y484" s="16" t="e">
        <f ca="1">_xll.BDH($B484,"YLD_YTM_MID",Y$1)</f>
        <v>#NAME?</v>
      </c>
    </row>
    <row r="485" spans="1:25" x14ac:dyDescent="0.3">
      <c r="A485" s="10" t="s">
        <v>977</v>
      </c>
      <c r="B485" s="10" t="s">
        <v>978</v>
      </c>
      <c r="C485" s="10" t="s">
        <v>5187</v>
      </c>
      <c r="D485" s="10" t="s">
        <v>5188</v>
      </c>
      <c r="E485" s="10" t="e">
        <f>VLOOKUP(B485,[1]中资美元债利差!$A:$D,4,FALSE)</f>
        <v>#REF!</v>
      </c>
      <c r="F485" s="10" t="e">
        <f>VLOOKUP(A485,[1]中资美元债利差!$B:$G,6,FALSE)</f>
        <v>#REF!</v>
      </c>
      <c r="G485" s="10" t="str">
        <f>VLOOKUP(A485,[1]中资美元债利差!$B:$G,4,FALSE)</f>
        <v>房地产</v>
      </c>
      <c r="H485" s="11" t="s">
        <v>9</v>
      </c>
      <c r="I485" s="10" t="s">
        <v>10</v>
      </c>
      <c r="J485" s="15" t="e">
        <f ca="1">_xll.BDP($B485,"RTG_SP")</f>
        <v>#NAME?</v>
      </c>
      <c r="K485" s="16" t="e">
        <f ca="1">_xll.BDH($B485,"YLD_YTM_MID",K$1)</f>
        <v>#NAME?</v>
      </c>
      <c r="L485" s="16" t="e">
        <f ca="1">_xll.BDH($B485,"YLD_YTM_MID",L$1)</f>
        <v>#NAME?</v>
      </c>
      <c r="M485" s="16" t="e">
        <f ca="1">_xll.BDH($B485,"YLD_YTM_MID",M$1)</f>
        <v>#NAME?</v>
      </c>
      <c r="N485" s="16" t="e">
        <f ca="1">_xll.BDH($B485,"YLD_YTM_MID",N$1)</f>
        <v>#NAME?</v>
      </c>
      <c r="O485" s="16" t="e">
        <f ca="1">_xll.BDH($B485,"YLD_YTM_MID",O$1)</f>
        <v>#NAME?</v>
      </c>
      <c r="P485" s="16" t="e">
        <f ca="1">_xll.BDH($B485,"YLD_YTM_MID",P$1)</f>
        <v>#NAME?</v>
      </c>
      <c r="Q485" s="16" t="e">
        <f ca="1">_xll.BDH($B485,"YLD_YTM_MID",Q$1)</f>
        <v>#NAME?</v>
      </c>
      <c r="R485" s="16" t="e">
        <f ca="1">_xll.BDH($B485,"YLD_YTM_MID",R$1)</f>
        <v>#NAME?</v>
      </c>
      <c r="S485" s="16" t="e">
        <f ca="1">_xll.BDH($B485,"YLD_YTM_MID",S$1)</f>
        <v>#NAME?</v>
      </c>
      <c r="T485" s="16" t="e">
        <f ca="1">_xll.BDH($B485,"YLD_YTM_MID",T$1)</f>
        <v>#NAME?</v>
      </c>
      <c r="U485" s="16" t="e">
        <f ca="1">_xll.BDH($B485,"YLD_YTM_MID",U$1)</f>
        <v>#NAME?</v>
      </c>
      <c r="V485" s="16" t="e">
        <f ca="1">_xll.BDH($B485,"YLD_YTM_MID",V$1)</f>
        <v>#NAME?</v>
      </c>
      <c r="W485" s="16" t="e">
        <f ca="1">_xll.BDH($B485,"YLD_YTM_MID",W$1)</f>
        <v>#NAME?</v>
      </c>
      <c r="X485" s="16" t="e">
        <f ca="1">_xll.BDH($B485,"YLD_YTM_MID",X$1)</f>
        <v>#NAME?</v>
      </c>
      <c r="Y485" s="16" t="e">
        <f ca="1">_xll.BDH($B485,"YLD_YTM_MID",Y$1)</f>
        <v>#NAME?</v>
      </c>
    </row>
    <row r="486" spans="1:25" x14ac:dyDescent="0.3">
      <c r="A486" s="10" t="s">
        <v>979</v>
      </c>
      <c r="B486" s="10" t="s">
        <v>980</v>
      </c>
      <c r="C486" s="10" t="s">
        <v>5189</v>
      </c>
      <c r="D486" s="10" t="s">
        <v>5190</v>
      </c>
      <c r="E486" s="10" t="e">
        <f>VLOOKUP(B486,[1]中资美元债利差!$A:$D,4,FALSE)</f>
        <v>#REF!</v>
      </c>
      <c r="F486" s="10" t="e">
        <f>VLOOKUP(A486,[1]中资美元债利差!$B:$G,6,FALSE)</f>
        <v>#REF!</v>
      </c>
      <c r="G486" s="10" t="e">
        <f>VLOOKUP(A486,[1]中资美元债利差!$B:$G,4,FALSE)</f>
        <v>#REF!</v>
      </c>
      <c r="H486" s="10"/>
      <c r="I486" s="10">
        <v>0</v>
      </c>
      <c r="J486" s="15" t="e">
        <f ca="1">_xll.BDP($B486,"RTG_SP")</f>
        <v>#NAME?</v>
      </c>
      <c r="K486" s="16" t="e">
        <f ca="1">_xll.BDH($B486,"YLD_YTM_MID",K$1)</f>
        <v>#NAME?</v>
      </c>
      <c r="L486" s="16" t="e">
        <f ca="1">_xll.BDH($B486,"YLD_YTM_MID",L$1)</f>
        <v>#NAME?</v>
      </c>
      <c r="M486" s="16" t="e">
        <f ca="1">_xll.BDH($B486,"YLD_YTM_MID",M$1)</f>
        <v>#NAME?</v>
      </c>
      <c r="N486" s="16" t="e">
        <f ca="1">_xll.BDH($B486,"YLD_YTM_MID",N$1)</f>
        <v>#NAME?</v>
      </c>
      <c r="O486" s="16" t="e">
        <f ca="1">_xll.BDH($B486,"YLD_YTM_MID",O$1)</f>
        <v>#NAME?</v>
      </c>
      <c r="P486" s="16" t="e">
        <f ca="1">_xll.BDH($B486,"YLD_YTM_MID",P$1)</f>
        <v>#NAME?</v>
      </c>
      <c r="Q486" s="16" t="e">
        <f ca="1">_xll.BDH($B486,"YLD_YTM_MID",Q$1)</f>
        <v>#NAME?</v>
      </c>
      <c r="R486" s="16" t="e">
        <f ca="1">_xll.BDH($B486,"YLD_YTM_MID",R$1)</f>
        <v>#NAME?</v>
      </c>
      <c r="S486" s="16" t="e">
        <f ca="1">_xll.BDH($B486,"YLD_YTM_MID",S$1)</f>
        <v>#NAME?</v>
      </c>
      <c r="T486" s="16" t="e">
        <f ca="1">_xll.BDH($B486,"YLD_YTM_MID",T$1)</f>
        <v>#NAME?</v>
      </c>
      <c r="U486" s="16" t="e">
        <f ca="1">_xll.BDH($B486,"YLD_YTM_MID",U$1)</f>
        <v>#NAME?</v>
      </c>
      <c r="V486" s="16" t="e">
        <f ca="1">_xll.BDH($B486,"YLD_YTM_MID",V$1)</f>
        <v>#NAME?</v>
      </c>
      <c r="W486" s="16" t="e">
        <f ca="1">_xll.BDH($B486,"YLD_YTM_MID",W$1)</f>
        <v>#NAME?</v>
      </c>
      <c r="X486" s="16" t="e">
        <f ca="1">_xll.BDH($B486,"YLD_YTM_MID",X$1)</f>
        <v>#NAME?</v>
      </c>
      <c r="Y486" s="16" t="e">
        <f ca="1">_xll.BDH($B486,"YLD_YTM_MID",Y$1)</f>
        <v>#NAME?</v>
      </c>
    </row>
    <row r="487" spans="1:25" x14ac:dyDescent="0.3">
      <c r="A487" s="10" t="s">
        <v>981</v>
      </c>
      <c r="B487" s="10" t="s">
        <v>982</v>
      </c>
      <c r="C487" s="10" t="s">
        <v>5191</v>
      </c>
      <c r="D487" s="10" t="s">
        <v>5192</v>
      </c>
      <c r="E487" s="10" t="e">
        <f>VLOOKUP(B487,[1]中资美元债利差!$A:$D,4,FALSE)</f>
        <v>#REF!</v>
      </c>
      <c r="F487" s="10" t="e">
        <f>VLOOKUP(A487,[1]中资美元债利差!$B:$G,6,FALSE)</f>
        <v>#REF!</v>
      </c>
      <c r="G487" s="10" t="e">
        <f>VLOOKUP(A487,[1]中资美元债利差!$B:$G,4,FALSE)</f>
        <v>#REF!</v>
      </c>
      <c r="H487" s="10"/>
      <c r="I487" s="10">
        <v>0</v>
      </c>
      <c r="J487" s="15" t="e">
        <f ca="1">_xll.BDP($B487,"RTG_SP")</f>
        <v>#NAME?</v>
      </c>
      <c r="K487" s="16" t="e">
        <f ca="1">_xll.BDH($B487,"YLD_YTM_MID",K$1)</f>
        <v>#NAME?</v>
      </c>
      <c r="L487" s="16" t="e">
        <f ca="1">_xll.BDH($B487,"YLD_YTM_MID",L$1)</f>
        <v>#NAME?</v>
      </c>
      <c r="M487" s="16" t="e">
        <f ca="1">_xll.BDH($B487,"YLD_YTM_MID",M$1)</f>
        <v>#NAME?</v>
      </c>
      <c r="N487" s="16" t="e">
        <f ca="1">_xll.BDH($B487,"YLD_YTM_MID",N$1)</f>
        <v>#NAME?</v>
      </c>
      <c r="O487" s="16" t="e">
        <f ca="1">_xll.BDH($B487,"YLD_YTM_MID",O$1)</f>
        <v>#NAME?</v>
      </c>
      <c r="P487" s="16" t="e">
        <f ca="1">_xll.BDH($B487,"YLD_YTM_MID",P$1)</f>
        <v>#NAME?</v>
      </c>
      <c r="Q487" s="16" t="e">
        <f ca="1">_xll.BDH($B487,"YLD_YTM_MID",Q$1)</f>
        <v>#NAME?</v>
      </c>
      <c r="R487" s="16" t="e">
        <f ca="1">_xll.BDH($B487,"YLD_YTM_MID",R$1)</f>
        <v>#NAME?</v>
      </c>
      <c r="S487" s="16" t="e">
        <f ca="1">_xll.BDH($B487,"YLD_YTM_MID",S$1)</f>
        <v>#NAME?</v>
      </c>
      <c r="T487" s="16" t="e">
        <f ca="1">_xll.BDH($B487,"YLD_YTM_MID",T$1)</f>
        <v>#NAME?</v>
      </c>
      <c r="U487" s="16" t="e">
        <f ca="1">_xll.BDH($B487,"YLD_YTM_MID",U$1)</f>
        <v>#NAME?</v>
      </c>
      <c r="V487" s="16" t="e">
        <f ca="1">_xll.BDH($B487,"YLD_YTM_MID",V$1)</f>
        <v>#NAME?</v>
      </c>
      <c r="W487" s="16" t="e">
        <f ca="1">_xll.BDH($B487,"YLD_YTM_MID",W$1)</f>
        <v>#NAME?</v>
      </c>
      <c r="X487" s="16" t="e">
        <f ca="1">_xll.BDH($B487,"YLD_YTM_MID",X$1)</f>
        <v>#NAME?</v>
      </c>
      <c r="Y487" s="16" t="e">
        <f ca="1">_xll.BDH($B487,"YLD_YTM_MID",Y$1)</f>
        <v>#NAME?</v>
      </c>
    </row>
    <row r="488" spans="1:25" x14ac:dyDescent="0.3">
      <c r="A488" s="10" t="s">
        <v>983</v>
      </c>
      <c r="B488" s="10" t="s">
        <v>984</v>
      </c>
      <c r="C488" s="10" t="s">
        <v>5193</v>
      </c>
      <c r="D488" s="10" t="s">
        <v>5194</v>
      </c>
      <c r="E488" s="10" t="e">
        <f>VLOOKUP(B488,[1]中资美元债利差!$A:$D,4,FALSE)</f>
        <v>#REF!</v>
      </c>
      <c r="F488" s="10" t="e">
        <f>VLOOKUP(A488,[1]中资美元债利差!$B:$G,6,FALSE)</f>
        <v>#REF!</v>
      </c>
      <c r="G488" s="10" t="e">
        <f>VLOOKUP(A488,[1]中资美元债利差!$B:$G,4,FALSE)</f>
        <v>#REF!</v>
      </c>
      <c r="H488" s="10"/>
      <c r="I488" s="10" t="s">
        <v>10</v>
      </c>
      <c r="J488" s="15" t="e">
        <f ca="1">_xll.BDP($B488,"RTG_SP")</f>
        <v>#NAME?</v>
      </c>
      <c r="K488" s="16" t="e">
        <f ca="1">_xll.BDH($B488,"YLD_YTM_MID",K$1)</f>
        <v>#NAME?</v>
      </c>
      <c r="L488" s="16" t="e">
        <f ca="1">_xll.BDH($B488,"YLD_YTM_MID",L$1)</f>
        <v>#NAME?</v>
      </c>
      <c r="M488" s="16" t="e">
        <f ca="1">_xll.BDH($B488,"YLD_YTM_MID",M$1)</f>
        <v>#NAME?</v>
      </c>
      <c r="N488" s="16" t="e">
        <f ca="1">_xll.BDH($B488,"YLD_YTM_MID",N$1)</f>
        <v>#NAME?</v>
      </c>
      <c r="O488" s="16" t="e">
        <f ca="1">_xll.BDH($B488,"YLD_YTM_MID",O$1)</f>
        <v>#NAME?</v>
      </c>
      <c r="P488" s="16" t="e">
        <f ca="1">_xll.BDH($B488,"YLD_YTM_MID",P$1)</f>
        <v>#NAME?</v>
      </c>
      <c r="Q488" s="16" t="e">
        <f ca="1">_xll.BDH($B488,"YLD_YTM_MID",Q$1)</f>
        <v>#NAME?</v>
      </c>
      <c r="R488" s="16" t="e">
        <f ca="1">_xll.BDH($B488,"YLD_YTM_MID",R$1)</f>
        <v>#NAME?</v>
      </c>
      <c r="S488" s="16" t="e">
        <f ca="1">_xll.BDH($B488,"YLD_YTM_MID",S$1)</f>
        <v>#NAME?</v>
      </c>
      <c r="T488" s="16" t="e">
        <f ca="1">_xll.BDH($B488,"YLD_YTM_MID",T$1)</f>
        <v>#NAME?</v>
      </c>
      <c r="U488" s="16" t="e">
        <f ca="1">_xll.BDH($B488,"YLD_YTM_MID",U$1)</f>
        <v>#NAME?</v>
      </c>
      <c r="V488" s="16" t="e">
        <f ca="1">_xll.BDH($B488,"YLD_YTM_MID",V$1)</f>
        <v>#NAME?</v>
      </c>
      <c r="W488" s="16" t="e">
        <f ca="1">_xll.BDH($B488,"YLD_YTM_MID",W$1)</f>
        <v>#NAME?</v>
      </c>
      <c r="X488" s="16" t="e">
        <f ca="1">_xll.BDH($B488,"YLD_YTM_MID",X$1)</f>
        <v>#NAME?</v>
      </c>
      <c r="Y488" s="16" t="e">
        <f ca="1">_xll.BDH($B488,"YLD_YTM_MID",Y$1)</f>
        <v>#NAME?</v>
      </c>
    </row>
    <row r="489" spans="1:25" x14ac:dyDescent="0.3">
      <c r="A489" s="10" t="s">
        <v>985</v>
      </c>
      <c r="B489" s="10" t="s">
        <v>986</v>
      </c>
      <c r="C489" s="10" t="s">
        <v>5195</v>
      </c>
      <c r="D489" s="10" t="s">
        <v>5196</v>
      </c>
      <c r="E489" s="10" t="e">
        <f>VLOOKUP(B489,[1]中资美元债利差!$A:$D,4,FALSE)</f>
        <v>#REF!</v>
      </c>
      <c r="F489" s="10" t="e">
        <f>VLOOKUP(A489,[1]中资美元债利差!$B:$G,6,FALSE)</f>
        <v>#REF!</v>
      </c>
      <c r="G489" s="10" t="e">
        <f>VLOOKUP(A489,[1]中资美元债利差!$B:$G,4,FALSE)</f>
        <v>#REF!</v>
      </c>
      <c r="H489" s="10"/>
      <c r="I489" s="10" t="s">
        <v>35</v>
      </c>
      <c r="J489" s="15" t="e">
        <f ca="1">_xll.BDP($B489,"RTG_SP")</f>
        <v>#NAME?</v>
      </c>
      <c r="K489" s="16" t="e">
        <f ca="1">_xll.BDH($B489,"YLD_YTM_MID",K$1)</f>
        <v>#NAME?</v>
      </c>
      <c r="L489" s="16" t="e">
        <f ca="1">_xll.BDH($B489,"YLD_YTM_MID",L$1)</f>
        <v>#NAME?</v>
      </c>
      <c r="M489" s="16" t="e">
        <f ca="1">_xll.BDH($B489,"YLD_YTM_MID",M$1)</f>
        <v>#NAME?</v>
      </c>
      <c r="N489" s="16" t="e">
        <f ca="1">_xll.BDH($B489,"YLD_YTM_MID",N$1)</f>
        <v>#NAME?</v>
      </c>
      <c r="O489" s="16" t="e">
        <f ca="1">_xll.BDH($B489,"YLD_YTM_MID",O$1)</f>
        <v>#NAME?</v>
      </c>
      <c r="P489" s="16" t="e">
        <f ca="1">_xll.BDH($B489,"YLD_YTM_MID",P$1)</f>
        <v>#NAME?</v>
      </c>
      <c r="Q489" s="16" t="e">
        <f ca="1">_xll.BDH($B489,"YLD_YTM_MID",Q$1)</f>
        <v>#NAME?</v>
      </c>
      <c r="R489" s="16" t="e">
        <f ca="1">_xll.BDH($B489,"YLD_YTM_MID",R$1)</f>
        <v>#NAME?</v>
      </c>
      <c r="S489" s="16" t="e">
        <f ca="1">_xll.BDH($B489,"YLD_YTM_MID",S$1)</f>
        <v>#NAME?</v>
      </c>
      <c r="T489" s="16" t="e">
        <f ca="1">_xll.BDH($B489,"YLD_YTM_MID",T$1)</f>
        <v>#NAME?</v>
      </c>
      <c r="U489" s="16" t="e">
        <f ca="1">_xll.BDH($B489,"YLD_YTM_MID",U$1)</f>
        <v>#NAME?</v>
      </c>
      <c r="V489" s="16" t="e">
        <f ca="1">_xll.BDH($B489,"YLD_YTM_MID",V$1)</f>
        <v>#NAME?</v>
      </c>
      <c r="W489" s="16" t="e">
        <f ca="1">_xll.BDH($B489,"YLD_YTM_MID",W$1)</f>
        <v>#NAME?</v>
      </c>
      <c r="X489" s="16" t="e">
        <f ca="1">_xll.BDH($B489,"YLD_YTM_MID",X$1)</f>
        <v>#NAME?</v>
      </c>
      <c r="Y489" s="16" t="e">
        <f ca="1">_xll.BDH($B489,"YLD_YTM_MID",Y$1)</f>
        <v>#NAME?</v>
      </c>
    </row>
    <row r="490" spans="1:25" x14ac:dyDescent="0.3">
      <c r="A490" s="10" t="s">
        <v>987</v>
      </c>
      <c r="B490" s="10" t="s">
        <v>988</v>
      </c>
      <c r="C490" s="10" t="s">
        <v>5197</v>
      </c>
      <c r="D490" s="10" t="s">
        <v>5198</v>
      </c>
      <c r="E490" s="10" t="e">
        <f>VLOOKUP(B490,[1]中资美元债利差!$A:$D,4,FALSE)</f>
        <v>#REF!</v>
      </c>
      <c r="F490" s="10" t="e">
        <f>VLOOKUP(A490,[1]中资美元债利差!$B:$G,6,FALSE)</f>
        <v>#REF!</v>
      </c>
      <c r="G490" s="10" t="e">
        <f>VLOOKUP(A490,[1]中资美元债利差!$B:$G,4,FALSE)</f>
        <v>#REF!</v>
      </c>
      <c r="H490" s="10"/>
      <c r="I490" s="10">
        <v>0</v>
      </c>
      <c r="J490" s="15" t="e">
        <f ca="1">_xll.BDP($B490,"RTG_SP")</f>
        <v>#NAME?</v>
      </c>
      <c r="K490" s="16" t="e">
        <f ca="1">_xll.BDH($B490,"YLD_YTM_MID",K$1)</f>
        <v>#NAME?</v>
      </c>
      <c r="L490" s="16" t="e">
        <f ca="1">_xll.BDH($B490,"YLD_YTM_MID",L$1)</f>
        <v>#NAME?</v>
      </c>
      <c r="M490" s="16" t="e">
        <f ca="1">_xll.BDH($B490,"YLD_YTM_MID",M$1)</f>
        <v>#NAME?</v>
      </c>
      <c r="N490" s="16" t="e">
        <f ca="1">_xll.BDH($B490,"YLD_YTM_MID",N$1)</f>
        <v>#NAME?</v>
      </c>
      <c r="O490" s="16" t="e">
        <f ca="1">_xll.BDH($B490,"YLD_YTM_MID",O$1)</f>
        <v>#NAME?</v>
      </c>
      <c r="P490" s="16" t="e">
        <f ca="1">_xll.BDH($B490,"YLD_YTM_MID",P$1)</f>
        <v>#NAME?</v>
      </c>
      <c r="Q490" s="16" t="e">
        <f ca="1">_xll.BDH($B490,"YLD_YTM_MID",Q$1)</f>
        <v>#NAME?</v>
      </c>
      <c r="R490" s="16" t="e">
        <f ca="1">_xll.BDH($B490,"YLD_YTM_MID",R$1)</f>
        <v>#NAME?</v>
      </c>
      <c r="S490" s="16" t="e">
        <f ca="1">_xll.BDH($B490,"YLD_YTM_MID",S$1)</f>
        <v>#NAME?</v>
      </c>
      <c r="T490" s="16" t="e">
        <f ca="1">_xll.BDH($B490,"YLD_YTM_MID",T$1)</f>
        <v>#NAME?</v>
      </c>
      <c r="U490" s="16" t="e">
        <f ca="1">_xll.BDH($B490,"YLD_YTM_MID",U$1)</f>
        <v>#NAME?</v>
      </c>
      <c r="V490" s="16" t="e">
        <f ca="1">_xll.BDH($B490,"YLD_YTM_MID",V$1)</f>
        <v>#NAME?</v>
      </c>
      <c r="W490" s="16" t="e">
        <f ca="1">_xll.BDH($B490,"YLD_YTM_MID",W$1)</f>
        <v>#NAME?</v>
      </c>
      <c r="X490" s="16" t="e">
        <f ca="1">_xll.BDH($B490,"YLD_YTM_MID",X$1)</f>
        <v>#NAME?</v>
      </c>
      <c r="Y490" s="16" t="e">
        <f ca="1">_xll.BDH($B490,"YLD_YTM_MID",Y$1)</f>
        <v>#NAME?</v>
      </c>
    </row>
    <row r="491" spans="1:25" x14ac:dyDescent="0.3">
      <c r="A491" s="10" t="s">
        <v>989</v>
      </c>
      <c r="B491" s="10" t="s">
        <v>990</v>
      </c>
      <c r="C491" s="10" t="s">
        <v>5199</v>
      </c>
      <c r="D491" s="10" t="s">
        <v>5200</v>
      </c>
      <c r="E491" s="10" t="e">
        <f>VLOOKUP(B491,[1]中资美元债利差!$A:$D,4,FALSE)</f>
        <v>#REF!</v>
      </c>
      <c r="F491" s="10" t="e">
        <f>VLOOKUP(A491,[1]中资美元债利差!$B:$G,6,FALSE)</f>
        <v>#REF!</v>
      </c>
      <c r="G491" s="10" t="str">
        <f>VLOOKUP(A491,[1]中资美元债利差!$B:$G,4,FALSE)</f>
        <v>房地产</v>
      </c>
      <c r="H491" s="10"/>
      <c r="I491" s="10">
        <v>0</v>
      </c>
      <c r="J491" s="15" t="e">
        <f ca="1">_xll.BDP($B491,"RTG_SP")</f>
        <v>#NAME?</v>
      </c>
      <c r="K491" s="16" t="e">
        <f ca="1">_xll.BDH($B491,"YLD_YTM_MID",K$1)</f>
        <v>#NAME?</v>
      </c>
      <c r="L491" s="16" t="e">
        <f ca="1">_xll.BDH($B491,"YLD_YTM_MID",L$1)</f>
        <v>#NAME?</v>
      </c>
      <c r="M491" s="16" t="e">
        <f ca="1">_xll.BDH($B491,"YLD_YTM_MID",M$1)</f>
        <v>#NAME?</v>
      </c>
      <c r="N491" s="16" t="e">
        <f ca="1">_xll.BDH($B491,"YLD_YTM_MID",N$1)</f>
        <v>#NAME?</v>
      </c>
      <c r="O491" s="16" t="e">
        <f ca="1">_xll.BDH($B491,"YLD_YTM_MID",O$1)</f>
        <v>#NAME?</v>
      </c>
      <c r="P491" s="16" t="e">
        <f ca="1">_xll.BDH($B491,"YLD_YTM_MID",P$1)</f>
        <v>#NAME?</v>
      </c>
      <c r="Q491" s="16" t="e">
        <f ca="1">_xll.BDH($B491,"YLD_YTM_MID",Q$1)</f>
        <v>#NAME?</v>
      </c>
      <c r="R491" s="16" t="e">
        <f ca="1">_xll.BDH($B491,"YLD_YTM_MID",R$1)</f>
        <v>#NAME?</v>
      </c>
      <c r="S491" s="16" t="e">
        <f ca="1">_xll.BDH($B491,"YLD_YTM_MID",S$1)</f>
        <v>#NAME?</v>
      </c>
      <c r="T491" s="16" t="e">
        <f ca="1">_xll.BDH($B491,"YLD_YTM_MID",T$1)</f>
        <v>#NAME?</v>
      </c>
      <c r="U491" s="16" t="e">
        <f ca="1">_xll.BDH($B491,"YLD_YTM_MID",U$1)</f>
        <v>#NAME?</v>
      </c>
      <c r="V491" s="16" t="e">
        <f ca="1">_xll.BDH($B491,"YLD_YTM_MID",V$1)</f>
        <v>#NAME?</v>
      </c>
      <c r="W491" s="16" t="e">
        <f ca="1">_xll.BDH($B491,"YLD_YTM_MID",W$1)</f>
        <v>#NAME?</v>
      </c>
      <c r="X491" s="16" t="e">
        <f ca="1">_xll.BDH($B491,"YLD_YTM_MID",X$1)</f>
        <v>#NAME?</v>
      </c>
      <c r="Y491" s="16" t="e">
        <f ca="1">_xll.BDH($B491,"YLD_YTM_MID",Y$1)</f>
        <v>#NAME?</v>
      </c>
    </row>
    <row r="492" spans="1:25" x14ac:dyDescent="0.3">
      <c r="A492" s="10" t="s">
        <v>991</v>
      </c>
      <c r="B492" s="10" t="s">
        <v>992</v>
      </c>
      <c r="C492" s="10" t="s">
        <v>5201</v>
      </c>
      <c r="D492" s="10" t="s">
        <v>5202</v>
      </c>
      <c r="E492" s="10" t="str">
        <f>VLOOKUP(B492,[1]中资美元债利差!$A:$D,4,FALSE)</f>
        <v>银行</v>
      </c>
      <c r="F492" s="10" t="e">
        <f>VLOOKUP(A492,[1]中资美元债利差!$B:$G,6,FALSE)</f>
        <v>#REF!</v>
      </c>
      <c r="G492" s="10" t="e">
        <f>VLOOKUP(A492,[1]中资美元债利差!$B:$G,4,FALSE)</f>
        <v>#REF!</v>
      </c>
      <c r="H492" s="10"/>
      <c r="I492" s="10">
        <v>0</v>
      </c>
      <c r="J492" s="15" t="e">
        <f ca="1">_xll.BDP($B492,"RTG_SP")</f>
        <v>#NAME?</v>
      </c>
      <c r="K492" s="16" t="e">
        <f ca="1">_xll.BDH($B492,"YLD_YTM_MID",K$1)</f>
        <v>#NAME?</v>
      </c>
      <c r="L492" s="16" t="e">
        <f ca="1">_xll.BDH($B492,"YLD_YTM_MID",L$1)</f>
        <v>#NAME?</v>
      </c>
      <c r="M492" s="16" t="e">
        <f ca="1">_xll.BDH($B492,"YLD_YTM_MID",M$1)</f>
        <v>#NAME?</v>
      </c>
      <c r="N492" s="16" t="e">
        <f ca="1">_xll.BDH($B492,"YLD_YTM_MID",N$1)</f>
        <v>#NAME?</v>
      </c>
      <c r="O492" s="16" t="e">
        <f ca="1">_xll.BDH($B492,"YLD_YTM_MID",O$1)</f>
        <v>#NAME?</v>
      </c>
      <c r="P492" s="16" t="e">
        <f ca="1">_xll.BDH($B492,"YLD_YTM_MID",P$1)</f>
        <v>#NAME?</v>
      </c>
      <c r="Q492" s="16" t="e">
        <f ca="1">_xll.BDH($B492,"YLD_YTM_MID",Q$1)</f>
        <v>#NAME?</v>
      </c>
      <c r="R492" s="16" t="e">
        <f ca="1">_xll.BDH($B492,"YLD_YTM_MID",R$1)</f>
        <v>#NAME?</v>
      </c>
      <c r="S492" s="16" t="e">
        <f ca="1">_xll.BDH($B492,"YLD_YTM_MID",S$1)</f>
        <v>#NAME?</v>
      </c>
      <c r="T492" s="16" t="e">
        <f ca="1">_xll.BDH($B492,"YLD_YTM_MID",T$1)</f>
        <v>#NAME?</v>
      </c>
      <c r="U492" s="16" t="e">
        <f ca="1">_xll.BDH($B492,"YLD_YTM_MID",U$1)</f>
        <v>#NAME?</v>
      </c>
      <c r="V492" s="16" t="e">
        <f ca="1">_xll.BDH($B492,"YLD_YTM_MID",V$1)</f>
        <v>#NAME?</v>
      </c>
      <c r="W492" s="16" t="e">
        <f ca="1">_xll.BDH($B492,"YLD_YTM_MID",W$1)</f>
        <v>#NAME?</v>
      </c>
      <c r="X492" s="16" t="e">
        <f ca="1">_xll.BDH($B492,"YLD_YTM_MID",X$1)</f>
        <v>#NAME?</v>
      </c>
      <c r="Y492" s="16" t="e">
        <f ca="1">_xll.BDH($B492,"YLD_YTM_MID",Y$1)</f>
        <v>#NAME?</v>
      </c>
    </row>
    <row r="493" spans="1:25" x14ac:dyDescent="0.3">
      <c r="A493" s="10" t="s">
        <v>993</v>
      </c>
      <c r="B493" s="10" t="s">
        <v>994</v>
      </c>
      <c r="C493" s="10" t="s">
        <v>5203</v>
      </c>
      <c r="D493" s="10" t="s">
        <v>5204</v>
      </c>
      <c r="E493" s="10" t="e">
        <f>VLOOKUP(B493,[1]中资美元债利差!$A:$D,4,FALSE)</f>
        <v>#REF!</v>
      </c>
      <c r="F493" s="10" t="e">
        <f>VLOOKUP(A493,[1]中资美元债利差!$B:$G,6,FALSE)</f>
        <v>#REF!</v>
      </c>
      <c r="G493" s="10" t="e">
        <f>VLOOKUP(A493,[1]中资美元债利差!$B:$G,4,FALSE)</f>
        <v>#REF!</v>
      </c>
      <c r="H493" s="10"/>
      <c r="I493" s="10">
        <v>0</v>
      </c>
      <c r="J493" s="15" t="e">
        <f ca="1">_xll.BDP($B493,"RTG_SP")</f>
        <v>#NAME?</v>
      </c>
      <c r="K493" s="16" t="e">
        <f ca="1">_xll.BDH($B493,"YLD_YTM_MID",K$1)</f>
        <v>#NAME?</v>
      </c>
      <c r="L493" s="16" t="e">
        <f ca="1">_xll.BDH($B493,"YLD_YTM_MID",L$1)</f>
        <v>#NAME?</v>
      </c>
      <c r="M493" s="16" t="e">
        <f ca="1">_xll.BDH($B493,"YLD_YTM_MID",M$1)</f>
        <v>#NAME?</v>
      </c>
      <c r="N493" s="16" t="e">
        <f ca="1">_xll.BDH($B493,"YLD_YTM_MID",N$1)</f>
        <v>#NAME?</v>
      </c>
      <c r="O493" s="16" t="e">
        <f ca="1">_xll.BDH($B493,"YLD_YTM_MID",O$1)</f>
        <v>#NAME?</v>
      </c>
      <c r="P493" s="16" t="e">
        <f ca="1">_xll.BDH($B493,"YLD_YTM_MID",P$1)</f>
        <v>#NAME?</v>
      </c>
      <c r="Q493" s="16" t="e">
        <f ca="1">_xll.BDH($B493,"YLD_YTM_MID",Q$1)</f>
        <v>#NAME?</v>
      </c>
      <c r="R493" s="16" t="e">
        <f ca="1">_xll.BDH($B493,"YLD_YTM_MID",R$1)</f>
        <v>#NAME?</v>
      </c>
      <c r="S493" s="16" t="e">
        <f ca="1">_xll.BDH($B493,"YLD_YTM_MID",S$1)</f>
        <v>#NAME?</v>
      </c>
      <c r="T493" s="16" t="e">
        <f ca="1">_xll.BDH($B493,"YLD_YTM_MID",T$1)</f>
        <v>#NAME?</v>
      </c>
      <c r="U493" s="16" t="e">
        <f ca="1">_xll.BDH($B493,"YLD_YTM_MID",U$1)</f>
        <v>#NAME?</v>
      </c>
      <c r="V493" s="16" t="e">
        <f ca="1">_xll.BDH($B493,"YLD_YTM_MID",V$1)</f>
        <v>#NAME?</v>
      </c>
      <c r="W493" s="16" t="e">
        <f ca="1">_xll.BDH($B493,"YLD_YTM_MID",W$1)</f>
        <v>#NAME?</v>
      </c>
      <c r="X493" s="16" t="e">
        <f ca="1">_xll.BDH($B493,"YLD_YTM_MID",X$1)</f>
        <v>#NAME?</v>
      </c>
      <c r="Y493" s="16" t="e">
        <f ca="1">_xll.BDH($B493,"YLD_YTM_MID",Y$1)</f>
        <v>#NAME?</v>
      </c>
    </row>
    <row r="494" spans="1:25" x14ac:dyDescent="0.3">
      <c r="A494" s="10" t="s">
        <v>995</v>
      </c>
      <c r="B494" s="10" t="s">
        <v>996</v>
      </c>
      <c r="C494" s="10" t="s">
        <v>5205</v>
      </c>
      <c r="D494" s="10" t="s">
        <v>5206</v>
      </c>
      <c r="E494" s="10" t="e">
        <f>VLOOKUP(B494,[1]中资美元债利差!$A:$D,4,FALSE)</f>
        <v>#REF!</v>
      </c>
      <c r="F494" s="10" t="str">
        <f>VLOOKUP(A494,[1]中资美元债利差!$B:$G,6,FALSE)</f>
        <v>城投债</v>
      </c>
      <c r="G494" s="10" t="e">
        <f>VLOOKUP(A494,[1]中资美元债利差!$B:$G,4,FALSE)</f>
        <v>#REF!</v>
      </c>
      <c r="H494" s="10"/>
      <c r="I494" s="10">
        <v>0</v>
      </c>
      <c r="J494" s="15" t="e">
        <f ca="1">_xll.BDP($B494,"RTG_SP")</f>
        <v>#NAME?</v>
      </c>
      <c r="K494" s="16" t="e">
        <f ca="1">_xll.BDH($B494,"YLD_YTM_MID",K$1)</f>
        <v>#NAME?</v>
      </c>
      <c r="L494" s="16" t="e">
        <f ca="1">_xll.BDH($B494,"YLD_YTM_MID",L$1)</f>
        <v>#NAME?</v>
      </c>
      <c r="M494" s="16" t="e">
        <f ca="1">_xll.BDH($B494,"YLD_YTM_MID",M$1)</f>
        <v>#NAME?</v>
      </c>
      <c r="N494" s="16" t="e">
        <f ca="1">_xll.BDH($B494,"YLD_YTM_MID",N$1)</f>
        <v>#NAME?</v>
      </c>
      <c r="O494" s="16" t="e">
        <f ca="1">_xll.BDH($B494,"YLD_YTM_MID",O$1)</f>
        <v>#NAME?</v>
      </c>
      <c r="P494" s="16" t="e">
        <f ca="1">_xll.BDH($B494,"YLD_YTM_MID",P$1)</f>
        <v>#NAME?</v>
      </c>
      <c r="Q494" s="16" t="e">
        <f ca="1">_xll.BDH($B494,"YLD_YTM_MID",Q$1)</f>
        <v>#NAME?</v>
      </c>
      <c r="R494" s="16" t="e">
        <f ca="1">_xll.BDH($B494,"YLD_YTM_MID",R$1)</f>
        <v>#NAME?</v>
      </c>
      <c r="S494" s="16" t="e">
        <f ca="1">_xll.BDH($B494,"YLD_YTM_MID",S$1)</f>
        <v>#NAME?</v>
      </c>
      <c r="T494" s="16" t="e">
        <f ca="1">_xll.BDH($B494,"YLD_YTM_MID",T$1)</f>
        <v>#NAME?</v>
      </c>
      <c r="U494" s="16" t="e">
        <f ca="1">_xll.BDH($B494,"YLD_YTM_MID",U$1)</f>
        <v>#NAME?</v>
      </c>
      <c r="V494" s="16" t="e">
        <f ca="1">_xll.BDH($B494,"YLD_YTM_MID",V$1)</f>
        <v>#NAME?</v>
      </c>
      <c r="W494" s="16" t="e">
        <f ca="1">_xll.BDH($B494,"YLD_YTM_MID",W$1)</f>
        <v>#NAME?</v>
      </c>
      <c r="X494" s="16" t="e">
        <f ca="1">_xll.BDH($B494,"YLD_YTM_MID",X$1)</f>
        <v>#NAME?</v>
      </c>
      <c r="Y494" s="16" t="e">
        <f ca="1">_xll.BDH($B494,"YLD_YTM_MID",Y$1)</f>
        <v>#NAME?</v>
      </c>
    </row>
    <row r="495" spans="1:25" x14ac:dyDescent="0.3">
      <c r="A495" s="10" t="s">
        <v>997</v>
      </c>
      <c r="B495" s="10" t="s">
        <v>998</v>
      </c>
      <c r="C495" s="10" t="s">
        <v>5207</v>
      </c>
      <c r="D495" s="10" t="s">
        <v>5208</v>
      </c>
      <c r="E495" s="10" t="e">
        <f>VLOOKUP(B495,[1]中资美元债利差!$A:$D,4,FALSE)</f>
        <v>#REF!</v>
      </c>
      <c r="F495" s="10" t="e">
        <f>VLOOKUP(A495,[1]中资美元债利差!$B:$G,6,FALSE)</f>
        <v>#REF!</v>
      </c>
      <c r="G495" s="10" t="e">
        <f>VLOOKUP(A495,[1]中资美元债利差!$B:$G,4,FALSE)</f>
        <v>#REF!</v>
      </c>
      <c r="H495" s="10"/>
      <c r="I495" s="10">
        <v>0</v>
      </c>
      <c r="J495" s="15" t="e">
        <f ca="1">_xll.BDP($B495,"RTG_SP")</f>
        <v>#NAME?</v>
      </c>
      <c r="K495" s="16" t="e">
        <f ca="1">_xll.BDH($B495,"YLD_YTM_MID",K$1)</f>
        <v>#NAME?</v>
      </c>
      <c r="L495" s="16" t="e">
        <f ca="1">_xll.BDH($B495,"YLD_YTM_MID",L$1)</f>
        <v>#NAME?</v>
      </c>
      <c r="M495" s="16" t="e">
        <f ca="1">_xll.BDH($B495,"YLD_YTM_MID",M$1)</f>
        <v>#NAME?</v>
      </c>
      <c r="N495" s="16" t="e">
        <f ca="1">_xll.BDH($B495,"YLD_YTM_MID",N$1)</f>
        <v>#NAME?</v>
      </c>
      <c r="O495" s="16" t="e">
        <f ca="1">_xll.BDH($B495,"YLD_YTM_MID",O$1)</f>
        <v>#NAME?</v>
      </c>
      <c r="P495" s="16" t="e">
        <f ca="1">_xll.BDH($B495,"YLD_YTM_MID",P$1)</f>
        <v>#NAME?</v>
      </c>
      <c r="Q495" s="16" t="e">
        <f ca="1">_xll.BDH($B495,"YLD_YTM_MID",Q$1)</f>
        <v>#NAME?</v>
      </c>
      <c r="R495" s="16" t="e">
        <f ca="1">_xll.BDH($B495,"YLD_YTM_MID",R$1)</f>
        <v>#NAME?</v>
      </c>
      <c r="S495" s="16" t="e">
        <f ca="1">_xll.BDH($B495,"YLD_YTM_MID",S$1)</f>
        <v>#NAME?</v>
      </c>
      <c r="T495" s="16" t="e">
        <f ca="1">_xll.BDH($B495,"YLD_YTM_MID",T$1)</f>
        <v>#NAME?</v>
      </c>
      <c r="U495" s="16" t="e">
        <f ca="1">_xll.BDH($B495,"YLD_YTM_MID",U$1)</f>
        <v>#NAME?</v>
      </c>
      <c r="V495" s="16" t="e">
        <f ca="1">_xll.BDH($B495,"YLD_YTM_MID",V$1)</f>
        <v>#NAME?</v>
      </c>
      <c r="W495" s="16" t="e">
        <f ca="1">_xll.BDH($B495,"YLD_YTM_MID",W$1)</f>
        <v>#NAME?</v>
      </c>
      <c r="X495" s="16" t="e">
        <f ca="1">_xll.BDH($B495,"YLD_YTM_MID",X$1)</f>
        <v>#NAME?</v>
      </c>
      <c r="Y495" s="16" t="e">
        <f ca="1">_xll.BDH($B495,"YLD_YTM_MID",Y$1)</f>
        <v>#NAME?</v>
      </c>
    </row>
    <row r="496" spans="1:25" x14ac:dyDescent="0.3">
      <c r="A496" s="10" t="s">
        <v>999</v>
      </c>
      <c r="B496" s="10" t="s">
        <v>1000</v>
      </c>
      <c r="C496" s="10" t="s">
        <v>5209</v>
      </c>
      <c r="D496" s="10" t="s">
        <v>5210</v>
      </c>
      <c r="E496" s="10" t="e">
        <f>VLOOKUP(B496,[1]中资美元债利差!$A:$D,4,FALSE)</f>
        <v>#REF!</v>
      </c>
      <c r="F496" s="10" t="e">
        <f>VLOOKUP(A496,[1]中资美元债利差!$B:$G,6,FALSE)</f>
        <v>#REF!</v>
      </c>
      <c r="G496" s="10" t="e">
        <f>VLOOKUP(A496,[1]中资美元债利差!$B:$G,4,FALSE)</f>
        <v>#REF!</v>
      </c>
      <c r="H496" s="10"/>
      <c r="I496" s="10">
        <v>0</v>
      </c>
      <c r="J496" s="15" t="e">
        <f ca="1">_xll.BDP($B496,"RTG_SP")</f>
        <v>#NAME?</v>
      </c>
      <c r="K496" s="16" t="e">
        <f ca="1">_xll.BDH($B496,"YLD_YTM_MID",K$1)</f>
        <v>#NAME?</v>
      </c>
      <c r="L496" s="16" t="e">
        <f ca="1">_xll.BDH($B496,"YLD_YTM_MID",L$1)</f>
        <v>#NAME?</v>
      </c>
      <c r="M496" s="16" t="e">
        <f ca="1">_xll.BDH($B496,"YLD_YTM_MID",M$1)</f>
        <v>#NAME?</v>
      </c>
      <c r="N496" s="16" t="e">
        <f ca="1">_xll.BDH($B496,"YLD_YTM_MID",N$1)</f>
        <v>#NAME?</v>
      </c>
      <c r="O496" s="16" t="e">
        <f ca="1">_xll.BDH($B496,"YLD_YTM_MID",O$1)</f>
        <v>#NAME?</v>
      </c>
      <c r="P496" s="16" t="e">
        <f ca="1">_xll.BDH($B496,"YLD_YTM_MID",P$1)</f>
        <v>#NAME?</v>
      </c>
      <c r="Q496" s="16" t="e">
        <f ca="1">_xll.BDH($B496,"YLD_YTM_MID",Q$1)</f>
        <v>#NAME?</v>
      </c>
      <c r="R496" s="16" t="e">
        <f ca="1">_xll.BDH($B496,"YLD_YTM_MID",R$1)</f>
        <v>#NAME?</v>
      </c>
      <c r="S496" s="16" t="e">
        <f ca="1">_xll.BDH($B496,"YLD_YTM_MID",S$1)</f>
        <v>#NAME?</v>
      </c>
      <c r="T496" s="16" t="e">
        <f ca="1">_xll.BDH($B496,"YLD_YTM_MID",T$1)</f>
        <v>#NAME?</v>
      </c>
      <c r="U496" s="16" t="e">
        <f ca="1">_xll.BDH($B496,"YLD_YTM_MID",U$1)</f>
        <v>#NAME?</v>
      </c>
      <c r="V496" s="16" t="e">
        <f ca="1">_xll.BDH($B496,"YLD_YTM_MID",V$1)</f>
        <v>#NAME?</v>
      </c>
      <c r="W496" s="16" t="e">
        <f ca="1">_xll.BDH($B496,"YLD_YTM_MID",W$1)</f>
        <v>#NAME?</v>
      </c>
      <c r="X496" s="16" t="e">
        <f ca="1">_xll.BDH($B496,"YLD_YTM_MID",X$1)</f>
        <v>#NAME?</v>
      </c>
      <c r="Y496" s="16" t="e">
        <f ca="1">_xll.BDH($B496,"YLD_YTM_MID",Y$1)</f>
        <v>#NAME?</v>
      </c>
    </row>
    <row r="497" spans="1:25" x14ac:dyDescent="0.3">
      <c r="A497" s="10" t="s">
        <v>1001</v>
      </c>
      <c r="B497" s="10" t="s">
        <v>1002</v>
      </c>
      <c r="C497" s="10" t="s">
        <v>1001</v>
      </c>
      <c r="D497" s="10" t="s">
        <v>1002</v>
      </c>
      <c r="E497" s="10" t="e">
        <f>VLOOKUP(B497,[1]中资美元债利差!$A:$D,4,FALSE)</f>
        <v>#REF!</v>
      </c>
      <c r="F497" s="10" t="e">
        <f>VLOOKUP(A497,[1]中资美元债利差!$B:$G,6,FALSE)</f>
        <v>#REF!</v>
      </c>
      <c r="G497" s="10" t="e">
        <f>VLOOKUP(A497,[1]中资美元债利差!$B:$G,4,FALSE)</f>
        <v>#REF!</v>
      </c>
      <c r="H497" s="10"/>
      <c r="I497" s="10">
        <v>0</v>
      </c>
      <c r="J497" s="15" t="e">
        <f ca="1">_xll.BDP($B497,"RTG_SP")</f>
        <v>#NAME?</v>
      </c>
      <c r="K497" s="16" t="e">
        <f ca="1">_xll.BDH($B497,"YLD_YTM_MID",K$1)</f>
        <v>#NAME?</v>
      </c>
      <c r="L497" s="16" t="e">
        <f ca="1">_xll.BDH($B497,"YLD_YTM_MID",L$1)</f>
        <v>#NAME?</v>
      </c>
      <c r="M497" s="16" t="e">
        <f ca="1">_xll.BDH($B497,"YLD_YTM_MID",M$1)</f>
        <v>#NAME?</v>
      </c>
      <c r="N497" s="16" t="e">
        <f ca="1">_xll.BDH($B497,"YLD_YTM_MID",N$1)</f>
        <v>#NAME?</v>
      </c>
      <c r="O497" s="16" t="e">
        <f ca="1">_xll.BDH($B497,"YLD_YTM_MID",O$1)</f>
        <v>#NAME?</v>
      </c>
      <c r="P497" s="16" t="e">
        <f ca="1">_xll.BDH($B497,"YLD_YTM_MID",P$1)</f>
        <v>#NAME?</v>
      </c>
      <c r="Q497" s="16" t="e">
        <f ca="1">_xll.BDH($B497,"YLD_YTM_MID",Q$1)</f>
        <v>#NAME?</v>
      </c>
      <c r="R497" s="16" t="e">
        <f ca="1">_xll.BDH($B497,"YLD_YTM_MID",R$1)</f>
        <v>#NAME?</v>
      </c>
      <c r="S497" s="16" t="e">
        <f ca="1">_xll.BDH($B497,"YLD_YTM_MID",S$1)</f>
        <v>#NAME?</v>
      </c>
      <c r="T497" s="16" t="e">
        <f ca="1">_xll.BDH($B497,"YLD_YTM_MID",T$1)</f>
        <v>#NAME?</v>
      </c>
      <c r="U497" s="16" t="e">
        <f ca="1">_xll.BDH($B497,"YLD_YTM_MID",U$1)</f>
        <v>#NAME?</v>
      </c>
      <c r="V497" s="16" t="e">
        <f ca="1">_xll.BDH($B497,"YLD_YTM_MID",V$1)</f>
        <v>#NAME?</v>
      </c>
      <c r="W497" s="16" t="e">
        <f ca="1">_xll.BDH($B497,"YLD_YTM_MID",W$1)</f>
        <v>#NAME?</v>
      </c>
      <c r="X497" s="16" t="e">
        <f ca="1">_xll.BDH($B497,"YLD_YTM_MID",X$1)</f>
        <v>#NAME?</v>
      </c>
      <c r="Y497" s="16" t="e">
        <f ca="1">_xll.BDH($B497,"YLD_YTM_MID",Y$1)</f>
        <v>#NAME?</v>
      </c>
    </row>
    <row r="498" spans="1:25" x14ac:dyDescent="0.3">
      <c r="A498" s="10" t="s">
        <v>1003</v>
      </c>
      <c r="B498" s="10" t="s">
        <v>1004</v>
      </c>
      <c r="C498" s="10" t="s">
        <v>1003</v>
      </c>
      <c r="D498" s="10" t="s">
        <v>1004</v>
      </c>
      <c r="E498" s="10" t="e">
        <f>VLOOKUP(B498,[1]中资美元债利差!$A:$D,4,FALSE)</f>
        <v>#REF!</v>
      </c>
      <c r="F498" s="10" t="e">
        <f>VLOOKUP(A498,[1]中资美元债利差!$B:$G,6,FALSE)</f>
        <v>#REF!</v>
      </c>
      <c r="G498" s="10" t="e">
        <f>VLOOKUP(A498,[1]中资美元债利差!$B:$G,4,FALSE)</f>
        <v>#REF!</v>
      </c>
      <c r="H498" s="10"/>
      <c r="I498" s="10">
        <v>0</v>
      </c>
      <c r="J498" s="15" t="e">
        <f ca="1">_xll.BDP($B498,"RTG_SP")</f>
        <v>#NAME?</v>
      </c>
      <c r="K498" s="16" t="e">
        <f ca="1">_xll.BDH($B498,"YLD_YTM_MID",K$1)</f>
        <v>#NAME?</v>
      </c>
      <c r="L498" s="16" t="e">
        <f ca="1">_xll.BDH($B498,"YLD_YTM_MID",L$1)</f>
        <v>#NAME?</v>
      </c>
      <c r="M498" s="16" t="e">
        <f ca="1">_xll.BDH($B498,"YLD_YTM_MID",M$1)</f>
        <v>#NAME?</v>
      </c>
      <c r="N498" s="16" t="e">
        <f ca="1">_xll.BDH($B498,"YLD_YTM_MID",N$1)</f>
        <v>#NAME?</v>
      </c>
      <c r="O498" s="16" t="e">
        <f ca="1">_xll.BDH($B498,"YLD_YTM_MID",O$1)</f>
        <v>#NAME?</v>
      </c>
      <c r="P498" s="16" t="e">
        <f ca="1">_xll.BDH($B498,"YLD_YTM_MID",P$1)</f>
        <v>#NAME?</v>
      </c>
      <c r="Q498" s="16" t="e">
        <f ca="1">_xll.BDH($B498,"YLD_YTM_MID",Q$1)</f>
        <v>#NAME?</v>
      </c>
      <c r="R498" s="16" t="e">
        <f ca="1">_xll.BDH($B498,"YLD_YTM_MID",R$1)</f>
        <v>#NAME?</v>
      </c>
      <c r="S498" s="16" t="e">
        <f ca="1">_xll.BDH($B498,"YLD_YTM_MID",S$1)</f>
        <v>#NAME?</v>
      </c>
      <c r="T498" s="16" t="e">
        <f ca="1">_xll.BDH($B498,"YLD_YTM_MID",T$1)</f>
        <v>#NAME?</v>
      </c>
      <c r="U498" s="16" t="e">
        <f ca="1">_xll.BDH($B498,"YLD_YTM_MID",U$1)</f>
        <v>#NAME?</v>
      </c>
      <c r="V498" s="16" t="e">
        <f ca="1">_xll.BDH($B498,"YLD_YTM_MID",V$1)</f>
        <v>#NAME?</v>
      </c>
      <c r="W498" s="16" t="e">
        <f ca="1">_xll.BDH($B498,"YLD_YTM_MID",W$1)</f>
        <v>#NAME?</v>
      </c>
      <c r="X498" s="16" t="e">
        <f ca="1">_xll.BDH($B498,"YLD_YTM_MID",X$1)</f>
        <v>#NAME?</v>
      </c>
      <c r="Y498" s="16" t="e">
        <f ca="1">_xll.BDH($B498,"YLD_YTM_MID",Y$1)</f>
        <v>#NAME?</v>
      </c>
    </row>
    <row r="499" spans="1:25" x14ac:dyDescent="0.3">
      <c r="A499" s="10" t="s">
        <v>1005</v>
      </c>
      <c r="B499" s="10" t="s">
        <v>1006</v>
      </c>
      <c r="C499" s="10" t="s">
        <v>5211</v>
      </c>
      <c r="D499" s="10" t="s">
        <v>5212</v>
      </c>
      <c r="E499" s="10" t="e">
        <f>VLOOKUP(B499,[1]中资美元债利差!$A:$D,4,FALSE)</f>
        <v>#REF!</v>
      </c>
      <c r="F499" s="10" t="e">
        <f>VLOOKUP(A499,[1]中资美元债利差!$B:$G,6,FALSE)</f>
        <v>#REF!</v>
      </c>
      <c r="G499" s="10" t="e">
        <f>VLOOKUP(A499,[1]中资美元债利差!$B:$G,4,FALSE)</f>
        <v>#REF!</v>
      </c>
      <c r="H499" s="10"/>
      <c r="I499" s="10">
        <v>0</v>
      </c>
      <c r="J499" s="15" t="e">
        <f ca="1">_xll.BDP($B499,"RTG_SP")</f>
        <v>#NAME?</v>
      </c>
      <c r="K499" s="16" t="e">
        <f ca="1">_xll.BDH($B499,"YLD_YTM_MID",K$1)</f>
        <v>#NAME?</v>
      </c>
      <c r="L499" s="16" t="e">
        <f ca="1">_xll.BDH($B499,"YLD_YTM_MID",L$1)</f>
        <v>#NAME?</v>
      </c>
      <c r="M499" s="16" t="e">
        <f ca="1">_xll.BDH($B499,"YLD_YTM_MID",M$1)</f>
        <v>#NAME?</v>
      </c>
      <c r="N499" s="16" t="e">
        <f ca="1">_xll.BDH($B499,"YLD_YTM_MID",N$1)</f>
        <v>#NAME?</v>
      </c>
      <c r="O499" s="16" t="e">
        <f ca="1">_xll.BDH($B499,"YLD_YTM_MID",O$1)</f>
        <v>#NAME?</v>
      </c>
      <c r="P499" s="16" t="e">
        <f ca="1">_xll.BDH($B499,"YLD_YTM_MID",P$1)</f>
        <v>#NAME?</v>
      </c>
      <c r="Q499" s="16" t="e">
        <f ca="1">_xll.BDH($B499,"YLD_YTM_MID",Q$1)</f>
        <v>#NAME?</v>
      </c>
      <c r="R499" s="16" t="e">
        <f ca="1">_xll.BDH($B499,"YLD_YTM_MID",R$1)</f>
        <v>#NAME?</v>
      </c>
      <c r="S499" s="16" t="e">
        <f ca="1">_xll.BDH($B499,"YLD_YTM_MID",S$1)</f>
        <v>#NAME?</v>
      </c>
      <c r="T499" s="16" t="e">
        <f ca="1">_xll.BDH($B499,"YLD_YTM_MID",T$1)</f>
        <v>#NAME?</v>
      </c>
      <c r="U499" s="16" t="e">
        <f ca="1">_xll.BDH($B499,"YLD_YTM_MID",U$1)</f>
        <v>#NAME?</v>
      </c>
      <c r="V499" s="16" t="e">
        <f ca="1">_xll.BDH($B499,"YLD_YTM_MID",V$1)</f>
        <v>#NAME?</v>
      </c>
      <c r="W499" s="16" t="e">
        <f ca="1">_xll.BDH($B499,"YLD_YTM_MID",W$1)</f>
        <v>#NAME?</v>
      </c>
      <c r="X499" s="16" t="e">
        <f ca="1">_xll.BDH($B499,"YLD_YTM_MID",X$1)</f>
        <v>#NAME?</v>
      </c>
      <c r="Y499" s="16" t="e">
        <f ca="1">_xll.BDH($B499,"YLD_YTM_MID",Y$1)</f>
        <v>#NAME?</v>
      </c>
    </row>
    <row r="500" spans="1:25" x14ac:dyDescent="0.3">
      <c r="A500" s="10" t="s">
        <v>1007</v>
      </c>
      <c r="B500" s="10" t="s">
        <v>1008</v>
      </c>
      <c r="C500" s="10" t="s">
        <v>5213</v>
      </c>
      <c r="D500" s="10" t="s">
        <v>5214</v>
      </c>
      <c r="E500" s="10" t="e">
        <f>VLOOKUP(B500,[1]中资美元债利差!$A:$D,4,FALSE)</f>
        <v>#REF!</v>
      </c>
      <c r="F500" s="10" t="e">
        <f>VLOOKUP(A500,[1]中资美元债利差!$B:$G,6,FALSE)</f>
        <v>#REF!</v>
      </c>
      <c r="G500" s="10" t="str">
        <f>VLOOKUP(A500,[1]中资美元债利差!$B:$G,4,FALSE)</f>
        <v>房地产</v>
      </c>
      <c r="H500" s="10"/>
      <c r="I500" s="10">
        <v>0</v>
      </c>
      <c r="J500" s="15" t="e">
        <f ca="1">_xll.BDP($B500,"RTG_SP")</f>
        <v>#NAME?</v>
      </c>
      <c r="K500" s="16" t="e">
        <f ca="1">_xll.BDH($B500,"YLD_YTM_MID",K$1)</f>
        <v>#NAME?</v>
      </c>
      <c r="L500" s="16" t="e">
        <f ca="1">_xll.BDH($B500,"YLD_YTM_MID",L$1)</f>
        <v>#NAME?</v>
      </c>
      <c r="M500" s="16" t="e">
        <f ca="1">_xll.BDH($B500,"YLD_YTM_MID",M$1)</f>
        <v>#NAME?</v>
      </c>
      <c r="N500" s="16" t="e">
        <f ca="1">_xll.BDH($B500,"YLD_YTM_MID",N$1)</f>
        <v>#NAME?</v>
      </c>
      <c r="O500" s="16" t="e">
        <f ca="1">_xll.BDH($B500,"YLD_YTM_MID",O$1)</f>
        <v>#NAME?</v>
      </c>
      <c r="P500" s="16" t="e">
        <f ca="1">_xll.BDH($B500,"YLD_YTM_MID",P$1)</f>
        <v>#NAME?</v>
      </c>
      <c r="Q500" s="16" t="e">
        <f ca="1">_xll.BDH($B500,"YLD_YTM_MID",Q$1)</f>
        <v>#NAME?</v>
      </c>
      <c r="R500" s="16" t="e">
        <f ca="1">_xll.BDH($B500,"YLD_YTM_MID",R$1)</f>
        <v>#NAME?</v>
      </c>
      <c r="S500" s="16" t="e">
        <f ca="1">_xll.BDH($B500,"YLD_YTM_MID",S$1)</f>
        <v>#NAME?</v>
      </c>
      <c r="T500" s="16" t="e">
        <f ca="1">_xll.BDH($B500,"YLD_YTM_MID",T$1)</f>
        <v>#NAME?</v>
      </c>
      <c r="U500" s="16" t="e">
        <f ca="1">_xll.BDH($B500,"YLD_YTM_MID",U$1)</f>
        <v>#NAME?</v>
      </c>
      <c r="V500" s="16" t="e">
        <f ca="1">_xll.BDH($B500,"YLD_YTM_MID",V$1)</f>
        <v>#NAME?</v>
      </c>
      <c r="W500" s="16" t="e">
        <f ca="1">_xll.BDH($B500,"YLD_YTM_MID",W$1)</f>
        <v>#NAME?</v>
      </c>
      <c r="X500" s="16" t="e">
        <f ca="1">_xll.BDH($B500,"YLD_YTM_MID",X$1)</f>
        <v>#NAME?</v>
      </c>
      <c r="Y500" s="16" t="e">
        <f ca="1">_xll.BDH($B500,"YLD_YTM_MID",Y$1)</f>
        <v>#NAME?</v>
      </c>
    </row>
    <row r="501" spans="1:25" x14ac:dyDescent="0.3">
      <c r="A501" s="10" t="s">
        <v>1009</v>
      </c>
      <c r="B501" s="10" t="s">
        <v>1010</v>
      </c>
      <c r="C501" s="10" t="s">
        <v>5215</v>
      </c>
      <c r="D501" s="10" t="s">
        <v>5216</v>
      </c>
      <c r="E501" s="10" t="e">
        <f>VLOOKUP(B501,[1]中资美元债利差!$A:$D,4,FALSE)</f>
        <v>#REF!</v>
      </c>
      <c r="F501" s="10" t="e">
        <f>VLOOKUP(A501,[1]中资美元债利差!$B:$G,6,FALSE)</f>
        <v>#REF!</v>
      </c>
      <c r="G501" s="10" t="e">
        <f>VLOOKUP(A501,[1]中资美元债利差!$B:$G,4,FALSE)</f>
        <v>#REF!</v>
      </c>
      <c r="H501" s="10"/>
      <c r="I501" s="10" t="s">
        <v>35</v>
      </c>
      <c r="J501" s="15" t="e">
        <f ca="1">_xll.BDP($B501,"RTG_SP")</f>
        <v>#NAME?</v>
      </c>
      <c r="K501" s="16" t="e">
        <f ca="1">_xll.BDH($B501,"YLD_YTM_MID",K$1)</f>
        <v>#NAME?</v>
      </c>
      <c r="L501" s="16" t="e">
        <f ca="1">_xll.BDH($B501,"YLD_YTM_MID",L$1)</f>
        <v>#NAME?</v>
      </c>
      <c r="M501" s="16" t="e">
        <f ca="1">_xll.BDH($B501,"YLD_YTM_MID",M$1)</f>
        <v>#NAME?</v>
      </c>
      <c r="N501" s="16" t="e">
        <f ca="1">_xll.BDH($B501,"YLD_YTM_MID",N$1)</f>
        <v>#NAME?</v>
      </c>
      <c r="O501" s="16" t="e">
        <f ca="1">_xll.BDH($B501,"YLD_YTM_MID",O$1)</f>
        <v>#NAME?</v>
      </c>
      <c r="P501" s="16" t="e">
        <f ca="1">_xll.BDH($B501,"YLD_YTM_MID",P$1)</f>
        <v>#NAME?</v>
      </c>
      <c r="Q501" s="16" t="e">
        <f ca="1">_xll.BDH($B501,"YLD_YTM_MID",Q$1)</f>
        <v>#NAME?</v>
      </c>
      <c r="R501" s="16" t="e">
        <f ca="1">_xll.BDH($B501,"YLD_YTM_MID",R$1)</f>
        <v>#NAME?</v>
      </c>
      <c r="S501" s="16" t="e">
        <f ca="1">_xll.BDH($B501,"YLD_YTM_MID",S$1)</f>
        <v>#NAME?</v>
      </c>
      <c r="T501" s="16" t="e">
        <f ca="1">_xll.BDH($B501,"YLD_YTM_MID",T$1)</f>
        <v>#NAME?</v>
      </c>
      <c r="U501" s="16" t="e">
        <f ca="1">_xll.BDH($B501,"YLD_YTM_MID",U$1)</f>
        <v>#NAME?</v>
      </c>
      <c r="V501" s="16" t="e">
        <f ca="1">_xll.BDH($B501,"YLD_YTM_MID",V$1)</f>
        <v>#NAME?</v>
      </c>
      <c r="W501" s="16" t="e">
        <f ca="1">_xll.BDH($B501,"YLD_YTM_MID",W$1)</f>
        <v>#NAME?</v>
      </c>
      <c r="X501" s="16" t="e">
        <f ca="1">_xll.BDH($B501,"YLD_YTM_MID",X$1)</f>
        <v>#NAME?</v>
      </c>
      <c r="Y501" s="16" t="e">
        <f ca="1">_xll.BDH($B501,"YLD_YTM_MID",Y$1)</f>
        <v>#NAME?</v>
      </c>
    </row>
    <row r="502" spans="1:25" x14ac:dyDescent="0.3">
      <c r="A502" s="10" t="s">
        <v>1011</v>
      </c>
      <c r="B502" s="10" t="s">
        <v>1012</v>
      </c>
      <c r="C502" s="10" t="s">
        <v>5217</v>
      </c>
      <c r="D502" s="10" t="s">
        <v>5218</v>
      </c>
      <c r="E502" s="10" t="e">
        <f>VLOOKUP(B502,[1]中资美元债利差!$A:$D,4,FALSE)</f>
        <v>#REF!</v>
      </c>
      <c r="F502" s="10" t="str">
        <f>VLOOKUP(A502,[1]中资美元债利差!$B:$G,6,FALSE)</f>
        <v>城投债</v>
      </c>
      <c r="G502" s="10" t="e">
        <f>VLOOKUP(A502,[1]中资美元债利差!$B:$G,4,FALSE)</f>
        <v>#REF!</v>
      </c>
      <c r="H502" s="10"/>
      <c r="I502" s="10">
        <v>0</v>
      </c>
      <c r="J502" s="15" t="e">
        <f ca="1">_xll.BDP($B502,"RTG_SP")</f>
        <v>#NAME?</v>
      </c>
      <c r="K502" s="16" t="e">
        <f ca="1">_xll.BDH($B502,"YLD_YTM_MID",K$1)</f>
        <v>#NAME?</v>
      </c>
      <c r="L502" s="16" t="e">
        <f ca="1">_xll.BDH($B502,"YLD_YTM_MID",L$1)</f>
        <v>#NAME?</v>
      </c>
      <c r="M502" s="16" t="e">
        <f ca="1">_xll.BDH($B502,"YLD_YTM_MID",M$1)</f>
        <v>#NAME?</v>
      </c>
      <c r="N502" s="16" t="e">
        <f ca="1">_xll.BDH($B502,"YLD_YTM_MID",N$1)</f>
        <v>#NAME?</v>
      </c>
      <c r="O502" s="16" t="e">
        <f ca="1">_xll.BDH($B502,"YLD_YTM_MID",O$1)</f>
        <v>#NAME?</v>
      </c>
      <c r="P502" s="16" t="e">
        <f ca="1">_xll.BDH($B502,"YLD_YTM_MID",P$1)</f>
        <v>#NAME?</v>
      </c>
      <c r="Q502" s="16" t="e">
        <f ca="1">_xll.BDH($B502,"YLD_YTM_MID",Q$1)</f>
        <v>#NAME?</v>
      </c>
      <c r="R502" s="16" t="e">
        <f ca="1">_xll.BDH($B502,"YLD_YTM_MID",R$1)</f>
        <v>#NAME?</v>
      </c>
      <c r="S502" s="16" t="e">
        <f ca="1">_xll.BDH($B502,"YLD_YTM_MID",S$1)</f>
        <v>#NAME?</v>
      </c>
      <c r="T502" s="16" t="e">
        <f ca="1">_xll.BDH($B502,"YLD_YTM_MID",T$1)</f>
        <v>#NAME?</v>
      </c>
      <c r="U502" s="16" t="e">
        <f ca="1">_xll.BDH($B502,"YLD_YTM_MID",U$1)</f>
        <v>#NAME?</v>
      </c>
      <c r="V502" s="16" t="e">
        <f ca="1">_xll.BDH($B502,"YLD_YTM_MID",V$1)</f>
        <v>#NAME?</v>
      </c>
      <c r="W502" s="16" t="e">
        <f ca="1">_xll.BDH($B502,"YLD_YTM_MID",W$1)</f>
        <v>#NAME?</v>
      </c>
      <c r="X502" s="16" t="e">
        <f ca="1">_xll.BDH($B502,"YLD_YTM_MID",X$1)</f>
        <v>#NAME?</v>
      </c>
      <c r="Y502" s="16" t="e">
        <f ca="1">_xll.BDH($B502,"YLD_YTM_MID",Y$1)</f>
        <v>#NAME?</v>
      </c>
    </row>
    <row r="503" spans="1:25" x14ac:dyDescent="0.3">
      <c r="A503" s="10" t="s">
        <v>1013</v>
      </c>
      <c r="B503" s="10" t="s">
        <v>1014</v>
      </c>
      <c r="C503" s="10" t="s">
        <v>5219</v>
      </c>
      <c r="D503" s="10" t="s">
        <v>5220</v>
      </c>
      <c r="E503" s="10" t="e">
        <f>VLOOKUP(B503,[1]中资美元债利差!$A:$D,4,FALSE)</f>
        <v>#REF!</v>
      </c>
      <c r="F503" s="10" t="e">
        <f>VLOOKUP(A503,[1]中资美元债利差!$B:$G,6,FALSE)</f>
        <v>#REF!</v>
      </c>
      <c r="G503" s="10" t="str">
        <f>VLOOKUP(A503,[1]中资美元债利差!$B:$G,4,FALSE)</f>
        <v>房地产</v>
      </c>
      <c r="H503" s="10"/>
      <c r="I503" s="10">
        <v>0</v>
      </c>
      <c r="J503" s="15" t="e">
        <f ca="1">_xll.BDP($B503,"RTG_SP")</f>
        <v>#NAME?</v>
      </c>
      <c r="K503" s="16" t="e">
        <f ca="1">_xll.BDH($B503,"YLD_YTM_MID",K$1)</f>
        <v>#NAME?</v>
      </c>
      <c r="L503" s="16" t="e">
        <f ca="1">_xll.BDH($B503,"YLD_YTM_MID",L$1)</f>
        <v>#NAME?</v>
      </c>
      <c r="M503" s="16" t="e">
        <f ca="1">_xll.BDH($B503,"YLD_YTM_MID",M$1)</f>
        <v>#NAME?</v>
      </c>
      <c r="N503" s="16" t="e">
        <f ca="1">_xll.BDH($B503,"YLD_YTM_MID",N$1)</f>
        <v>#NAME?</v>
      </c>
      <c r="O503" s="16" t="e">
        <f ca="1">_xll.BDH($B503,"YLD_YTM_MID",O$1)</f>
        <v>#NAME?</v>
      </c>
      <c r="P503" s="16" t="e">
        <f ca="1">_xll.BDH($B503,"YLD_YTM_MID",P$1)</f>
        <v>#NAME?</v>
      </c>
      <c r="Q503" s="16" t="e">
        <f ca="1">_xll.BDH($B503,"YLD_YTM_MID",Q$1)</f>
        <v>#NAME?</v>
      </c>
      <c r="R503" s="16" t="e">
        <f ca="1">_xll.BDH($B503,"YLD_YTM_MID",R$1)</f>
        <v>#NAME?</v>
      </c>
      <c r="S503" s="16" t="e">
        <f ca="1">_xll.BDH($B503,"YLD_YTM_MID",S$1)</f>
        <v>#NAME?</v>
      </c>
      <c r="T503" s="16" t="e">
        <f ca="1">_xll.BDH($B503,"YLD_YTM_MID",T$1)</f>
        <v>#NAME?</v>
      </c>
      <c r="U503" s="16" t="e">
        <f ca="1">_xll.BDH($B503,"YLD_YTM_MID",U$1)</f>
        <v>#NAME?</v>
      </c>
      <c r="V503" s="16" t="e">
        <f ca="1">_xll.BDH($B503,"YLD_YTM_MID",V$1)</f>
        <v>#NAME?</v>
      </c>
      <c r="W503" s="16" t="e">
        <f ca="1">_xll.BDH($B503,"YLD_YTM_MID",W$1)</f>
        <v>#NAME?</v>
      </c>
      <c r="X503" s="16" t="e">
        <f ca="1">_xll.BDH($B503,"YLD_YTM_MID",X$1)</f>
        <v>#NAME?</v>
      </c>
      <c r="Y503" s="16" t="e">
        <f ca="1">_xll.BDH($B503,"YLD_YTM_MID",Y$1)</f>
        <v>#NAME?</v>
      </c>
    </row>
    <row r="504" spans="1:25" x14ac:dyDescent="0.3">
      <c r="A504" s="10" t="s">
        <v>1015</v>
      </c>
      <c r="B504" s="10" t="s">
        <v>1016</v>
      </c>
      <c r="C504" s="10" t="s">
        <v>1015</v>
      </c>
      <c r="D504" s="10" t="s">
        <v>1016</v>
      </c>
      <c r="E504" s="10" t="e">
        <f>VLOOKUP(B504,[1]中资美元债利差!$A:$D,4,FALSE)</f>
        <v>#REF!</v>
      </c>
      <c r="F504" s="10" t="str">
        <f>VLOOKUP(A504,[1]中资美元债利差!$B:$G,6,FALSE)</f>
        <v>城投债</v>
      </c>
      <c r="G504" s="10" t="e">
        <f>VLOOKUP(A504,[1]中资美元债利差!$B:$G,4,FALSE)</f>
        <v>#REF!</v>
      </c>
      <c r="H504" s="10"/>
      <c r="I504" s="10" t="s">
        <v>10</v>
      </c>
      <c r="J504" s="15" t="e">
        <f ca="1">_xll.BDP($B504,"RTG_SP")</f>
        <v>#NAME?</v>
      </c>
      <c r="K504" s="16" t="e">
        <f ca="1">_xll.BDH($B504,"YLD_YTM_MID",K$1)</f>
        <v>#NAME?</v>
      </c>
      <c r="L504" s="16" t="e">
        <f ca="1">_xll.BDH($B504,"YLD_YTM_MID",L$1)</f>
        <v>#NAME?</v>
      </c>
      <c r="M504" s="16" t="e">
        <f ca="1">_xll.BDH($B504,"YLD_YTM_MID",M$1)</f>
        <v>#NAME?</v>
      </c>
      <c r="N504" s="16" t="e">
        <f ca="1">_xll.BDH($B504,"YLD_YTM_MID",N$1)</f>
        <v>#NAME?</v>
      </c>
      <c r="O504" s="16" t="e">
        <f ca="1">_xll.BDH($B504,"YLD_YTM_MID",O$1)</f>
        <v>#NAME?</v>
      </c>
      <c r="P504" s="16" t="e">
        <f ca="1">_xll.BDH($B504,"YLD_YTM_MID",P$1)</f>
        <v>#NAME?</v>
      </c>
      <c r="Q504" s="16" t="e">
        <f ca="1">_xll.BDH($B504,"YLD_YTM_MID",Q$1)</f>
        <v>#NAME?</v>
      </c>
      <c r="R504" s="16" t="e">
        <f ca="1">_xll.BDH($B504,"YLD_YTM_MID",R$1)</f>
        <v>#NAME?</v>
      </c>
      <c r="S504" s="16" t="e">
        <f ca="1">_xll.BDH($B504,"YLD_YTM_MID",S$1)</f>
        <v>#NAME?</v>
      </c>
      <c r="T504" s="16" t="e">
        <f ca="1">_xll.BDH($B504,"YLD_YTM_MID",T$1)</f>
        <v>#NAME?</v>
      </c>
      <c r="U504" s="16" t="e">
        <f ca="1">_xll.BDH($B504,"YLD_YTM_MID",U$1)</f>
        <v>#NAME?</v>
      </c>
      <c r="V504" s="16" t="e">
        <f ca="1">_xll.BDH($B504,"YLD_YTM_MID",V$1)</f>
        <v>#NAME?</v>
      </c>
      <c r="W504" s="16" t="e">
        <f ca="1">_xll.BDH($B504,"YLD_YTM_MID",W$1)</f>
        <v>#NAME?</v>
      </c>
      <c r="X504" s="16" t="e">
        <f ca="1">_xll.BDH($B504,"YLD_YTM_MID",X$1)</f>
        <v>#NAME?</v>
      </c>
      <c r="Y504" s="16" t="e">
        <f ca="1">_xll.BDH($B504,"YLD_YTM_MID",Y$1)</f>
        <v>#NAME?</v>
      </c>
    </row>
    <row r="505" spans="1:25" x14ac:dyDescent="0.3">
      <c r="A505" s="10" t="s">
        <v>1017</v>
      </c>
      <c r="B505" s="10" t="s">
        <v>1018</v>
      </c>
      <c r="C505" s="10" t="s">
        <v>1017</v>
      </c>
      <c r="D505" s="10" t="s">
        <v>1018</v>
      </c>
      <c r="E505" s="10" t="e">
        <f>VLOOKUP(B505,[1]中资美元债利差!$A:$D,4,FALSE)</f>
        <v>#REF!</v>
      </c>
      <c r="F505" s="10" t="e">
        <f>VLOOKUP(A505,[1]中资美元债利差!$B:$G,6,FALSE)</f>
        <v>#REF!</v>
      </c>
      <c r="G505" s="10" t="e">
        <f>VLOOKUP(A505,[1]中资美元债利差!$B:$G,4,FALSE)</f>
        <v>#REF!</v>
      </c>
      <c r="H505" s="10"/>
      <c r="I505" s="10">
        <v>0</v>
      </c>
      <c r="J505" s="15" t="e">
        <f ca="1">_xll.BDP($B505,"RTG_SP")</f>
        <v>#NAME?</v>
      </c>
      <c r="K505" s="16" t="e">
        <f ca="1">_xll.BDH($B505,"YLD_YTM_MID",K$1)</f>
        <v>#NAME?</v>
      </c>
      <c r="L505" s="16" t="e">
        <f ca="1">_xll.BDH($B505,"YLD_YTM_MID",L$1)</f>
        <v>#NAME?</v>
      </c>
      <c r="M505" s="16" t="e">
        <f ca="1">_xll.BDH($B505,"YLD_YTM_MID",M$1)</f>
        <v>#NAME?</v>
      </c>
      <c r="N505" s="16" t="e">
        <f ca="1">_xll.BDH($B505,"YLD_YTM_MID",N$1)</f>
        <v>#NAME?</v>
      </c>
      <c r="O505" s="16" t="e">
        <f ca="1">_xll.BDH($B505,"YLD_YTM_MID",O$1)</f>
        <v>#NAME?</v>
      </c>
      <c r="P505" s="16" t="e">
        <f ca="1">_xll.BDH($B505,"YLD_YTM_MID",P$1)</f>
        <v>#NAME?</v>
      </c>
      <c r="Q505" s="16" t="e">
        <f ca="1">_xll.BDH($B505,"YLD_YTM_MID",Q$1)</f>
        <v>#NAME?</v>
      </c>
      <c r="R505" s="16" t="e">
        <f ca="1">_xll.BDH($B505,"YLD_YTM_MID",R$1)</f>
        <v>#NAME?</v>
      </c>
      <c r="S505" s="16" t="e">
        <f ca="1">_xll.BDH($B505,"YLD_YTM_MID",S$1)</f>
        <v>#NAME?</v>
      </c>
      <c r="T505" s="16" t="e">
        <f ca="1">_xll.BDH($B505,"YLD_YTM_MID",T$1)</f>
        <v>#NAME?</v>
      </c>
      <c r="U505" s="16" t="e">
        <f ca="1">_xll.BDH($B505,"YLD_YTM_MID",U$1)</f>
        <v>#NAME?</v>
      </c>
      <c r="V505" s="16" t="e">
        <f ca="1">_xll.BDH($B505,"YLD_YTM_MID",V$1)</f>
        <v>#NAME?</v>
      </c>
      <c r="W505" s="16" t="e">
        <f ca="1">_xll.BDH($B505,"YLD_YTM_MID",W$1)</f>
        <v>#NAME?</v>
      </c>
      <c r="X505" s="16" t="e">
        <f ca="1">_xll.BDH($B505,"YLD_YTM_MID",X$1)</f>
        <v>#NAME?</v>
      </c>
      <c r="Y505" s="16" t="e">
        <f ca="1">_xll.BDH($B505,"YLD_YTM_MID",Y$1)</f>
        <v>#NAME?</v>
      </c>
    </row>
    <row r="506" spans="1:25" x14ac:dyDescent="0.3">
      <c r="A506" s="10" t="s">
        <v>1019</v>
      </c>
      <c r="B506" s="10" t="s">
        <v>1020</v>
      </c>
      <c r="C506" s="10" t="s">
        <v>5221</v>
      </c>
      <c r="D506" s="10" t="s">
        <v>5222</v>
      </c>
      <c r="E506" s="10" t="e">
        <f>VLOOKUP(B506,[1]中资美元债利差!$A:$D,4,FALSE)</f>
        <v>#REF!</v>
      </c>
      <c r="F506" s="10" t="str">
        <f>VLOOKUP(A506,[1]中资美元债利差!$B:$G,6,FALSE)</f>
        <v>城投债</v>
      </c>
      <c r="G506" s="10" t="e">
        <f>VLOOKUP(A506,[1]中资美元债利差!$B:$G,4,FALSE)</f>
        <v>#REF!</v>
      </c>
      <c r="H506" s="10"/>
      <c r="I506" s="10">
        <v>0</v>
      </c>
      <c r="J506" s="15" t="e">
        <f ca="1">_xll.BDP($B506,"RTG_SP")</f>
        <v>#NAME?</v>
      </c>
      <c r="K506" s="16" t="e">
        <f ca="1">_xll.BDH($B506,"YLD_YTM_MID",K$1)</f>
        <v>#NAME?</v>
      </c>
      <c r="L506" s="16" t="e">
        <f ca="1">_xll.BDH($B506,"YLD_YTM_MID",L$1)</f>
        <v>#NAME?</v>
      </c>
      <c r="M506" s="16" t="e">
        <f ca="1">_xll.BDH($B506,"YLD_YTM_MID",M$1)</f>
        <v>#NAME?</v>
      </c>
      <c r="N506" s="16" t="e">
        <f ca="1">_xll.BDH($B506,"YLD_YTM_MID",N$1)</f>
        <v>#NAME?</v>
      </c>
      <c r="O506" s="16" t="e">
        <f ca="1">_xll.BDH($B506,"YLD_YTM_MID",O$1)</f>
        <v>#NAME?</v>
      </c>
      <c r="P506" s="16" t="e">
        <f ca="1">_xll.BDH($B506,"YLD_YTM_MID",P$1)</f>
        <v>#NAME?</v>
      </c>
      <c r="Q506" s="16" t="e">
        <f ca="1">_xll.BDH($B506,"YLD_YTM_MID",Q$1)</f>
        <v>#NAME?</v>
      </c>
      <c r="R506" s="16" t="e">
        <f ca="1">_xll.BDH($B506,"YLD_YTM_MID",R$1)</f>
        <v>#NAME?</v>
      </c>
      <c r="S506" s="16" t="e">
        <f ca="1">_xll.BDH($B506,"YLD_YTM_MID",S$1)</f>
        <v>#NAME?</v>
      </c>
      <c r="T506" s="16" t="e">
        <f ca="1">_xll.BDH($B506,"YLD_YTM_MID",T$1)</f>
        <v>#NAME?</v>
      </c>
      <c r="U506" s="16" t="e">
        <f ca="1">_xll.BDH($B506,"YLD_YTM_MID",U$1)</f>
        <v>#NAME?</v>
      </c>
      <c r="V506" s="16" t="e">
        <f ca="1">_xll.BDH($B506,"YLD_YTM_MID",V$1)</f>
        <v>#NAME?</v>
      </c>
      <c r="W506" s="16" t="e">
        <f ca="1">_xll.BDH($B506,"YLD_YTM_MID",W$1)</f>
        <v>#NAME?</v>
      </c>
      <c r="X506" s="16" t="e">
        <f ca="1">_xll.BDH($B506,"YLD_YTM_MID",X$1)</f>
        <v>#NAME?</v>
      </c>
      <c r="Y506" s="16" t="e">
        <f ca="1">_xll.BDH($B506,"YLD_YTM_MID",Y$1)</f>
        <v>#NAME?</v>
      </c>
    </row>
    <row r="507" spans="1:25" x14ac:dyDescent="0.3">
      <c r="A507" s="10" t="s">
        <v>1021</v>
      </c>
      <c r="B507" s="10" t="s">
        <v>1022</v>
      </c>
      <c r="C507" s="10" t="s">
        <v>5223</v>
      </c>
      <c r="D507" s="10" t="s">
        <v>5224</v>
      </c>
      <c r="E507" s="10" t="e">
        <f>VLOOKUP(B507,[1]中资美元债利差!$A:$D,4,FALSE)</f>
        <v>#REF!</v>
      </c>
      <c r="F507" s="10" t="e">
        <f>VLOOKUP(A507,[1]中资美元债利差!$B:$G,6,FALSE)</f>
        <v>#REF!</v>
      </c>
      <c r="G507" s="10" t="e">
        <f>VLOOKUP(A507,[1]中资美元债利差!$B:$G,4,FALSE)</f>
        <v>#REF!</v>
      </c>
      <c r="H507" s="10"/>
      <c r="I507" s="10" t="s">
        <v>35</v>
      </c>
      <c r="J507" s="15" t="e">
        <f ca="1">_xll.BDP($B507,"RTG_SP")</f>
        <v>#NAME?</v>
      </c>
      <c r="K507" s="16" t="e">
        <f ca="1">_xll.BDH($B507,"YLD_YTM_MID",K$1)</f>
        <v>#NAME?</v>
      </c>
      <c r="L507" s="16" t="e">
        <f ca="1">_xll.BDH($B507,"YLD_YTM_MID",L$1)</f>
        <v>#NAME?</v>
      </c>
      <c r="M507" s="16" t="e">
        <f ca="1">_xll.BDH($B507,"YLD_YTM_MID",M$1)</f>
        <v>#NAME?</v>
      </c>
      <c r="N507" s="16" t="e">
        <f ca="1">_xll.BDH($B507,"YLD_YTM_MID",N$1)</f>
        <v>#NAME?</v>
      </c>
      <c r="O507" s="16" t="e">
        <f ca="1">_xll.BDH($B507,"YLD_YTM_MID",O$1)</f>
        <v>#NAME?</v>
      </c>
      <c r="P507" s="16" t="e">
        <f ca="1">_xll.BDH($B507,"YLD_YTM_MID",P$1)</f>
        <v>#NAME?</v>
      </c>
      <c r="Q507" s="16" t="e">
        <f ca="1">_xll.BDH($B507,"YLD_YTM_MID",Q$1)</f>
        <v>#NAME?</v>
      </c>
      <c r="R507" s="16" t="e">
        <f ca="1">_xll.BDH($B507,"YLD_YTM_MID",R$1)</f>
        <v>#NAME?</v>
      </c>
      <c r="S507" s="16" t="e">
        <f ca="1">_xll.BDH($B507,"YLD_YTM_MID",S$1)</f>
        <v>#NAME?</v>
      </c>
      <c r="T507" s="16" t="e">
        <f ca="1">_xll.BDH($B507,"YLD_YTM_MID",T$1)</f>
        <v>#NAME?</v>
      </c>
      <c r="U507" s="16" t="e">
        <f ca="1">_xll.BDH($B507,"YLD_YTM_MID",U$1)</f>
        <v>#NAME?</v>
      </c>
      <c r="V507" s="16" t="e">
        <f ca="1">_xll.BDH($B507,"YLD_YTM_MID",V$1)</f>
        <v>#NAME?</v>
      </c>
      <c r="W507" s="16" t="e">
        <f ca="1">_xll.BDH($B507,"YLD_YTM_MID",W$1)</f>
        <v>#NAME?</v>
      </c>
      <c r="X507" s="16" t="e">
        <f ca="1">_xll.BDH($B507,"YLD_YTM_MID",X$1)</f>
        <v>#NAME?</v>
      </c>
      <c r="Y507" s="16" t="e">
        <f ca="1">_xll.BDH($B507,"YLD_YTM_MID",Y$1)</f>
        <v>#NAME?</v>
      </c>
    </row>
    <row r="508" spans="1:25" x14ac:dyDescent="0.3">
      <c r="A508" s="10" t="s">
        <v>1023</v>
      </c>
      <c r="B508" s="10" t="s">
        <v>1024</v>
      </c>
      <c r="C508" s="10" t="s">
        <v>5225</v>
      </c>
      <c r="D508" s="10" t="s">
        <v>5226</v>
      </c>
      <c r="E508" s="10" t="str">
        <f>VLOOKUP(B508,[1]中资美元债利差!$A:$D,4,FALSE)</f>
        <v>银行</v>
      </c>
      <c r="F508" s="10" t="e">
        <f>VLOOKUP(A508,[1]中资美元债利差!$B:$G,6,FALSE)</f>
        <v>#REF!</v>
      </c>
      <c r="G508" s="10" t="e">
        <f>VLOOKUP(A508,[1]中资美元债利差!$B:$G,4,FALSE)</f>
        <v>#REF!</v>
      </c>
      <c r="H508" s="10"/>
      <c r="I508" s="10">
        <v>0</v>
      </c>
      <c r="J508" s="15" t="e">
        <f ca="1">_xll.BDP($B508,"RTG_SP")</f>
        <v>#NAME?</v>
      </c>
      <c r="K508" s="16" t="e">
        <f ca="1">_xll.BDH($B508,"YLD_YTM_MID",K$1)</f>
        <v>#NAME?</v>
      </c>
      <c r="L508" s="16" t="e">
        <f ca="1">_xll.BDH($B508,"YLD_YTM_MID",L$1)</f>
        <v>#NAME?</v>
      </c>
      <c r="M508" s="16" t="e">
        <f ca="1">_xll.BDH($B508,"YLD_YTM_MID",M$1)</f>
        <v>#NAME?</v>
      </c>
      <c r="N508" s="16" t="e">
        <f ca="1">_xll.BDH($B508,"YLD_YTM_MID",N$1)</f>
        <v>#NAME?</v>
      </c>
      <c r="O508" s="16" t="e">
        <f ca="1">_xll.BDH($B508,"YLD_YTM_MID",O$1)</f>
        <v>#NAME?</v>
      </c>
      <c r="P508" s="16" t="e">
        <f ca="1">_xll.BDH($B508,"YLD_YTM_MID",P$1)</f>
        <v>#NAME?</v>
      </c>
      <c r="Q508" s="16" t="e">
        <f ca="1">_xll.BDH($B508,"YLD_YTM_MID",Q$1)</f>
        <v>#NAME?</v>
      </c>
      <c r="R508" s="16" t="e">
        <f ca="1">_xll.BDH($B508,"YLD_YTM_MID",R$1)</f>
        <v>#NAME?</v>
      </c>
      <c r="S508" s="16" t="e">
        <f ca="1">_xll.BDH($B508,"YLD_YTM_MID",S$1)</f>
        <v>#NAME?</v>
      </c>
      <c r="T508" s="16" t="e">
        <f ca="1">_xll.BDH($B508,"YLD_YTM_MID",T$1)</f>
        <v>#NAME?</v>
      </c>
      <c r="U508" s="16" t="e">
        <f ca="1">_xll.BDH($B508,"YLD_YTM_MID",U$1)</f>
        <v>#NAME?</v>
      </c>
      <c r="V508" s="16" t="e">
        <f ca="1">_xll.BDH($B508,"YLD_YTM_MID",V$1)</f>
        <v>#NAME?</v>
      </c>
      <c r="W508" s="16" t="e">
        <f ca="1">_xll.BDH($B508,"YLD_YTM_MID",W$1)</f>
        <v>#NAME?</v>
      </c>
      <c r="X508" s="16" t="e">
        <f ca="1">_xll.BDH($B508,"YLD_YTM_MID",X$1)</f>
        <v>#NAME?</v>
      </c>
      <c r="Y508" s="16" t="e">
        <f ca="1">_xll.BDH($B508,"YLD_YTM_MID",Y$1)</f>
        <v>#NAME?</v>
      </c>
    </row>
    <row r="509" spans="1:25" x14ac:dyDescent="0.3">
      <c r="A509" s="10" t="s">
        <v>1025</v>
      </c>
      <c r="B509" s="10" t="s">
        <v>1026</v>
      </c>
      <c r="C509" s="10" t="s">
        <v>5227</v>
      </c>
      <c r="D509" s="10" t="s">
        <v>5228</v>
      </c>
      <c r="E509" s="10" t="e">
        <f>VLOOKUP(B509,[1]中资美元债利差!$A:$D,4,FALSE)</f>
        <v>#REF!</v>
      </c>
      <c r="F509" s="10" t="e">
        <f>VLOOKUP(A509,[1]中资美元债利差!$B:$G,6,FALSE)</f>
        <v>#REF!</v>
      </c>
      <c r="G509" s="10" t="e">
        <f>VLOOKUP(A509,[1]中资美元债利差!$B:$G,4,FALSE)</f>
        <v>#REF!</v>
      </c>
      <c r="H509" s="10"/>
      <c r="I509" s="10">
        <v>0</v>
      </c>
      <c r="J509" s="15" t="e">
        <f ca="1">_xll.BDP($B509,"RTG_SP")</f>
        <v>#NAME?</v>
      </c>
      <c r="K509" s="16" t="e">
        <f ca="1">_xll.BDH($B509,"YLD_YTM_MID",K$1)</f>
        <v>#NAME?</v>
      </c>
      <c r="L509" s="16" t="e">
        <f ca="1">_xll.BDH($B509,"YLD_YTM_MID",L$1)</f>
        <v>#NAME?</v>
      </c>
      <c r="M509" s="16" t="e">
        <f ca="1">_xll.BDH($B509,"YLD_YTM_MID",M$1)</f>
        <v>#NAME?</v>
      </c>
      <c r="N509" s="16" t="e">
        <f ca="1">_xll.BDH($B509,"YLD_YTM_MID",N$1)</f>
        <v>#NAME?</v>
      </c>
      <c r="O509" s="16" t="e">
        <f ca="1">_xll.BDH($B509,"YLD_YTM_MID",O$1)</f>
        <v>#NAME?</v>
      </c>
      <c r="P509" s="16" t="e">
        <f ca="1">_xll.BDH($B509,"YLD_YTM_MID",P$1)</f>
        <v>#NAME?</v>
      </c>
      <c r="Q509" s="16" t="e">
        <f ca="1">_xll.BDH($B509,"YLD_YTM_MID",Q$1)</f>
        <v>#NAME?</v>
      </c>
      <c r="R509" s="16" t="e">
        <f ca="1">_xll.BDH($B509,"YLD_YTM_MID",R$1)</f>
        <v>#NAME?</v>
      </c>
      <c r="S509" s="16" t="e">
        <f ca="1">_xll.BDH($B509,"YLD_YTM_MID",S$1)</f>
        <v>#NAME?</v>
      </c>
      <c r="T509" s="16" t="e">
        <f ca="1">_xll.BDH($B509,"YLD_YTM_MID",T$1)</f>
        <v>#NAME?</v>
      </c>
      <c r="U509" s="16" t="e">
        <f ca="1">_xll.BDH($B509,"YLD_YTM_MID",U$1)</f>
        <v>#NAME?</v>
      </c>
      <c r="V509" s="16" t="e">
        <f ca="1">_xll.BDH($B509,"YLD_YTM_MID",V$1)</f>
        <v>#NAME?</v>
      </c>
      <c r="W509" s="16" t="e">
        <f ca="1">_xll.BDH($B509,"YLD_YTM_MID",W$1)</f>
        <v>#NAME?</v>
      </c>
      <c r="X509" s="16" t="e">
        <f ca="1">_xll.BDH($B509,"YLD_YTM_MID",X$1)</f>
        <v>#NAME?</v>
      </c>
      <c r="Y509" s="16" t="e">
        <f ca="1">_xll.BDH($B509,"YLD_YTM_MID",Y$1)</f>
        <v>#NAME?</v>
      </c>
    </row>
    <row r="510" spans="1:25" x14ac:dyDescent="0.3">
      <c r="A510" s="10" t="s">
        <v>1027</v>
      </c>
      <c r="B510" s="10" t="s">
        <v>1028</v>
      </c>
      <c r="C510" s="10" t="s">
        <v>5229</v>
      </c>
      <c r="D510" s="10" t="s">
        <v>5230</v>
      </c>
      <c r="E510" s="10" t="e">
        <f>VLOOKUP(B510,[1]中资美元债利差!$A:$D,4,FALSE)</f>
        <v>#REF!</v>
      </c>
      <c r="F510" s="10" t="str">
        <f>VLOOKUP(A510,[1]中资美元债利差!$B:$G,6,FALSE)</f>
        <v>城投债</v>
      </c>
      <c r="G510" s="10" t="e">
        <f>VLOOKUP(A510,[1]中资美元债利差!$B:$G,4,FALSE)</f>
        <v>#REF!</v>
      </c>
      <c r="H510" s="10"/>
      <c r="I510" s="10">
        <v>0</v>
      </c>
      <c r="J510" s="15" t="e">
        <f ca="1">_xll.BDP($B510,"RTG_SP")</f>
        <v>#NAME?</v>
      </c>
      <c r="K510" s="16" t="e">
        <f ca="1">_xll.BDH($B510,"YLD_YTM_MID",K$1)</f>
        <v>#NAME?</v>
      </c>
      <c r="L510" s="16" t="e">
        <f ca="1">_xll.BDH($B510,"YLD_YTM_MID",L$1)</f>
        <v>#NAME?</v>
      </c>
      <c r="M510" s="16" t="e">
        <f ca="1">_xll.BDH($B510,"YLD_YTM_MID",M$1)</f>
        <v>#NAME?</v>
      </c>
      <c r="N510" s="16" t="e">
        <f ca="1">_xll.BDH($B510,"YLD_YTM_MID",N$1)</f>
        <v>#NAME?</v>
      </c>
      <c r="O510" s="16" t="e">
        <f ca="1">_xll.BDH($B510,"YLD_YTM_MID",O$1)</f>
        <v>#NAME?</v>
      </c>
      <c r="P510" s="16" t="e">
        <f ca="1">_xll.BDH($B510,"YLD_YTM_MID",P$1)</f>
        <v>#NAME?</v>
      </c>
      <c r="Q510" s="16" t="e">
        <f ca="1">_xll.BDH($B510,"YLD_YTM_MID",Q$1)</f>
        <v>#NAME?</v>
      </c>
      <c r="R510" s="16" t="e">
        <f ca="1">_xll.BDH($B510,"YLD_YTM_MID",R$1)</f>
        <v>#NAME?</v>
      </c>
      <c r="S510" s="16" t="e">
        <f ca="1">_xll.BDH($B510,"YLD_YTM_MID",S$1)</f>
        <v>#NAME?</v>
      </c>
      <c r="T510" s="16" t="e">
        <f ca="1">_xll.BDH($B510,"YLD_YTM_MID",T$1)</f>
        <v>#NAME?</v>
      </c>
      <c r="U510" s="16" t="e">
        <f ca="1">_xll.BDH($B510,"YLD_YTM_MID",U$1)</f>
        <v>#NAME?</v>
      </c>
      <c r="V510" s="16" t="e">
        <f ca="1">_xll.BDH($B510,"YLD_YTM_MID",V$1)</f>
        <v>#NAME?</v>
      </c>
      <c r="W510" s="16" t="e">
        <f ca="1">_xll.BDH($B510,"YLD_YTM_MID",W$1)</f>
        <v>#NAME?</v>
      </c>
      <c r="X510" s="16" t="e">
        <f ca="1">_xll.BDH($B510,"YLD_YTM_MID",X$1)</f>
        <v>#NAME?</v>
      </c>
      <c r="Y510" s="16" t="e">
        <f ca="1">_xll.BDH($B510,"YLD_YTM_MID",Y$1)</f>
        <v>#NAME?</v>
      </c>
    </row>
    <row r="511" spans="1:25" x14ac:dyDescent="0.3">
      <c r="A511" s="10" t="s">
        <v>1029</v>
      </c>
      <c r="B511" s="10" t="s">
        <v>1030</v>
      </c>
      <c r="C511" s="10" t="s">
        <v>5231</v>
      </c>
      <c r="D511" s="10" t="s">
        <v>5232</v>
      </c>
      <c r="E511" s="10" t="e">
        <f>VLOOKUP(B511,[1]中资美元债利差!$A:$D,4,FALSE)</f>
        <v>#REF!</v>
      </c>
      <c r="F511" s="10" t="e">
        <f>VLOOKUP(A511,[1]中资美元债利差!$B:$G,6,FALSE)</f>
        <v>#REF!</v>
      </c>
      <c r="G511" s="10" t="e">
        <f>VLOOKUP(A511,[1]中资美元债利差!$B:$G,4,FALSE)</f>
        <v>#REF!</v>
      </c>
      <c r="H511" s="10"/>
      <c r="I511" s="10">
        <v>0</v>
      </c>
      <c r="J511" s="15" t="e">
        <f ca="1">_xll.BDP($B511,"RTG_SP")</f>
        <v>#NAME?</v>
      </c>
      <c r="K511" s="16" t="e">
        <f ca="1">_xll.BDH($B511,"YLD_YTM_MID",K$1)</f>
        <v>#NAME?</v>
      </c>
      <c r="L511" s="16" t="e">
        <f ca="1">_xll.BDH($B511,"YLD_YTM_MID",L$1)</f>
        <v>#NAME?</v>
      </c>
      <c r="M511" s="16" t="e">
        <f ca="1">_xll.BDH($B511,"YLD_YTM_MID",M$1)</f>
        <v>#NAME?</v>
      </c>
      <c r="N511" s="16" t="e">
        <f ca="1">_xll.BDH($B511,"YLD_YTM_MID",N$1)</f>
        <v>#NAME?</v>
      </c>
      <c r="O511" s="16" t="e">
        <f ca="1">_xll.BDH($B511,"YLD_YTM_MID",O$1)</f>
        <v>#NAME?</v>
      </c>
      <c r="P511" s="16" t="e">
        <f ca="1">_xll.BDH($B511,"YLD_YTM_MID",P$1)</f>
        <v>#NAME?</v>
      </c>
      <c r="Q511" s="16" t="e">
        <f ca="1">_xll.BDH($B511,"YLD_YTM_MID",Q$1)</f>
        <v>#NAME?</v>
      </c>
      <c r="R511" s="16" t="e">
        <f ca="1">_xll.BDH($B511,"YLD_YTM_MID",R$1)</f>
        <v>#NAME?</v>
      </c>
      <c r="S511" s="16" t="e">
        <f ca="1">_xll.BDH($B511,"YLD_YTM_MID",S$1)</f>
        <v>#NAME?</v>
      </c>
      <c r="T511" s="16" t="e">
        <f ca="1">_xll.BDH($B511,"YLD_YTM_MID",T$1)</f>
        <v>#NAME?</v>
      </c>
      <c r="U511" s="16" t="e">
        <f ca="1">_xll.BDH($B511,"YLD_YTM_MID",U$1)</f>
        <v>#NAME?</v>
      </c>
      <c r="V511" s="16" t="e">
        <f ca="1">_xll.BDH($B511,"YLD_YTM_MID",V$1)</f>
        <v>#NAME?</v>
      </c>
      <c r="W511" s="16" t="e">
        <f ca="1">_xll.BDH($B511,"YLD_YTM_MID",W$1)</f>
        <v>#NAME?</v>
      </c>
      <c r="X511" s="16" t="e">
        <f ca="1">_xll.BDH($B511,"YLD_YTM_MID",X$1)</f>
        <v>#NAME?</v>
      </c>
      <c r="Y511" s="16" t="e">
        <f ca="1">_xll.BDH($B511,"YLD_YTM_MID",Y$1)</f>
        <v>#NAME?</v>
      </c>
    </row>
    <row r="512" spans="1:25" x14ac:dyDescent="0.3">
      <c r="A512" s="10" t="s">
        <v>1031</v>
      </c>
      <c r="B512" s="10" t="s">
        <v>1032</v>
      </c>
      <c r="C512" s="10" t="s">
        <v>5233</v>
      </c>
      <c r="D512" s="10" t="s">
        <v>5234</v>
      </c>
      <c r="E512" s="10" t="str">
        <f>VLOOKUP(B512,[1]中资美元债利差!$A:$D,4,FALSE)</f>
        <v>银行</v>
      </c>
      <c r="F512" s="10" t="e">
        <f>VLOOKUP(A512,[1]中资美元债利差!$B:$G,6,FALSE)</f>
        <v>#REF!</v>
      </c>
      <c r="G512" s="10" t="e">
        <f>VLOOKUP(A512,[1]中资美元债利差!$B:$G,4,FALSE)</f>
        <v>#REF!</v>
      </c>
      <c r="H512" s="10"/>
      <c r="I512" s="10" t="s">
        <v>35</v>
      </c>
      <c r="J512" s="15" t="e">
        <f ca="1">_xll.BDP($B512,"RTG_SP")</f>
        <v>#NAME?</v>
      </c>
      <c r="K512" s="16" t="e">
        <f ca="1">_xll.BDH($B512,"YLD_YTM_MID",K$1)</f>
        <v>#NAME?</v>
      </c>
      <c r="L512" s="16" t="e">
        <f ca="1">_xll.BDH($B512,"YLD_YTM_MID",L$1)</f>
        <v>#NAME?</v>
      </c>
      <c r="M512" s="16" t="e">
        <f ca="1">_xll.BDH($B512,"YLD_YTM_MID",M$1)</f>
        <v>#NAME?</v>
      </c>
      <c r="N512" s="16" t="e">
        <f ca="1">_xll.BDH($B512,"YLD_YTM_MID",N$1)</f>
        <v>#NAME?</v>
      </c>
      <c r="O512" s="16" t="e">
        <f ca="1">_xll.BDH($B512,"YLD_YTM_MID",O$1)</f>
        <v>#NAME?</v>
      </c>
      <c r="P512" s="16" t="e">
        <f ca="1">_xll.BDH($B512,"YLD_YTM_MID",P$1)</f>
        <v>#NAME?</v>
      </c>
      <c r="Q512" s="16" t="e">
        <f ca="1">_xll.BDH($B512,"YLD_YTM_MID",Q$1)</f>
        <v>#NAME?</v>
      </c>
      <c r="R512" s="16" t="e">
        <f ca="1">_xll.BDH($B512,"YLD_YTM_MID",R$1)</f>
        <v>#NAME?</v>
      </c>
      <c r="S512" s="16" t="e">
        <f ca="1">_xll.BDH($B512,"YLD_YTM_MID",S$1)</f>
        <v>#NAME?</v>
      </c>
      <c r="T512" s="16" t="e">
        <f ca="1">_xll.BDH($B512,"YLD_YTM_MID",T$1)</f>
        <v>#NAME?</v>
      </c>
      <c r="U512" s="16" t="e">
        <f ca="1">_xll.BDH($B512,"YLD_YTM_MID",U$1)</f>
        <v>#NAME?</v>
      </c>
      <c r="V512" s="16" t="e">
        <f ca="1">_xll.BDH($B512,"YLD_YTM_MID",V$1)</f>
        <v>#NAME?</v>
      </c>
      <c r="W512" s="16" t="e">
        <f ca="1">_xll.BDH($B512,"YLD_YTM_MID",W$1)</f>
        <v>#NAME?</v>
      </c>
      <c r="X512" s="16" t="e">
        <f ca="1">_xll.BDH($B512,"YLD_YTM_MID",X$1)</f>
        <v>#NAME?</v>
      </c>
      <c r="Y512" s="16" t="e">
        <f ca="1">_xll.BDH($B512,"YLD_YTM_MID",Y$1)</f>
        <v>#NAME?</v>
      </c>
    </row>
    <row r="513" spans="1:25" x14ac:dyDescent="0.3">
      <c r="A513" s="10" t="s">
        <v>1033</v>
      </c>
      <c r="B513" s="10" t="s">
        <v>1034</v>
      </c>
      <c r="C513" s="10" t="s">
        <v>5235</v>
      </c>
      <c r="D513" s="10" t="s">
        <v>5236</v>
      </c>
      <c r="E513" s="10" t="e">
        <f>VLOOKUP(B513,[1]中资美元债利差!$A:$D,4,FALSE)</f>
        <v>#REF!</v>
      </c>
      <c r="F513" s="10" t="e">
        <f>VLOOKUP(A513,[1]中资美元债利差!$B:$G,6,FALSE)</f>
        <v>#REF!</v>
      </c>
      <c r="G513" s="10" t="e">
        <f>VLOOKUP(A513,[1]中资美元债利差!$B:$G,4,FALSE)</f>
        <v>#REF!</v>
      </c>
      <c r="H513" s="10"/>
      <c r="I513" s="10">
        <v>0</v>
      </c>
      <c r="J513" s="15" t="e">
        <f ca="1">_xll.BDP($B513,"RTG_SP")</f>
        <v>#NAME?</v>
      </c>
      <c r="K513" s="16" t="e">
        <f ca="1">_xll.BDH($B513,"YLD_YTM_MID",K$1)</f>
        <v>#NAME?</v>
      </c>
      <c r="L513" s="16" t="e">
        <f ca="1">_xll.BDH($B513,"YLD_YTM_MID",L$1)</f>
        <v>#NAME?</v>
      </c>
      <c r="M513" s="16" t="e">
        <f ca="1">_xll.BDH($B513,"YLD_YTM_MID",M$1)</f>
        <v>#NAME?</v>
      </c>
      <c r="N513" s="16" t="e">
        <f ca="1">_xll.BDH($B513,"YLD_YTM_MID",N$1)</f>
        <v>#NAME?</v>
      </c>
      <c r="O513" s="16" t="e">
        <f ca="1">_xll.BDH($B513,"YLD_YTM_MID",O$1)</f>
        <v>#NAME?</v>
      </c>
      <c r="P513" s="16" t="e">
        <f ca="1">_xll.BDH($B513,"YLD_YTM_MID",P$1)</f>
        <v>#NAME?</v>
      </c>
      <c r="Q513" s="16" t="e">
        <f ca="1">_xll.BDH($B513,"YLD_YTM_MID",Q$1)</f>
        <v>#NAME?</v>
      </c>
      <c r="R513" s="16" t="e">
        <f ca="1">_xll.BDH($B513,"YLD_YTM_MID",R$1)</f>
        <v>#NAME?</v>
      </c>
      <c r="S513" s="16" t="e">
        <f ca="1">_xll.BDH($B513,"YLD_YTM_MID",S$1)</f>
        <v>#NAME?</v>
      </c>
      <c r="T513" s="16" t="e">
        <f ca="1">_xll.BDH($B513,"YLD_YTM_MID",T$1)</f>
        <v>#NAME?</v>
      </c>
      <c r="U513" s="16" t="e">
        <f ca="1">_xll.BDH($B513,"YLD_YTM_MID",U$1)</f>
        <v>#NAME?</v>
      </c>
      <c r="V513" s="16" t="e">
        <f ca="1">_xll.BDH($B513,"YLD_YTM_MID",V$1)</f>
        <v>#NAME?</v>
      </c>
      <c r="W513" s="16" t="e">
        <f ca="1">_xll.BDH($B513,"YLD_YTM_MID",W$1)</f>
        <v>#NAME?</v>
      </c>
      <c r="X513" s="16" t="e">
        <f ca="1">_xll.BDH($B513,"YLD_YTM_MID",X$1)</f>
        <v>#NAME?</v>
      </c>
      <c r="Y513" s="16" t="e">
        <f ca="1">_xll.BDH($B513,"YLD_YTM_MID",Y$1)</f>
        <v>#NAME?</v>
      </c>
    </row>
    <row r="514" spans="1:25" x14ac:dyDescent="0.3">
      <c r="A514" s="10" t="s">
        <v>1035</v>
      </c>
      <c r="B514" s="10" t="s">
        <v>1036</v>
      </c>
      <c r="C514" s="10" t="s">
        <v>5237</v>
      </c>
      <c r="D514" s="10" t="s">
        <v>5238</v>
      </c>
      <c r="E514" s="10" t="str">
        <f>VLOOKUP(B514,[1]中资美元债利差!$A:$D,4,FALSE)</f>
        <v>银行</v>
      </c>
      <c r="F514" s="10" t="e">
        <f>VLOOKUP(A514,[1]中资美元债利差!$B:$G,6,FALSE)</f>
        <v>#REF!</v>
      </c>
      <c r="G514" s="10" t="e">
        <f>VLOOKUP(A514,[1]中资美元债利差!$B:$G,4,FALSE)</f>
        <v>#REF!</v>
      </c>
      <c r="H514" s="10"/>
      <c r="I514" s="10">
        <v>0</v>
      </c>
      <c r="J514" s="15" t="e">
        <f ca="1">_xll.BDP($B514,"RTG_SP")</f>
        <v>#NAME?</v>
      </c>
      <c r="K514" s="16" t="e">
        <f ca="1">_xll.BDH($B514,"YLD_YTM_MID",K$1)</f>
        <v>#NAME?</v>
      </c>
      <c r="L514" s="16" t="e">
        <f ca="1">_xll.BDH($B514,"YLD_YTM_MID",L$1)</f>
        <v>#NAME?</v>
      </c>
      <c r="M514" s="16" t="e">
        <f ca="1">_xll.BDH($B514,"YLD_YTM_MID",M$1)</f>
        <v>#NAME?</v>
      </c>
      <c r="N514" s="16" t="e">
        <f ca="1">_xll.BDH($B514,"YLD_YTM_MID",N$1)</f>
        <v>#NAME?</v>
      </c>
      <c r="O514" s="16" t="e">
        <f ca="1">_xll.BDH($B514,"YLD_YTM_MID",O$1)</f>
        <v>#NAME?</v>
      </c>
      <c r="P514" s="16" t="e">
        <f ca="1">_xll.BDH($B514,"YLD_YTM_MID",P$1)</f>
        <v>#NAME?</v>
      </c>
      <c r="Q514" s="16" t="e">
        <f ca="1">_xll.BDH($B514,"YLD_YTM_MID",Q$1)</f>
        <v>#NAME?</v>
      </c>
      <c r="R514" s="16" t="e">
        <f ca="1">_xll.BDH($B514,"YLD_YTM_MID",R$1)</f>
        <v>#NAME?</v>
      </c>
      <c r="S514" s="16" t="e">
        <f ca="1">_xll.BDH($B514,"YLD_YTM_MID",S$1)</f>
        <v>#NAME?</v>
      </c>
      <c r="T514" s="16" t="e">
        <f ca="1">_xll.BDH($B514,"YLD_YTM_MID",T$1)</f>
        <v>#NAME?</v>
      </c>
      <c r="U514" s="16" t="e">
        <f ca="1">_xll.BDH($B514,"YLD_YTM_MID",U$1)</f>
        <v>#NAME?</v>
      </c>
      <c r="V514" s="16" t="e">
        <f ca="1">_xll.BDH($B514,"YLD_YTM_MID",V$1)</f>
        <v>#NAME?</v>
      </c>
      <c r="W514" s="16" t="e">
        <f ca="1">_xll.BDH($B514,"YLD_YTM_MID",W$1)</f>
        <v>#NAME?</v>
      </c>
      <c r="X514" s="16" t="e">
        <f ca="1">_xll.BDH($B514,"YLD_YTM_MID",X$1)</f>
        <v>#NAME?</v>
      </c>
      <c r="Y514" s="16" t="e">
        <f ca="1">_xll.BDH($B514,"YLD_YTM_MID",Y$1)</f>
        <v>#NAME?</v>
      </c>
    </row>
    <row r="515" spans="1:25" x14ac:dyDescent="0.3">
      <c r="A515" s="10" t="s">
        <v>1037</v>
      </c>
      <c r="B515" s="10" t="s">
        <v>1038</v>
      </c>
      <c r="C515" s="10" t="s">
        <v>5239</v>
      </c>
      <c r="D515" s="10" t="s">
        <v>5240</v>
      </c>
      <c r="E515" s="10" t="e">
        <f>VLOOKUP(B515,[1]中资美元债利差!$A:$D,4,FALSE)</f>
        <v>#REF!</v>
      </c>
      <c r="F515" s="10" t="str">
        <f>VLOOKUP(A515,[1]中资美元债利差!$B:$G,6,FALSE)</f>
        <v>城投债</v>
      </c>
      <c r="G515" s="10" t="e">
        <f>VLOOKUP(A515,[1]中资美元债利差!$B:$G,4,FALSE)</f>
        <v>#REF!</v>
      </c>
      <c r="H515" s="10"/>
      <c r="I515" s="10" t="s">
        <v>35</v>
      </c>
      <c r="J515" s="15" t="e">
        <f ca="1">_xll.BDP($B515,"RTG_SP")</f>
        <v>#NAME?</v>
      </c>
      <c r="K515" s="16" t="e">
        <f ca="1">_xll.BDH($B515,"YLD_YTM_MID",K$1)</f>
        <v>#NAME?</v>
      </c>
      <c r="L515" s="16" t="e">
        <f ca="1">_xll.BDH($B515,"YLD_YTM_MID",L$1)</f>
        <v>#NAME?</v>
      </c>
      <c r="M515" s="16" t="e">
        <f ca="1">_xll.BDH($B515,"YLD_YTM_MID",M$1)</f>
        <v>#NAME?</v>
      </c>
      <c r="N515" s="16" t="e">
        <f ca="1">_xll.BDH($B515,"YLD_YTM_MID",N$1)</f>
        <v>#NAME?</v>
      </c>
      <c r="O515" s="16" t="e">
        <f ca="1">_xll.BDH($B515,"YLD_YTM_MID",O$1)</f>
        <v>#NAME?</v>
      </c>
      <c r="P515" s="16" t="e">
        <f ca="1">_xll.BDH($B515,"YLD_YTM_MID",P$1)</f>
        <v>#NAME?</v>
      </c>
      <c r="Q515" s="16" t="e">
        <f ca="1">_xll.BDH($B515,"YLD_YTM_MID",Q$1)</f>
        <v>#NAME?</v>
      </c>
      <c r="R515" s="16" t="e">
        <f ca="1">_xll.BDH($B515,"YLD_YTM_MID",R$1)</f>
        <v>#NAME?</v>
      </c>
      <c r="S515" s="16" t="e">
        <f ca="1">_xll.BDH($B515,"YLD_YTM_MID",S$1)</f>
        <v>#NAME?</v>
      </c>
      <c r="T515" s="16" t="e">
        <f ca="1">_xll.BDH($B515,"YLD_YTM_MID",T$1)</f>
        <v>#NAME?</v>
      </c>
      <c r="U515" s="16" t="e">
        <f ca="1">_xll.BDH($B515,"YLD_YTM_MID",U$1)</f>
        <v>#NAME?</v>
      </c>
      <c r="V515" s="16" t="e">
        <f ca="1">_xll.BDH($B515,"YLD_YTM_MID",V$1)</f>
        <v>#NAME?</v>
      </c>
      <c r="W515" s="16" t="e">
        <f ca="1">_xll.BDH($B515,"YLD_YTM_MID",W$1)</f>
        <v>#NAME?</v>
      </c>
      <c r="X515" s="16" t="e">
        <f ca="1">_xll.BDH($B515,"YLD_YTM_MID",X$1)</f>
        <v>#NAME?</v>
      </c>
      <c r="Y515" s="16" t="e">
        <f ca="1">_xll.BDH($B515,"YLD_YTM_MID",Y$1)</f>
        <v>#NAME?</v>
      </c>
    </row>
    <row r="516" spans="1:25" x14ac:dyDescent="0.3">
      <c r="A516" s="10" t="s">
        <v>1039</v>
      </c>
      <c r="B516" s="10" t="s">
        <v>1040</v>
      </c>
      <c r="C516" s="10" t="s">
        <v>5241</v>
      </c>
      <c r="D516" s="10" t="s">
        <v>5242</v>
      </c>
      <c r="E516" s="10" t="e">
        <f>VLOOKUP(B516,[1]中资美元债利差!$A:$D,4,FALSE)</f>
        <v>#REF!</v>
      </c>
      <c r="F516" s="10" t="e">
        <f>VLOOKUP(A516,[1]中资美元债利差!$B:$G,6,FALSE)</f>
        <v>#REF!</v>
      </c>
      <c r="G516" s="10" t="e">
        <f>VLOOKUP(A516,[1]中资美元债利差!$B:$G,4,FALSE)</f>
        <v>#REF!</v>
      </c>
      <c r="H516" s="10"/>
      <c r="I516" s="10" t="s">
        <v>35</v>
      </c>
      <c r="J516" s="15" t="e">
        <f ca="1">_xll.BDP($B516,"RTG_SP")</f>
        <v>#NAME?</v>
      </c>
      <c r="K516" s="16" t="e">
        <f ca="1">_xll.BDH($B516,"YLD_YTM_MID",K$1)</f>
        <v>#NAME?</v>
      </c>
      <c r="L516" s="16" t="e">
        <f ca="1">_xll.BDH($B516,"YLD_YTM_MID",L$1)</f>
        <v>#NAME?</v>
      </c>
      <c r="M516" s="16" t="e">
        <f ca="1">_xll.BDH($B516,"YLD_YTM_MID",M$1)</f>
        <v>#NAME?</v>
      </c>
      <c r="N516" s="16" t="e">
        <f ca="1">_xll.BDH($B516,"YLD_YTM_MID",N$1)</f>
        <v>#NAME?</v>
      </c>
      <c r="O516" s="16" t="e">
        <f ca="1">_xll.BDH($B516,"YLD_YTM_MID",O$1)</f>
        <v>#NAME?</v>
      </c>
      <c r="P516" s="16" t="e">
        <f ca="1">_xll.BDH($B516,"YLD_YTM_MID",P$1)</f>
        <v>#NAME?</v>
      </c>
      <c r="Q516" s="16" t="e">
        <f ca="1">_xll.BDH($B516,"YLD_YTM_MID",Q$1)</f>
        <v>#NAME?</v>
      </c>
      <c r="R516" s="16" t="e">
        <f ca="1">_xll.BDH($B516,"YLD_YTM_MID",R$1)</f>
        <v>#NAME?</v>
      </c>
      <c r="S516" s="16" t="e">
        <f ca="1">_xll.BDH($B516,"YLD_YTM_MID",S$1)</f>
        <v>#NAME?</v>
      </c>
      <c r="T516" s="16" t="e">
        <f ca="1">_xll.BDH($B516,"YLD_YTM_MID",T$1)</f>
        <v>#NAME?</v>
      </c>
      <c r="U516" s="16" t="e">
        <f ca="1">_xll.BDH($B516,"YLD_YTM_MID",U$1)</f>
        <v>#NAME?</v>
      </c>
      <c r="V516" s="16" t="e">
        <f ca="1">_xll.BDH($B516,"YLD_YTM_MID",V$1)</f>
        <v>#NAME?</v>
      </c>
      <c r="W516" s="16" t="e">
        <f ca="1">_xll.BDH($B516,"YLD_YTM_MID",W$1)</f>
        <v>#NAME?</v>
      </c>
      <c r="X516" s="16" t="e">
        <f ca="1">_xll.BDH($B516,"YLD_YTM_MID",X$1)</f>
        <v>#NAME?</v>
      </c>
      <c r="Y516" s="16" t="e">
        <f ca="1">_xll.BDH($B516,"YLD_YTM_MID",Y$1)</f>
        <v>#NAME?</v>
      </c>
    </row>
    <row r="517" spans="1:25" x14ac:dyDescent="0.3">
      <c r="A517" s="10" t="s">
        <v>1041</v>
      </c>
      <c r="B517" s="10" t="s">
        <v>1042</v>
      </c>
      <c r="C517" s="10" t="s">
        <v>5243</v>
      </c>
      <c r="D517" s="10" t="s">
        <v>5244</v>
      </c>
      <c r="E517" s="10" t="e">
        <f>VLOOKUP(B517,[1]中资美元债利差!$A:$D,4,FALSE)</f>
        <v>#REF!</v>
      </c>
      <c r="F517" s="10" t="str">
        <f>VLOOKUP(A517,[1]中资美元债利差!$B:$G,6,FALSE)</f>
        <v>城投债</v>
      </c>
      <c r="G517" s="10" t="e">
        <f>VLOOKUP(A517,[1]中资美元债利差!$B:$G,4,FALSE)</f>
        <v>#REF!</v>
      </c>
      <c r="H517" s="10"/>
      <c r="I517" s="10">
        <v>0</v>
      </c>
      <c r="J517" s="15" t="e">
        <f ca="1">_xll.BDP($B517,"RTG_SP")</f>
        <v>#NAME?</v>
      </c>
      <c r="K517" s="16" t="e">
        <f ca="1">_xll.BDH($B517,"YLD_YTM_MID",K$1)</f>
        <v>#NAME?</v>
      </c>
      <c r="L517" s="16" t="e">
        <f ca="1">_xll.BDH($B517,"YLD_YTM_MID",L$1)</f>
        <v>#NAME?</v>
      </c>
      <c r="M517" s="16" t="e">
        <f ca="1">_xll.BDH($B517,"YLD_YTM_MID",M$1)</f>
        <v>#NAME?</v>
      </c>
      <c r="N517" s="16" t="e">
        <f ca="1">_xll.BDH($B517,"YLD_YTM_MID",N$1)</f>
        <v>#NAME?</v>
      </c>
      <c r="O517" s="16" t="e">
        <f ca="1">_xll.BDH($B517,"YLD_YTM_MID",O$1)</f>
        <v>#NAME?</v>
      </c>
      <c r="P517" s="16" t="e">
        <f ca="1">_xll.BDH($B517,"YLD_YTM_MID",P$1)</f>
        <v>#NAME?</v>
      </c>
      <c r="Q517" s="16" t="e">
        <f ca="1">_xll.BDH($B517,"YLD_YTM_MID",Q$1)</f>
        <v>#NAME?</v>
      </c>
      <c r="R517" s="16" t="e">
        <f ca="1">_xll.BDH($B517,"YLD_YTM_MID",R$1)</f>
        <v>#NAME?</v>
      </c>
      <c r="S517" s="16" t="e">
        <f ca="1">_xll.BDH($B517,"YLD_YTM_MID",S$1)</f>
        <v>#NAME?</v>
      </c>
      <c r="T517" s="16" t="e">
        <f ca="1">_xll.BDH($B517,"YLD_YTM_MID",T$1)</f>
        <v>#NAME?</v>
      </c>
      <c r="U517" s="16" t="e">
        <f ca="1">_xll.BDH($B517,"YLD_YTM_MID",U$1)</f>
        <v>#NAME?</v>
      </c>
      <c r="V517" s="16" t="e">
        <f ca="1">_xll.BDH($B517,"YLD_YTM_MID",V$1)</f>
        <v>#NAME?</v>
      </c>
      <c r="W517" s="16" t="e">
        <f ca="1">_xll.BDH($B517,"YLD_YTM_MID",W$1)</f>
        <v>#NAME?</v>
      </c>
      <c r="X517" s="16" t="e">
        <f ca="1">_xll.BDH($B517,"YLD_YTM_MID",X$1)</f>
        <v>#NAME?</v>
      </c>
      <c r="Y517" s="16" t="e">
        <f ca="1">_xll.BDH($B517,"YLD_YTM_MID",Y$1)</f>
        <v>#NAME?</v>
      </c>
    </row>
    <row r="518" spans="1:25" x14ac:dyDescent="0.3">
      <c r="A518" s="10" t="s">
        <v>1043</v>
      </c>
      <c r="B518" s="10" t="s">
        <v>1044</v>
      </c>
      <c r="C518" s="10" t="s">
        <v>5245</v>
      </c>
      <c r="D518" s="10" t="s">
        <v>5246</v>
      </c>
      <c r="E518" s="10" t="e">
        <f>VLOOKUP(B518,[1]中资美元债利差!$A:$D,4,FALSE)</f>
        <v>#REF!</v>
      </c>
      <c r="F518" s="10" t="e">
        <f>VLOOKUP(A518,[1]中资美元债利差!$B:$G,6,FALSE)</f>
        <v>#REF!</v>
      </c>
      <c r="G518" s="10" t="e">
        <f>VLOOKUP(A518,[1]中资美元债利差!$B:$G,4,FALSE)</f>
        <v>#REF!</v>
      </c>
      <c r="H518" s="10"/>
      <c r="I518" s="10" t="s">
        <v>35</v>
      </c>
      <c r="J518" s="15" t="e">
        <f ca="1">_xll.BDP($B518,"RTG_SP")</f>
        <v>#NAME?</v>
      </c>
      <c r="K518" s="16" t="e">
        <f ca="1">_xll.BDH($B518,"YLD_YTM_MID",K$1)</f>
        <v>#NAME?</v>
      </c>
      <c r="L518" s="16" t="e">
        <f ca="1">_xll.BDH($B518,"YLD_YTM_MID",L$1)</f>
        <v>#NAME?</v>
      </c>
      <c r="M518" s="16" t="e">
        <f ca="1">_xll.BDH($B518,"YLD_YTM_MID",M$1)</f>
        <v>#NAME?</v>
      </c>
      <c r="N518" s="16" t="e">
        <f ca="1">_xll.BDH($B518,"YLD_YTM_MID",N$1)</f>
        <v>#NAME?</v>
      </c>
      <c r="O518" s="16" t="e">
        <f ca="1">_xll.BDH($B518,"YLD_YTM_MID",O$1)</f>
        <v>#NAME?</v>
      </c>
      <c r="P518" s="16" t="e">
        <f ca="1">_xll.BDH($B518,"YLD_YTM_MID",P$1)</f>
        <v>#NAME?</v>
      </c>
      <c r="Q518" s="16" t="e">
        <f ca="1">_xll.BDH($B518,"YLD_YTM_MID",Q$1)</f>
        <v>#NAME?</v>
      </c>
      <c r="R518" s="16" t="e">
        <f ca="1">_xll.BDH($B518,"YLD_YTM_MID",R$1)</f>
        <v>#NAME?</v>
      </c>
      <c r="S518" s="16" t="e">
        <f ca="1">_xll.BDH($B518,"YLD_YTM_MID",S$1)</f>
        <v>#NAME?</v>
      </c>
      <c r="T518" s="16" t="e">
        <f ca="1">_xll.BDH($B518,"YLD_YTM_MID",T$1)</f>
        <v>#NAME?</v>
      </c>
      <c r="U518" s="16" t="e">
        <f ca="1">_xll.BDH($B518,"YLD_YTM_MID",U$1)</f>
        <v>#NAME?</v>
      </c>
      <c r="V518" s="16" t="e">
        <f ca="1">_xll.BDH($B518,"YLD_YTM_MID",V$1)</f>
        <v>#NAME?</v>
      </c>
      <c r="W518" s="16" t="e">
        <f ca="1">_xll.BDH($B518,"YLD_YTM_MID",W$1)</f>
        <v>#NAME?</v>
      </c>
      <c r="X518" s="16" t="e">
        <f ca="1">_xll.BDH($B518,"YLD_YTM_MID",X$1)</f>
        <v>#NAME?</v>
      </c>
      <c r="Y518" s="16" t="e">
        <f ca="1">_xll.BDH($B518,"YLD_YTM_MID",Y$1)</f>
        <v>#NAME?</v>
      </c>
    </row>
    <row r="519" spans="1:25" x14ac:dyDescent="0.3">
      <c r="A519" s="10" t="s">
        <v>1045</v>
      </c>
      <c r="B519" s="10" t="s">
        <v>1046</v>
      </c>
      <c r="C519" s="10" t="s">
        <v>5247</v>
      </c>
      <c r="D519" s="10" t="s">
        <v>5248</v>
      </c>
      <c r="E519" s="10" t="e">
        <f>VLOOKUP(B519,[1]中资美元债利差!$A:$D,4,FALSE)</f>
        <v>#N/A</v>
      </c>
      <c r="F519" s="10" t="e">
        <f>VLOOKUP(A519,[1]中资美元债利差!$B:$G,6,FALSE)</f>
        <v>#N/A</v>
      </c>
      <c r="G519" s="10" t="e">
        <f>VLOOKUP(A519,[1]中资美元债利差!$B:$G,4,FALSE)</f>
        <v>#N/A</v>
      </c>
      <c r="H519" s="10"/>
      <c r="I519" s="10">
        <v>0</v>
      </c>
      <c r="J519" s="15" t="e">
        <f ca="1">_xll.BDP($B519,"RTG_SP")</f>
        <v>#NAME?</v>
      </c>
      <c r="K519" s="16" t="e">
        <f ca="1">_xll.BDH($B519,"YLD_YTM_MID",K$1)</f>
        <v>#NAME?</v>
      </c>
      <c r="L519" s="16" t="e">
        <f ca="1">_xll.BDH($B519,"YLD_YTM_MID",L$1)</f>
        <v>#NAME?</v>
      </c>
      <c r="M519" s="16" t="e">
        <f ca="1">_xll.BDH($B519,"YLD_YTM_MID",M$1)</f>
        <v>#NAME?</v>
      </c>
      <c r="N519" s="16" t="e">
        <f ca="1">_xll.BDH($B519,"YLD_YTM_MID",N$1)</f>
        <v>#NAME?</v>
      </c>
      <c r="O519" s="16" t="e">
        <f ca="1">_xll.BDH($B519,"YLD_YTM_MID",O$1)</f>
        <v>#NAME?</v>
      </c>
      <c r="P519" s="16" t="e">
        <f ca="1">_xll.BDH($B519,"YLD_YTM_MID",P$1)</f>
        <v>#NAME?</v>
      </c>
      <c r="Q519" s="16" t="e">
        <f ca="1">_xll.BDH($B519,"YLD_YTM_MID",Q$1)</f>
        <v>#NAME?</v>
      </c>
      <c r="R519" s="16" t="e">
        <f ca="1">_xll.BDH($B519,"YLD_YTM_MID",R$1)</f>
        <v>#NAME?</v>
      </c>
      <c r="S519" s="16" t="e">
        <f ca="1">_xll.BDH($B519,"YLD_YTM_MID",S$1)</f>
        <v>#NAME?</v>
      </c>
      <c r="T519" s="16" t="e">
        <f ca="1">_xll.BDH($B519,"YLD_YTM_MID",T$1)</f>
        <v>#NAME?</v>
      </c>
      <c r="U519" s="16" t="e">
        <f ca="1">_xll.BDH($B519,"YLD_YTM_MID",U$1)</f>
        <v>#NAME?</v>
      </c>
      <c r="V519" s="16" t="e">
        <f ca="1">_xll.BDH($B519,"YLD_YTM_MID",V$1)</f>
        <v>#NAME?</v>
      </c>
      <c r="W519" s="16" t="e">
        <f ca="1">_xll.BDH($B519,"YLD_YTM_MID",W$1)</f>
        <v>#NAME?</v>
      </c>
      <c r="X519" s="16" t="e">
        <f ca="1">_xll.BDH($B519,"YLD_YTM_MID",X$1)</f>
        <v>#NAME?</v>
      </c>
      <c r="Y519" s="16" t="e">
        <f ca="1">_xll.BDH($B519,"YLD_YTM_MID",Y$1)</f>
        <v>#NAME?</v>
      </c>
    </row>
    <row r="520" spans="1:25" x14ac:dyDescent="0.3">
      <c r="A520" s="10" t="s">
        <v>1047</v>
      </c>
      <c r="B520" s="10" t="s">
        <v>1048</v>
      </c>
      <c r="C520" s="10" t="s">
        <v>5249</v>
      </c>
      <c r="D520" s="10" t="s">
        <v>5250</v>
      </c>
      <c r="E520" s="10" t="e">
        <f>VLOOKUP(B520,[1]中资美元债利差!$A:$D,4,FALSE)</f>
        <v>#REF!</v>
      </c>
      <c r="F520" s="10" t="e">
        <f>VLOOKUP(A520,[1]中资美元债利差!$B:$G,6,FALSE)</f>
        <v>#REF!</v>
      </c>
      <c r="G520" s="10" t="str">
        <f>VLOOKUP(A520,[1]中资美元债利差!$B:$G,4,FALSE)</f>
        <v>房地产</v>
      </c>
      <c r="H520" s="11" t="s">
        <v>9</v>
      </c>
      <c r="I520" s="10" t="s">
        <v>10</v>
      </c>
      <c r="J520" s="15" t="e">
        <f ca="1">_xll.BDP($B520,"RTG_SP")</f>
        <v>#NAME?</v>
      </c>
      <c r="K520" s="16" t="e">
        <f ca="1">_xll.BDH($B520,"YLD_YTM_MID",K$1)</f>
        <v>#NAME?</v>
      </c>
      <c r="L520" s="16" t="e">
        <f ca="1">_xll.BDH($B520,"YLD_YTM_MID",L$1)</f>
        <v>#NAME?</v>
      </c>
      <c r="M520" s="16" t="e">
        <f ca="1">_xll.BDH($B520,"YLD_YTM_MID",M$1)</f>
        <v>#NAME?</v>
      </c>
      <c r="N520" s="16" t="e">
        <f ca="1">_xll.BDH($B520,"YLD_YTM_MID",N$1)</f>
        <v>#NAME?</v>
      </c>
      <c r="O520" s="16" t="e">
        <f ca="1">_xll.BDH($B520,"YLD_YTM_MID",O$1)</f>
        <v>#NAME?</v>
      </c>
      <c r="P520" s="16" t="e">
        <f ca="1">_xll.BDH($B520,"YLD_YTM_MID",P$1)</f>
        <v>#NAME?</v>
      </c>
      <c r="Q520" s="16" t="e">
        <f ca="1">_xll.BDH($B520,"YLD_YTM_MID",Q$1)</f>
        <v>#NAME?</v>
      </c>
      <c r="R520" s="16" t="e">
        <f ca="1">_xll.BDH($B520,"YLD_YTM_MID",R$1)</f>
        <v>#NAME?</v>
      </c>
      <c r="S520" s="16" t="e">
        <f ca="1">_xll.BDH($B520,"YLD_YTM_MID",S$1)</f>
        <v>#NAME?</v>
      </c>
      <c r="T520" s="16" t="e">
        <f ca="1">_xll.BDH($B520,"YLD_YTM_MID",T$1)</f>
        <v>#NAME?</v>
      </c>
      <c r="U520" s="16" t="e">
        <f ca="1">_xll.BDH($B520,"YLD_YTM_MID",U$1)</f>
        <v>#NAME?</v>
      </c>
      <c r="V520" s="16" t="e">
        <f ca="1">_xll.BDH($B520,"YLD_YTM_MID",V$1)</f>
        <v>#NAME?</v>
      </c>
      <c r="W520" s="16" t="e">
        <f ca="1">_xll.BDH($B520,"YLD_YTM_MID",W$1)</f>
        <v>#NAME?</v>
      </c>
      <c r="X520" s="16" t="e">
        <f ca="1">_xll.BDH($B520,"YLD_YTM_MID",X$1)</f>
        <v>#NAME?</v>
      </c>
      <c r="Y520" s="16" t="e">
        <f ca="1">_xll.BDH($B520,"YLD_YTM_MID",Y$1)</f>
        <v>#NAME?</v>
      </c>
    </row>
    <row r="521" spans="1:25" x14ac:dyDescent="0.3">
      <c r="A521" s="10" t="s">
        <v>1049</v>
      </c>
      <c r="B521" s="10" t="s">
        <v>1050</v>
      </c>
      <c r="C521" s="10" t="s">
        <v>5251</v>
      </c>
      <c r="D521" s="10" t="s">
        <v>5252</v>
      </c>
      <c r="E521" s="10" t="e">
        <f>VLOOKUP(B521,[1]中资美元债利差!$A:$D,4,FALSE)</f>
        <v>#REF!</v>
      </c>
      <c r="F521" s="10" t="e">
        <f>VLOOKUP(A521,[1]中资美元债利差!$B:$G,6,FALSE)</f>
        <v>#REF!</v>
      </c>
      <c r="G521" s="10" t="e">
        <f>VLOOKUP(A521,[1]中资美元债利差!$B:$G,4,FALSE)</f>
        <v>#REF!</v>
      </c>
      <c r="H521" s="10"/>
      <c r="I521" s="10">
        <v>0</v>
      </c>
      <c r="J521" s="15" t="e">
        <f ca="1">_xll.BDP($B521,"RTG_SP")</f>
        <v>#NAME?</v>
      </c>
      <c r="K521" s="16" t="e">
        <f ca="1">_xll.BDH($B521,"YLD_YTM_MID",K$1)</f>
        <v>#NAME?</v>
      </c>
      <c r="L521" s="16" t="e">
        <f ca="1">_xll.BDH($B521,"YLD_YTM_MID",L$1)</f>
        <v>#NAME?</v>
      </c>
      <c r="M521" s="16" t="e">
        <f ca="1">_xll.BDH($B521,"YLD_YTM_MID",M$1)</f>
        <v>#NAME?</v>
      </c>
      <c r="N521" s="16" t="e">
        <f ca="1">_xll.BDH($B521,"YLD_YTM_MID",N$1)</f>
        <v>#NAME?</v>
      </c>
      <c r="O521" s="16" t="e">
        <f ca="1">_xll.BDH($B521,"YLD_YTM_MID",O$1)</f>
        <v>#NAME?</v>
      </c>
      <c r="P521" s="16" t="e">
        <f ca="1">_xll.BDH($B521,"YLD_YTM_MID",P$1)</f>
        <v>#NAME?</v>
      </c>
      <c r="Q521" s="16" t="e">
        <f ca="1">_xll.BDH($B521,"YLD_YTM_MID",Q$1)</f>
        <v>#NAME?</v>
      </c>
      <c r="R521" s="16" t="e">
        <f ca="1">_xll.BDH($B521,"YLD_YTM_MID",R$1)</f>
        <v>#NAME?</v>
      </c>
      <c r="S521" s="16" t="e">
        <f ca="1">_xll.BDH($B521,"YLD_YTM_MID",S$1)</f>
        <v>#NAME?</v>
      </c>
      <c r="T521" s="16" t="e">
        <f ca="1">_xll.BDH($B521,"YLD_YTM_MID",T$1)</f>
        <v>#NAME?</v>
      </c>
      <c r="U521" s="16" t="e">
        <f ca="1">_xll.BDH($B521,"YLD_YTM_MID",U$1)</f>
        <v>#NAME?</v>
      </c>
      <c r="V521" s="16" t="e">
        <f ca="1">_xll.BDH($B521,"YLD_YTM_MID",V$1)</f>
        <v>#NAME?</v>
      </c>
      <c r="W521" s="16" t="e">
        <f ca="1">_xll.BDH($B521,"YLD_YTM_MID",W$1)</f>
        <v>#NAME?</v>
      </c>
      <c r="X521" s="16" t="e">
        <f ca="1">_xll.BDH($B521,"YLD_YTM_MID",X$1)</f>
        <v>#NAME?</v>
      </c>
      <c r="Y521" s="16" t="e">
        <f ca="1">_xll.BDH($B521,"YLD_YTM_MID",Y$1)</f>
        <v>#NAME?</v>
      </c>
    </row>
    <row r="522" spans="1:25" x14ac:dyDescent="0.3">
      <c r="A522" s="10" t="s">
        <v>1051</v>
      </c>
      <c r="B522" s="10" t="s">
        <v>1052</v>
      </c>
      <c r="C522" s="10" t="s">
        <v>5253</v>
      </c>
      <c r="D522" s="10" t="s">
        <v>5254</v>
      </c>
      <c r="E522" s="10" t="e">
        <f>VLOOKUP(B522,[1]中资美元债利差!$A:$D,4,FALSE)</f>
        <v>#REF!</v>
      </c>
      <c r="F522" s="10" t="e">
        <f>VLOOKUP(A522,[1]中资美元债利差!$B:$G,6,FALSE)</f>
        <v>#REF!</v>
      </c>
      <c r="G522" s="10" t="e">
        <f>VLOOKUP(A522,[1]中资美元债利差!$B:$G,4,FALSE)</f>
        <v>#REF!</v>
      </c>
      <c r="H522" s="10"/>
      <c r="I522" s="10" t="s">
        <v>35</v>
      </c>
      <c r="J522" s="15" t="e">
        <f ca="1">_xll.BDP($B522,"RTG_SP")</f>
        <v>#NAME?</v>
      </c>
      <c r="K522" s="16" t="e">
        <f ca="1">_xll.BDH($B522,"YLD_YTM_MID",K$1)</f>
        <v>#NAME?</v>
      </c>
      <c r="L522" s="16" t="e">
        <f ca="1">_xll.BDH($B522,"YLD_YTM_MID",L$1)</f>
        <v>#NAME?</v>
      </c>
      <c r="M522" s="16" t="e">
        <f ca="1">_xll.BDH($B522,"YLD_YTM_MID",M$1)</f>
        <v>#NAME?</v>
      </c>
      <c r="N522" s="16" t="e">
        <f ca="1">_xll.BDH($B522,"YLD_YTM_MID",N$1)</f>
        <v>#NAME?</v>
      </c>
      <c r="O522" s="16" t="e">
        <f ca="1">_xll.BDH($B522,"YLD_YTM_MID",O$1)</f>
        <v>#NAME?</v>
      </c>
      <c r="P522" s="16" t="e">
        <f ca="1">_xll.BDH($B522,"YLD_YTM_MID",P$1)</f>
        <v>#NAME?</v>
      </c>
      <c r="Q522" s="16" t="e">
        <f ca="1">_xll.BDH($B522,"YLD_YTM_MID",Q$1)</f>
        <v>#NAME?</v>
      </c>
      <c r="R522" s="16" t="e">
        <f ca="1">_xll.BDH($B522,"YLD_YTM_MID",R$1)</f>
        <v>#NAME?</v>
      </c>
      <c r="S522" s="16" t="e">
        <f ca="1">_xll.BDH($B522,"YLD_YTM_MID",S$1)</f>
        <v>#NAME?</v>
      </c>
      <c r="T522" s="16" t="e">
        <f ca="1">_xll.BDH($B522,"YLD_YTM_MID",T$1)</f>
        <v>#NAME?</v>
      </c>
      <c r="U522" s="16" t="e">
        <f ca="1">_xll.BDH($B522,"YLD_YTM_MID",U$1)</f>
        <v>#NAME?</v>
      </c>
      <c r="V522" s="16" t="e">
        <f ca="1">_xll.BDH($B522,"YLD_YTM_MID",V$1)</f>
        <v>#NAME?</v>
      </c>
      <c r="W522" s="16" t="e">
        <f ca="1">_xll.BDH($B522,"YLD_YTM_MID",W$1)</f>
        <v>#NAME?</v>
      </c>
      <c r="X522" s="16" t="e">
        <f ca="1">_xll.BDH($B522,"YLD_YTM_MID",X$1)</f>
        <v>#NAME?</v>
      </c>
      <c r="Y522" s="16" t="e">
        <f ca="1">_xll.BDH($B522,"YLD_YTM_MID",Y$1)</f>
        <v>#NAME?</v>
      </c>
    </row>
    <row r="523" spans="1:25" x14ac:dyDescent="0.3">
      <c r="A523" s="10" t="s">
        <v>1053</v>
      </c>
      <c r="B523" s="10" t="s">
        <v>1054</v>
      </c>
      <c r="C523" s="10" t="s">
        <v>5255</v>
      </c>
      <c r="D523" s="10" t="s">
        <v>5256</v>
      </c>
      <c r="E523" s="10" t="str">
        <f>VLOOKUP(B523,[1]中资美元债利差!$A:$D,4,FALSE)</f>
        <v>银行</v>
      </c>
      <c r="F523" s="10" t="e">
        <f>VLOOKUP(A523,[1]中资美元债利差!$B:$G,6,FALSE)</f>
        <v>#REF!</v>
      </c>
      <c r="G523" s="10" t="e">
        <f>VLOOKUP(A523,[1]中资美元债利差!$B:$G,4,FALSE)</f>
        <v>#REF!</v>
      </c>
      <c r="H523" s="10"/>
      <c r="I523" s="10">
        <v>0</v>
      </c>
      <c r="J523" s="15" t="e">
        <f ca="1">_xll.BDP($B523,"RTG_SP")</f>
        <v>#NAME?</v>
      </c>
      <c r="K523" s="16" t="e">
        <f ca="1">_xll.BDH($B523,"YLD_YTM_MID",K$1)</f>
        <v>#NAME?</v>
      </c>
      <c r="L523" s="16" t="e">
        <f ca="1">_xll.BDH($B523,"YLD_YTM_MID",L$1)</f>
        <v>#NAME?</v>
      </c>
      <c r="M523" s="16" t="e">
        <f ca="1">_xll.BDH($B523,"YLD_YTM_MID",M$1)</f>
        <v>#NAME?</v>
      </c>
      <c r="N523" s="16" t="e">
        <f ca="1">_xll.BDH($B523,"YLD_YTM_MID",N$1)</f>
        <v>#NAME?</v>
      </c>
      <c r="O523" s="16" t="e">
        <f ca="1">_xll.BDH($B523,"YLD_YTM_MID",O$1)</f>
        <v>#NAME?</v>
      </c>
      <c r="P523" s="16" t="e">
        <f ca="1">_xll.BDH($B523,"YLD_YTM_MID",P$1)</f>
        <v>#NAME?</v>
      </c>
      <c r="Q523" s="16" t="e">
        <f ca="1">_xll.BDH($B523,"YLD_YTM_MID",Q$1)</f>
        <v>#NAME?</v>
      </c>
      <c r="R523" s="16" t="e">
        <f ca="1">_xll.BDH($B523,"YLD_YTM_MID",R$1)</f>
        <v>#NAME?</v>
      </c>
      <c r="S523" s="16" t="e">
        <f ca="1">_xll.BDH($B523,"YLD_YTM_MID",S$1)</f>
        <v>#NAME?</v>
      </c>
      <c r="T523" s="16" t="e">
        <f ca="1">_xll.BDH($B523,"YLD_YTM_MID",T$1)</f>
        <v>#NAME?</v>
      </c>
      <c r="U523" s="16" t="e">
        <f ca="1">_xll.BDH($B523,"YLD_YTM_MID",U$1)</f>
        <v>#NAME?</v>
      </c>
      <c r="V523" s="16" t="e">
        <f ca="1">_xll.BDH($B523,"YLD_YTM_MID",V$1)</f>
        <v>#NAME?</v>
      </c>
      <c r="W523" s="16" t="e">
        <f ca="1">_xll.BDH($B523,"YLD_YTM_MID",W$1)</f>
        <v>#NAME?</v>
      </c>
      <c r="X523" s="16" t="e">
        <f ca="1">_xll.BDH($B523,"YLD_YTM_MID",X$1)</f>
        <v>#NAME?</v>
      </c>
      <c r="Y523" s="16" t="e">
        <f ca="1">_xll.BDH($B523,"YLD_YTM_MID",Y$1)</f>
        <v>#NAME?</v>
      </c>
    </row>
    <row r="524" spans="1:25" x14ac:dyDescent="0.3">
      <c r="A524" s="10" t="s">
        <v>1055</v>
      </c>
      <c r="B524" s="10" t="s">
        <v>1056</v>
      </c>
      <c r="C524" s="10" t="s">
        <v>1055</v>
      </c>
      <c r="D524" s="10" t="s">
        <v>1056</v>
      </c>
      <c r="E524" s="10" t="e">
        <f>VLOOKUP(B524,[1]中资美元债利差!$A:$D,4,FALSE)</f>
        <v>#REF!</v>
      </c>
      <c r="F524" s="10" t="e">
        <f>VLOOKUP(A524,[1]中资美元债利差!$B:$G,6,FALSE)</f>
        <v>#REF!</v>
      </c>
      <c r="G524" s="10" t="e">
        <f>VLOOKUP(A524,[1]中资美元债利差!$B:$G,4,FALSE)</f>
        <v>#REF!</v>
      </c>
      <c r="H524" s="10"/>
      <c r="I524" s="10">
        <v>0</v>
      </c>
      <c r="J524" s="15" t="e">
        <f ca="1">_xll.BDP($B524,"RTG_SP")</f>
        <v>#NAME?</v>
      </c>
      <c r="K524" s="16" t="e">
        <f ca="1">_xll.BDH($B524,"YLD_YTM_MID",K$1)</f>
        <v>#NAME?</v>
      </c>
      <c r="L524" s="16" t="e">
        <f ca="1">_xll.BDH($B524,"YLD_YTM_MID",L$1)</f>
        <v>#NAME?</v>
      </c>
      <c r="M524" s="16" t="e">
        <f ca="1">_xll.BDH($B524,"YLD_YTM_MID",M$1)</f>
        <v>#NAME?</v>
      </c>
      <c r="N524" s="16" t="e">
        <f ca="1">_xll.BDH($B524,"YLD_YTM_MID",N$1)</f>
        <v>#NAME?</v>
      </c>
      <c r="O524" s="16" t="e">
        <f ca="1">_xll.BDH($B524,"YLD_YTM_MID",O$1)</f>
        <v>#NAME?</v>
      </c>
      <c r="P524" s="16" t="e">
        <f ca="1">_xll.BDH($B524,"YLD_YTM_MID",P$1)</f>
        <v>#NAME?</v>
      </c>
      <c r="Q524" s="16" t="e">
        <f ca="1">_xll.BDH($B524,"YLD_YTM_MID",Q$1)</f>
        <v>#NAME?</v>
      </c>
      <c r="R524" s="16" t="e">
        <f ca="1">_xll.BDH($B524,"YLD_YTM_MID",R$1)</f>
        <v>#NAME?</v>
      </c>
      <c r="S524" s="16" t="e">
        <f ca="1">_xll.BDH($B524,"YLD_YTM_MID",S$1)</f>
        <v>#NAME?</v>
      </c>
      <c r="T524" s="16" t="e">
        <f ca="1">_xll.BDH($B524,"YLD_YTM_MID",T$1)</f>
        <v>#NAME?</v>
      </c>
      <c r="U524" s="16" t="e">
        <f ca="1">_xll.BDH($B524,"YLD_YTM_MID",U$1)</f>
        <v>#NAME?</v>
      </c>
      <c r="V524" s="16" t="e">
        <f ca="1">_xll.BDH($B524,"YLD_YTM_MID",V$1)</f>
        <v>#NAME?</v>
      </c>
      <c r="W524" s="16" t="e">
        <f ca="1">_xll.BDH($B524,"YLD_YTM_MID",W$1)</f>
        <v>#NAME?</v>
      </c>
      <c r="X524" s="16" t="e">
        <f ca="1">_xll.BDH($B524,"YLD_YTM_MID",X$1)</f>
        <v>#NAME?</v>
      </c>
      <c r="Y524" s="16" t="e">
        <f ca="1">_xll.BDH($B524,"YLD_YTM_MID",Y$1)</f>
        <v>#NAME?</v>
      </c>
    </row>
    <row r="525" spans="1:25" x14ac:dyDescent="0.3">
      <c r="A525" s="10" t="s">
        <v>1057</v>
      </c>
      <c r="B525" s="10" t="s">
        <v>1058</v>
      </c>
      <c r="C525" s="10" t="s">
        <v>1057</v>
      </c>
      <c r="D525" s="10" t="s">
        <v>1058</v>
      </c>
      <c r="E525" s="10" t="e">
        <f>VLOOKUP(B525,[1]中资美元债利差!$A:$D,4,FALSE)</f>
        <v>#REF!</v>
      </c>
      <c r="F525" s="10" t="str">
        <f>VLOOKUP(A525,[1]中资美元债利差!$B:$G,6,FALSE)</f>
        <v>城投债</v>
      </c>
      <c r="G525" s="10" t="e">
        <f>VLOOKUP(A525,[1]中资美元债利差!$B:$G,4,FALSE)</f>
        <v>#REF!</v>
      </c>
      <c r="H525" s="10"/>
      <c r="I525" s="10" t="s">
        <v>35</v>
      </c>
      <c r="J525" s="15" t="e">
        <f ca="1">_xll.BDP($B525,"RTG_SP")</f>
        <v>#NAME?</v>
      </c>
      <c r="K525" s="16" t="e">
        <f ca="1">_xll.BDH($B525,"YLD_YTM_MID",K$1)</f>
        <v>#NAME?</v>
      </c>
      <c r="L525" s="16" t="e">
        <f ca="1">_xll.BDH($B525,"YLD_YTM_MID",L$1)</f>
        <v>#NAME?</v>
      </c>
      <c r="M525" s="16" t="e">
        <f ca="1">_xll.BDH($B525,"YLD_YTM_MID",M$1)</f>
        <v>#NAME?</v>
      </c>
      <c r="N525" s="16" t="e">
        <f ca="1">_xll.BDH($B525,"YLD_YTM_MID",N$1)</f>
        <v>#NAME?</v>
      </c>
      <c r="O525" s="16" t="e">
        <f ca="1">_xll.BDH($B525,"YLD_YTM_MID",O$1)</f>
        <v>#NAME?</v>
      </c>
      <c r="P525" s="16" t="e">
        <f ca="1">_xll.BDH($B525,"YLD_YTM_MID",P$1)</f>
        <v>#NAME?</v>
      </c>
      <c r="Q525" s="16" t="e">
        <f ca="1">_xll.BDH($B525,"YLD_YTM_MID",Q$1)</f>
        <v>#NAME?</v>
      </c>
      <c r="R525" s="16" t="e">
        <f ca="1">_xll.BDH($B525,"YLD_YTM_MID",R$1)</f>
        <v>#NAME?</v>
      </c>
      <c r="S525" s="16" t="e">
        <f ca="1">_xll.BDH($B525,"YLD_YTM_MID",S$1)</f>
        <v>#NAME?</v>
      </c>
      <c r="T525" s="16" t="e">
        <f ca="1">_xll.BDH($B525,"YLD_YTM_MID",T$1)</f>
        <v>#NAME?</v>
      </c>
      <c r="U525" s="16" t="e">
        <f ca="1">_xll.BDH($B525,"YLD_YTM_MID",U$1)</f>
        <v>#NAME?</v>
      </c>
      <c r="V525" s="16" t="e">
        <f ca="1">_xll.BDH($B525,"YLD_YTM_MID",V$1)</f>
        <v>#NAME?</v>
      </c>
      <c r="W525" s="16" t="e">
        <f ca="1">_xll.BDH($B525,"YLD_YTM_MID",W$1)</f>
        <v>#NAME?</v>
      </c>
      <c r="X525" s="16" t="e">
        <f ca="1">_xll.BDH($B525,"YLD_YTM_MID",X$1)</f>
        <v>#NAME?</v>
      </c>
      <c r="Y525" s="16" t="e">
        <f ca="1">_xll.BDH($B525,"YLD_YTM_MID",Y$1)</f>
        <v>#NAME?</v>
      </c>
    </row>
    <row r="526" spans="1:25" x14ac:dyDescent="0.3">
      <c r="A526" s="10" t="s">
        <v>1059</v>
      </c>
      <c r="B526" s="10" t="s">
        <v>1060</v>
      </c>
      <c r="C526" s="10" t="s">
        <v>5257</v>
      </c>
      <c r="D526" s="10" t="s">
        <v>5258</v>
      </c>
      <c r="E526" s="10" t="e">
        <f>VLOOKUP(B526,[1]中资美元债利差!$A:$D,4,FALSE)</f>
        <v>#REF!</v>
      </c>
      <c r="F526" s="10" t="str">
        <f>VLOOKUP(A526,[1]中资美元债利差!$B:$G,6,FALSE)</f>
        <v>城投债</v>
      </c>
      <c r="G526" s="10" t="e">
        <f>VLOOKUP(A526,[1]中资美元债利差!$B:$G,4,FALSE)</f>
        <v>#REF!</v>
      </c>
      <c r="H526" s="10"/>
      <c r="I526" s="10">
        <v>0</v>
      </c>
      <c r="J526" s="15" t="e">
        <f ca="1">_xll.BDP($B526,"RTG_SP")</f>
        <v>#NAME?</v>
      </c>
      <c r="K526" s="16" t="e">
        <f ca="1">_xll.BDH($B526,"YLD_YTM_MID",K$1)</f>
        <v>#NAME?</v>
      </c>
      <c r="L526" s="16" t="e">
        <f ca="1">_xll.BDH($B526,"YLD_YTM_MID",L$1)</f>
        <v>#NAME?</v>
      </c>
      <c r="M526" s="16" t="e">
        <f ca="1">_xll.BDH($B526,"YLD_YTM_MID",M$1)</f>
        <v>#NAME?</v>
      </c>
      <c r="N526" s="16" t="e">
        <f ca="1">_xll.BDH($B526,"YLD_YTM_MID",N$1)</f>
        <v>#NAME?</v>
      </c>
      <c r="O526" s="16" t="e">
        <f ca="1">_xll.BDH($B526,"YLD_YTM_MID",O$1)</f>
        <v>#NAME?</v>
      </c>
      <c r="P526" s="16" t="e">
        <f ca="1">_xll.BDH($B526,"YLD_YTM_MID",P$1)</f>
        <v>#NAME?</v>
      </c>
      <c r="Q526" s="16" t="e">
        <f ca="1">_xll.BDH($B526,"YLD_YTM_MID",Q$1)</f>
        <v>#NAME?</v>
      </c>
      <c r="R526" s="16" t="e">
        <f ca="1">_xll.BDH($B526,"YLD_YTM_MID",R$1)</f>
        <v>#NAME?</v>
      </c>
      <c r="S526" s="16" t="e">
        <f ca="1">_xll.BDH($B526,"YLD_YTM_MID",S$1)</f>
        <v>#NAME?</v>
      </c>
      <c r="T526" s="16" t="e">
        <f ca="1">_xll.BDH($B526,"YLD_YTM_MID",T$1)</f>
        <v>#NAME?</v>
      </c>
      <c r="U526" s="16" t="e">
        <f ca="1">_xll.BDH($B526,"YLD_YTM_MID",U$1)</f>
        <v>#NAME?</v>
      </c>
      <c r="V526" s="16" t="e">
        <f ca="1">_xll.BDH($B526,"YLD_YTM_MID",V$1)</f>
        <v>#NAME?</v>
      </c>
      <c r="W526" s="16" t="e">
        <f ca="1">_xll.BDH($B526,"YLD_YTM_MID",W$1)</f>
        <v>#NAME?</v>
      </c>
      <c r="X526" s="16" t="e">
        <f ca="1">_xll.BDH($B526,"YLD_YTM_MID",X$1)</f>
        <v>#NAME?</v>
      </c>
      <c r="Y526" s="16" t="e">
        <f ca="1">_xll.BDH($B526,"YLD_YTM_MID",Y$1)</f>
        <v>#NAME?</v>
      </c>
    </row>
    <row r="527" spans="1:25" x14ac:dyDescent="0.3">
      <c r="A527" s="10" t="s">
        <v>1061</v>
      </c>
      <c r="B527" s="10" t="s">
        <v>1062</v>
      </c>
      <c r="C527" s="10" t="s">
        <v>5259</v>
      </c>
      <c r="D527" s="10" t="s">
        <v>5260</v>
      </c>
      <c r="E527" s="10" t="e">
        <f>VLOOKUP(B527,[1]中资美元债利差!$A:$D,4,FALSE)</f>
        <v>#REF!</v>
      </c>
      <c r="F527" s="10" t="e">
        <f>VLOOKUP(A527,[1]中资美元债利差!$B:$G,6,FALSE)</f>
        <v>#REF!</v>
      </c>
      <c r="G527" s="10" t="e">
        <f>VLOOKUP(A527,[1]中资美元债利差!$B:$G,4,FALSE)</f>
        <v>#REF!</v>
      </c>
      <c r="H527" s="10"/>
      <c r="I527" s="10" t="s">
        <v>35</v>
      </c>
      <c r="J527" s="15" t="e">
        <f ca="1">_xll.BDP($B527,"RTG_SP")</f>
        <v>#NAME?</v>
      </c>
      <c r="K527" s="16" t="e">
        <f ca="1">_xll.BDH($B527,"YLD_YTM_MID",K$1)</f>
        <v>#NAME?</v>
      </c>
      <c r="L527" s="16" t="e">
        <f ca="1">_xll.BDH($B527,"YLD_YTM_MID",L$1)</f>
        <v>#NAME?</v>
      </c>
      <c r="M527" s="16" t="e">
        <f ca="1">_xll.BDH($B527,"YLD_YTM_MID",M$1)</f>
        <v>#NAME?</v>
      </c>
      <c r="N527" s="16" t="e">
        <f ca="1">_xll.BDH($B527,"YLD_YTM_MID",N$1)</f>
        <v>#NAME?</v>
      </c>
      <c r="O527" s="16" t="e">
        <f ca="1">_xll.BDH($B527,"YLD_YTM_MID",O$1)</f>
        <v>#NAME?</v>
      </c>
      <c r="P527" s="16" t="e">
        <f ca="1">_xll.BDH($B527,"YLD_YTM_MID",P$1)</f>
        <v>#NAME?</v>
      </c>
      <c r="Q527" s="16" t="e">
        <f ca="1">_xll.BDH($B527,"YLD_YTM_MID",Q$1)</f>
        <v>#NAME?</v>
      </c>
      <c r="R527" s="16" t="e">
        <f ca="1">_xll.BDH($B527,"YLD_YTM_MID",R$1)</f>
        <v>#NAME?</v>
      </c>
      <c r="S527" s="16" t="e">
        <f ca="1">_xll.BDH($B527,"YLD_YTM_MID",S$1)</f>
        <v>#NAME?</v>
      </c>
      <c r="T527" s="16" t="e">
        <f ca="1">_xll.BDH($B527,"YLD_YTM_MID",T$1)</f>
        <v>#NAME?</v>
      </c>
      <c r="U527" s="16" t="e">
        <f ca="1">_xll.BDH($B527,"YLD_YTM_MID",U$1)</f>
        <v>#NAME?</v>
      </c>
      <c r="V527" s="16" t="e">
        <f ca="1">_xll.BDH($B527,"YLD_YTM_MID",V$1)</f>
        <v>#NAME?</v>
      </c>
      <c r="W527" s="16" t="e">
        <f ca="1">_xll.BDH($B527,"YLD_YTM_MID",W$1)</f>
        <v>#NAME?</v>
      </c>
      <c r="X527" s="16" t="e">
        <f ca="1">_xll.BDH($B527,"YLD_YTM_MID",X$1)</f>
        <v>#NAME?</v>
      </c>
      <c r="Y527" s="16" t="e">
        <f ca="1">_xll.BDH($B527,"YLD_YTM_MID",Y$1)</f>
        <v>#NAME?</v>
      </c>
    </row>
    <row r="528" spans="1:25" x14ac:dyDescent="0.3">
      <c r="A528" s="10" t="s">
        <v>1063</v>
      </c>
      <c r="B528" s="10" t="s">
        <v>1064</v>
      </c>
      <c r="C528" s="10" t="s">
        <v>5261</v>
      </c>
      <c r="D528" s="10" t="s">
        <v>5262</v>
      </c>
      <c r="E528" s="10" t="e">
        <f>VLOOKUP(B528,[1]中资美元债利差!$A:$D,4,FALSE)</f>
        <v>#REF!</v>
      </c>
      <c r="F528" s="10" t="e">
        <f>VLOOKUP(A528,[1]中资美元债利差!$B:$G,6,FALSE)</f>
        <v>#REF!</v>
      </c>
      <c r="G528" s="10" t="str">
        <f>VLOOKUP(A528,[1]中资美元债利差!$B:$G,4,FALSE)</f>
        <v>房地产</v>
      </c>
      <c r="H528" s="10"/>
      <c r="I528" s="10">
        <v>0</v>
      </c>
      <c r="J528" s="15" t="e">
        <f ca="1">_xll.BDP($B528,"RTG_SP")</f>
        <v>#NAME?</v>
      </c>
      <c r="K528" s="16" t="e">
        <f ca="1">_xll.BDH($B528,"YLD_YTM_MID",K$1)</f>
        <v>#NAME?</v>
      </c>
      <c r="L528" s="16" t="e">
        <f ca="1">_xll.BDH($B528,"YLD_YTM_MID",L$1)</f>
        <v>#NAME?</v>
      </c>
      <c r="M528" s="16" t="e">
        <f ca="1">_xll.BDH($B528,"YLD_YTM_MID",M$1)</f>
        <v>#NAME?</v>
      </c>
      <c r="N528" s="16" t="e">
        <f ca="1">_xll.BDH($B528,"YLD_YTM_MID",N$1)</f>
        <v>#NAME?</v>
      </c>
      <c r="O528" s="16" t="e">
        <f ca="1">_xll.BDH($B528,"YLD_YTM_MID",O$1)</f>
        <v>#NAME?</v>
      </c>
      <c r="P528" s="16" t="e">
        <f ca="1">_xll.BDH($B528,"YLD_YTM_MID",P$1)</f>
        <v>#NAME?</v>
      </c>
      <c r="Q528" s="16" t="e">
        <f ca="1">_xll.BDH($B528,"YLD_YTM_MID",Q$1)</f>
        <v>#NAME?</v>
      </c>
      <c r="R528" s="16" t="e">
        <f ca="1">_xll.BDH($B528,"YLD_YTM_MID",R$1)</f>
        <v>#NAME?</v>
      </c>
      <c r="S528" s="16" t="e">
        <f ca="1">_xll.BDH($B528,"YLD_YTM_MID",S$1)</f>
        <v>#NAME?</v>
      </c>
      <c r="T528" s="16" t="e">
        <f ca="1">_xll.BDH($B528,"YLD_YTM_MID",T$1)</f>
        <v>#NAME?</v>
      </c>
      <c r="U528" s="16" t="e">
        <f ca="1">_xll.BDH($B528,"YLD_YTM_MID",U$1)</f>
        <v>#NAME?</v>
      </c>
      <c r="V528" s="16" t="e">
        <f ca="1">_xll.BDH($B528,"YLD_YTM_MID",V$1)</f>
        <v>#NAME?</v>
      </c>
      <c r="W528" s="16" t="e">
        <f ca="1">_xll.BDH($B528,"YLD_YTM_MID",W$1)</f>
        <v>#NAME?</v>
      </c>
      <c r="X528" s="16" t="e">
        <f ca="1">_xll.BDH($B528,"YLD_YTM_MID",X$1)</f>
        <v>#NAME?</v>
      </c>
      <c r="Y528" s="16" t="e">
        <f ca="1">_xll.BDH($B528,"YLD_YTM_MID",Y$1)</f>
        <v>#NAME?</v>
      </c>
    </row>
    <row r="529" spans="1:25" x14ac:dyDescent="0.3">
      <c r="A529" s="10" t="s">
        <v>1065</v>
      </c>
      <c r="B529" s="10" t="s">
        <v>1066</v>
      </c>
      <c r="C529" s="10" t="s">
        <v>5263</v>
      </c>
      <c r="D529" s="10" t="s">
        <v>5264</v>
      </c>
      <c r="E529" s="10" t="e">
        <f>VLOOKUP(B529,[1]中资美元债利差!$A:$D,4,FALSE)</f>
        <v>#N/A</v>
      </c>
      <c r="F529" s="10" t="e">
        <f>VLOOKUP(A529,[1]中资美元债利差!$B:$G,6,FALSE)</f>
        <v>#N/A</v>
      </c>
      <c r="G529" s="10" t="e">
        <f>VLOOKUP(A529,[1]中资美元债利差!$B:$G,4,FALSE)</f>
        <v>#N/A</v>
      </c>
      <c r="H529" s="10"/>
      <c r="I529" s="10" t="s">
        <v>10</v>
      </c>
      <c r="J529" s="15" t="e">
        <f ca="1">_xll.BDP($B529,"RTG_SP")</f>
        <v>#NAME?</v>
      </c>
      <c r="K529" s="16" t="e">
        <f ca="1">_xll.BDH($B529,"YLD_YTM_MID",K$1)</f>
        <v>#NAME?</v>
      </c>
      <c r="L529" s="16" t="e">
        <f ca="1">_xll.BDH($B529,"YLD_YTM_MID",L$1)</f>
        <v>#NAME?</v>
      </c>
      <c r="M529" s="16" t="e">
        <f ca="1">_xll.BDH($B529,"YLD_YTM_MID",M$1)</f>
        <v>#NAME?</v>
      </c>
      <c r="N529" s="16" t="e">
        <f ca="1">_xll.BDH($B529,"YLD_YTM_MID",N$1)</f>
        <v>#NAME?</v>
      </c>
      <c r="O529" s="16" t="e">
        <f ca="1">_xll.BDH($B529,"YLD_YTM_MID",O$1)</f>
        <v>#NAME?</v>
      </c>
      <c r="P529" s="16" t="e">
        <f ca="1">_xll.BDH($B529,"YLD_YTM_MID",P$1)</f>
        <v>#NAME?</v>
      </c>
      <c r="Q529" s="16" t="e">
        <f ca="1">_xll.BDH($B529,"YLD_YTM_MID",Q$1)</f>
        <v>#NAME?</v>
      </c>
      <c r="R529" s="16" t="e">
        <f ca="1">_xll.BDH($B529,"YLD_YTM_MID",R$1)</f>
        <v>#NAME?</v>
      </c>
      <c r="S529" s="16" t="e">
        <f ca="1">_xll.BDH($B529,"YLD_YTM_MID",S$1)</f>
        <v>#NAME?</v>
      </c>
      <c r="T529" s="16" t="e">
        <f ca="1">_xll.BDH($B529,"YLD_YTM_MID",T$1)</f>
        <v>#NAME?</v>
      </c>
      <c r="U529" s="16" t="e">
        <f ca="1">_xll.BDH($B529,"YLD_YTM_MID",U$1)</f>
        <v>#NAME?</v>
      </c>
      <c r="V529" s="16" t="e">
        <f ca="1">_xll.BDH($B529,"YLD_YTM_MID",V$1)</f>
        <v>#NAME?</v>
      </c>
      <c r="W529" s="16" t="e">
        <f ca="1">_xll.BDH($B529,"YLD_YTM_MID",W$1)</f>
        <v>#NAME?</v>
      </c>
      <c r="X529" s="16" t="e">
        <f ca="1">_xll.BDH($B529,"YLD_YTM_MID",X$1)</f>
        <v>#NAME?</v>
      </c>
      <c r="Y529" s="16" t="e">
        <f ca="1">_xll.BDH($B529,"YLD_YTM_MID",Y$1)</f>
        <v>#NAME?</v>
      </c>
    </row>
    <row r="530" spans="1:25" x14ac:dyDescent="0.3">
      <c r="A530" s="10" t="s">
        <v>1067</v>
      </c>
      <c r="B530" s="10" t="s">
        <v>1068</v>
      </c>
      <c r="C530" s="10" t="s">
        <v>5265</v>
      </c>
      <c r="D530" s="10" t="s">
        <v>5266</v>
      </c>
      <c r="E530" s="10" t="e">
        <f>VLOOKUP(B530,[1]中资美元债利差!$A:$D,4,FALSE)</f>
        <v>#REF!</v>
      </c>
      <c r="F530" s="10" t="str">
        <f>VLOOKUP(A530,[1]中资美元债利差!$B:$G,6,FALSE)</f>
        <v>城投债</v>
      </c>
      <c r="G530" s="10" t="e">
        <f>VLOOKUP(A530,[1]中资美元债利差!$B:$G,4,FALSE)</f>
        <v>#REF!</v>
      </c>
      <c r="H530" s="10"/>
      <c r="I530" s="10">
        <v>0</v>
      </c>
      <c r="J530" s="15" t="e">
        <f ca="1">_xll.BDP($B530,"RTG_SP")</f>
        <v>#NAME?</v>
      </c>
      <c r="K530" s="16" t="e">
        <f ca="1">_xll.BDH($B530,"YLD_YTM_MID",K$1)</f>
        <v>#NAME?</v>
      </c>
      <c r="L530" s="16" t="e">
        <f ca="1">_xll.BDH($B530,"YLD_YTM_MID",L$1)</f>
        <v>#NAME?</v>
      </c>
      <c r="M530" s="16" t="e">
        <f ca="1">_xll.BDH($B530,"YLD_YTM_MID",M$1)</f>
        <v>#NAME?</v>
      </c>
      <c r="N530" s="16" t="e">
        <f ca="1">_xll.BDH($B530,"YLD_YTM_MID",N$1)</f>
        <v>#NAME?</v>
      </c>
      <c r="O530" s="16" t="e">
        <f ca="1">_xll.BDH($B530,"YLD_YTM_MID",O$1)</f>
        <v>#NAME?</v>
      </c>
      <c r="P530" s="16" t="e">
        <f ca="1">_xll.BDH($B530,"YLD_YTM_MID",P$1)</f>
        <v>#NAME?</v>
      </c>
      <c r="Q530" s="16" t="e">
        <f ca="1">_xll.BDH($B530,"YLD_YTM_MID",Q$1)</f>
        <v>#NAME?</v>
      </c>
      <c r="R530" s="16" t="e">
        <f ca="1">_xll.BDH($B530,"YLD_YTM_MID",R$1)</f>
        <v>#NAME?</v>
      </c>
      <c r="S530" s="16" t="e">
        <f ca="1">_xll.BDH($B530,"YLD_YTM_MID",S$1)</f>
        <v>#NAME?</v>
      </c>
      <c r="T530" s="16" t="e">
        <f ca="1">_xll.BDH($B530,"YLD_YTM_MID",T$1)</f>
        <v>#NAME?</v>
      </c>
      <c r="U530" s="16" t="e">
        <f ca="1">_xll.BDH($B530,"YLD_YTM_MID",U$1)</f>
        <v>#NAME?</v>
      </c>
      <c r="V530" s="16" t="e">
        <f ca="1">_xll.BDH($B530,"YLD_YTM_MID",V$1)</f>
        <v>#NAME?</v>
      </c>
      <c r="W530" s="16" t="e">
        <f ca="1">_xll.BDH($B530,"YLD_YTM_MID",W$1)</f>
        <v>#NAME?</v>
      </c>
      <c r="X530" s="16" t="e">
        <f ca="1">_xll.BDH($B530,"YLD_YTM_MID",X$1)</f>
        <v>#NAME?</v>
      </c>
      <c r="Y530" s="16" t="e">
        <f ca="1">_xll.BDH($B530,"YLD_YTM_MID",Y$1)</f>
        <v>#NAME?</v>
      </c>
    </row>
    <row r="531" spans="1:25" x14ac:dyDescent="0.3">
      <c r="A531" s="10" t="s">
        <v>1069</v>
      </c>
      <c r="B531" s="10" t="s">
        <v>1070</v>
      </c>
      <c r="C531" s="10" t="s">
        <v>5267</v>
      </c>
      <c r="D531" s="10" t="s">
        <v>5268</v>
      </c>
      <c r="E531" s="10" t="e">
        <f>VLOOKUP(B531,[1]中资美元债利差!$A:$D,4,FALSE)</f>
        <v>#REF!</v>
      </c>
      <c r="F531" s="10" t="e">
        <f>VLOOKUP(A531,[1]中资美元债利差!$B:$G,6,FALSE)</f>
        <v>#REF!</v>
      </c>
      <c r="G531" s="10" t="e">
        <f>VLOOKUP(A531,[1]中资美元债利差!$B:$G,4,FALSE)</f>
        <v>#REF!</v>
      </c>
      <c r="H531" s="10"/>
      <c r="I531" s="10">
        <v>0</v>
      </c>
      <c r="J531" s="15" t="e">
        <f ca="1">_xll.BDP($B531,"RTG_SP")</f>
        <v>#NAME?</v>
      </c>
      <c r="K531" s="16" t="e">
        <f ca="1">_xll.BDH($B531,"YLD_YTM_MID",K$1)</f>
        <v>#NAME?</v>
      </c>
      <c r="L531" s="16" t="e">
        <f ca="1">_xll.BDH($B531,"YLD_YTM_MID",L$1)</f>
        <v>#NAME?</v>
      </c>
      <c r="M531" s="16" t="e">
        <f ca="1">_xll.BDH($B531,"YLD_YTM_MID",M$1)</f>
        <v>#NAME?</v>
      </c>
      <c r="N531" s="16" t="e">
        <f ca="1">_xll.BDH($B531,"YLD_YTM_MID",N$1)</f>
        <v>#NAME?</v>
      </c>
      <c r="O531" s="16" t="e">
        <f ca="1">_xll.BDH($B531,"YLD_YTM_MID",O$1)</f>
        <v>#NAME?</v>
      </c>
      <c r="P531" s="16" t="e">
        <f ca="1">_xll.BDH($B531,"YLD_YTM_MID",P$1)</f>
        <v>#NAME?</v>
      </c>
      <c r="Q531" s="16" t="e">
        <f ca="1">_xll.BDH($B531,"YLD_YTM_MID",Q$1)</f>
        <v>#NAME?</v>
      </c>
      <c r="R531" s="16" t="e">
        <f ca="1">_xll.BDH($B531,"YLD_YTM_MID",R$1)</f>
        <v>#NAME?</v>
      </c>
      <c r="S531" s="16" t="e">
        <f ca="1">_xll.BDH($B531,"YLD_YTM_MID",S$1)</f>
        <v>#NAME?</v>
      </c>
      <c r="T531" s="16" t="e">
        <f ca="1">_xll.BDH($B531,"YLD_YTM_MID",T$1)</f>
        <v>#NAME?</v>
      </c>
      <c r="U531" s="16" t="e">
        <f ca="1">_xll.BDH($B531,"YLD_YTM_MID",U$1)</f>
        <v>#NAME?</v>
      </c>
      <c r="V531" s="16" t="e">
        <f ca="1">_xll.BDH($B531,"YLD_YTM_MID",V$1)</f>
        <v>#NAME?</v>
      </c>
      <c r="W531" s="16" t="e">
        <f ca="1">_xll.BDH($B531,"YLD_YTM_MID",W$1)</f>
        <v>#NAME?</v>
      </c>
      <c r="X531" s="16" t="e">
        <f ca="1">_xll.BDH($B531,"YLD_YTM_MID",X$1)</f>
        <v>#NAME?</v>
      </c>
      <c r="Y531" s="16" t="e">
        <f ca="1">_xll.BDH($B531,"YLD_YTM_MID",Y$1)</f>
        <v>#NAME?</v>
      </c>
    </row>
    <row r="532" spans="1:25" x14ac:dyDescent="0.3">
      <c r="A532" s="10" t="s">
        <v>1071</v>
      </c>
      <c r="B532" s="10" t="s">
        <v>1072</v>
      </c>
      <c r="C532" s="10" t="s">
        <v>5269</v>
      </c>
      <c r="D532" s="10" t="s">
        <v>5270</v>
      </c>
      <c r="E532" s="10" t="e">
        <f>VLOOKUP(B532,[1]中资美元债利差!$A:$D,4,FALSE)</f>
        <v>#REF!</v>
      </c>
      <c r="F532" s="10" t="e">
        <f>VLOOKUP(A532,[1]中资美元债利差!$B:$G,6,FALSE)</f>
        <v>#REF!</v>
      </c>
      <c r="G532" s="10" t="e">
        <f>VLOOKUP(A532,[1]中资美元债利差!$B:$G,4,FALSE)</f>
        <v>#REF!</v>
      </c>
      <c r="H532" s="10"/>
      <c r="I532" s="10" t="s">
        <v>35</v>
      </c>
      <c r="J532" s="15" t="e">
        <f ca="1">_xll.BDP($B532,"RTG_SP")</f>
        <v>#NAME?</v>
      </c>
      <c r="K532" s="16" t="e">
        <f ca="1">_xll.BDH($B532,"YLD_YTM_MID",K$1)</f>
        <v>#NAME?</v>
      </c>
      <c r="L532" s="16" t="e">
        <f ca="1">_xll.BDH($B532,"YLD_YTM_MID",L$1)</f>
        <v>#NAME?</v>
      </c>
      <c r="M532" s="16" t="e">
        <f ca="1">_xll.BDH($B532,"YLD_YTM_MID",M$1)</f>
        <v>#NAME?</v>
      </c>
      <c r="N532" s="16" t="e">
        <f ca="1">_xll.BDH($B532,"YLD_YTM_MID",N$1)</f>
        <v>#NAME?</v>
      </c>
      <c r="O532" s="16" t="e">
        <f ca="1">_xll.BDH($B532,"YLD_YTM_MID",O$1)</f>
        <v>#NAME?</v>
      </c>
      <c r="P532" s="16" t="e">
        <f ca="1">_xll.BDH($B532,"YLD_YTM_MID",P$1)</f>
        <v>#NAME?</v>
      </c>
      <c r="Q532" s="16" t="e">
        <f ca="1">_xll.BDH($B532,"YLD_YTM_MID",Q$1)</f>
        <v>#NAME?</v>
      </c>
      <c r="R532" s="16" t="e">
        <f ca="1">_xll.BDH($B532,"YLD_YTM_MID",R$1)</f>
        <v>#NAME?</v>
      </c>
      <c r="S532" s="16" t="e">
        <f ca="1">_xll.BDH($B532,"YLD_YTM_MID",S$1)</f>
        <v>#NAME?</v>
      </c>
      <c r="T532" s="16" t="e">
        <f ca="1">_xll.BDH($B532,"YLD_YTM_MID",T$1)</f>
        <v>#NAME?</v>
      </c>
      <c r="U532" s="16" t="e">
        <f ca="1">_xll.BDH($B532,"YLD_YTM_MID",U$1)</f>
        <v>#NAME?</v>
      </c>
      <c r="V532" s="16" t="e">
        <f ca="1">_xll.BDH($B532,"YLD_YTM_MID",V$1)</f>
        <v>#NAME?</v>
      </c>
      <c r="W532" s="16" t="e">
        <f ca="1">_xll.BDH($B532,"YLD_YTM_MID",W$1)</f>
        <v>#NAME?</v>
      </c>
      <c r="X532" s="16" t="e">
        <f ca="1">_xll.BDH($B532,"YLD_YTM_MID",X$1)</f>
        <v>#NAME?</v>
      </c>
      <c r="Y532" s="16" t="e">
        <f ca="1">_xll.BDH($B532,"YLD_YTM_MID",Y$1)</f>
        <v>#NAME?</v>
      </c>
    </row>
    <row r="533" spans="1:25" x14ac:dyDescent="0.3">
      <c r="A533" s="10" t="s">
        <v>1073</v>
      </c>
      <c r="B533" s="10" t="s">
        <v>1074</v>
      </c>
      <c r="C533" s="10" t="s">
        <v>5271</v>
      </c>
      <c r="D533" s="10" t="s">
        <v>5272</v>
      </c>
      <c r="E533" s="10" t="e">
        <f>VLOOKUP(B533,[1]中资美元债利差!$A:$D,4,FALSE)</f>
        <v>#REF!</v>
      </c>
      <c r="F533" s="10" t="str">
        <f>VLOOKUP(A533,[1]中资美元债利差!$B:$G,6,FALSE)</f>
        <v>城投债</v>
      </c>
      <c r="G533" s="10" t="e">
        <f>VLOOKUP(A533,[1]中资美元债利差!$B:$G,4,FALSE)</f>
        <v>#REF!</v>
      </c>
      <c r="H533" s="10"/>
      <c r="I533" s="10" t="s">
        <v>35</v>
      </c>
      <c r="J533" s="15" t="e">
        <f ca="1">_xll.BDP($B533,"RTG_SP")</f>
        <v>#NAME?</v>
      </c>
      <c r="K533" s="16" t="e">
        <f ca="1">_xll.BDH($B533,"YLD_YTM_MID",K$1)</f>
        <v>#NAME?</v>
      </c>
      <c r="L533" s="16" t="e">
        <f ca="1">_xll.BDH($B533,"YLD_YTM_MID",L$1)</f>
        <v>#NAME?</v>
      </c>
      <c r="M533" s="16" t="e">
        <f ca="1">_xll.BDH($B533,"YLD_YTM_MID",M$1)</f>
        <v>#NAME?</v>
      </c>
      <c r="N533" s="16" t="e">
        <f ca="1">_xll.BDH($B533,"YLD_YTM_MID",N$1)</f>
        <v>#NAME?</v>
      </c>
      <c r="O533" s="16" t="e">
        <f ca="1">_xll.BDH($B533,"YLD_YTM_MID",O$1)</f>
        <v>#NAME?</v>
      </c>
      <c r="P533" s="16" t="e">
        <f ca="1">_xll.BDH($B533,"YLD_YTM_MID",P$1)</f>
        <v>#NAME?</v>
      </c>
      <c r="Q533" s="16" t="e">
        <f ca="1">_xll.BDH($B533,"YLD_YTM_MID",Q$1)</f>
        <v>#NAME?</v>
      </c>
      <c r="R533" s="16" t="e">
        <f ca="1">_xll.BDH($B533,"YLD_YTM_MID",R$1)</f>
        <v>#NAME?</v>
      </c>
      <c r="S533" s="16" t="e">
        <f ca="1">_xll.BDH($B533,"YLD_YTM_MID",S$1)</f>
        <v>#NAME?</v>
      </c>
      <c r="T533" s="16" t="e">
        <f ca="1">_xll.BDH($B533,"YLD_YTM_MID",T$1)</f>
        <v>#NAME?</v>
      </c>
      <c r="U533" s="16" t="e">
        <f ca="1">_xll.BDH($B533,"YLD_YTM_MID",U$1)</f>
        <v>#NAME?</v>
      </c>
      <c r="V533" s="16" t="e">
        <f ca="1">_xll.BDH($B533,"YLD_YTM_MID",V$1)</f>
        <v>#NAME?</v>
      </c>
      <c r="W533" s="16" t="e">
        <f ca="1">_xll.BDH($B533,"YLD_YTM_MID",W$1)</f>
        <v>#NAME?</v>
      </c>
      <c r="X533" s="16" t="e">
        <f ca="1">_xll.BDH($B533,"YLD_YTM_MID",X$1)</f>
        <v>#NAME?</v>
      </c>
      <c r="Y533" s="16" t="e">
        <f ca="1">_xll.BDH($B533,"YLD_YTM_MID",Y$1)</f>
        <v>#NAME?</v>
      </c>
    </row>
    <row r="534" spans="1:25" x14ac:dyDescent="0.3">
      <c r="A534" s="10" t="s">
        <v>1075</v>
      </c>
      <c r="B534" s="10" t="s">
        <v>1076</v>
      </c>
      <c r="C534" s="10" t="s">
        <v>5273</v>
      </c>
      <c r="D534" s="10" t="s">
        <v>5274</v>
      </c>
      <c r="E534" s="10" t="e">
        <f>VLOOKUP(B534,[1]中资美元债利差!$A:$D,4,FALSE)</f>
        <v>#REF!</v>
      </c>
      <c r="F534" s="10" t="e">
        <f>VLOOKUP(A534,[1]中资美元债利差!$B:$G,6,FALSE)</f>
        <v>#REF!</v>
      </c>
      <c r="G534" s="10" t="e">
        <f>VLOOKUP(A534,[1]中资美元债利差!$B:$G,4,FALSE)</f>
        <v>#REF!</v>
      </c>
      <c r="H534" s="10"/>
      <c r="I534" s="10" t="s">
        <v>35</v>
      </c>
      <c r="J534" s="15" t="e">
        <f ca="1">_xll.BDP($B534,"RTG_SP")</f>
        <v>#NAME?</v>
      </c>
      <c r="K534" s="16" t="e">
        <f ca="1">_xll.BDH($B534,"YLD_YTM_MID",K$1)</f>
        <v>#NAME?</v>
      </c>
      <c r="L534" s="16" t="e">
        <f ca="1">_xll.BDH($B534,"YLD_YTM_MID",L$1)</f>
        <v>#NAME?</v>
      </c>
      <c r="M534" s="16" t="e">
        <f ca="1">_xll.BDH($B534,"YLD_YTM_MID",M$1)</f>
        <v>#NAME?</v>
      </c>
      <c r="N534" s="16" t="e">
        <f ca="1">_xll.BDH($B534,"YLD_YTM_MID",N$1)</f>
        <v>#NAME?</v>
      </c>
      <c r="O534" s="16" t="e">
        <f ca="1">_xll.BDH($B534,"YLD_YTM_MID",O$1)</f>
        <v>#NAME?</v>
      </c>
      <c r="P534" s="16" t="e">
        <f ca="1">_xll.BDH($B534,"YLD_YTM_MID",P$1)</f>
        <v>#NAME?</v>
      </c>
      <c r="Q534" s="16" t="e">
        <f ca="1">_xll.BDH($B534,"YLD_YTM_MID",Q$1)</f>
        <v>#NAME?</v>
      </c>
      <c r="R534" s="16" t="e">
        <f ca="1">_xll.BDH($B534,"YLD_YTM_MID",R$1)</f>
        <v>#NAME?</v>
      </c>
      <c r="S534" s="16" t="e">
        <f ca="1">_xll.BDH($B534,"YLD_YTM_MID",S$1)</f>
        <v>#NAME?</v>
      </c>
      <c r="T534" s="16" t="e">
        <f ca="1">_xll.BDH($B534,"YLD_YTM_MID",T$1)</f>
        <v>#NAME?</v>
      </c>
      <c r="U534" s="16" t="e">
        <f ca="1">_xll.BDH($B534,"YLD_YTM_MID",U$1)</f>
        <v>#NAME?</v>
      </c>
      <c r="V534" s="16" t="e">
        <f ca="1">_xll.BDH($B534,"YLD_YTM_MID",V$1)</f>
        <v>#NAME?</v>
      </c>
      <c r="W534" s="16" t="e">
        <f ca="1">_xll.BDH($B534,"YLD_YTM_MID",W$1)</f>
        <v>#NAME?</v>
      </c>
      <c r="X534" s="16" t="e">
        <f ca="1">_xll.BDH($B534,"YLD_YTM_MID",X$1)</f>
        <v>#NAME?</v>
      </c>
      <c r="Y534" s="16" t="e">
        <f ca="1">_xll.BDH($B534,"YLD_YTM_MID",Y$1)</f>
        <v>#NAME?</v>
      </c>
    </row>
    <row r="535" spans="1:25" x14ac:dyDescent="0.3">
      <c r="A535" s="10" t="s">
        <v>1077</v>
      </c>
      <c r="B535" s="10" t="s">
        <v>1078</v>
      </c>
      <c r="C535" s="10" t="s">
        <v>5275</v>
      </c>
      <c r="D535" s="10" t="s">
        <v>5276</v>
      </c>
      <c r="E535" s="10" t="str">
        <f>VLOOKUP(B535,[1]中资美元债利差!$A:$D,4,FALSE)</f>
        <v>银行</v>
      </c>
      <c r="F535" s="10" t="e">
        <f>VLOOKUP(A535,[1]中资美元债利差!$B:$G,6,FALSE)</f>
        <v>#REF!</v>
      </c>
      <c r="G535" s="10" t="e">
        <f>VLOOKUP(A535,[1]中资美元债利差!$B:$G,4,FALSE)</f>
        <v>#REF!</v>
      </c>
      <c r="H535" s="10"/>
      <c r="I535" s="10" t="s">
        <v>35</v>
      </c>
      <c r="J535" s="15" t="e">
        <f ca="1">_xll.BDP($B535,"RTG_SP")</f>
        <v>#NAME?</v>
      </c>
      <c r="K535" s="16" t="e">
        <f ca="1">_xll.BDH($B535,"YLD_YTM_MID",K$1)</f>
        <v>#NAME?</v>
      </c>
      <c r="L535" s="16" t="e">
        <f ca="1">_xll.BDH($B535,"YLD_YTM_MID",L$1)</f>
        <v>#NAME?</v>
      </c>
      <c r="M535" s="16" t="e">
        <f ca="1">_xll.BDH($B535,"YLD_YTM_MID",M$1)</f>
        <v>#NAME?</v>
      </c>
      <c r="N535" s="16" t="e">
        <f ca="1">_xll.BDH($B535,"YLD_YTM_MID",N$1)</f>
        <v>#NAME?</v>
      </c>
      <c r="O535" s="16" t="e">
        <f ca="1">_xll.BDH($B535,"YLD_YTM_MID",O$1)</f>
        <v>#NAME?</v>
      </c>
      <c r="P535" s="16" t="e">
        <f ca="1">_xll.BDH($B535,"YLD_YTM_MID",P$1)</f>
        <v>#NAME?</v>
      </c>
      <c r="Q535" s="16" t="e">
        <f ca="1">_xll.BDH($B535,"YLD_YTM_MID",Q$1)</f>
        <v>#NAME?</v>
      </c>
      <c r="R535" s="16" t="e">
        <f ca="1">_xll.BDH($B535,"YLD_YTM_MID",R$1)</f>
        <v>#NAME?</v>
      </c>
      <c r="S535" s="16" t="e">
        <f ca="1">_xll.BDH($B535,"YLD_YTM_MID",S$1)</f>
        <v>#NAME?</v>
      </c>
      <c r="T535" s="16" t="e">
        <f ca="1">_xll.BDH($B535,"YLD_YTM_MID",T$1)</f>
        <v>#NAME?</v>
      </c>
      <c r="U535" s="16" t="e">
        <f ca="1">_xll.BDH($B535,"YLD_YTM_MID",U$1)</f>
        <v>#NAME?</v>
      </c>
      <c r="V535" s="16" t="e">
        <f ca="1">_xll.BDH($B535,"YLD_YTM_MID",V$1)</f>
        <v>#NAME?</v>
      </c>
      <c r="W535" s="16" t="e">
        <f ca="1">_xll.BDH($B535,"YLD_YTM_MID",W$1)</f>
        <v>#NAME?</v>
      </c>
      <c r="X535" s="16" t="e">
        <f ca="1">_xll.BDH($B535,"YLD_YTM_MID",X$1)</f>
        <v>#NAME?</v>
      </c>
      <c r="Y535" s="16" t="e">
        <f ca="1">_xll.BDH($B535,"YLD_YTM_MID",Y$1)</f>
        <v>#NAME?</v>
      </c>
    </row>
    <row r="536" spans="1:25" x14ac:dyDescent="0.3">
      <c r="A536" s="10" t="s">
        <v>1079</v>
      </c>
      <c r="B536" s="10" t="s">
        <v>1080</v>
      </c>
      <c r="C536" s="10" t="s">
        <v>5277</v>
      </c>
      <c r="D536" s="10" t="s">
        <v>5278</v>
      </c>
      <c r="E536" s="10" t="e">
        <f>VLOOKUP(B536,[1]中资美元债利差!$A:$D,4,FALSE)</f>
        <v>#REF!</v>
      </c>
      <c r="F536" s="10" t="e">
        <f>VLOOKUP(A536,[1]中资美元债利差!$B:$G,6,FALSE)</f>
        <v>#REF!</v>
      </c>
      <c r="G536" s="10" t="e">
        <f>VLOOKUP(A536,[1]中资美元债利差!$B:$G,4,FALSE)</f>
        <v>#REF!</v>
      </c>
      <c r="H536" s="10"/>
      <c r="I536" s="10">
        <v>0</v>
      </c>
      <c r="J536" s="15" t="e">
        <f ca="1">_xll.BDP($B536,"RTG_SP")</f>
        <v>#NAME?</v>
      </c>
      <c r="K536" s="16" t="e">
        <f ca="1">_xll.BDH($B536,"YLD_YTM_MID",K$1)</f>
        <v>#NAME?</v>
      </c>
      <c r="L536" s="16" t="e">
        <f ca="1">_xll.BDH($B536,"YLD_YTM_MID",L$1)</f>
        <v>#NAME?</v>
      </c>
      <c r="M536" s="16" t="e">
        <f ca="1">_xll.BDH($B536,"YLD_YTM_MID",M$1)</f>
        <v>#NAME?</v>
      </c>
      <c r="N536" s="16" t="e">
        <f ca="1">_xll.BDH($B536,"YLD_YTM_MID",N$1)</f>
        <v>#NAME?</v>
      </c>
      <c r="O536" s="16" t="e">
        <f ca="1">_xll.BDH($B536,"YLD_YTM_MID",O$1)</f>
        <v>#NAME?</v>
      </c>
      <c r="P536" s="16" t="e">
        <f ca="1">_xll.BDH($B536,"YLD_YTM_MID",P$1)</f>
        <v>#NAME?</v>
      </c>
      <c r="Q536" s="16" t="e">
        <f ca="1">_xll.BDH($B536,"YLD_YTM_MID",Q$1)</f>
        <v>#NAME?</v>
      </c>
      <c r="R536" s="16" t="e">
        <f ca="1">_xll.BDH($B536,"YLD_YTM_MID",R$1)</f>
        <v>#NAME?</v>
      </c>
      <c r="S536" s="16" t="e">
        <f ca="1">_xll.BDH($B536,"YLD_YTM_MID",S$1)</f>
        <v>#NAME?</v>
      </c>
      <c r="T536" s="16" t="e">
        <f ca="1">_xll.BDH($B536,"YLD_YTM_MID",T$1)</f>
        <v>#NAME?</v>
      </c>
      <c r="U536" s="16" t="e">
        <f ca="1">_xll.BDH($B536,"YLD_YTM_MID",U$1)</f>
        <v>#NAME?</v>
      </c>
      <c r="V536" s="16" t="e">
        <f ca="1">_xll.BDH($B536,"YLD_YTM_MID",V$1)</f>
        <v>#NAME?</v>
      </c>
      <c r="W536" s="16" t="e">
        <f ca="1">_xll.BDH($B536,"YLD_YTM_MID",W$1)</f>
        <v>#NAME?</v>
      </c>
      <c r="X536" s="16" t="e">
        <f ca="1">_xll.BDH($B536,"YLD_YTM_MID",X$1)</f>
        <v>#NAME?</v>
      </c>
      <c r="Y536" s="16" t="e">
        <f ca="1">_xll.BDH($B536,"YLD_YTM_MID",Y$1)</f>
        <v>#NAME?</v>
      </c>
    </row>
    <row r="537" spans="1:25" x14ac:dyDescent="0.3">
      <c r="A537" s="10" t="s">
        <v>1081</v>
      </c>
      <c r="B537" s="10" t="s">
        <v>1082</v>
      </c>
      <c r="C537" s="10" t="s">
        <v>5279</v>
      </c>
      <c r="D537" s="10" t="s">
        <v>5280</v>
      </c>
      <c r="E537" s="10" t="str">
        <f>VLOOKUP(B537,[1]中资美元债利差!$A:$D,4,FALSE)</f>
        <v>银行</v>
      </c>
      <c r="F537" s="10" t="e">
        <f>VLOOKUP(A537,[1]中资美元债利差!$B:$G,6,FALSE)</f>
        <v>#REF!</v>
      </c>
      <c r="G537" s="10" t="e">
        <f>VLOOKUP(A537,[1]中资美元债利差!$B:$G,4,FALSE)</f>
        <v>#REF!</v>
      </c>
      <c r="H537" s="10"/>
      <c r="I537" s="10" t="s">
        <v>35</v>
      </c>
      <c r="J537" s="15" t="e">
        <f ca="1">_xll.BDP($B537,"RTG_SP")</f>
        <v>#NAME?</v>
      </c>
      <c r="K537" s="16" t="e">
        <f ca="1">_xll.BDH($B537,"YLD_YTM_MID",K$1)</f>
        <v>#NAME?</v>
      </c>
      <c r="L537" s="16" t="e">
        <f ca="1">_xll.BDH($B537,"YLD_YTM_MID",L$1)</f>
        <v>#NAME?</v>
      </c>
      <c r="M537" s="16" t="e">
        <f ca="1">_xll.BDH($B537,"YLD_YTM_MID",M$1)</f>
        <v>#NAME?</v>
      </c>
      <c r="N537" s="16" t="e">
        <f ca="1">_xll.BDH($B537,"YLD_YTM_MID",N$1)</f>
        <v>#NAME?</v>
      </c>
      <c r="O537" s="16" t="e">
        <f ca="1">_xll.BDH($B537,"YLD_YTM_MID",O$1)</f>
        <v>#NAME?</v>
      </c>
      <c r="P537" s="16" t="e">
        <f ca="1">_xll.BDH($B537,"YLD_YTM_MID",P$1)</f>
        <v>#NAME?</v>
      </c>
      <c r="Q537" s="16" t="e">
        <f ca="1">_xll.BDH($B537,"YLD_YTM_MID",Q$1)</f>
        <v>#NAME?</v>
      </c>
      <c r="R537" s="16" t="e">
        <f ca="1">_xll.BDH($B537,"YLD_YTM_MID",R$1)</f>
        <v>#NAME?</v>
      </c>
      <c r="S537" s="16" t="e">
        <f ca="1">_xll.BDH($B537,"YLD_YTM_MID",S$1)</f>
        <v>#NAME?</v>
      </c>
      <c r="T537" s="16" t="e">
        <f ca="1">_xll.BDH($B537,"YLD_YTM_MID",T$1)</f>
        <v>#NAME?</v>
      </c>
      <c r="U537" s="16" t="e">
        <f ca="1">_xll.BDH($B537,"YLD_YTM_MID",U$1)</f>
        <v>#NAME?</v>
      </c>
      <c r="V537" s="16" t="e">
        <f ca="1">_xll.BDH($B537,"YLD_YTM_MID",V$1)</f>
        <v>#NAME?</v>
      </c>
      <c r="W537" s="16" t="e">
        <f ca="1">_xll.BDH($B537,"YLD_YTM_MID",W$1)</f>
        <v>#NAME?</v>
      </c>
      <c r="X537" s="16" t="e">
        <f ca="1">_xll.BDH($B537,"YLD_YTM_MID",X$1)</f>
        <v>#NAME?</v>
      </c>
      <c r="Y537" s="16" t="e">
        <f ca="1">_xll.BDH($B537,"YLD_YTM_MID",Y$1)</f>
        <v>#NAME?</v>
      </c>
    </row>
    <row r="538" spans="1:25" x14ac:dyDescent="0.3">
      <c r="A538" s="10" t="s">
        <v>1083</v>
      </c>
      <c r="B538" s="10" t="s">
        <v>1084</v>
      </c>
      <c r="C538" s="10" t="s">
        <v>5281</v>
      </c>
      <c r="D538" s="10" t="s">
        <v>5282</v>
      </c>
      <c r="E538" s="10" t="e">
        <f>VLOOKUP(B538,[1]中资美元债利差!$A:$D,4,FALSE)</f>
        <v>#REF!</v>
      </c>
      <c r="F538" s="10" t="e">
        <f>VLOOKUP(A538,[1]中资美元债利差!$B:$G,6,FALSE)</f>
        <v>#REF!</v>
      </c>
      <c r="G538" s="10" t="e">
        <f>VLOOKUP(A538,[1]中资美元债利差!$B:$G,4,FALSE)</f>
        <v>#REF!</v>
      </c>
      <c r="H538" s="10"/>
      <c r="I538" s="10" t="s">
        <v>35</v>
      </c>
      <c r="J538" s="15" t="e">
        <f ca="1">_xll.BDP($B538,"RTG_SP")</f>
        <v>#NAME?</v>
      </c>
      <c r="K538" s="16" t="e">
        <f ca="1">_xll.BDH($B538,"YLD_YTM_MID",K$1)</f>
        <v>#NAME?</v>
      </c>
      <c r="L538" s="16" t="e">
        <f ca="1">_xll.BDH($B538,"YLD_YTM_MID",L$1)</f>
        <v>#NAME?</v>
      </c>
      <c r="M538" s="16" t="e">
        <f ca="1">_xll.BDH($B538,"YLD_YTM_MID",M$1)</f>
        <v>#NAME?</v>
      </c>
      <c r="N538" s="16" t="e">
        <f ca="1">_xll.BDH($B538,"YLD_YTM_MID",N$1)</f>
        <v>#NAME?</v>
      </c>
      <c r="O538" s="16" t="e">
        <f ca="1">_xll.BDH($B538,"YLD_YTM_MID",O$1)</f>
        <v>#NAME?</v>
      </c>
      <c r="P538" s="16" t="e">
        <f ca="1">_xll.BDH($B538,"YLD_YTM_MID",P$1)</f>
        <v>#NAME?</v>
      </c>
      <c r="Q538" s="16" t="e">
        <f ca="1">_xll.BDH($B538,"YLD_YTM_MID",Q$1)</f>
        <v>#NAME?</v>
      </c>
      <c r="R538" s="16" t="e">
        <f ca="1">_xll.BDH($B538,"YLD_YTM_MID",R$1)</f>
        <v>#NAME?</v>
      </c>
      <c r="S538" s="16" t="e">
        <f ca="1">_xll.BDH($B538,"YLD_YTM_MID",S$1)</f>
        <v>#NAME?</v>
      </c>
      <c r="T538" s="16" t="e">
        <f ca="1">_xll.BDH($B538,"YLD_YTM_MID",T$1)</f>
        <v>#NAME?</v>
      </c>
      <c r="U538" s="16" t="e">
        <f ca="1">_xll.BDH($B538,"YLD_YTM_MID",U$1)</f>
        <v>#NAME?</v>
      </c>
      <c r="V538" s="16" t="e">
        <f ca="1">_xll.BDH($B538,"YLD_YTM_MID",V$1)</f>
        <v>#NAME?</v>
      </c>
      <c r="W538" s="16" t="e">
        <f ca="1">_xll.BDH($B538,"YLD_YTM_MID",W$1)</f>
        <v>#NAME?</v>
      </c>
      <c r="X538" s="16" t="e">
        <f ca="1">_xll.BDH($B538,"YLD_YTM_MID",X$1)</f>
        <v>#NAME?</v>
      </c>
      <c r="Y538" s="16" t="e">
        <f ca="1">_xll.BDH($B538,"YLD_YTM_MID",Y$1)</f>
        <v>#NAME?</v>
      </c>
    </row>
    <row r="539" spans="1:25" x14ac:dyDescent="0.3">
      <c r="A539" s="10" t="s">
        <v>1085</v>
      </c>
      <c r="B539" s="10" t="s">
        <v>1086</v>
      </c>
      <c r="C539" s="10" t="s">
        <v>5283</v>
      </c>
      <c r="D539" s="10" t="s">
        <v>5284</v>
      </c>
      <c r="E539" s="10" t="e">
        <f>VLOOKUP(B539,[1]中资美元债利差!$A:$D,4,FALSE)</f>
        <v>#REF!</v>
      </c>
      <c r="F539" s="10" t="e">
        <f>VLOOKUP(A539,[1]中资美元债利差!$B:$G,6,FALSE)</f>
        <v>#REF!</v>
      </c>
      <c r="G539" s="10" t="e">
        <f>VLOOKUP(A539,[1]中资美元债利差!$B:$G,4,FALSE)</f>
        <v>#REF!</v>
      </c>
      <c r="H539" s="10"/>
      <c r="I539" s="10" t="s">
        <v>35</v>
      </c>
      <c r="J539" s="15" t="e">
        <f ca="1">_xll.BDP($B539,"RTG_SP")</f>
        <v>#NAME?</v>
      </c>
      <c r="K539" s="16" t="e">
        <f ca="1">_xll.BDH($B539,"YLD_YTM_MID",K$1)</f>
        <v>#NAME?</v>
      </c>
      <c r="L539" s="16" t="e">
        <f ca="1">_xll.BDH($B539,"YLD_YTM_MID",L$1)</f>
        <v>#NAME?</v>
      </c>
      <c r="M539" s="16" t="e">
        <f ca="1">_xll.BDH($B539,"YLD_YTM_MID",M$1)</f>
        <v>#NAME?</v>
      </c>
      <c r="N539" s="16" t="e">
        <f ca="1">_xll.BDH($B539,"YLD_YTM_MID",N$1)</f>
        <v>#NAME?</v>
      </c>
      <c r="O539" s="16" t="e">
        <f ca="1">_xll.BDH($B539,"YLD_YTM_MID",O$1)</f>
        <v>#NAME?</v>
      </c>
      <c r="P539" s="16" t="e">
        <f ca="1">_xll.BDH($B539,"YLD_YTM_MID",P$1)</f>
        <v>#NAME?</v>
      </c>
      <c r="Q539" s="16" t="e">
        <f ca="1">_xll.BDH($B539,"YLD_YTM_MID",Q$1)</f>
        <v>#NAME?</v>
      </c>
      <c r="R539" s="16" t="e">
        <f ca="1">_xll.BDH($B539,"YLD_YTM_MID",R$1)</f>
        <v>#NAME?</v>
      </c>
      <c r="S539" s="16" t="e">
        <f ca="1">_xll.BDH($B539,"YLD_YTM_MID",S$1)</f>
        <v>#NAME?</v>
      </c>
      <c r="T539" s="16" t="e">
        <f ca="1">_xll.BDH($B539,"YLD_YTM_MID",T$1)</f>
        <v>#NAME?</v>
      </c>
      <c r="U539" s="16" t="e">
        <f ca="1">_xll.BDH($B539,"YLD_YTM_MID",U$1)</f>
        <v>#NAME?</v>
      </c>
      <c r="V539" s="16" t="e">
        <f ca="1">_xll.BDH($B539,"YLD_YTM_MID",V$1)</f>
        <v>#NAME?</v>
      </c>
      <c r="W539" s="16" t="e">
        <f ca="1">_xll.BDH($B539,"YLD_YTM_MID",W$1)</f>
        <v>#NAME?</v>
      </c>
      <c r="X539" s="16" t="e">
        <f ca="1">_xll.BDH($B539,"YLD_YTM_MID",X$1)</f>
        <v>#NAME?</v>
      </c>
      <c r="Y539" s="16" t="e">
        <f ca="1">_xll.BDH($B539,"YLD_YTM_MID",Y$1)</f>
        <v>#NAME?</v>
      </c>
    </row>
    <row r="540" spans="1:25" x14ac:dyDescent="0.3">
      <c r="A540" s="10" t="s">
        <v>1087</v>
      </c>
      <c r="B540" s="10" t="s">
        <v>1088</v>
      </c>
      <c r="C540" s="10" t="s">
        <v>5285</v>
      </c>
      <c r="D540" s="10" t="s">
        <v>5286</v>
      </c>
      <c r="E540" s="10" t="e">
        <f>VLOOKUP(B540,[1]中资美元债利差!$A:$D,4,FALSE)</f>
        <v>#REF!</v>
      </c>
      <c r="F540" s="10" t="str">
        <f>VLOOKUP(A540,[1]中资美元债利差!$B:$G,6,FALSE)</f>
        <v>城投债</v>
      </c>
      <c r="G540" s="10" t="e">
        <f>VLOOKUP(A540,[1]中资美元债利差!$B:$G,4,FALSE)</f>
        <v>#REF!</v>
      </c>
      <c r="H540" s="10"/>
      <c r="I540" s="10" t="s">
        <v>10</v>
      </c>
      <c r="J540" s="15" t="e">
        <f ca="1">_xll.BDP($B540,"RTG_SP")</f>
        <v>#NAME?</v>
      </c>
      <c r="K540" s="16" t="e">
        <f ca="1">_xll.BDH($B540,"YLD_YTM_MID",K$1)</f>
        <v>#NAME?</v>
      </c>
      <c r="L540" s="16" t="e">
        <f ca="1">_xll.BDH($B540,"YLD_YTM_MID",L$1)</f>
        <v>#NAME?</v>
      </c>
      <c r="M540" s="16" t="e">
        <f ca="1">_xll.BDH($B540,"YLD_YTM_MID",M$1)</f>
        <v>#NAME?</v>
      </c>
      <c r="N540" s="16" t="e">
        <f ca="1">_xll.BDH($B540,"YLD_YTM_MID",N$1)</f>
        <v>#NAME?</v>
      </c>
      <c r="O540" s="16" t="e">
        <f ca="1">_xll.BDH($B540,"YLD_YTM_MID",O$1)</f>
        <v>#NAME?</v>
      </c>
      <c r="P540" s="16" t="e">
        <f ca="1">_xll.BDH($B540,"YLD_YTM_MID",P$1)</f>
        <v>#NAME?</v>
      </c>
      <c r="Q540" s="16" t="e">
        <f ca="1">_xll.BDH($B540,"YLD_YTM_MID",Q$1)</f>
        <v>#NAME?</v>
      </c>
      <c r="R540" s="16" t="e">
        <f ca="1">_xll.BDH($B540,"YLD_YTM_MID",R$1)</f>
        <v>#NAME?</v>
      </c>
      <c r="S540" s="16" t="e">
        <f ca="1">_xll.BDH($B540,"YLD_YTM_MID",S$1)</f>
        <v>#NAME?</v>
      </c>
      <c r="T540" s="16" t="e">
        <f ca="1">_xll.BDH($B540,"YLD_YTM_MID",T$1)</f>
        <v>#NAME?</v>
      </c>
      <c r="U540" s="16" t="e">
        <f ca="1">_xll.BDH($B540,"YLD_YTM_MID",U$1)</f>
        <v>#NAME?</v>
      </c>
      <c r="V540" s="16" t="e">
        <f ca="1">_xll.BDH($B540,"YLD_YTM_MID",V$1)</f>
        <v>#NAME?</v>
      </c>
      <c r="W540" s="16" t="e">
        <f ca="1">_xll.BDH($B540,"YLD_YTM_MID",W$1)</f>
        <v>#NAME?</v>
      </c>
      <c r="X540" s="16" t="e">
        <f ca="1">_xll.BDH($B540,"YLD_YTM_MID",X$1)</f>
        <v>#NAME?</v>
      </c>
      <c r="Y540" s="16" t="e">
        <f ca="1">_xll.BDH($B540,"YLD_YTM_MID",Y$1)</f>
        <v>#NAME?</v>
      </c>
    </row>
    <row r="541" spans="1:25" x14ac:dyDescent="0.3">
      <c r="A541" s="10" t="s">
        <v>1089</v>
      </c>
      <c r="B541" s="10" t="s">
        <v>1090</v>
      </c>
      <c r="C541" s="10" t="s">
        <v>5287</v>
      </c>
      <c r="D541" s="10" t="s">
        <v>5288</v>
      </c>
      <c r="E541" s="10" t="str">
        <f>VLOOKUP(B541,[1]中资美元债利差!$A:$D,4,FALSE)</f>
        <v>银行</v>
      </c>
      <c r="F541" s="10" t="e">
        <f>VLOOKUP(A541,[1]中资美元债利差!$B:$G,6,FALSE)</f>
        <v>#REF!</v>
      </c>
      <c r="G541" s="10" t="e">
        <f>VLOOKUP(A541,[1]中资美元债利差!$B:$G,4,FALSE)</f>
        <v>#REF!</v>
      </c>
      <c r="H541" s="10"/>
      <c r="I541" s="10" t="s">
        <v>35</v>
      </c>
      <c r="J541" s="15" t="e">
        <f ca="1">_xll.BDP($B541,"RTG_SP")</f>
        <v>#NAME?</v>
      </c>
      <c r="K541" s="16" t="e">
        <f ca="1">_xll.BDH($B541,"YLD_YTM_MID",K$1)</f>
        <v>#NAME?</v>
      </c>
      <c r="L541" s="16" t="e">
        <f ca="1">_xll.BDH($B541,"YLD_YTM_MID",L$1)</f>
        <v>#NAME?</v>
      </c>
      <c r="M541" s="16" t="e">
        <f ca="1">_xll.BDH($B541,"YLD_YTM_MID",M$1)</f>
        <v>#NAME?</v>
      </c>
      <c r="N541" s="16" t="e">
        <f ca="1">_xll.BDH($B541,"YLD_YTM_MID",N$1)</f>
        <v>#NAME?</v>
      </c>
      <c r="O541" s="16" t="e">
        <f ca="1">_xll.BDH($B541,"YLD_YTM_MID",O$1)</f>
        <v>#NAME?</v>
      </c>
      <c r="P541" s="16" t="e">
        <f ca="1">_xll.BDH($B541,"YLD_YTM_MID",P$1)</f>
        <v>#NAME?</v>
      </c>
      <c r="Q541" s="16" t="e">
        <f ca="1">_xll.BDH($B541,"YLD_YTM_MID",Q$1)</f>
        <v>#NAME?</v>
      </c>
      <c r="R541" s="16" t="e">
        <f ca="1">_xll.BDH($B541,"YLD_YTM_MID",R$1)</f>
        <v>#NAME?</v>
      </c>
      <c r="S541" s="16" t="e">
        <f ca="1">_xll.BDH($B541,"YLD_YTM_MID",S$1)</f>
        <v>#NAME?</v>
      </c>
      <c r="T541" s="16" t="e">
        <f ca="1">_xll.BDH($B541,"YLD_YTM_MID",T$1)</f>
        <v>#NAME?</v>
      </c>
      <c r="U541" s="16" t="e">
        <f ca="1">_xll.BDH($B541,"YLD_YTM_MID",U$1)</f>
        <v>#NAME?</v>
      </c>
      <c r="V541" s="16" t="e">
        <f ca="1">_xll.BDH($B541,"YLD_YTM_MID",V$1)</f>
        <v>#NAME?</v>
      </c>
      <c r="W541" s="16" t="e">
        <f ca="1">_xll.BDH($B541,"YLD_YTM_MID",W$1)</f>
        <v>#NAME?</v>
      </c>
      <c r="X541" s="16" t="e">
        <f ca="1">_xll.BDH($B541,"YLD_YTM_MID",X$1)</f>
        <v>#NAME?</v>
      </c>
      <c r="Y541" s="16" t="e">
        <f ca="1">_xll.BDH($B541,"YLD_YTM_MID",Y$1)</f>
        <v>#NAME?</v>
      </c>
    </row>
    <row r="542" spans="1:25" x14ac:dyDescent="0.3">
      <c r="A542" s="10" t="s">
        <v>1091</v>
      </c>
      <c r="B542" s="10" t="s">
        <v>1092</v>
      </c>
      <c r="C542" s="10" t="s">
        <v>5289</v>
      </c>
      <c r="D542" s="10" t="s">
        <v>5290</v>
      </c>
      <c r="E542" s="10" t="e">
        <f>VLOOKUP(B542,[1]中资美元债利差!$A:$D,4,FALSE)</f>
        <v>#REF!</v>
      </c>
      <c r="F542" s="10" t="e">
        <f>VLOOKUP(A542,[1]中资美元债利差!$B:$G,6,FALSE)</f>
        <v>#REF!</v>
      </c>
      <c r="G542" s="10" t="e">
        <f>VLOOKUP(A542,[1]中资美元债利差!$B:$G,4,FALSE)</f>
        <v>#REF!</v>
      </c>
      <c r="H542" s="10"/>
      <c r="I542" s="10">
        <v>0</v>
      </c>
      <c r="J542" s="15" t="e">
        <f ca="1">_xll.BDP($B542,"RTG_SP")</f>
        <v>#NAME?</v>
      </c>
      <c r="K542" s="16" t="e">
        <f ca="1">_xll.BDH($B542,"YLD_YTM_MID",K$1)</f>
        <v>#NAME?</v>
      </c>
      <c r="L542" s="16" t="e">
        <f ca="1">_xll.BDH($B542,"YLD_YTM_MID",L$1)</f>
        <v>#NAME?</v>
      </c>
      <c r="M542" s="16" t="e">
        <f ca="1">_xll.BDH($B542,"YLD_YTM_MID",M$1)</f>
        <v>#NAME?</v>
      </c>
      <c r="N542" s="16" t="e">
        <f ca="1">_xll.BDH($B542,"YLD_YTM_MID",N$1)</f>
        <v>#NAME?</v>
      </c>
      <c r="O542" s="16" t="e">
        <f ca="1">_xll.BDH($B542,"YLD_YTM_MID",O$1)</f>
        <v>#NAME?</v>
      </c>
      <c r="P542" s="16" t="e">
        <f ca="1">_xll.BDH($B542,"YLD_YTM_MID",P$1)</f>
        <v>#NAME?</v>
      </c>
      <c r="Q542" s="16" t="e">
        <f ca="1">_xll.BDH($B542,"YLD_YTM_MID",Q$1)</f>
        <v>#NAME?</v>
      </c>
      <c r="R542" s="16" t="e">
        <f ca="1">_xll.BDH($B542,"YLD_YTM_MID",R$1)</f>
        <v>#NAME?</v>
      </c>
      <c r="S542" s="16" t="e">
        <f ca="1">_xll.BDH($B542,"YLD_YTM_MID",S$1)</f>
        <v>#NAME?</v>
      </c>
      <c r="T542" s="16" t="e">
        <f ca="1">_xll.BDH($B542,"YLD_YTM_MID",T$1)</f>
        <v>#NAME?</v>
      </c>
      <c r="U542" s="16" t="e">
        <f ca="1">_xll.BDH($B542,"YLD_YTM_MID",U$1)</f>
        <v>#NAME?</v>
      </c>
      <c r="V542" s="16" t="e">
        <f ca="1">_xll.BDH($B542,"YLD_YTM_MID",V$1)</f>
        <v>#NAME?</v>
      </c>
      <c r="W542" s="16" t="e">
        <f ca="1">_xll.BDH($B542,"YLD_YTM_MID",W$1)</f>
        <v>#NAME?</v>
      </c>
      <c r="X542" s="16" t="e">
        <f ca="1">_xll.BDH($B542,"YLD_YTM_MID",X$1)</f>
        <v>#NAME?</v>
      </c>
      <c r="Y542" s="16" t="e">
        <f ca="1">_xll.BDH($B542,"YLD_YTM_MID",Y$1)</f>
        <v>#NAME?</v>
      </c>
    </row>
    <row r="543" spans="1:25" x14ac:dyDescent="0.3">
      <c r="A543" s="10" t="s">
        <v>1093</v>
      </c>
      <c r="B543" s="10" t="s">
        <v>1094</v>
      </c>
      <c r="C543" s="10" t="s">
        <v>5291</v>
      </c>
      <c r="D543" s="10" t="s">
        <v>5292</v>
      </c>
      <c r="E543" s="10" t="e">
        <f>VLOOKUP(B543,[1]中资美元债利差!$A:$D,4,FALSE)</f>
        <v>#REF!</v>
      </c>
      <c r="F543" s="10" t="e">
        <f>VLOOKUP(A543,[1]中资美元债利差!$B:$G,6,FALSE)</f>
        <v>#REF!</v>
      </c>
      <c r="G543" s="10" t="e">
        <f>VLOOKUP(A543,[1]中资美元债利差!$B:$G,4,FALSE)</f>
        <v>#REF!</v>
      </c>
      <c r="H543" s="10"/>
      <c r="I543" s="10" t="s">
        <v>35</v>
      </c>
      <c r="J543" s="15" t="e">
        <f ca="1">_xll.BDP($B543,"RTG_SP")</f>
        <v>#NAME?</v>
      </c>
      <c r="K543" s="16" t="e">
        <f ca="1">_xll.BDH($B543,"YLD_YTM_MID",K$1)</f>
        <v>#NAME?</v>
      </c>
      <c r="L543" s="16" t="e">
        <f ca="1">_xll.BDH($B543,"YLD_YTM_MID",L$1)</f>
        <v>#NAME?</v>
      </c>
      <c r="M543" s="16" t="e">
        <f ca="1">_xll.BDH($B543,"YLD_YTM_MID",M$1)</f>
        <v>#NAME?</v>
      </c>
      <c r="N543" s="16" t="e">
        <f ca="1">_xll.BDH($B543,"YLD_YTM_MID",N$1)</f>
        <v>#NAME?</v>
      </c>
      <c r="O543" s="16" t="e">
        <f ca="1">_xll.BDH($B543,"YLD_YTM_MID",O$1)</f>
        <v>#NAME?</v>
      </c>
      <c r="P543" s="16" t="e">
        <f ca="1">_xll.BDH($B543,"YLD_YTM_MID",P$1)</f>
        <v>#NAME?</v>
      </c>
      <c r="Q543" s="16" t="e">
        <f ca="1">_xll.BDH($B543,"YLD_YTM_MID",Q$1)</f>
        <v>#NAME?</v>
      </c>
      <c r="R543" s="16" t="e">
        <f ca="1">_xll.BDH($B543,"YLD_YTM_MID",R$1)</f>
        <v>#NAME?</v>
      </c>
      <c r="S543" s="16" t="e">
        <f ca="1">_xll.BDH($B543,"YLD_YTM_MID",S$1)</f>
        <v>#NAME?</v>
      </c>
      <c r="T543" s="16" t="e">
        <f ca="1">_xll.BDH($B543,"YLD_YTM_MID",T$1)</f>
        <v>#NAME?</v>
      </c>
      <c r="U543" s="16" t="e">
        <f ca="1">_xll.BDH($B543,"YLD_YTM_MID",U$1)</f>
        <v>#NAME?</v>
      </c>
      <c r="V543" s="16" t="e">
        <f ca="1">_xll.BDH($B543,"YLD_YTM_MID",V$1)</f>
        <v>#NAME?</v>
      </c>
      <c r="W543" s="16" t="e">
        <f ca="1">_xll.BDH($B543,"YLD_YTM_MID",W$1)</f>
        <v>#NAME?</v>
      </c>
      <c r="X543" s="16" t="e">
        <f ca="1">_xll.BDH($B543,"YLD_YTM_MID",X$1)</f>
        <v>#NAME?</v>
      </c>
      <c r="Y543" s="16" t="e">
        <f ca="1">_xll.BDH($B543,"YLD_YTM_MID",Y$1)</f>
        <v>#NAME?</v>
      </c>
    </row>
    <row r="544" spans="1:25" x14ac:dyDescent="0.3">
      <c r="A544" s="10" t="s">
        <v>1095</v>
      </c>
      <c r="B544" s="10" t="s">
        <v>1096</v>
      </c>
      <c r="C544" s="10" t="s">
        <v>5293</v>
      </c>
      <c r="D544" s="10" t="s">
        <v>5294</v>
      </c>
      <c r="E544" s="10" t="e">
        <f>VLOOKUP(B544,[1]中资美元债利差!$A:$D,4,FALSE)</f>
        <v>#REF!</v>
      </c>
      <c r="F544" s="10" t="e">
        <f>VLOOKUP(A544,[1]中资美元债利差!$B:$G,6,FALSE)</f>
        <v>#REF!</v>
      </c>
      <c r="G544" s="10" t="e">
        <f>VLOOKUP(A544,[1]中资美元债利差!$B:$G,4,FALSE)</f>
        <v>#REF!</v>
      </c>
      <c r="H544" s="10"/>
      <c r="I544" s="10">
        <v>0</v>
      </c>
      <c r="J544" s="15" t="e">
        <f ca="1">_xll.BDP($B544,"RTG_SP")</f>
        <v>#NAME?</v>
      </c>
      <c r="K544" s="16" t="e">
        <f ca="1">_xll.BDH($B544,"YLD_YTM_MID",K$1)</f>
        <v>#NAME?</v>
      </c>
      <c r="L544" s="16" t="e">
        <f ca="1">_xll.BDH($B544,"YLD_YTM_MID",L$1)</f>
        <v>#NAME?</v>
      </c>
      <c r="M544" s="16" t="e">
        <f ca="1">_xll.BDH($B544,"YLD_YTM_MID",M$1)</f>
        <v>#NAME?</v>
      </c>
      <c r="N544" s="16" t="e">
        <f ca="1">_xll.BDH($B544,"YLD_YTM_MID",N$1)</f>
        <v>#NAME?</v>
      </c>
      <c r="O544" s="16" t="e">
        <f ca="1">_xll.BDH($B544,"YLD_YTM_MID",O$1)</f>
        <v>#NAME?</v>
      </c>
      <c r="P544" s="16" t="e">
        <f ca="1">_xll.BDH($B544,"YLD_YTM_MID",P$1)</f>
        <v>#NAME?</v>
      </c>
      <c r="Q544" s="16" t="e">
        <f ca="1">_xll.BDH($B544,"YLD_YTM_MID",Q$1)</f>
        <v>#NAME?</v>
      </c>
      <c r="R544" s="16" t="e">
        <f ca="1">_xll.BDH($B544,"YLD_YTM_MID",R$1)</f>
        <v>#NAME?</v>
      </c>
      <c r="S544" s="16" t="e">
        <f ca="1">_xll.BDH($B544,"YLD_YTM_MID",S$1)</f>
        <v>#NAME?</v>
      </c>
      <c r="T544" s="16" t="e">
        <f ca="1">_xll.BDH($B544,"YLD_YTM_MID",T$1)</f>
        <v>#NAME?</v>
      </c>
      <c r="U544" s="16" t="e">
        <f ca="1">_xll.BDH($B544,"YLD_YTM_MID",U$1)</f>
        <v>#NAME?</v>
      </c>
      <c r="V544" s="16" t="e">
        <f ca="1">_xll.BDH($B544,"YLD_YTM_MID",V$1)</f>
        <v>#NAME?</v>
      </c>
      <c r="W544" s="16" t="e">
        <f ca="1">_xll.BDH($B544,"YLD_YTM_MID",W$1)</f>
        <v>#NAME?</v>
      </c>
      <c r="X544" s="16" t="e">
        <f ca="1">_xll.BDH($B544,"YLD_YTM_MID",X$1)</f>
        <v>#NAME?</v>
      </c>
      <c r="Y544" s="16" t="e">
        <f ca="1">_xll.BDH($B544,"YLD_YTM_MID",Y$1)</f>
        <v>#NAME?</v>
      </c>
    </row>
    <row r="545" spans="1:25" x14ac:dyDescent="0.3">
      <c r="A545" s="10" t="s">
        <v>1097</v>
      </c>
      <c r="B545" s="10" t="s">
        <v>1098</v>
      </c>
      <c r="C545" s="10" t="s">
        <v>5295</v>
      </c>
      <c r="D545" s="10" t="s">
        <v>5296</v>
      </c>
      <c r="E545" s="10" t="str">
        <f>VLOOKUP(B545,[1]中资美元债利差!$A:$D,4,FALSE)</f>
        <v>银行</v>
      </c>
      <c r="F545" s="10" t="e">
        <f>VLOOKUP(A545,[1]中资美元债利差!$B:$G,6,FALSE)</f>
        <v>#REF!</v>
      </c>
      <c r="G545" s="10" t="e">
        <f>VLOOKUP(A545,[1]中资美元债利差!$B:$G,4,FALSE)</f>
        <v>#REF!</v>
      </c>
      <c r="H545" s="10"/>
      <c r="I545" s="10">
        <v>0</v>
      </c>
      <c r="J545" s="15" t="e">
        <f ca="1">_xll.BDP($B545,"RTG_SP")</f>
        <v>#NAME?</v>
      </c>
      <c r="K545" s="16" t="e">
        <f ca="1">_xll.BDH($B545,"YLD_YTM_MID",K$1)</f>
        <v>#NAME?</v>
      </c>
      <c r="L545" s="16" t="e">
        <f ca="1">_xll.BDH($B545,"YLD_YTM_MID",L$1)</f>
        <v>#NAME?</v>
      </c>
      <c r="M545" s="16" t="e">
        <f ca="1">_xll.BDH($B545,"YLD_YTM_MID",M$1)</f>
        <v>#NAME?</v>
      </c>
      <c r="N545" s="16" t="e">
        <f ca="1">_xll.BDH($B545,"YLD_YTM_MID",N$1)</f>
        <v>#NAME?</v>
      </c>
      <c r="O545" s="16" t="e">
        <f ca="1">_xll.BDH($B545,"YLD_YTM_MID",O$1)</f>
        <v>#NAME?</v>
      </c>
      <c r="P545" s="16" t="e">
        <f ca="1">_xll.BDH($B545,"YLD_YTM_MID",P$1)</f>
        <v>#NAME?</v>
      </c>
      <c r="Q545" s="16" t="e">
        <f ca="1">_xll.BDH($B545,"YLD_YTM_MID",Q$1)</f>
        <v>#NAME?</v>
      </c>
      <c r="R545" s="16" t="e">
        <f ca="1">_xll.BDH($B545,"YLD_YTM_MID",R$1)</f>
        <v>#NAME?</v>
      </c>
      <c r="S545" s="16" t="e">
        <f ca="1">_xll.BDH($B545,"YLD_YTM_MID",S$1)</f>
        <v>#NAME?</v>
      </c>
      <c r="T545" s="16" t="e">
        <f ca="1">_xll.BDH($B545,"YLD_YTM_MID",T$1)</f>
        <v>#NAME?</v>
      </c>
      <c r="U545" s="16" t="e">
        <f ca="1">_xll.BDH($B545,"YLD_YTM_MID",U$1)</f>
        <v>#NAME?</v>
      </c>
      <c r="V545" s="16" t="e">
        <f ca="1">_xll.BDH($B545,"YLD_YTM_MID",V$1)</f>
        <v>#NAME?</v>
      </c>
      <c r="W545" s="16" t="e">
        <f ca="1">_xll.BDH($B545,"YLD_YTM_MID",W$1)</f>
        <v>#NAME?</v>
      </c>
      <c r="X545" s="16" t="e">
        <f ca="1">_xll.BDH($B545,"YLD_YTM_MID",X$1)</f>
        <v>#NAME?</v>
      </c>
      <c r="Y545" s="16" t="e">
        <f ca="1">_xll.BDH($B545,"YLD_YTM_MID",Y$1)</f>
        <v>#NAME?</v>
      </c>
    </row>
    <row r="546" spans="1:25" x14ac:dyDescent="0.3">
      <c r="A546" s="10" t="s">
        <v>1099</v>
      </c>
      <c r="B546" s="10" t="s">
        <v>1100</v>
      </c>
      <c r="C546" s="10" t="s">
        <v>5297</v>
      </c>
      <c r="D546" s="10" t="s">
        <v>5298</v>
      </c>
      <c r="E546" s="10" t="e">
        <f>VLOOKUP(B546,[1]中资美元债利差!$A:$D,4,FALSE)</f>
        <v>#REF!</v>
      </c>
      <c r="F546" s="10" t="str">
        <f>VLOOKUP(A546,[1]中资美元债利差!$B:$G,6,FALSE)</f>
        <v>城投债</v>
      </c>
      <c r="G546" s="10" t="e">
        <f>VLOOKUP(A546,[1]中资美元债利差!$B:$G,4,FALSE)</f>
        <v>#REF!</v>
      </c>
      <c r="H546" s="10"/>
      <c r="I546" s="10" t="s">
        <v>35</v>
      </c>
      <c r="J546" s="15" t="e">
        <f ca="1">_xll.BDP($B546,"RTG_SP")</f>
        <v>#NAME?</v>
      </c>
      <c r="K546" s="16" t="e">
        <f ca="1">_xll.BDH($B546,"YLD_YTM_MID",K$1)</f>
        <v>#NAME?</v>
      </c>
      <c r="L546" s="16" t="e">
        <f ca="1">_xll.BDH($B546,"YLD_YTM_MID",L$1)</f>
        <v>#NAME?</v>
      </c>
      <c r="M546" s="16" t="e">
        <f ca="1">_xll.BDH($B546,"YLD_YTM_MID",M$1)</f>
        <v>#NAME?</v>
      </c>
      <c r="N546" s="16" t="e">
        <f ca="1">_xll.BDH($B546,"YLD_YTM_MID",N$1)</f>
        <v>#NAME?</v>
      </c>
      <c r="O546" s="16" t="e">
        <f ca="1">_xll.BDH($B546,"YLD_YTM_MID",O$1)</f>
        <v>#NAME?</v>
      </c>
      <c r="P546" s="16" t="e">
        <f ca="1">_xll.BDH($B546,"YLD_YTM_MID",P$1)</f>
        <v>#NAME?</v>
      </c>
      <c r="Q546" s="16" t="e">
        <f ca="1">_xll.BDH($B546,"YLD_YTM_MID",Q$1)</f>
        <v>#NAME?</v>
      </c>
      <c r="R546" s="16" t="e">
        <f ca="1">_xll.BDH($B546,"YLD_YTM_MID",R$1)</f>
        <v>#NAME?</v>
      </c>
      <c r="S546" s="16" t="e">
        <f ca="1">_xll.BDH($B546,"YLD_YTM_MID",S$1)</f>
        <v>#NAME?</v>
      </c>
      <c r="T546" s="16" t="e">
        <f ca="1">_xll.BDH($B546,"YLD_YTM_MID",T$1)</f>
        <v>#NAME?</v>
      </c>
      <c r="U546" s="16" t="e">
        <f ca="1">_xll.BDH($B546,"YLD_YTM_MID",U$1)</f>
        <v>#NAME?</v>
      </c>
      <c r="V546" s="16" t="e">
        <f ca="1">_xll.BDH($B546,"YLD_YTM_MID",V$1)</f>
        <v>#NAME?</v>
      </c>
      <c r="W546" s="16" t="e">
        <f ca="1">_xll.BDH($B546,"YLD_YTM_MID",W$1)</f>
        <v>#NAME?</v>
      </c>
      <c r="X546" s="16" t="e">
        <f ca="1">_xll.BDH($B546,"YLD_YTM_MID",X$1)</f>
        <v>#NAME?</v>
      </c>
      <c r="Y546" s="16" t="e">
        <f ca="1">_xll.BDH($B546,"YLD_YTM_MID",Y$1)</f>
        <v>#NAME?</v>
      </c>
    </row>
    <row r="547" spans="1:25" x14ac:dyDescent="0.3">
      <c r="A547" s="10" t="s">
        <v>1101</v>
      </c>
      <c r="B547" s="10" t="s">
        <v>1102</v>
      </c>
      <c r="C547" s="10" t="s">
        <v>5299</v>
      </c>
      <c r="D547" s="10" t="s">
        <v>5300</v>
      </c>
      <c r="E547" s="10" t="e">
        <f>VLOOKUP(B547,[1]中资美元债利差!$A:$D,4,FALSE)</f>
        <v>#REF!</v>
      </c>
      <c r="F547" s="10" t="e">
        <f>VLOOKUP(A547,[1]中资美元债利差!$B:$G,6,FALSE)</f>
        <v>#REF!</v>
      </c>
      <c r="G547" s="10" t="e">
        <f>VLOOKUP(A547,[1]中资美元债利差!$B:$G,4,FALSE)</f>
        <v>#REF!</v>
      </c>
      <c r="H547" s="10"/>
      <c r="I547" s="10" t="s">
        <v>35</v>
      </c>
      <c r="J547" s="15" t="e">
        <f ca="1">_xll.BDP($B547,"RTG_SP")</f>
        <v>#NAME?</v>
      </c>
      <c r="K547" s="16" t="e">
        <f ca="1">_xll.BDH($B547,"YLD_YTM_MID",K$1)</f>
        <v>#NAME?</v>
      </c>
      <c r="L547" s="16" t="e">
        <f ca="1">_xll.BDH($B547,"YLD_YTM_MID",L$1)</f>
        <v>#NAME?</v>
      </c>
      <c r="M547" s="16" t="e">
        <f ca="1">_xll.BDH($B547,"YLD_YTM_MID",M$1)</f>
        <v>#NAME?</v>
      </c>
      <c r="N547" s="16" t="e">
        <f ca="1">_xll.BDH($B547,"YLD_YTM_MID",N$1)</f>
        <v>#NAME?</v>
      </c>
      <c r="O547" s="16" t="e">
        <f ca="1">_xll.BDH($B547,"YLD_YTM_MID",O$1)</f>
        <v>#NAME?</v>
      </c>
      <c r="P547" s="16" t="e">
        <f ca="1">_xll.BDH($B547,"YLD_YTM_MID",P$1)</f>
        <v>#NAME?</v>
      </c>
      <c r="Q547" s="16" t="e">
        <f ca="1">_xll.BDH($B547,"YLD_YTM_MID",Q$1)</f>
        <v>#NAME?</v>
      </c>
      <c r="R547" s="16" t="e">
        <f ca="1">_xll.BDH($B547,"YLD_YTM_MID",R$1)</f>
        <v>#NAME?</v>
      </c>
      <c r="S547" s="16" t="e">
        <f ca="1">_xll.BDH($B547,"YLD_YTM_MID",S$1)</f>
        <v>#NAME?</v>
      </c>
      <c r="T547" s="16" t="e">
        <f ca="1">_xll.BDH($B547,"YLD_YTM_MID",T$1)</f>
        <v>#NAME?</v>
      </c>
      <c r="U547" s="16" t="e">
        <f ca="1">_xll.BDH($B547,"YLD_YTM_MID",U$1)</f>
        <v>#NAME?</v>
      </c>
      <c r="V547" s="16" t="e">
        <f ca="1">_xll.BDH($B547,"YLD_YTM_MID",V$1)</f>
        <v>#NAME?</v>
      </c>
      <c r="W547" s="16" t="e">
        <f ca="1">_xll.BDH($B547,"YLD_YTM_MID",W$1)</f>
        <v>#NAME?</v>
      </c>
      <c r="X547" s="16" t="e">
        <f ca="1">_xll.BDH($B547,"YLD_YTM_MID",X$1)</f>
        <v>#NAME?</v>
      </c>
      <c r="Y547" s="16" t="e">
        <f ca="1">_xll.BDH($B547,"YLD_YTM_MID",Y$1)</f>
        <v>#NAME?</v>
      </c>
    </row>
    <row r="548" spans="1:25" x14ac:dyDescent="0.3">
      <c r="A548" s="10" t="s">
        <v>1103</v>
      </c>
      <c r="B548" s="10" t="s">
        <v>1104</v>
      </c>
      <c r="C548" s="10" t="s">
        <v>5301</v>
      </c>
      <c r="D548" s="10" t="s">
        <v>5302</v>
      </c>
      <c r="E548" s="10" t="e">
        <f>VLOOKUP(B548,[1]中资美元债利差!$A:$D,4,FALSE)</f>
        <v>#REF!</v>
      </c>
      <c r="F548" s="10" t="str">
        <f>VLOOKUP(A548,[1]中资美元债利差!$B:$G,6,FALSE)</f>
        <v>城投债</v>
      </c>
      <c r="G548" s="10" t="e">
        <f>VLOOKUP(A548,[1]中资美元债利差!$B:$G,4,FALSE)</f>
        <v>#REF!</v>
      </c>
      <c r="H548" s="10"/>
      <c r="I548" s="10">
        <v>0</v>
      </c>
      <c r="J548" s="15" t="e">
        <f ca="1">_xll.BDP($B548,"RTG_SP")</f>
        <v>#NAME?</v>
      </c>
      <c r="K548" s="16" t="e">
        <f ca="1">_xll.BDH($B548,"YLD_YTM_MID",K$1)</f>
        <v>#NAME?</v>
      </c>
      <c r="L548" s="16" t="e">
        <f ca="1">_xll.BDH($B548,"YLD_YTM_MID",L$1)</f>
        <v>#NAME?</v>
      </c>
      <c r="M548" s="16" t="e">
        <f ca="1">_xll.BDH($B548,"YLD_YTM_MID",M$1)</f>
        <v>#NAME?</v>
      </c>
      <c r="N548" s="16" t="e">
        <f ca="1">_xll.BDH($B548,"YLD_YTM_MID",N$1)</f>
        <v>#NAME?</v>
      </c>
      <c r="O548" s="16" t="e">
        <f ca="1">_xll.BDH($B548,"YLD_YTM_MID",O$1)</f>
        <v>#NAME?</v>
      </c>
      <c r="P548" s="16" t="e">
        <f ca="1">_xll.BDH($B548,"YLD_YTM_MID",P$1)</f>
        <v>#NAME?</v>
      </c>
      <c r="Q548" s="16" t="e">
        <f ca="1">_xll.BDH($B548,"YLD_YTM_MID",Q$1)</f>
        <v>#NAME?</v>
      </c>
      <c r="R548" s="16" t="e">
        <f ca="1">_xll.BDH($B548,"YLD_YTM_MID",R$1)</f>
        <v>#NAME?</v>
      </c>
      <c r="S548" s="16" t="e">
        <f ca="1">_xll.BDH($B548,"YLD_YTM_MID",S$1)</f>
        <v>#NAME?</v>
      </c>
      <c r="T548" s="16" t="e">
        <f ca="1">_xll.BDH($B548,"YLD_YTM_MID",T$1)</f>
        <v>#NAME?</v>
      </c>
      <c r="U548" s="16" t="e">
        <f ca="1">_xll.BDH($B548,"YLD_YTM_MID",U$1)</f>
        <v>#NAME?</v>
      </c>
      <c r="V548" s="16" t="e">
        <f ca="1">_xll.BDH($B548,"YLD_YTM_MID",V$1)</f>
        <v>#NAME?</v>
      </c>
      <c r="W548" s="16" t="e">
        <f ca="1">_xll.BDH($B548,"YLD_YTM_MID",W$1)</f>
        <v>#NAME?</v>
      </c>
      <c r="X548" s="16" t="e">
        <f ca="1">_xll.BDH($B548,"YLD_YTM_MID",X$1)</f>
        <v>#NAME?</v>
      </c>
      <c r="Y548" s="16" t="e">
        <f ca="1">_xll.BDH($B548,"YLD_YTM_MID",Y$1)</f>
        <v>#NAME?</v>
      </c>
    </row>
    <row r="549" spans="1:25" x14ac:dyDescent="0.3">
      <c r="A549" s="10" t="s">
        <v>1105</v>
      </c>
      <c r="B549" s="10" t="s">
        <v>1106</v>
      </c>
      <c r="C549" s="10" t="s">
        <v>5303</v>
      </c>
      <c r="D549" s="10" t="s">
        <v>5304</v>
      </c>
      <c r="E549" s="10" t="e">
        <f>VLOOKUP(B549,[1]中资美元债利差!$A:$D,4,FALSE)</f>
        <v>#REF!</v>
      </c>
      <c r="F549" s="10" t="e">
        <f>VLOOKUP(A549,[1]中资美元债利差!$B:$G,6,FALSE)</f>
        <v>#REF!</v>
      </c>
      <c r="G549" s="10" t="e">
        <f>VLOOKUP(A549,[1]中资美元债利差!$B:$G,4,FALSE)</f>
        <v>#REF!</v>
      </c>
      <c r="H549" s="10"/>
      <c r="I549" s="10">
        <v>0</v>
      </c>
      <c r="J549" s="15" t="e">
        <f ca="1">_xll.BDP($B549,"RTG_SP")</f>
        <v>#NAME?</v>
      </c>
      <c r="K549" s="16" t="e">
        <f ca="1">_xll.BDH($B549,"YLD_YTM_MID",K$1)</f>
        <v>#NAME?</v>
      </c>
      <c r="L549" s="16" t="e">
        <f ca="1">_xll.BDH($B549,"YLD_YTM_MID",L$1)</f>
        <v>#NAME?</v>
      </c>
      <c r="M549" s="16" t="e">
        <f ca="1">_xll.BDH($B549,"YLD_YTM_MID",M$1)</f>
        <v>#NAME?</v>
      </c>
      <c r="N549" s="16" t="e">
        <f ca="1">_xll.BDH($B549,"YLD_YTM_MID",N$1)</f>
        <v>#NAME?</v>
      </c>
      <c r="O549" s="16" t="e">
        <f ca="1">_xll.BDH($B549,"YLD_YTM_MID",O$1)</f>
        <v>#NAME?</v>
      </c>
      <c r="P549" s="16" t="e">
        <f ca="1">_xll.BDH($B549,"YLD_YTM_MID",P$1)</f>
        <v>#NAME?</v>
      </c>
      <c r="Q549" s="16" t="e">
        <f ca="1">_xll.BDH($B549,"YLD_YTM_MID",Q$1)</f>
        <v>#NAME?</v>
      </c>
      <c r="R549" s="16" t="e">
        <f ca="1">_xll.BDH($B549,"YLD_YTM_MID",R$1)</f>
        <v>#NAME?</v>
      </c>
      <c r="S549" s="16" t="e">
        <f ca="1">_xll.BDH($B549,"YLD_YTM_MID",S$1)</f>
        <v>#NAME?</v>
      </c>
      <c r="T549" s="16" t="e">
        <f ca="1">_xll.BDH($B549,"YLD_YTM_MID",T$1)</f>
        <v>#NAME?</v>
      </c>
      <c r="U549" s="16" t="e">
        <f ca="1">_xll.BDH($B549,"YLD_YTM_MID",U$1)</f>
        <v>#NAME?</v>
      </c>
      <c r="V549" s="16" t="e">
        <f ca="1">_xll.BDH($B549,"YLD_YTM_MID",V$1)</f>
        <v>#NAME?</v>
      </c>
      <c r="W549" s="16" t="e">
        <f ca="1">_xll.BDH($B549,"YLD_YTM_MID",W$1)</f>
        <v>#NAME?</v>
      </c>
      <c r="X549" s="16" t="e">
        <f ca="1">_xll.BDH($B549,"YLD_YTM_MID",X$1)</f>
        <v>#NAME?</v>
      </c>
      <c r="Y549" s="16" t="e">
        <f ca="1">_xll.BDH($B549,"YLD_YTM_MID",Y$1)</f>
        <v>#NAME?</v>
      </c>
    </row>
    <row r="550" spans="1:25" x14ac:dyDescent="0.3">
      <c r="A550" s="10" t="s">
        <v>1107</v>
      </c>
      <c r="B550" s="10" t="s">
        <v>1108</v>
      </c>
      <c r="C550" s="10" t="s">
        <v>5305</v>
      </c>
      <c r="D550" s="10" t="s">
        <v>5306</v>
      </c>
      <c r="E550" s="10" t="e">
        <f>VLOOKUP(B550,[1]中资美元债利差!$A:$D,4,FALSE)</f>
        <v>#REF!</v>
      </c>
      <c r="F550" s="10" t="e">
        <f>VLOOKUP(A550,[1]中资美元债利差!$B:$G,6,FALSE)</f>
        <v>#REF!</v>
      </c>
      <c r="G550" s="10" t="e">
        <f>VLOOKUP(A550,[1]中资美元债利差!$B:$G,4,FALSE)</f>
        <v>#REF!</v>
      </c>
      <c r="H550" s="10"/>
      <c r="I550" s="10" t="s">
        <v>35</v>
      </c>
      <c r="J550" s="15" t="e">
        <f ca="1">_xll.BDP($B550,"RTG_SP")</f>
        <v>#NAME?</v>
      </c>
      <c r="K550" s="16" t="e">
        <f ca="1">_xll.BDH($B550,"YLD_YTM_MID",K$1)</f>
        <v>#NAME?</v>
      </c>
      <c r="L550" s="16" t="e">
        <f ca="1">_xll.BDH($B550,"YLD_YTM_MID",L$1)</f>
        <v>#NAME?</v>
      </c>
      <c r="M550" s="16" t="e">
        <f ca="1">_xll.BDH($B550,"YLD_YTM_MID",M$1)</f>
        <v>#NAME?</v>
      </c>
      <c r="N550" s="16" t="e">
        <f ca="1">_xll.BDH($B550,"YLD_YTM_MID",N$1)</f>
        <v>#NAME?</v>
      </c>
      <c r="O550" s="16" t="e">
        <f ca="1">_xll.BDH($B550,"YLD_YTM_MID",O$1)</f>
        <v>#NAME?</v>
      </c>
      <c r="P550" s="16" t="e">
        <f ca="1">_xll.BDH($B550,"YLD_YTM_MID",P$1)</f>
        <v>#NAME?</v>
      </c>
      <c r="Q550" s="16" t="e">
        <f ca="1">_xll.BDH($B550,"YLD_YTM_MID",Q$1)</f>
        <v>#NAME?</v>
      </c>
      <c r="R550" s="16" t="e">
        <f ca="1">_xll.BDH($B550,"YLD_YTM_MID",R$1)</f>
        <v>#NAME?</v>
      </c>
      <c r="S550" s="16" t="e">
        <f ca="1">_xll.BDH($B550,"YLD_YTM_MID",S$1)</f>
        <v>#NAME?</v>
      </c>
      <c r="T550" s="16" t="e">
        <f ca="1">_xll.BDH($B550,"YLD_YTM_MID",T$1)</f>
        <v>#NAME?</v>
      </c>
      <c r="U550" s="16" t="e">
        <f ca="1">_xll.BDH($B550,"YLD_YTM_MID",U$1)</f>
        <v>#NAME?</v>
      </c>
      <c r="V550" s="16" t="e">
        <f ca="1">_xll.BDH($B550,"YLD_YTM_MID",V$1)</f>
        <v>#NAME?</v>
      </c>
      <c r="W550" s="16" t="e">
        <f ca="1">_xll.BDH($B550,"YLD_YTM_MID",W$1)</f>
        <v>#NAME?</v>
      </c>
      <c r="X550" s="16" t="e">
        <f ca="1">_xll.BDH($B550,"YLD_YTM_MID",X$1)</f>
        <v>#NAME?</v>
      </c>
      <c r="Y550" s="16" t="e">
        <f ca="1">_xll.BDH($B550,"YLD_YTM_MID",Y$1)</f>
        <v>#NAME?</v>
      </c>
    </row>
    <row r="551" spans="1:25" x14ac:dyDescent="0.3">
      <c r="A551" s="10" t="s">
        <v>1109</v>
      </c>
      <c r="B551" s="10" t="s">
        <v>1110</v>
      </c>
      <c r="C551" s="10" t="s">
        <v>5307</v>
      </c>
      <c r="D551" s="10" t="s">
        <v>5308</v>
      </c>
      <c r="E551" s="10" t="e">
        <f>VLOOKUP(B551,[1]中资美元债利差!$A:$D,4,FALSE)</f>
        <v>#REF!</v>
      </c>
      <c r="F551" s="10" t="e">
        <f>VLOOKUP(A551,[1]中资美元债利差!$B:$G,6,FALSE)</f>
        <v>#REF!</v>
      </c>
      <c r="G551" s="10" t="e">
        <f>VLOOKUP(A551,[1]中资美元债利差!$B:$G,4,FALSE)</f>
        <v>#REF!</v>
      </c>
      <c r="H551" s="10"/>
      <c r="I551" s="10" t="s">
        <v>35</v>
      </c>
      <c r="J551" s="15" t="e">
        <f ca="1">_xll.BDP($B551,"RTG_SP")</f>
        <v>#NAME?</v>
      </c>
      <c r="K551" s="16" t="e">
        <f ca="1">_xll.BDH($B551,"YLD_YTM_MID",K$1)</f>
        <v>#NAME?</v>
      </c>
      <c r="L551" s="16" t="e">
        <f ca="1">_xll.BDH($B551,"YLD_YTM_MID",L$1)</f>
        <v>#NAME?</v>
      </c>
      <c r="M551" s="16" t="e">
        <f ca="1">_xll.BDH($B551,"YLD_YTM_MID",M$1)</f>
        <v>#NAME?</v>
      </c>
      <c r="N551" s="16" t="e">
        <f ca="1">_xll.BDH($B551,"YLD_YTM_MID",N$1)</f>
        <v>#NAME?</v>
      </c>
      <c r="O551" s="16" t="e">
        <f ca="1">_xll.BDH($B551,"YLD_YTM_MID",O$1)</f>
        <v>#NAME?</v>
      </c>
      <c r="P551" s="16" t="e">
        <f ca="1">_xll.BDH($B551,"YLD_YTM_MID",P$1)</f>
        <v>#NAME?</v>
      </c>
      <c r="Q551" s="16" t="e">
        <f ca="1">_xll.BDH($B551,"YLD_YTM_MID",Q$1)</f>
        <v>#NAME?</v>
      </c>
      <c r="R551" s="16" t="e">
        <f ca="1">_xll.BDH($B551,"YLD_YTM_MID",R$1)</f>
        <v>#NAME?</v>
      </c>
      <c r="S551" s="16" t="e">
        <f ca="1">_xll.BDH($B551,"YLD_YTM_MID",S$1)</f>
        <v>#NAME?</v>
      </c>
      <c r="T551" s="16" t="e">
        <f ca="1">_xll.BDH($B551,"YLD_YTM_MID",T$1)</f>
        <v>#NAME?</v>
      </c>
      <c r="U551" s="16" t="e">
        <f ca="1">_xll.BDH($B551,"YLD_YTM_MID",U$1)</f>
        <v>#NAME?</v>
      </c>
      <c r="V551" s="16" t="e">
        <f ca="1">_xll.BDH($B551,"YLD_YTM_MID",V$1)</f>
        <v>#NAME?</v>
      </c>
      <c r="W551" s="16" t="e">
        <f ca="1">_xll.BDH($B551,"YLD_YTM_MID",W$1)</f>
        <v>#NAME?</v>
      </c>
      <c r="X551" s="16" t="e">
        <f ca="1">_xll.BDH($B551,"YLD_YTM_MID",X$1)</f>
        <v>#NAME?</v>
      </c>
      <c r="Y551" s="16" t="e">
        <f ca="1">_xll.BDH($B551,"YLD_YTM_MID",Y$1)</f>
        <v>#NAME?</v>
      </c>
    </row>
    <row r="552" spans="1:25" x14ac:dyDescent="0.3">
      <c r="A552" s="10" t="s">
        <v>1111</v>
      </c>
      <c r="B552" s="10" t="s">
        <v>1112</v>
      </c>
      <c r="C552" s="10" t="s">
        <v>5309</v>
      </c>
      <c r="D552" s="10" t="s">
        <v>5310</v>
      </c>
      <c r="E552" s="10" t="e">
        <f>VLOOKUP(B552,[1]中资美元债利差!$A:$D,4,FALSE)</f>
        <v>#REF!</v>
      </c>
      <c r="F552" s="10" t="e">
        <f>VLOOKUP(A552,[1]中资美元债利差!$B:$G,6,FALSE)</f>
        <v>#REF!</v>
      </c>
      <c r="G552" s="10" t="e">
        <f>VLOOKUP(A552,[1]中资美元债利差!$B:$G,4,FALSE)</f>
        <v>#REF!</v>
      </c>
      <c r="H552" s="10"/>
      <c r="I552" s="10">
        <v>0</v>
      </c>
      <c r="J552" s="15" t="e">
        <f ca="1">_xll.BDP($B552,"RTG_SP")</f>
        <v>#NAME?</v>
      </c>
      <c r="K552" s="16" t="e">
        <f ca="1">_xll.BDH($B552,"YLD_YTM_MID",K$1)</f>
        <v>#NAME?</v>
      </c>
      <c r="L552" s="16" t="e">
        <f ca="1">_xll.BDH($B552,"YLD_YTM_MID",L$1)</f>
        <v>#NAME?</v>
      </c>
      <c r="M552" s="16" t="e">
        <f ca="1">_xll.BDH($B552,"YLD_YTM_MID",M$1)</f>
        <v>#NAME?</v>
      </c>
      <c r="N552" s="16" t="e">
        <f ca="1">_xll.BDH($B552,"YLD_YTM_MID",N$1)</f>
        <v>#NAME?</v>
      </c>
      <c r="O552" s="16" t="e">
        <f ca="1">_xll.BDH($B552,"YLD_YTM_MID",O$1)</f>
        <v>#NAME?</v>
      </c>
      <c r="P552" s="16" t="e">
        <f ca="1">_xll.BDH($B552,"YLD_YTM_MID",P$1)</f>
        <v>#NAME?</v>
      </c>
      <c r="Q552" s="16" t="e">
        <f ca="1">_xll.BDH($B552,"YLD_YTM_MID",Q$1)</f>
        <v>#NAME?</v>
      </c>
      <c r="R552" s="16" t="e">
        <f ca="1">_xll.BDH($B552,"YLD_YTM_MID",R$1)</f>
        <v>#NAME?</v>
      </c>
      <c r="S552" s="16" t="e">
        <f ca="1">_xll.BDH($B552,"YLD_YTM_MID",S$1)</f>
        <v>#NAME?</v>
      </c>
      <c r="T552" s="16" t="e">
        <f ca="1">_xll.BDH($B552,"YLD_YTM_MID",T$1)</f>
        <v>#NAME?</v>
      </c>
      <c r="U552" s="16" t="e">
        <f ca="1">_xll.BDH($B552,"YLD_YTM_MID",U$1)</f>
        <v>#NAME?</v>
      </c>
      <c r="V552" s="16" t="e">
        <f ca="1">_xll.BDH($B552,"YLD_YTM_MID",V$1)</f>
        <v>#NAME?</v>
      </c>
      <c r="W552" s="16" t="e">
        <f ca="1">_xll.BDH($B552,"YLD_YTM_MID",W$1)</f>
        <v>#NAME?</v>
      </c>
      <c r="X552" s="16" t="e">
        <f ca="1">_xll.BDH($B552,"YLD_YTM_MID",X$1)</f>
        <v>#NAME?</v>
      </c>
      <c r="Y552" s="16" t="e">
        <f ca="1">_xll.BDH($B552,"YLD_YTM_MID",Y$1)</f>
        <v>#NAME?</v>
      </c>
    </row>
    <row r="553" spans="1:25" x14ac:dyDescent="0.3">
      <c r="A553" s="10" t="s">
        <v>1113</v>
      </c>
      <c r="B553" s="10" t="s">
        <v>1114</v>
      </c>
      <c r="C553" s="10" t="s">
        <v>5311</v>
      </c>
      <c r="D553" s="10" t="s">
        <v>5312</v>
      </c>
      <c r="E553" s="10" t="e">
        <f>VLOOKUP(B553,[1]中资美元债利差!$A:$D,4,FALSE)</f>
        <v>#REF!</v>
      </c>
      <c r="F553" s="10" t="e">
        <f>VLOOKUP(A553,[1]中资美元债利差!$B:$G,6,FALSE)</f>
        <v>#REF!</v>
      </c>
      <c r="G553" s="10" t="e">
        <f>VLOOKUP(A553,[1]中资美元债利差!$B:$G,4,FALSE)</f>
        <v>#REF!</v>
      </c>
      <c r="H553" s="10"/>
      <c r="I553" s="10" t="s">
        <v>35</v>
      </c>
      <c r="J553" s="15" t="e">
        <f ca="1">_xll.BDP($B553,"RTG_SP")</f>
        <v>#NAME?</v>
      </c>
      <c r="K553" s="16" t="e">
        <f ca="1">_xll.BDH($B553,"YLD_YTM_MID",K$1)</f>
        <v>#NAME?</v>
      </c>
      <c r="L553" s="16" t="e">
        <f ca="1">_xll.BDH($B553,"YLD_YTM_MID",L$1)</f>
        <v>#NAME?</v>
      </c>
      <c r="M553" s="16" t="e">
        <f ca="1">_xll.BDH($B553,"YLD_YTM_MID",M$1)</f>
        <v>#NAME?</v>
      </c>
      <c r="N553" s="16" t="e">
        <f ca="1">_xll.BDH($B553,"YLD_YTM_MID",N$1)</f>
        <v>#NAME?</v>
      </c>
      <c r="O553" s="16" t="e">
        <f ca="1">_xll.BDH($B553,"YLD_YTM_MID",O$1)</f>
        <v>#NAME?</v>
      </c>
      <c r="P553" s="16" t="e">
        <f ca="1">_xll.BDH($B553,"YLD_YTM_MID",P$1)</f>
        <v>#NAME?</v>
      </c>
      <c r="Q553" s="16" t="e">
        <f ca="1">_xll.BDH($B553,"YLD_YTM_MID",Q$1)</f>
        <v>#NAME?</v>
      </c>
      <c r="R553" s="16" t="e">
        <f ca="1">_xll.BDH($B553,"YLD_YTM_MID",R$1)</f>
        <v>#NAME?</v>
      </c>
      <c r="S553" s="16" t="e">
        <f ca="1">_xll.BDH($B553,"YLD_YTM_MID",S$1)</f>
        <v>#NAME?</v>
      </c>
      <c r="T553" s="16" t="e">
        <f ca="1">_xll.BDH($B553,"YLD_YTM_MID",T$1)</f>
        <v>#NAME?</v>
      </c>
      <c r="U553" s="16" t="e">
        <f ca="1">_xll.BDH($B553,"YLD_YTM_MID",U$1)</f>
        <v>#NAME?</v>
      </c>
      <c r="V553" s="16" t="e">
        <f ca="1">_xll.BDH($B553,"YLD_YTM_MID",V$1)</f>
        <v>#NAME?</v>
      </c>
      <c r="W553" s="16" t="e">
        <f ca="1">_xll.BDH($B553,"YLD_YTM_MID",W$1)</f>
        <v>#NAME?</v>
      </c>
      <c r="X553" s="16" t="e">
        <f ca="1">_xll.BDH($B553,"YLD_YTM_MID",X$1)</f>
        <v>#NAME?</v>
      </c>
      <c r="Y553" s="16" t="e">
        <f ca="1">_xll.BDH($B553,"YLD_YTM_MID",Y$1)</f>
        <v>#NAME?</v>
      </c>
    </row>
    <row r="554" spans="1:25" x14ac:dyDescent="0.3">
      <c r="A554" s="10" t="s">
        <v>1115</v>
      </c>
      <c r="B554" s="10" t="s">
        <v>1116</v>
      </c>
      <c r="C554" s="10" t="s">
        <v>5313</v>
      </c>
      <c r="D554" s="10" t="s">
        <v>5314</v>
      </c>
      <c r="E554" s="10" t="str">
        <f>VLOOKUP(B554,[1]中资美元债利差!$A:$D,4,FALSE)</f>
        <v>银行</v>
      </c>
      <c r="F554" s="10" t="e">
        <f>VLOOKUP(A554,[1]中资美元债利差!$B:$G,6,FALSE)</f>
        <v>#REF!</v>
      </c>
      <c r="G554" s="10" t="e">
        <f>VLOOKUP(A554,[1]中资美元债利差!$B:$G,4,FALSE)</f>
        <v>#REF!</v>
      </c>
      <c r="H554" s="10"/>
      <c r="I554" s="10">
        <v>0</v>
      </c>
      <c r="J554" s="15" t="e">
        <f ca="1">_xll.BDP($B554,"RTG_SP")</f>
        <v>#NAME?</v>
      </c>
      <c r="K554" s="16" t="e">
        <f ca="1">_xll.BDH($B554,"YLD_YTM_MID",K$1)</f>
        <v>#NAME?</v>
      </c>
      <c r="L554" s="16" t="e">
        <f ca="1">_xll.BDH($B554,"YLD_YTM_MID",L$1)</f>
        <v>#NAME?</v>
      </c>
      <c r="M554" s="16" t="e">
        <f ca="1">_xll.BDH($B554,"YLD_YTM_MID",M$1)</f>
        <v>#NAME?</v>
      </c>
      <c r="N554" s="16" t="e">
        <f ca="1">_xll.BDH($B554,"YLD_YTM_MID",N$1)</f>
        <v>#NAME?</v>
      </c>
      <c r="O554" s="16" t="e">
        <f ca="1">_xll.BDH($B554,"YLD_YTM_MID",O$1)</f>
        <v>#NAME?</v>
      </c>
      <c r="P554" s="16" t="e">
        <f ca="1">_xll.BDH($B554,"YLD_YTM_MID",P$1)</f>
        <v>#NAME?</v>
      </c>
      <c r="Q554" s="16" t="e">
        <f ca="1">_xll.BDH($B554,"YLD_YTM_MID",Q$1)</f>
        <v>#NAME?</v>
      </c>
      <c r="R554" s="16" t="e">
        <f ca="1">_xll.BDH($B554,"YLD_YTM_MID",R$1)</f>
        <v>#NAME?</v>
      </c>
      <c r="S554" s="16" t="e">
        <f ca="1">_xll.BDH($B554,"YLD_YTM_MID",S$1)</f>
        <v>#NAME?</v>
      </c>
      <c r="T554" s="16" t="e">
        <f ca="1">_xll.BDH($B554,"YLD_YTM_MID",T$1)</f>
        <v>#NAME?</v>
      </c>
      <c r="U554" s="16" t="e">
        <f ca="1">_xll.BDH($B554,"YLD_YTM_MID",U$1)</f>
        <v>#NAME?</v>
      </c>
      <c r="V554" s="16" t="e">
        <f ca="1">_xll.BDH($B554,"YLD_YTM_MID",V$1)</f>
        <v>#NAME?</v>
      </c>
      <c r="W554" s="16" t="e">
        <f ca="1">_xll.BDH($B554,"YLD_YTM_MID",W$1)</f>
        <v>#NAME?</v>
      </c>
      <c r="X554" s="16" t="e">
        <f ca="1">_xll.BDH($B554,"YLD_YTM_MID",X$1)</f>
        <v>#NAME?</v>
      </c>
      <c r="Y554" s="16" t="e">
        <f ca="1">_xll.BDH($B554,"YLD_YTM_MID",Y$1)</f>
        <v>#NAME?</v>
      </c>
    </row>
    <row r="555" spans="1:25" x14ac:dyDescent="0.3">
      <c r="A555" s="10" t="s">
        <v>1117</v>
      </c>
      <c r="B555" s="10" t="s">
        <v>1118</v>
      </c>
      <c r="C555" s="10" t="s">
        <v>1117</v>
      </c>
      <c r="D555" s="10" t="s">
        <v>1118</v>
      </c>
      <c r="E555" s="10" t="e">
        <f>VLOOKUP(B555,[1]中资美元债利差!$A:$D,4,FALSE)</f>
        <v>#REF!</v>
      </c>
      <c r="F555" s="10" t="e">
        <f>VLOOKUP(A555,[1]中资美元债利差!$B:$G,6,FALSE)</f>
        <v>#REF!</v>
      </c>
      <c r="G555" s="10" t="e">
        <f>VLOOKUP(A555,[1]中资美元债利差!$B:$G,4,FALSE)</f>
        <v>#REF!</v>
      </c>
      <c r="H555" s="10"/>
      <c r="I555" s="10" t="s">
        <v>35</v>
      </c>
      <c r="J555" s="15" t="e">
        <f ca="1">_xll.BDP($B555,"RTG_SP")</f>
        <v>#NAME?</v>
      </c>
      <c r="K555" s="16" t="e">
        <f ca="1">_xll.BDH($B555,"YLD_YTM_MID",K$1)</f>
        <v>#NAME?</v>
      </c>
      <c r="L555" s="16" t="e">
        <f ca="1">_xll.BDH($B555,"YLD_YTM_MID",L$1)</f>
        <v>#NAME?</v>
      </c>
      <c r="M555" s="16" t="e">
        <f ca="1">_xll.BDH($B555,"YLD_YTM_MID",M$1)</f>
        <v>#NAME?</v>
      </c>
      <c r="N555" s="16" t="e">
        <f ca="1">_xll.BDH($B555,"YLD_YTM_MID",N$1)</f>
        <v>#NAME?</v>
      </c>
      <c r="O555" s="16" t="e">
        <f ca="1">_xll.BDH($B555,"YLD_YTM_MID",O$1)</f>
        <v>#NAME?</v>
      </c>
      <c r="P555" s="16" t="e">
        <f ca="1">_xll.BDH($B555,"YLD_YTM_MID",P$1)</f>
        <v>#NAME?</v>
      </c>
      <c r="Q555" s="16" t="e">
        <f ca="1">_xll.BDH($B555,"YLD_YTM_MID",Q$1)</f>
        <v>#NAME?</v>
      </c>
      <c r="R555" s="16" t="e">
        <f ca="1">_xll.BDH($B555,"YLD_YTM_MID",R$1)</f>
        <v>#NAME?</v>
      </c>
      <c r="S555" s="16" t="e">
        <f ca="1">_xll.BDH($B555,"YLD_YTM_MID",S$1)</f>
        <v>#NAME?</v>
      </c>
      <c r="T555" s="16" t="e">
        <f ca="1">_xll.BDH($B555,"YLD_YTM_MID",T$1)</f>
        <v>#NAME?</v>
      </c>
      <c r="U555" s="16" t="e">
        <f ca="1">_xll.BDH($B555,"YLD_YTM_MID",U$1)</f>
        <v>#NAME?</v>
      </c>
      <c r="V555" s="16" t="e">
        <f ca="1">_xll.BDH($B555,"YLD_YTM_MID",V$1)</f>
        <v>#NAME?</v>
      </c>
      <c r="W555" s="16" t="e">
        <f ca="1">_xll.BDH($B555,"YLD_YTM_MID",W$1)</f>
        <v>#NAME?</v>
      </c>
      <c r="X555" s="16" t="e">
        <f ca="1">_xll.BDH($B555,"YLD_YTM_MID",X$1)</f>
        <v>#NAME?</v>
      </c>
      <c r="Y555" s="16" t="e">
        <f ca="1">_xll.BDH($B555,"YLD_YTM_MID",Y$1)</f>
        <v>#NAME?</v>
      </c>
    </row>
    <row r="556" spans="1:25" x14ac:dyDescent="0.3">
      <c r="A556" s="10" t="s">
        <v>1119</v>
      </c>
      <c r="B556" s="10" t="s">
        <v>1120</v>
      </c>
      <c r="C556" s="10" t="s">
        <v>1119</v>
      </c>
      <c r="D556" s="10" t="s">
        <v>1120</v>
      </c>
      <c r="E556" s="10" t="e">
        <f>VLOOKUP(B556,[1]中资美元债利差!$A:$D,4,FALSE)</f>
        <v>#REF!</v>
      </c>
      <c r="F556" s="10" t="e">
        <f>VLOOKUP(A556,[1]中资美元债利差!$B:$G,6,FALSE)</f>
        <v>#REF!</v>
      </c>
      <c r="G556" s="10" t="e">
        <f>VLOOKUP(A556,[1]中资美元债利差!$B:$G,4,FALSE)</f>
        <v>#REF!</v>
      </c>
      <c r="H556" s="10"/>
      <c r="I556" s="10" t="s">
        <v>35</v>
      </c>
      <c r="J556" s="15" t="e">
        <f ca="1">_xll.BDP($B556,"RTG_SP")</f>
        <v>#NAME?</v>
      </c>
      <c r="K556" s="16" t="e">
        <f ca="1">_xll.BDH($B556,"YLD_YTM_MID",K$1)</f>
        <v>#NAME?</v>
      </c>
      <c r="L556" s="16" t="e">
        <f ca="1">_xll.BDH($B556,"YLD_YTM_MID",L$1)</f>
        <v>#NAME?</v>
      </c>
      <c r="M556" s="16" t="e">
        <f ca="1">_xll.BDH($B556,"YLD_YTM_MID",M$1)</f>
        <v>#NAME?</v>
      </c>
      <c r="N556" s="16" t="e">
        <f ca="1">_xll.BDH($B556,"YLD_YTM_MID",N$1)</f>
        <v>#NAME?</v>
      </c>
      <c r="O556" s="16" t="e">
        <f ca="1">_xll.BDH($B556,"YLD_YTM_MID",O$1)</f>
        <v>#NAME?</v>
      </c>
      <c r="P556" s="16" t="e">
        <f ca="1">_xll.BDH($B556,"YLD_YTM_MID",P$1)</f>
        <v>#NAME?</v>
      </c>
      <c r="Q556" s="16" t="e">
        <f ca="1">_xll.BDH($B556,"YLD_YTM_MID",Q$1)</f>
        <v>#NAME?</v>
      </c>
      <c r="R556" s="16" t="e">
        <f ca="1">_xll.BDH($B556,"YLD_YTM_MID",R$1)</f>
        <v>#NAME?</v>
      </c>
      <c r="S556" s="16" t="e">
        <f ca="1">_xll.BDH($B556,"YLD_YTM_MID",S$1)</f>
        <v>#NAME?</v>
      </c>
      <c r="T556" s="16" t="e">
        <f ca="1">_xll.BDH($B556,"YLD_YTM_MID",T$1)</f>
        <v>#NAME?</v>
      </c>
      <c r="U556" s="16" t="e">
        <f ca="1">_xll.BDH($B556,"YLD_YTM_MID",U$1)</f>
        <v>#NAME?</v>
      </c>
      <c r="V556" s="16" t="e">
        <f ca="1">_xll.BDH($B556,"YLD_YTM_MID",V$1)</f>
        <v>#NAME?</v>
      </c>
      <c r="W556" s="16" t="e">
        <f ca="1">_xll.BDH($B556,"YLD_YTM_MID",W$1)</f>
        <v>#NAME?</v>
      </c>
      <c r="X556" s="16" t="e">
        <f ca="1">_xll.BDH($B556,"YLD_YTM_MID",X$1)</f>
        <v>#NAME?</v>
      </c>
      <c r="Y556" s="16" t="e">
        <f ca="1">_xll.BDH($B556,"YLD_YTM_MID",Y$1)</f>
        <v>#NAME?</v>
      </c>
    </row>
    <row r="557" spans="1:25" x14ac:dyDescent="0.3">
      <c r="A557" s="10" t="s">
        <v>1121</v>
      </c>
      <c r="B557" s="10" t="s">
        <v>1122</v>
      </c>
      <c r="C557" s="10" t="s">
        <v>5315</v>
      </c>
      <c r="D557" s="10" t="s">
        <v>5316</v>
      </c>
      <c r="E557" s="10" t="e">
        <f>VLOOKUP(B557,[1]中资美元债利差!$A:$D,4,FALSE)</f>
        <v>#REF!</v>
      </c>
      <c r="F557" s="10" t="e">
        <f>VLOOKUP(A557,[1]中资美元债利差!$B:$G,6,FALSE)</f>
        <v>#REF!</v>
      </c>
      <c r="G557" s="10" t="e">
        <f>VLOOKUP(A557,[1]中资美元债利差!$B:$G,4,FALSE)</f>
        <v>#REF!</v>
      </c>
      <c r="H557" s="10"/>
      <c r="I557" s="10" t="s">
        <v>35</v>
      </c>
      <c r="J557" s="15" t="e">
        <f ca="1">_xll.BDP($B557,"RTG_SP")</f>
        <v>#NAME?</v>
      </c>
      <c r="K557" s="16" t="e">
        <f ca="1">_xll.BDH($B557,"YLD_YTM_MID",K$1)</f>
        <v>#NAME?</v>
      </c>
      <c r="L557" s="16" t="e">
        <f ca="1">_xll.BDH($B557,"YLD_YTM_MID",L$1)</f>
        <v>#NAME?</v>
      </c>
      <c r="M557" s="16" t="e">
        <f ca="1">_xll.BDH($B557,"YLD_YTM_MID",M$1)</f>
        <v>#NAME?</v>
      </c>
      <c r="N557" s="16" t="e">
        <f ca="1">_xll.BDH($B557,"YLD_YTM_MID",N$1)</f>
        <v>#NAME?</v>
      </c>
      <c r="O557" s="16" t="e">
        <f ca="1">_xll.BDH($B557,"YLD_YTM_MID",O$1)</f>
        <v>#NAME?</v>
      </c>
      <c r="P557" s="16" t="e">
        <f ca="1">_xll.BDH($B557,"YLD_YTM_MID",P$1)</f>
        <v>#NAME?</v>
      </c>
      <c r="Q557" s="16" t="e">
        <f ca="1">_xll.BDH($B557,"YLD_YTM_MID",Q$1)</f>
        <v>#NAME?</v>
      </c>
      <c r="R557" s="16" t="e">
        <f ca="1">_xll.BDH($B557,"YLD_YTM_MID",R$1)</f>
        <v>#NAME?</v>
      </c>
      <c r="S557" s="16" t="e">
        <f ca="1">_xll.BDH($B557,"YLD_YTM_MID",S$1)</f>
        <v>#NAME?</v>
      </c>
      <c r="T557" s="16" t="e">
        <f ca="1">_xll.BDH($B557,"YLD_YTM_MID",T$1)</f>
        <v>#NAME?</v>
      </c>
      <c r="U557" s="16" t="e">
        <f ca="1">_xll.BDH($B557,"YLD_YTM_MID",U$1)</f>
        <v>#NAME?</v>
      </c>
      <c r="V557" s="16" t="e">
        <f ca="1">_xll.BDH($B557,"YLD_YTM_MID",V$1)</f>
        <v>#NAME?</v>
      </c>
      <c r="W557" s="16" t="e">
        <f ca="1">_xll.BDH($B557,"YLD_YTM_MID",W$1)</f>
        <v>#NAME?</v>
      </c>
      <c r="X557" s="16" t="e">
        <f ca="1">_xll.BDH($B557,"YLD_YTM_MID",X$1)</f>
        <v>#NAME?</v>
      </c>
      <c r="Y557" s="16" t="e">
        <f ca="1">_xll.BDH($B557,"YLD_YTM_MID",Y$1)</f>
        <v>#NAME?</v>
      </c>
    </row>
    <row r="558" spans="1:25" x14ac:dyDescent="0.3">
      <c r="A558" s="10" t="s">
        <v>1123</v>
      </c>
      <c r="B558" s="10" t="s">
        <v>1124</v>
      </c>
      <c r="C558" s="10" t="s">
        <v>5317</v>
      </c>
      <c r="D558" s="10" t="s">
        <v>5318</v>
      </c>
      <c r="E558" s="10" t="e">
        <f>VLOOKUP(B558,[1]中资美元债利差!$A:$D,4,FALSE)</f>
        <v>#REF!</v>
      </c>
      <c r="F558" s="10" t="e">
        <f>VLOOKUP(A558,[1]中资美元债利差!$B:$G,6,FALSE)</f>
        <v>#REF!</v>
      </c>
      <c r="G558" s="10" t="e">
        <f>VLOOKUP(A558,[1]中资美元债利差!$B:$G,4,FALSE)</f>
        <v>#REF!</v>
      </c>
      <c r="H558" s="10"/>
      <c r="I558" s="10">
        <v>0</v>
      </c>
      <c r="J558" s="15" t="e">
        <f ca="1">_xll.BDP($B558,"RTG_SP")</f>
        <v>#NAME?</v>
      </c>
      <c r="K558" s="16" t="e">
        <f ca="1">_xll.BDH($B558,"YLD_YTM_MID",K$1)</f>
        <v>#NAME?</v>
      </c>
      <c r="L558" s="16" t="e">
        <f ca="1">_xll.BDH($B558,"YLD_YTM_MID",L$1)</f>
        <v>#NAME?</v>
      </c>
      <c r="M558" s="16" t="e">
        <f ca="1">_xll.BDH($B558,"YLD_YTM_MID",M$1)</f>
        <v>#NAME?</v>
      </c>
      <c r="N558" s="16" t="e">
        <f ca="1">_xll.BDH($B558,"YLD_YTM_MID",N$1)</f>
        <v>#NAME?</v>
      </c>
      <c r="O558" s="16" t="e">
        <f ca="1">_xll.BDH($B558,"YLD_YTM_MID",O$1)</f>
        <v>#NAME?</v>
      </c>
      <c r="P558" s="16" t="e">
        <f ca="1">_xll.BDH($B558,"YLD_YTM_MID",P$1)</f>
        <v>#NAME?</v>
      </c>
      <c r="Q558" s="16" t="e">
        <f ca="1">_xll.BDH($B558,"YLD_YTM_MID",Q$1)</f>
        <v>#NAME?</v>
      </c>
      <c r="R558" s="16" t="e">
        <f ca="1">_xll.BDH($B558,"YLD_YTM_MID",R$1)</f>
        <v>#NAME?</v>
      </c>
      <c r="S558" s="16" t="e">
        <f ca="1">_xll.BDH($B558,"YLD_YTM_MID",S$1)</f>
        <v>#NAME?</v>
      </c>
      <c r="T558" s="16" t="e">
        <f ca="1">_xll.BDH($B558,"YLD_YTM_MID",T$1)</f>
        <v>#NAME?</v>
      </c>
      <c r="U558" s="16" t="e">
        <f ca="1">_xll.BDH($B558,"YLD_YTM_MID",U$1)</f>
        <v>#NAME?</v>
      </c>
      <c r="V558" s="16" t="e">
        <f ca="1">_xll.BDH($B558,"YLD_YTM_MID",V$1)</f>
        <v>#NAME?</v>
      </c>
      <c r="W558" s="16" t="e">
        <f ca="1">_xll.BDH($B558,"YLD_YTM_MID",W$1)</f>
        <v>#NAME?</v>
      </c>
      <c r="X558" s="16" t="e">
        <f ca="1">_xll.BDH($B558,"YLD_YTM_MID",X$1)</f>
        <v>#NAME?</v>
      </c>
      <c r="Y558" s="16" t="e">
        <f ca="1">_xll.BDH($B558,"YLD_YTM_MID",Y$1)</f>
        <v>#NAME?</v>
      </c>
    </row>
    <row r="559" spans="1:25" x14ac:dyDescent="0.3">
      <c r="A559" s="10" t="s">
        <v>1125</v>
      </c>
      <c r="B559" s="10" t="s">
        <v>1126</v>
      </c>
      <c r="C559" s="10" t="s">
        <v>5319</v>
      </c>
      <c r="D559" s="10" t="s">
        <v>5320</v>
      </c>
      <c r="E559" s="10" t="e">
        <f>VLOOKUP(B559,[1]中资美元债利差!$A:$D,4,FALSE)</f>
        <v>#REF!</v>
      </c>
      <c r="F559" s="10" t="e">
        <f>VLOOKUP(A559,[1]中资美元债利差!$B:$G,6,FALSE)</f>
        <v>#REF!</v>
      </c>
      <c r="G559" s="10" t="e">
        <f>VLOOKUP(A559,[1]中资美元债利差!$B:$G,4,FALSE)</f>
        <v>#REF!</v>
      </c>
      <c r="H559" s="10"/>
      <c r="I559" s="10" t="s">
        <v>35</v>
      </c>
      <c r="J559" s="15" t="e">
        <f ca="1">_xll.BDP($B559,"RTG_SP")</f>
        <v>#NAME?</v>
      </c>
      <c r="K559" s="16" t="e">
        <f ca="1">_xll.BDH($B559,"YLD_YTM_MID",K$1)</f>
        <v>#NAME?</v>
      </c>
      <c r="L559" s="16" t="e">
        <f ca="1">_xll.BDH($B559,"YLD_YTM_MID",L$1)</f>
        <v>#NAME?</v>
      </c>
      <c r="M559" s="16" t="e">
        <f ca="1">_xll.BDH($B559,"YLD_YTM_MID",M$1)</f>
        <v>#NAME?</v>
      </c>
      <c r="N559" s="16" t="e">
        <f ca="1">_xll.BDH($B559,"YLD_YTM_MID",N$1)</f>
        <v>#NAME?</v>
      </c>
      <c r="O559" s="16" t="e">
        <f ca="1">_xll.BDH($B559,"YLD_YTM_MID",O$1)</f>
        <v>#NAME?</v>
      </c>
      <c r="P559" s="16" t="e">
        <f ca="1">_xll.BDH($B559,"YLD_YTM_MID",P$1)</f>
        <v>#NAME?</v>
      </c>
      <c r="Q559" s="16" t="e">
        <f ca="1">_xll.BDH($B559,"YLD_YTM_MID",Q$1)</f>
        <v>#NAME?</v>
      </c>
      <c r="R559" s="16" t="e">
        <f ca="1">_xll.BDH($B559,"YLD_YTM_MID",R$1)</f>
        <v>#NAME?</v>
      </c>
      <c r="S559" s="16" t="e">
        <f ca="1">_xll.BDH($B559,"YLD_YTM_MID",S$1)</f>
        <v>#NAME?</v>
      </c>
      <c r="T559" s="16" t="e">
        <f ca="1">_xll.BDH($B559,"YLD_YTM_MID",T$1)</f>
        <v>#NAME?</v>
      </c>
      <c r="U559" s="16" t="e">
        <f ca="1">_xll.BDH($B559,"YLD_YTM_MID",U$1)</f>
        <v>#NAME?</v>
      </c>
      <c r="V559" s="16" t="e">
        <f ca="1">_xll.BDH($B559,"YLD_YTM_MID",V$1)</f>
        <v>#NAME?</v>
      </c>
      <c r="W559" s="16" t="e">
        <f ca="1">_xll.BDH($B559,"YLD_YTM_MID",W$1)</f>
        <v>#NAME?</v>
      </c>
      <c r="X559" s="16" t="e">
        <f ca="1">_xll.BDH($B559,"YLD_YTM_MID",X$1)</f>
        <v>#NAME?</v>
      </c>
      <c r="Y559" s="16" t="e">
        <f ca="1">_xll.BDH($B559,"YLD_YTM_MID",Y$1)</f>
        <v>#NAME?</v>
      </c>
    </row>
    <row r="560" spans="1:25" x14ac:dyDescent="0.3">
      <c r="A560" s="10" t="s">
        <v>1127</v>
      </c>
      <c r="B560" s="10" t="s">
        <v>1128</v>
      </c>
      <c r="C560" s="10" t="s">
        <v>5321</v>
      </c>
      <c r="D560" s="10" t="s">
        <v>5322</v>
      </c>
      <c r="E560" s="10" t="str">
        <f>VLOOKUP(B560,[1]中资美元债利差!$A:$D,4,FALSE)</f>
        <v>银行</v>
      </c>
      <c r="F560" s="10" t="e">
        <f>VLOOKUP(A560,[1]中资美元债利差!$B:$G,6,FALSE)</f>
        <v>#REF!</v>
      </c>
      <c r="G560" s="10" t="e">
        <f>VLOOKUP(A560,[1]中资美元债利差!$B:$G,4,FALSE)</f>
        <v>#REF!</v>
      </c>
      <c r="H560" s="10"/>
      <c r="I560" s="10">
        <v>0</v>
      </c>
      <c r="J560" s="15" t="e">
        <f ca="1">_xll.BDP($B560,"RTG_SP")</f>
        <v>#NAME?</v>
      </c>
      <c r="K560" s="16" t="e">
        <f ca="1">_xll.BDH($B560,"YLD_YTM_MID",K$1)</f>
        <v>#NAME?</v>
      </c>
      <c r="L560" s="16" t="e">
        <f ca="1">_xll.BDH($B560,"YLD_YTM_MID",L$1)</f>
        <v>#NAME?</v>
      </c>
      <c r="M560" s="16" t="e">
        <f ca="1">_xll.BDH($B560,"YLD_YTM_MID",M$1)</f>
        <v>#NAME?</v>
      </c>
      <c r="N560" s="16" t="e">
        <f ca="1">_xll.BDH($B560,"YLD_YTM_MID",N$1)</f>
        <v>#NAME?</v>
      </c>
      <c r="O560" s="16" t="e">
        <f ca="1">_xll.BDH($B560,"YLD_YTM_MID",O$1)</f>
        <v>#NAME?</v>
      </c>
      <c r="P560" s="16" t="e">
        <f ca="1">_xll.BDH($B560,"YLD_YTM_MID",P$1)</f>
        <v>#NAME?</v>
      </c>
      <c r="Q560" s="16" t="e">
        <f ca="1">_xll.BDH($B560,"YLD_YTM_MID",Q$1)</f>
        <v>#NAME?</v>
      </c>
      <c r="R560" s="16" t="e">
        <f ca="1">_xll.BDH($B560,"YLD_YTM_MID",R$1)</f>
        <v>#NAME?</v>
      </c>
      <c r="S560" s="16" t="e">
        <f ca="1">_xll.BDH($B560,"YLD_YTM_MID",S$1)</f>
        <v>#NAME?</v>
      </c>
      <c r="T560" s="16" t="e">
        <f ca="1">_xll.BDH($B560,"YLD_YTM_MID",T$1)</f>
        <v>#NAME?</v>
      </c>
      <c r="U560" s="16" t="e">
        <f ca="1">_xll.BDH($B560,"YLD_YTM_MID",U$1)</f>
        <v>#NAME?</v>
      </c>
      <c r="V560" s="16" t="e">
        <f ca="1">_xll.BDH($B560,"YLD_YTM_MID",V$1)</f>
        <v>#NAME?</v>
      </c>
      <c r="W560" s="16" t="e">
        <f ca="1">_xll.BDH($B560,"YLD_YTM_MID",W$1)</f>
        <v>#NAME?</v>
      </c>
      <c r="X560" s="16" t="e">
        <f ca="1">_xll.BDH($B560,"YLD_YTM_MID",X$1)</f>
        <v>#NAME?</v>
      </c>
      <c r="Y560" s="16" t="e">
        <f ca="1">_xll.BDH($B560,"YLD_YTM_MID",Y$1)</f>
        <v>#NAME?</v>
      </c>
    </row>
    <row r="561" spans="1:25" x14ac:dyDescent="0.3">
      <c r="A561" s="10" t="s">
        <v>1129</v>
      </c>
      <c r="B561" s="10" t="s">
        <v>1130</v>
      </c>
      <c r="C561" s="10" t="s">
        <v>5323</v>
      </c>
      <c r="D561" s="10" t="s">
        <v>5324</v>
      </c>
      <c r="E561" s="10" t="e">
        <f>VLOOKUP(B561,[1]中资美元债利差!$A:$D,4,FALSE)</f>
        <v>#REF!</v>
      </c>
      <c r="F561" s="10" t="e">
        <f>VLOOKUP(A561,[1]中资美元债利差!$B:$G,6,FALSE)</f>
        <v>#REF!</v>
      </c>
      <c r="G561" s="10" t="e">
        <f>VLOOKUP(A561,[1]中资美元债利差!$B:$G,4,FALSE)</f>
        <v>#REF!</v>
      </c>
      <c r="H561" s="10"/>
      <c r="I561" s="10">
        <v>0</v>
      </c>
      <c r="J561" s="15" t="e">
        <f ca="1">_xll.BDP($B561,"RTG_SP")</f>
        <v>#NAME?</v>
      </c>
      <c r="K561" s="16" t="e">
        <f ca="1">_xll.BDH($B561,"YLD_YTM_MID",K$1)</f>
        <v>#NAME?</v>
      </c>
      <c r="L561" s="16" t="e">
        <f ca="1">_xll.BDH($B561,"YLD_YTM_MID",L$1)</f>
        <v>#NAME?</v>
      </c>
      <c r="M561" s="16" t="e">
        <f ca="1">_xll.BDH($B561,"YLD_YTM_MID",M$1)</f>
        <v>#NAME?</v>
      </c>
      <c r="N561" s="16" t="e">
        <f ca="1">_xll.BDH($B561,"YLD_YTM_MID",N$1)</f>
        <v>#NAME?</v>
      </c>
      <c r="O561" s="16" t="e">
        <f ca="1">_xll.BDH($B561,"YLD_YTM_MID",O$1)</f>
        <v>#NAME?</v>
      </c>
      <c r="P561" s="16" t="e">
        <f ca="1">_xll.BDH($B561,"YLD_YTM_MID",P$1)</f>
        <v>#NAME?</v>
      </c>
      <c r="Q561" s="16" t="e">
        <f ca="1">_xll.BDH($B561,"YLD_YTM_MID",Q$1)</f>
        <v>#NAME?</v>
      </c>
      <c r="R561" s="16" t="e">
        <f ca="1">_xll.BDH($B561,"YLD_YTM_MID",R$1)</f>
        <v>#NAME?</v>
      </c>
      <c r="S561" s="16" t="e">
        <f ca="1">_xll.BDH($B561,"YLD_YTM_MID",S$1)</f>
        <v>#NAME?</v>
      </c>
      <c r="T561" s="16" t="e">
        <f ca="1">_xll.BDH($B561,"YLD_YTM_MID",T$1)</f>
        <v>#NAME?</v>
      </c>
      <c r="U561" s="16" t="e">
        <f ca="1">_xll.BDH($B561,"YLD_YTM_MID",U$1)</f>
        <v>#NAME?</v>
      </c>
      <c r="V561" s="16" t="e">
        <f ca="1">_xll.BDH($B561,"YLD_YTM_MID",V$1)</f>
        <v>#NAME?</v>
      </c>
      <c r="W561" s="16" t="e">
        <f ca="1">_xll.BDH($B561,"YLD_YTM_MID",W$1)</f>
        <v>#NAME?</v>
      </c>
      <c r="X561" s="16" t="e">
        <f ca="1">_xll.BDH($B561,"YLD_YTM_MID",X$1)</f>
        <v>#NAME?</v>
      </c>
      <c r="Y561" s="16" t="e">
        <f ca="1">_xll.BDH($B561,"YLD_YTM_MID",Y$1)</f>
        <v>#NAME?</v>
      </c>
    </row>
    <row r="562" spans="1:25" x14ac:dyDescent="0.3">
      <c r="A562" s="10" t="s">
        <v>1131</v>
      </c>
      <c r="B562" s="10" t="s">
        <v>1132</v>
      </c>
      <c r="C562" s="10" t="s">
        <v>5325</v>
      </c>
      <c r="D562" s="10" t="s">
        <v>5326</v>
      </c>
      <c r="E562" s="10" t="e">
        <f>VLOOKUP(B562,[1]中资美元债利差!$A:$D,4,FALSE)</f>
        <v>#REF!</v>
      </c>
      <c r="F562" s="10" t="e">
        <f>VLOOKUP(A562,[1]中资美元债利差!$B:$G,6,FALSE)</f>
        <v>#REF!</v>
      </c>
      <c r="G562" s="10" t="e">
        <f>VLOOKUP(A562,[1]中资美元债利差!$B:$G,4,FALSE)</f>
        <v>#REF!</v>
      </c>
      <c r="H562" s="10"/>
      <c r="I562" s="10" t="s">
        <v>35</v>
      </c>
      <c r="J562" s="15" t="e">
        <f ca="1">_xll.BDP($B562,"RTG_SP")</f>
        <v>#NAME?</v>
      </c>
      <c r="K562" s="16" t="e">
        <f ca="1">_xll.BDH($B562,"YLD_YTM_MID",K$1)</f>
        <v>#NAME?</v>
      </c>
      <c r="L562" s="16" t="e">
        <f ca="1">_xll.BDH($B562,"YLD_YTM_MID",L$1)</f>
        <v>#NAME?</v>
      </c>
      <c r="M562" s="16" t="e">
        <f ca="1">_xll.BDH($B562,"YLD_YTM_MID",M$1)</f>
        <v>#NAME?</v>
      </c>
      <c r="N562" s="16" t="e">
        <f ca="1">_xll.BDH($B562,"YLD_YTM_MID",N$1)</f>
        <v>#NAME?</v>
      </c>
      <c r="O562" s="16" t="e">
        <f ca="1">_xll.BDH($B562,"YLD_YTM_MID",O$1)</f>
        <v>#NAME?</v>
      </c>
      <c r="P562" s="16" t="e">
        <f ca="1">_xll.BDH($B562,"YLD_YTM_MID",P$1)</f>
        <v>#NAME?</v>
      </c>
      <c r="Q562" s="16" t="e">
        <f ca="1">_xll.BDH($B562,"YLD_YTM_MID",Q$1)</f>
        <v>#NAME?</v>
      </c>
      <c r="R562" s="16" t="e">
        <f ca="1">_xll.BDH($B562,"YLD_YTM_MID",R$1)</f>
        <v>#NAME?</v>
      </c>
      <c r="S562" s="16" t="e">
        <f ca="1">_xll.BDH($B562,"YLD_YTM_MID",S$1)</f>
        <v>#NAME?</v>
      </c>
      <c r="T562" s="16" t="e">
        <f ca="1">_xll.BDH($B562,"YLD_YTM_MID",T$1)</f>
        <v>#NAME?</v>
      </c>
      <c r="U562" s="16" t="e">
        <f ca="1">_xll.BDH($B562,"YLD_YTM_MID",U$1)</f>
        <v>#NAME?</v>
      </c>
      <c r="V562" s="16" t="e">
        <f ca="1">_xll.BDH($B562,"YLD_YTM_MID",V$1)</f>
        <v>#NAME?</v>
      </c>
      <c r="W562" s="16" t="e">
        <f ca="1">_xll.BDH($B562,"YLD_YTM_MID",W$1)</f>
        <v>#NAME?</v>
      </c>
      <c r="X562" s="16" t="e">
        <f ca="1">_xll.BDH($B562,"YLD_YTM_MID",X$1)</f>
        <v>#NAME?</v>
      </c>
      <c r="Y562" s="16" t="e">
        <f ca="1">_xll.BDH($B562,"YLD_YTM_MID",Y$1)</f>
        <v>#NAME?</v>
      </c>
    </row>
    <row r="563" spans="1:25" x14ac:dyDescent="0.3">
      <c r="A563" s="10" t="s">
        <v>1133</v>
      </c>
      <c r="B563" s="10" t="s">
        <v>1134</v>
      </c>
      <c r="C563" s="10" t="s">
        <v>5327</v>
      </c>
      <c r="D563" s="10" t="s">
        <v>5328</v>
      </c>
      <c r="E563" s="10" t="e">
        <f>VLOOKUP(B563,[1]中资美元债利差!$A:$D,4,FALSE)</f>
        <v>#REF!</v>
      </c>
      <c r="F563" s="10" t="e">
        <f>VLOOKUP(A563,[1]中资美元债利差!$B:$G,6,FALSE)</f>
        <v>#REF!</v>
      </c>
      <c r="G563" s="10" t="e">
        <f>VLOOKUP(A563,[1]中资美元债利差!$B:$G,4,FALSE)</f>
        <v>#REF!</v>
      </c>
      <c r="H563" s="10"/>
      <c r="I563" s="10">
        <v>0</v>
      </c>
      <c r="J563" s="15" t="e">
        <f ca="1">_xll.BDP($B563,"RTG_SP")</f>
        <v>#NAME?</v>
      </c>
      <c r="K563" s="16" t="e">
        <f ca="1">_xll.BDH($B563,"YLD_YTM_MID",K$1)</f>
        <v>#NAME?</v>
      </c>
      <c r="L563" s="16" t="e">
        <f ca="1">_xll.BDH($B563,"YLD_YTM_MID",L$1)</f>
        <v>#NAME?</v>
      </c>
      <c r="M563" s="16" t="e">
        <f ca="1">_xll.BDH($B563,"YLD_YTM_MID",M$1)</f>
        <v>#NAME?</v>
      </c>
      <c r="N563" s="16" t="e">
        <f ca="1">_xll.BDH($B563,"YLD_YTM_MID",N$1)</f>
        <v>#NAME?</v>
      </c>
      <c r="O563" s="16" t="e">
        <f ca="1">_xll.BDH($B563,"YLD_YTM_MID",O$1)</f>
        <v>#NAME?</v>
      </c>
      <c r="P563" s="16" t="e">
        <f ca="1">_xll.BDH($B563,"YLD_YTM_MID",P$1)</f>
        <v>#NAME?</v>
      </c>
      <c r="Q563" s="16" t="e">
        <f ca="1">_xll.BDH($B563,"YLD_YTM_MID",Q$1)</f>
        <v>#NAME?</v>
      </c>
      <c r="R563" s="16" t="e">
        <f ca="1">_xll.BDH($B563,"YLD_YTM_MID",R$1)</f>
        <v>#NAME?</v>
      </c>
      <c r="S563" s="16" t="e">
        <f ca="1">_xll.BDH($B563,"YLD_YTM_MID",S$1)</f>
        <v>#NAME?</v>
      </c>
      <c r="T563" s="16" t="e">
        <f ca="1">_xll.BDH($B563,"YLD_YTM_MID",T$1)</f>
        <v>#NAME?</v>
      </c>
      <c r="U563" s="16" t="e">
        <f ca="1">_xll.BDH($B563,"YLD_YTM_MID",U$1)</f>
        <v>#NAME?</v>
      </c>
      <c r="V563" s="16" t="e">
        <f ca="1">_xll.BDH($B563,"YLD_YTM_MID",V$1)</f>
        <v>#NAME?</v>
      </c>
      <c r="W563" s="16" t="e">
        <f ca="1">_xll.BDH($B563,"YLD_YTM_MID",W$1)</f>
        <v>#NAME?</v>
      </c>
      <c r="X563" s="16" t="e">
        <f ca="1">_xll.BDH($B563,"YLD_YTM_MID",X$1)</f>
        <v>#NAME?</v>
      </c>
      <c r="Y563" s="16" t="e">
        <f ca="1">_xll.BDH($B563,"YLD_YTM_MID",Y$1)</f>
        <v>#NAME?</v>
      </c>
    </row>
    <row r="564" spans="1:25" x14ac:dyDescent="0.3">
      <c r="A564" s="10" t="s">
        <v>1135</v>
      </c>
      <c r="B564" s="10" t="s">
        <v>1136</v>
      </c>
      <c r="C564" s="10" t="s">
        <v>1135</v>
      </c>
      <c r="D564" s="10" t="s">
        <v>1136</v>
      </c>
      <c r="E564" s="10" t="e">
        <f>VLOOKUP(B564,[1]中资美元债利差!$A:$D,4,FALSE)</f>
        <v>#REF!</v>
      </c>
      <c r="F564" s="10" t="e">
        <f>VLOOKUP(A564,[1]中资美元债利差!$B:$G,6,FALSE)</f>
        <v>#REF!</v>
      </c>
      <c r="G564" s="10" t="e">
        <f>VLOOKUP(A564,[1]中资美元债利差!$B:$G,4,FALSE)</f>
        <v>#REF!</v>
      </c>
      <c r="H564" s="10"/>
      <c r="I564" s="10">
        <v>0</v>
      </c>
      <c r="J564" s="15" t="e">
        <f ca="1">_xll.BDP($B564,"RTG_SP")</f>
        <v>#NAME?</v>
      </c>
      <c r="K564" s="16" t="e">
        <f ca="1">_xll.BDH($B564,"YLD_YTM_MID",K$1)</f>
        <v>#NAME?</v>
      </c>
      <c r="L564" s="16" t="e">
        <f ca="1">_xll.BDH($B564,"YLD_YTM_MID",L$1)</f>
        <v>#NAME?</v>
      </c>
      <c r="M564" s="16" t="e">
        <f ca="1">_xll.BDH($B564,"YLD_YTM_MID",M$1)</f>
        <v>#NAME?</v>
      </c>
      <c r="N564" s="16" t="e">
        <f ca="1">_xll.BDH($B564,"YLD_YTM_MID",N$1)</f>
        <v>#NAME?</v>
      </c>
      <c r="O564" s="16" t="e">
        <f ca="1">_xll.BDH($B564,"YLD_YTM_MID",O$1)</f>
        <v>#NAME?</v>
      </c>
      <c r="P564" s="16" t="e">
        <f ca="1">_xll.BDH($B564,"YLD_YTM_MID",P$1)</f>
        <v>#NAME?</v>
      </c>
      <c r="Q564" s="16" t="e">
        <f ca="1">_xll.BDH($B564,"YLD_YTM_MID",Q$1)</f>
        <v>#NAME?</v>
      </c>
      <c r="R564" s="16" t="e">
        <f ca="1">_xll.BDH($B564,"YLD_YTM_MID",R$1)</f>
        <v>#NAME?</v>
      </c>
      <c r="S564" s="16" t="e">
        <f ca="1">_xll.BDH($B564,"YLD_YTM_MID",S$1)</f>
        <v>#NAME?</v>
      </c>
      <c r="T564" s="16" t="e">
        <f ca="1">_xll.BDH($B564,"YLD_YTM_MID",T$1)</f>
        <v>#NAME?</v>
      </c>
      <c r="U564" s="16" t="e">
        <f ca="1">_xll.BDH($B564,"YLD_YTM_MID",U$1)</f>
        <v>#NAME?</v>
      </c>
      <c r="V564" s="16" t="e">
        <f ca="1">_xll.BDH($B564,"YLD_YTM_MID",V$1)</f>
        <v>#NAME?</v>
      </c>
      <c r="W564" s="16" t="e">
        <f ca="1">_xll.BDH($B564,"YLD_YTM_MID",W$1)</f>
        <v>#NAME?</v>
      </c>
      <c r="X564" s="16" t="e">
        <f ca="1">_xll.BDH($B564,"YLD_YTM_MID",X$1)</f>
        <v>#NAME?</v>
      </c>
      <c r="Y564" s="16" t="e">
        <f ca="1">_xll.BDH($B564,"YLD_YTM_MID",Y$1)</f>
        <v>#NAME?</v>
      </c>
    </row>
    <row r="565" spans="1:25" x14ac:dyDescent="0.3">
      <c r="A565" s="10" t="s">
        <v>1137</v>
      </c>
      <c r="B565" s="10" t="s">
        <v>1138</v>
      </c>
      <c r="C565" s="10" t="s">
        <v>1137</v>
      </c>
      <c r="D565" s="10" t="s">
        <v>1138</v>
      </c>
      <c r="E565" s="10" t="e">
        <f>VLOOKUP(B565,[1]中资美元债利差!$A:$D,4,FALSE)</f>
        <v>#REF!</v>
      </c>
      <c r="F565" s="10" t="e">
        <f>VLOOKUP(A565,[1]中资美元债利差!$B:$G,6,FALSE)</f>
        <v>#REF!</v>
      </c>
      <c r="G565" s="10" t="e">
        <f>VLOOKUP(A565,[1]中资美元债利差!$B:$G,4,FALSE)</f>
        <v>#REF!</v>
      </c>
      <c r="H565" s="10"/>
      <c r="I565" s="10" t="s">
        <v>35</v>
      </c>
      <c r="J565" s="15" t="e">
        <f ca="1">_xll.BDP($B565,"RTG_SP")</f>
        <v>#NAME?</v>
      </c>
      <c r="K565" s="16" t="e">
        <f ca="1">_xll.BDH($B565,"YLD_YTM_MID",K$1)</f>
        <v>#NAME?</v>
      </c>
      <c r="L565" s="16" t="e">
        <f ca="1">_xll.BDH($B565,"YLD_YTM_MID",L$1)</f>
        <v>#NAME?</v>
      </c>
      <c r="M565" s="16" t="e">
        <f ca="1">_xll.BDH($B565,"YLD_YTM_MID",M$1)</f>
        <v>#NAME?</v>
      </c>
      <c r="N565" s="16" t="e">
        <f ca="1">_xll.BDH($B565,"YLD_YTM_MID",N$1)</f>
        <v>#NAME?</v>
      </c>
      <c r="O565" s="16" t="e">
        <f ca="1">_xll.BDH($B565,"YLD_YTM_MID",O$1)</f>
        <v>#NAME?</v>
      </c>
      <c r="P565" s="16" t="e">
        <f ca="1">_xll.BDH($B565,"YLD_YTM_MID",P$1)</f>
        <v>#NAME?</v>
      </c>
      <c r="Q565" s="16" t="e">
        <f ca="1">_xll.BDH($B565,"YLD_YTM_MID",Q$1)</f>
        <v>#NAME?</v>
      </c>
      <c r="R565" s="16" t="e">
        <f ca="1">_xll.BDH($B565,"YLD_YTM_MID",R$1)</f>
        <v>#NAME?</v>
      </c>
      <c r="S565" s="16" t="e">
        <f ca="1">_xll.BDH($B565,"YLD_YTM_MID",S$1)</f>
        <v>#NAME?</v>
      </c>
      <c r="T565" s="16" t="e">
        <f ca="1">_xll.BDH($B565,"YLD_YTM_MID",T$1)</f>
        <v>#NAME?</v>
      </c>
      <c r="U565" s="16" t="e">
        <f ca="1">_xll.BDH($B565,"YLD_YTM_MID",U$1)</f>
        <v>#NAME?</v>
      </c>
      <c r="V565" s="16" t="e">
        <f ca="1">_xll.BDH($B565,"YLD_YTM_MID",V$1)</f>
        <v>#NAME?</v>
      </c>
      <c r="W565" s="16" t="e">
        <f ca="1">_xll.BDH($B565,"YLD_YTM_MID",W$1)</f>
        <v>#NAME?</v>
      </c>
      <c r="X565" s="16" t="e">
        <f ca="1">_xll.BDH($B565,"YLD_YTM_MID",X$1)</f>
        <v>#NAME?</v>
      </c>
      <c r="Y565" s="16" t="e">
        <f ca="1">_xll.BDH($B565,"YLD_YTM_MID",Y$1)</f>
        <v>#NAME?</v>
      </c>
    </row>
    <row r="566" spans="1:25" x14ac:dyDescent="0.3">
      <c r="A566" s="10" t="s">
        <v>1139</v>
      </c>
      <c r="B566" s="10" t="s">
        <v>1140</v>
      </c>
      <c r="C566" s="10" t="s">
        <v>5329</v>
      </c>
      <c r="D566" s="10" t="s">
        <v>5330</v>
      </c>
      <c r="E566" s="10" t="str">
        <f>VLOOKUP(B566,[1]中资美元债利差!$A:$D,4,FALSE)</f>
        <v>银行</v>
      </c>
      <c r="F566" s="10" t="e">
        <f>VLOOKUP(A566,[1]中资美元债利差!$B:$G,6,FALSE)</f>
        <v>#REF!</v>
      </c>
      <c r="G566" s="10" t="e">
        <f>VLOOKUP(A566,[1]中资美元债利差!$B:$G,4,FALSE)</f>
        <v>#REF!</v>
      </c>
      <c r="H566" s="10"/>
      <c r="I566" s="10">
        <v>0</v>
      </c>
      <c r="J566" s="15" t="e">
        <f ca="1">_xll.BDP($B566,"RTG_SP")</f>
        <v>#NAME?</v>
      </c>
      <c r="K566" s="16" t="e">
        <f ca="1">_xll.BDH($B566,"YLD_YTM_MID",K$1)</f>
        <v>#NAME?</v>
      </c>
      <c r="L566" s="16" t="e">
        <f ca="1">_xll.BDH($B566,"YLD_YTM_MID",L$1)</f>
        <v>#NAME?</v>
      </c>
      <c r="M566" s="16" t="e">
        <f ca="1">_xll.BDH($B566,"YLD_YTM_MID",M$1)</f>
        <v>#NAME?</v>
      </c>
      <c r="N566" s="16" t="e">
        <f ca="1">_xll.BDH($B566,"YLD_YTM_MID",N$1)</f>
        <v>#NAME?</v>
      </c>
      <c r="O566" s="16" t="e">
        <f ca="1">_xll.BDH($B566,"YLD_YTM_MID",O$1)</f>
        <v>#NAME?</v>
      </c>
      <c r="P566" s="16" t="e">
        <f ca="1">_xll.BDH($B566,"YLD_YTM_MID",P$1)</f>
        <v>#NAME?</v>
      </c>
      <c r="Q566" s="16" t="e">
        <f ca="1">_xll.BDH($B566,"YLD_YTM_MID",Q$1)</f>
        <v>#NAME?</v>
      </c>
      <c r="R566" s="16" t="e">
        <f ca="1">_xll.BDH($B566,"YLD_YTM_MID",R$1)</f>
        <v>#NAME?</v>
      </c>
      <c r="S566" s="16" t="e">
        <f ca="1">_xll.BDH($B566,"YLD_YTM_MID",S$1)</f>
        <v>#NAME?</v>
      </c>
      <c r="T566" s="16" t="e">
        <f ca="1">_xll.BDH($B566,"YLD_YTM_MID",T$1)</f>
        <v>#NAME?</v>
      </c>
      <c r="U566" s="16" t="e">
        <f ca="1">_xll.BDH($B566,"YLD_YTM_MID",U$1)</f>
        <v>#NAME?</v>
      </c>
      <c r="V566" s="16" t="e">
        <f ca="1">_xll.BDH($B566,"YLD_YTM_MID",V$1)</f>
        <v>#NAME?</v>
      </c>
      <c r="W566" s="16" t="e">
        <f ca="1">_xll.BDH($B566,"YLD_YTM_MID",W$1)</f>
        <v>#NAME?</v>
      </c>
      <c r="X566" s="16" t="e">
        <f ca="1">_xll.BDH($B566,"YLD_YTM_MID",X$1)</f>
        <v>#NAME?</v>
      </c>
      <c r="Y566" s="16" t="e">
        <f ca="1">_xll.BDH($B566,"YLD_YTM_MID",Y$1)</f>
        <v>#NAME?</v>
      </c>
    </row>
    <row r="567" spans="1:25" x14ac:dyDescent="0.3">
      <c r="A567" s="10" t="s">
        <v>1141</v>
      </c>
      <c r="B567" s="10" t="s">
        <v>1142</v>
      </c>
      <c r="C567" s="10" t="s">
        <v>5331</v>
      </c>
      <c r="D567" s="10" t="s">
        <v>5332</v>
      </c>
      <c r="E567" s="10" t="e">
        <f>VLOOKUP(B567,[1]中资美元债利差!$A:$D,4,FALSE)</f>
        <v>#REF!</v>
      </c>
      <c r="F567" s="10" t="e">
        <f>VLOOKUP(A567,[1]中资美元债利差!$B:$G,6,FALSE)</f>
        <v>#REF!</v>
      </c>
      <c r="G567" s="10" t="e">
        <f>VLOOKUP(A567,[1]中资美元债利差!$B:$G,4,FALSE)</f>
        <v>#REF!</v>
      </c>
      <c r="H567" s="10"/>
      <c r="I567" s="10">
        <v>0</v>
      </c>
      <c r="J567" s="15" t="e">
        <f ca="1">_xll.BDP($B567,"RTG_SP")</f>
        <v>#NAME?</v>
      </c>
      <c r="K567" s="16" t="e">
        <f ca="1">_xll.BDH($B567,"YLD_YTM_MID",K$1)</f>
        <v>#NAME?</v>
      </c>
      <c r="L567" s="16" t="e">
        <f ca="1">_xll.BDH($B567,"YLD_YTM_MID",L$1)</f>
        <v>#NAME?</v>
      </c>
      <c r="M567" s="16" t="e">
        <f ca="1">_xll.BDH($B567,"YLD_YTM_MID",M$1)</f>
        <v>#NAME?</v>
      </c>
      <c r="N567" s="16" t="e">
        <f ca="1">_xll.BDH($B567,"YLD_YTM_MID",N$1)</f>
        <v>#NAME?</v>
      </c>
      <c r="O567" s="16" t="e">
        <f ca="1">_xll.BDH($B567,"YLD_YTM_MID",O$1)</f>
        <v>#NAME?</v>
      </c>
      <c r="P567" s="16" t="e">
        <f ca="1">_xll.BDH($B567,"YLD_YTM_MID",P$1)</f>
        <v>#NAME?</v>
      </c>
      <c r="Q567" s="16" t="e">
        <f ca="1">_xll.BDH($B567,"YLD_YTM_MID",Q$1)</f>
        <v>#NAME?</v>
      </c>
      <c r="R567" s="16" t="e">
        <f ca="1">_xll.BDH($B567,"YLD_YTM_MID",R$1)</f>
        <v>#NAME?</v>
      </c>
      <c r="S567" s="16" t="e">
        <f ca="1">_xll.BDH($B567,"YLD_YTM_MID",S$1)</f>
        <v>#NAME?</v>
      </c>
      <c r="T567" s="16" t="e">
        <f ca="1">_xll.BDH($B567,"YLD_YTM_MID",T$1)</f>
        <v>#NAME?</v>
      </c>
      <c r="U567" s="16" t="e">
        <f ca="1">_xll.BDH($B567,"YLD_YTM_MID",U$1)</f>
        <v>#NAME?</v>
      </c>
      <c r="V567" s="16" t="e">
        <f ca="1">_xll.BDH($B567,"YLD_YTM_MID",V$1)</f>
        <v>#NAME?</v>
      </c>
      <c r="W567" s="16" t="e">
        <f ca="1">_xll.BDH($B567,"YLD_YTM_MID",W$1)</f>
        <v>#NAME?</v>
      </c>
      <c r="X567" s="16" t="e">
        <f ca="1">_xll.BDH($B567,"YLD_YTM_MID",X$1)</f>
        <v>#NAME?</v>
      </c>
      <c r="Y567" s="16" t="e">
        <f ca="1">_xll.BDH($B567,"YLD_YTM_MID",Y$1)</f>
        <v>#NAME?</v>
      </c>
    </row>
    <row r="568" spans="1:25" x14ac:dyDescent="0.3">
      <c r="A568" s="10" t="s">
        <v>1143</v>
      </c>
      <c r="B568" s="10" t="s">
        <v>1144</v>
      </c>
      <c r="C568" s="10" t="s">
        <v>5333</v>
      </c>
      <c r="D568" s="10" t="s">
        <v>5334</v>
      </c>
      <c r="E568" s="10" t="e">
        <f>VLOOKUP(B568,[1]中资美元债利差!$A:$D,4,FALSE)</f>
        <v>#REF!</v>
      </c>
      <c r="F568" s="10" t="e">
        <f>VLOOKUP(A568,[1]中资美元债利差!$B:$G,6,FALSE)</f>
        <v>#REF!</v>
      </c>
      <c r="G568" s="10" t="e">
        <f>VLOOKUP(A568,[1]中资美元债利差!$B:$G,4,FALSE)</f>
        <v>#REF!</v>
      </c>
      <c r="H568" s="10"/>
      <c r="I568" s="10" t="s">
        <v>35</v>
      </c>
      <c r="J568" s="15" t="e">
        <f ca="1">_xll.BDP($B568,"RTG_SP")</f>
        <v>#NAME?</v>
      </c>
      <c r="K568" s="16" t="e">
        <f ca="1">_xll.BDH($B568,"YLD_YTM_MID",K$1)</f>
        <v>#NAME?</v>
      </c>
      <c r="L568" s="16" t="e">
        <f ca="1">_xll.BDH($B568,"YLD_YTM_MID",L$1)</f>
        <v>#NAME?</v>
      </c>
      <c r="M568" s="16" t="e">
        <f ca="1">_xll.BDH($B568,"YLD_YTM_MID",M$1)</f>
        <v>#NAME?</v>
      </c>
      <c r="N568" s="16" t="e">
        <f ca="1">_xll.BDH($B568,"YLD_YTM_MID",N$1)</f>
        <v>#NAME?</v>
      </c>
      <c r="O568" s="16" t="e">
        <f ca="1">_xll.BDH($B568,"YLD_YTM_MID",O$1)</f>
        <v>#NAME?</v>
      </c>
      <c r="P568" s="16" t="e">
        <f ca="1">_xll.BDH($B568,"YLD_YTM_MID",P$1)</f>
        <v>#NAME?</v>
      </c>
      <c r="Q568" s="16" t="e">
        <f ca="1">_xll.BDH($B568,"YLD_YTM_MID",Q$1)</f>
        <v>#NAME?</v>
      </c>
      <c r="R568" s="16" t="e">
        <f ca="1">_xll.BDH($B568,"YLD_YTM_MID",R$1)</f>
        <v>#NAME?</v>
      </c>
      <c r="S568" s="16" t="e">
        <f ca="1">_xll.BDH($B568,"YLD_YTM_MID",S$1)</f>
        <v>#NAME?</v>
      </c>
      <c r="T568" s="16" t="e">
        <f ca="1">_xll.BDH($B568,"YLD_YTM_MID",T$1)</f>
        <v>#NAME?</v>
      </c>
      <c r="U568" s="16" t="e">
        <f ca="1">_xll.BDH($B568,"YLD_YTM_MID",U$1)</f>
        <v>#NAME?</v>
      </c>
      <c r="V568" s="16" t="e">
        <f ca="1">_xll.BDH($B568,"YLD_YTM_MID",V$1)</f>
        <v>#NAME?</v>
      </c>
      <c r="W568" s="16" t="e">
        <f ca="1">_xll.BDH($B568,"YLD_YTM_MID",W$1)</f>
        <v>#NAME?</v>
      </c>
      <c r="X568" s="16" t="e">
        <f ca="1">_xll.BDH($B568,"YLD_YTM_MID",X$1)</f>
        <v>#NAME?</v>
      </c>
      <c r="Y568" s="16" t="e">
        <f ca="1">_xll.BDH($B568,"YLD_YTM_MID",Y$1)</f>
        <v>#NAME?</v>
      </c>
    </row>
    <row r="569" spans="1:25" x14ac:dyDescent="0.3">
      <c r="A569" s="10" t="s">
        <v>1145</v>
      </c>
      <c r="B569" s="10" t="s">
        <v>1146</v>
      </c>
      <c r="C569" s="10" t="s">
        <v>5335</v>
      </c>
      <c r="D569" s="10" t="s">
        <v>5336</v>
      </c>
      <c r="E569" s="10" t="e">
        <f>VLOOKUP(B569,[1]中资美元债利差!$A:$D,4,FALSE)</f>
        <v>#REF!</v>
      </c>
      <c r="F569" s="10" t="e">
        <f>VLOOKUP(A569,[1]中资美元债利差!$B:$G,6,FALSE)</f>
        <v>#REF!</v>
      </c>
      <c r="G569" s="10" t="e">
        <f>VLOOKUP(A569,[1]中资美元债利差!$B:$G,4,FALSE)</f>
        <v>#REF!</v>
      </c>
      <c r="H569" s="10"/>
      <c r="I569" s="10" t="s">
        <v>35</v>
      </c>
      <c r="J569" s="15" t="e">
        <f ca="1">_xll.BDP($B569,"RTG_SP")</f>
        <v>#NAME?</v>
      </c>
      <c r="K569" s="16" t="e">
        <f ca="1">_xll.BDH($B569,"YLD_YTM_MID",K$1)</f>
        <v>#NAME?</v>
      </c>
      <c r="L569" s="16" t="e">
        <f ca="1">_xll.BDH($B569,"YLD_YTM_MID",L$1)</f>
        <v>#NAME?</v>
      </c>
      <c r="M569" s="16" t="e">
        <f ca="1">_xll.BDH($B569,"YLD_YTM_MID",M$1)</f>
        <v>#NAME?</v>
      </c>
      <c r="N569" s="16" t="e">
        <f ca="1">_xll.BDH($B569,"YLD_YTM_MID",N$1)</f>
        <v>#NAME?</v>
      </c>
      <c r="O569" s="16" t="e">
        <f ca="1">_xll.BDH($B569,"YLD_YTM_MID",O$1)</f>
        <v>#NAME?</v>
      </c>
      <c r="P569" s="16" t="e">
        <f ca="1">_xll.BDH($B569,"YLD_YTM_MID",P$1)</f>
        <v>#NAME?</v>
      </c>
      <c r="Q569" s="16" t="e">
        <f ca="1">_xll.BDH($B569,"YLD_YTM_MID",Q$1)</f>
        <v>#NAME?</v>
      </c>
      <c r="R569" s="16" t="e">
        <f ca="1">_xll.BDH($B569,"YLD_YTM_MID",R$1)</f>
        <v>#NAME?</v>
      </c>
      <c r="S569" s="16" t="e">
        <f ca="1">_xll.BDH($B569,"YLD_YTM_MID",S$1)</f>
        <v>#NAME?</v>
      </c>
      <c r="T569" s="16" t="e">
        <f ca="1">_xll.BDH($B569,"YLD_YTM_MID",T$1)</f>
        <v>#NAME?</v>
      </c>
      <c r="U569" s="16" t="e">
        <f ca="1">_xll.BDH($B569,"YLD_YTM_MID",U$1)</f>
        <v>#NAME?</v>
      </c>
      <c r="V569" s="16" t="e">
        <f ca="1">_xll.BDH($B569,"YLD_YTM_MID",V$1)</f>
        <v>#NAME?</v>
      </c>
      <c r="W569" s="16" t="e">
        <f ca="1">_xll.BDH($B569,"YLD_YTM_MID",W$1)</f>
        <v>#NAME?</v>
      </c>
      <c r="X569" s="16" t="e">
        <f ca="1">_xll.BDH($B569,"YLD_YTM_MID",X$1)</f>
        <v>#NAME?</v>
      </c>
      <c r="Y569" s="16" t="e">
        <f ca="1">_xll.BDH($B569,"YLD_YTM_MID",Y$1)</f>
        <v>#NAME?</v>
      </c>
    </row>
    <row r="570" spans="1:25" x14ac:dyDescent="0.3">
      <c r="A570" s="10" t="s">
        <v>1147</v>
      </c>
      <c r="B570" s="10" t="s">
        <v>1148</v>
      </c>
      <c r="C570" s="10" t="s">
        <v>5337</v>
      </c>
      <c r="D570" s="10" t="s">
        <v>5338</v>
      </c>
      <c r="E570" s="10" t="str">
        <f>VLOOKUP(B570,[1]中资美元债利差!$A:$D,4,FALSE)</f>
        <v>银行</v>
      </c>
      <c r="F570" s="10" t="e">
        <f>VLOOKUP(A570,[1]中资美元债利差!$B:$G,6,FALSE)</f>
        <v>#REF!</v>
      </c>
      <c r="G570" s="10" t="e">
        <f>VLOOKUP(A570,[1]中资美元债利差!$B:$G,4,FALSE)</f>
        <v>#REF!</v>
      </c>
      <c r="H570" s="10"/>
      <c r="I570" s="10">
        <v>0</v>
      </c>
      <c r="J570" s="15" t="e">
        <f ca="1">_xll.BDP($B570,"RTG_SP")</f>
        <v>#NAME?</v>
      </c>
      <c r="K570" s="16" t="e">
        <f ca="1">_xll.BDH($B570,"YLD_YTM_MID",K$1)</f>
        <v>#NAME?</v>
      </c>
      <c r="L570" s="16" t="e">
        <f ca="1">_xll.BDH($B570,"YLD_YTM_MID",L$1)</f>
        <v>#NAME?</v>
      </c>
      <c r="M570" s="16" t="e">
        <f ca="1">_xll.BDH($B570,"YLD_YTM_MID",M$1)</f>
        <v>#NAME?</v>
      </c>
      <c r="N570" s="16" t="e">
        <f ca="1">_xll.BDH($B570,"YLD_YTM_MID",N$1)</f>
        <v>#NAME?</v>
      </c>
      <c r="O570" s="16" t="e">
        <f ca="1">_xll.BDH($B570,"YLD_YTM_MID",O$1)</f>
        <v>#NAME?</v>
      </c>
      <c r="P570" s="16" t="e">
        <f ca="1">_xll.BDH($B570,"YLD_YTM_MID",P$1)</f>
        <v>#NAME?</v>
      </c>
      <c r="Q570" s="16" t="e">
        <f ca="1">_xll.BDH($B570,"YLD_YTM_MID",Q$1)</f>
        <v>#NAME?</v>
      </c>
      <c r="R570" s="16" t="e">
        <f ca="1">_xll.BDH($B570,"YLD_YTM_MID",R$1)</f>
        <v>#NAME?</v>
      </c>
      <c r="S570" s="16" t="e">
        <f ca="1">_xll.BDH($B570,"YLD_YTM_MID",S$1)</f>
        <v>#NAME?</v>
      </c>
      <c r="T570" s="16" t="e">
        <f ca="1">_xll.BDH($B570,"YLD_YTM_MID",T$1)</f>
        <v>#NAME?</v>
      </c>
      <c r="U570" s="16" t="e">
        <f ca="1">_xll.BDH($B570,"YLD_YTM_MID",U$1)</f>
        <v>#NAME?</v>
      </c>
      <c r="V570" s="16" t="e">
        <f ca="1">_xll.BDH($B570,"YLD_YTM_MID",V$1)</f>
        <v>#NAME?</v>
      </c>
      <c r="W570" s="16" t="e">
        <f ca="1">_xll.BDH($B570,"YLD_YTM_MID",W$1)</f>
        <v>#NAME?</v>
      </c>
      <c r="X570" s="16" t="e">
        <f ca="1">_xll.BDH($B570,"YLD_YTM_MID",X$1)</f>
        <v>#NAME?</v>
      </c>
      <c r="Y570" s="16" t="e">
        <f ca="1">_xll.BDH($B570,"YLD_YTM_MID",Y$1)</f>
        <v>#NAME?</v>
      </c>
    </row>
    <row r="571" spans="1:25" x14ac:dyDescent="0.3">
      <c r="A571" s="10" t="s">
        <v>1149</v>
      </c>
      <c r="B571" s="10" t="s">
        <v>1150</v>
      </c>
      <c r="C571" s="10" t="s">
        <v>5339</v>
      </c>
      <c r="D571" s="10" t="s">
        <v>5340</v>
      </c>
      <c r="E571" s="10" t="e">
        <f>VLOOKUP(B571,[1]中资美元债利差!$A:$D,4,FALSE)</f>
        <v>#REF!</v>
      </c>
      <c r="F571" s="10" t="e">
        <f>VLOOKUP(A571,[1]中资美元债利差!$B:$G,6,FALSE)</f>
        <v>#REF!</v>
      </c>
      <c r="G571" s="10" t="e">
        <f>VLOOKUP(A571,[1]中资美元债利差!$B:$G,4,FALSE)</f>
        <v>#REF!</v>
      </c>
      <c r="H571" s="10"/>
      <c r="I571" s="10" t="s">
        <v>35</v>
      </c>
      <c r="J571" s="15" t="e">
        <f ca="1">_xll.BDP($B571,"RTG_SP")</f>
        <v>#NAME?</v>
      </c>
      <c r="K571" s="16" t="e">
        <f ca="1">_xll.BDH($B571,"YLD_YTM_MID",K$1)</f>
        <v>#NAME?</v>
      </c>
      <c r="L571" s="16" t="e">
        <f ca="1">_xll.BDH($B571,"YLD_YTM_MID",L$1)</f>
        <v>#NAME?</v>
      </c>
      <c r="M571" s="16" t="e">
        <f ca="1">_xll.BDH($B571,"YLD_YTM_MID",M$1)</f>
        <v>#NAME?</v>
      </c>
      <c r="N571" s="16" t="e">
        <f ca="1">_xll.BDH($B571,"YLD_YTM_MID",N$1)</f>
        <v>#NAME?</v>
      </c>
      <c r="O571" s="16" t="e">
        <f ca="1">_xll.BDH($B571,"YLD_YTM_MID",O$1)</f>
        <v>#NAME?</v>
      </c>
      <c r="P571" s="16" t="e">
        <f ca="1">_xll.BDH($B571,"YLD_YTM_MID",P$1)</f>
        <v>#NAME?</v>
      </c>
      <c r="Q571" s="16" t="e">
        <f ca="1">_xll.BDH($B571,"YLD_YTM_MID",Q$1)</f>
        <v>#NAME?</v>
      </c>
      <c r="R571" s="16" t="e">
        <f ca="1">_xll.BDH($B571,"YLD_YTM_MID",R$1)</f>
        <v>#NAME?</v>
      </c>
      <c r="S571" s="16" t="e">
        <f ca="1">_xll.BDH($B571,"YLD_YTM_MID",S$1)</f>
        <v>#NAME?</v>
      </c>
      <c r="T571" s="16" t="e">
        <f ca="1">_xll.BDH($B571,"YLD_YTM_MID",T$1)</f>
        <v>#NAME?</v>
      </c>
      <c r="U571" s="16" t="e">
        <f ca="1">_xll.BDH($B571,"YLD_YTM_MID",U$1)</f>
        <v>#NAME?</v>
      </c>
      <c r="V571" s="16" t="e">
        <f ca="1">_xll.BDH($B571,"YLD_YTM_MID",V$1)</f>
        <v>#NAME?</v>
      </c>
      <c r="W571" s="16" t="e">
        <f ca="1">_xll.BDH($B571,"YLD_YTM_MID",W$1)</f>
        <v>#NAME?</v>
      </c>
      <c r="X571" s="16" t="e">
        <f ca="1">_xll.BDH($B571,"YLD_YTM_MID",X$1)</f>
        <v>#NAME?</v>
      </c>
      <c r="Y571" s="16" t="e">
        <f ca="1">_xll.BDH($B571,"YLD_YTM_MID",Y$1)</f>
        <v>#NAME?</v>
      </c>
    </row>
    <row r="572" spans="1:25" x14ac:dyDescent="0.3">
      <c r="A572" s="10" t="s">
        <v>1151</v>
      </c>
      <c r="B572" s="10" t="s">
        <v>1152</v>
      </c>
      <c r="C572" s="10" t="s">
        <v>5341</v>
      </c>
      <c r="D572" s="10" t="s">
        <v>5342</v>
      </c>
      <c r="E572" s="10" t="e">
        <f>VLOOKUP(B572,[1]中资美元债利差!$A:$D,4,FALSE)</f>
        <v>#REF!</v>
      </c>
      <c r="F572" s="10" t="e">
        <f>VLOOKUP(A572,[1]中资美元债利差!$B:$G,6,FALSE)</f>
        <v>#REF!</v>
      </c>
      <c r="G572" s="10" t="e">
        <f>VLOOKUP(A572,[1]中资美元债利差!$B:$G,4,FALSE)</f>
        <v>#REF!</v>
      </c>
      <c r="H572" s="10"/>
      <c r="I572" s="10" t="s">
        <v>10</v>
      </c>
      <c r="J572" s="15" t="e">
        <f ca="1">_xll.BDP($B572,"RTG_SP")</f>
        <v>#NAME?</v>
      </c>
      <c r="K572" s="16" t="e">
        <f ca="1">_xll.BDH($B572,"YLD_YTM_MID",K$1)</f>
        <v>#NAME?</v>
      </c>
      <c r="L572" s="16" t="e">
        <f ca="1">_xll.BDH($B572,"YLD_YTM_MID",L$1)</f>
        <v>#NAME?</v>
      </c>
      <c r="M572" s="16" t="e">
        <f ca="1">_xll.BDH($B572,"YLD_YTM_MID",M$1)</f>
        <v>#NAME?</v>
      </c>
      <c r="N572" s="16" t="e">
        <f ca="1">_xll.BDH($B572,"YLD_YTM_MID",N$1)</f>
        <v>#NAME?</v>
      </c>
      <c r="O572" s="16" t="e">
        <f ca="1">_xll.BDH($B572,"YLD_YTM_MID",O$1)</f>
        <v>#NAME?</v>
      </c>
      <c r="P572" s="16" t="e">
        <f ca="1">_xll.BDH($B572,"YLD_YTM_MID",P$1)</f>
        <v>#NAME?</v>
      </c>
      <c r="Q572" s="16" t="e">
        <f ca="1">_xll.BDH($B572,"YLD_YTM_MID",Q$1)</f>
        <v>#NAME?</v>
      </c>
      <c r="R572" s="16" t="e">
        <f ca="1">_xll.BDH($B572,"YLD_YTM_MID",R$1)</f>
        <v>#NAME?</v>
      </c>
      <c r="S572" s="16" t="e">
        <f ca="1">_xll.BDH($B572,"YLD_YTM_MID",S$1)</f>
        <v>#NAME?</v>
      </c>
      <c r="T572" s="16" t="e">
        <f ca="1">_xll.BDH($B572,"YLD_YTM_MID",T$1)</f>
        <v>#NAME?</v>
      </c>
      <c r="U572" s="16" t="e">
        <f ca="1">_xll.BDH($B572,"YLD_YTM_MID",U$1)</f>
        <v>#NAME?</v>
      </c>
      <c r="V572" s="16" t="e">
        <f ca="1">_xll.BDH($B572,"YLD_YTM_MID",V$1)</f>
        <v>#NAME?</v>
      </c>
      <c r="W572" s="16" t="e">
        <f ca="1">_xll.BDH($B572,"YLD_YTM_MID",W$1)</f>
        <v>#NAME?</v>
      </c>
      <c r="X572" s="16" t="e">
        <f ca="1">_xll.BDH($B572,"YLD_YTM_MID",X$1)</f>
        <v>#NAME?</v>
      </c>
      <c r="Y572" s="16" t="e">
        <f ca="1">_xll.BDH($B572,"YLD_YTM_MID",Y$1)</f>
        <v>#NAME?</v>
      </c>
    </row>
    <row r="573" spans="1:25" x14ac:dyDescent="0.3">
      <c r="A573" s="10" t="s">
        <v>1153</v>
      </c>
      <c r="B573" s="10" t="s">
        <v>1154</v>
      </c>
      <c r="C573" s="10" t="s">
        <v>5343</v>
      </c>
      <c r="D573" s="10" t="s">
        <v>5344</v>
      </c>
      <c r="E573" s="10" t="e">
        <f>VLOOKUP(B573,[1]中资美元债利差!$A:$D,4,FALSE)</f>
        <v>#REF!</v>
      </c>
      <c r="F573" s="10" t="e">
        <f>VLOOKUP(A573,[1]中资美元债利差!$B:$G,6,FALSE)</f>
        <v>#REF!</v>
      </c>
      <c r="G573" s="10" t="e">
        <f>VLOOKUP(A573,[1]中资美元债利差!$B:$G,4,FALSE)</f>
        <v>#REF!</v>
      </c>
      <c r="H573" s="10"/>
      <c r="I573" s="10" t="s">
        <v>35</v>
      </c>
      <c r="J573" s="15" t="e">
        <f ca="1">_xll.BDP($B573,"RTG_SP")</f>
        <v>#NAME?</v>
      </c>
      <c r="K573" s="16" t="e">
        <f ca="1">_xll.BDH($B573,"YLD_YTM_MID",K$1)</f>
        <v>#NAME?</v>
      </c>
      <c r="L573" s="16" t="e">
        <f ca="1">_xll.BDH($B573,"YLD_YTM_MID",L$1)</f>
        <v>#NAME?</v>
      </c>
      <c r="M573" s="16" t="e">
        <f ca="1">_xll.BDH($B573,"YLD_YTM_MID",M$1)</f>
        <v>#NAME?</v>
      </c>
      <c r="N573" s="16" t="e">
        <f ca="1">_xll.BDH($B573,"YLD_YTM_MID",N$1)</f>
        <v>#NAME?</v>
      </c>
      <c r="O573" s="16" t="e">
        <f ca="1">_xll.BDH($B573,"YLD_YTM_MID",O$1)</f>
        <v>#NAME?</v>
      </c>
      <c r="P573" s="16" t="e">
        <f ca="1">_xll.BDH($B573,"YLD_YTM_MID",P$1)</f>
        <v>#NAME?</v>
      </c>
      <c r="Q573" s="16" t="e">
        <f ca="1">_xll.BDH($B573,"YLD_YTM_MID",Q$1)</f>
        <v>#NAME?</v>
      </c>
      <c r="R573" s="16" t="e">
        <f ca="1">_xll.BDH($B573,"YLD_YTM_MID",R$1)</f>
        <v>#NAME?</v>
      </c>
      <c r="S573" s="16" t="e">
        <f ca="1">_xll.BDH($B573,"YLD_YTM_MID",S$1)</f>
        <v>#NAME?</v>
      </c>
      <c r="T573" s="16" t="e">
        <f ca="1">_xll.BDH($B573,"YLD_YTM_MID",T$1)</f>
        <v>#NAME?</v>
      </c>
      <c r="U573" s="16" t="e">
        <f ca="1">_xll.BDH($B573,"YLD_YTM_MID",U$1)</f>
        <v>#NAME?</v>
      </c>
      <c r="V573" s="16" t="e">
        <f ca="1">_xll.BDH($B573,"YLD_YTM_MID",V$1)</f>
        <v>#NAME?</v>
      </c>
      <c r="W573" s="16" t="e">
        <f ca="1">_xll.BDH($B573,"YLD_YTM_MID",W$1)</f>
        <v>#NAME?</v>
      </c>
      <c r="X573" s="16" t="e">
        <f ca="1">_xll.BDH($B573,"YLD_YTM_MID",X$1)</f>
        <v>#NAME?</v>
      </c>
      <c r="Y573" s="16" t="e">
        <f ca="1">_xll.BDH($B573,"YLD_YTM_MID",Y$1)</f>
        <v>#NAME?</v>
      </c>
    </row>
    <row r="574" spans="1:25" x14ac:dyDescent="0.3">
      <c r="A574" s="10" t="s">
        <v>1155</v>
      </c>
      <c r="B574" s="10" t="s">
        <v>1156</v>
      </c>
      <c r="C574" s="10" t="s">
        <v>5345</v>
      </c>
      <c r="D574" s="10" t="s">
        <v>5346</v>
      </c>
      <c r="E574" s="10" t="e">
        <f>VLOOKUP(B574,[1]中资美元债利差!$A:$D,4,FALSE)</f>
        <v>#REF!</v>
      </c>
      <c r="F574" s="10" t="e">
        <f>VLOOKUP(A574,[1]中资美元债利差!$B:$G,6,FALSE)</f>
        <v>#REF!</v>
      </c>
      <c r="G574" s="10" t="str">
        <f>VLOOKUP(A574,[1]中资美元债利差!$B:$G,4,FALSE)</f>
        <v>房地产</v>
      </c>
      <c r="H574" s="11" t="s">
        <v>216</v>
      </c>
      <c r="I574" s="10" t="s">
        <v>35</v>
      </c>
      <c r="J574" s="15" t="e">
        <f ca="1">_xll.BDP($B574,"RTG_SP")</f>
        <v>#NAME?</v>
      </c>
      <c r="K574" s="16" t="e">
        <f ca="1">_xll.BDH($B574,"YLD_YTM_MID",K$1)</f>
        <v>#NAME?</v>
      </c>
      <c r="L574" s="16" t="e">
        <f ca="1">_xll.BDH($B574,"YLD_YTM_MID",L$1)</f>
        <v>#NAME?</v>
      </c>
      <c r="M574" s="16" t="e">
        <f ca="1">_xll.BDH($B574,"YLD_YTM_MID",M$1)</f>
        <v>#NAME?</v>
      </c>
      <c r="N574" s="16" t="e">
        <f ca="1">_xll.BDH($B574,"YLD_YTM_MID",N$1)</f>
        <v>#NAME?</v>
      </c>
      <c r="O574" s="16" t="e">
        <f ca="1">_xll.BDH($B574,"YLD_YTM_MID",O$1)</f>
        <v>#NAME?</v>
      </c>
      <c r="P574" s="16" t="e">
        <f ca="1">_xll.BDH($B574,"YLD_YTM_MID",P$1)</f>
        <v>#NAME?</v>
      </c>
      <c r="Q574" s="16" t="e">
        <f ca="1">_xll.BDH($B574,"YLD_YTM_MID",Q$1)</f>
        <v>#NAME?</v>
      </c>
      <c r="R574" s="16" t="e">
        <f ca="1">_xll.BDH($B574,"YLD_YTM_MID",R$1)</f>
        <v>#NAME?</v>
      </c>
      <c r="S574" s="16" t="e">
        <f ca="1">_xll.BDH($B574,"YLD_YTM_MID",S$1)</f>
        <v>#NAME?</v>
      </c>
      <c r="T574" s="16" t="e">
        <f ca="1">_xll.BDH($B574,"YLD_YTM_MID",T$1)</f>
        <v>#NAME?</v>
      </c>
      <c r="U574" s="16" t="e">
        <f ca="1">_xll.BDH($B574,"YLD_YTM_MID",U$1)</f>
        <v>#NAME?</v>
      </c>
      <c r="V574" s="16" t="e">
        <f ca="1">_xll.BDH($B574,"YLD_YTM_MID",V$1)</f>
        <v>#NAME?</v>
      </c>
      <c r="W574" s="16" t="e">
        <f ca="1">_xll.BDH($B574,"YLD_YTM_MID",W$1)</f>
        <v>#NAME?</v>
      </c>
      <c r="X574" s="16" t="e">
        <f ca="1">_xll.BDH($B574,"YLD_YTM_MID",X$1)</f>
        <v>#NAME?</v>
      </c>
      <c r="Y574" s="16" t="e">
        <f ca="1">_xll.BDH($B574,"YLD_YTM_MID",Y$1)</f>
        <v>#NAME?</v>
      </c>
    </row>
    <row r="575" spans="1:25" x14ac:dyDescent="0.3">
      <c r="A575" s="10" t="s">
        <v>1157</v>
      </c>
      <c r="B575" s="10" t="s">
        <v>1158</v>
      </c>
      <c r="C575" s="10" t="s">
        <v>5347</v>
      </c>
      <c r="D575" s="10" t="s">
        <v>5348</v>
      </c>
      <c r="E575" s="10" t="str">
        <f>VLOOKUP(B575,[1]中资美元债利差!$A:$D,4,FALSE)</f>
        <v>银行</v>
      </c>
      <c r="F575" s="10" t="e">
        <f>VLOOKUP(A575,[1]中资美元债利差!$B:$G,6,FALSE)</f>
        <v>#REF!</v>
      </c>
      <c r="G575" s="10" t="e">
        <f>VLOOKUP(A575,[1]中资美元债利差!$B:$G,4,FALSE)</f>
        <v>#REF!</v>
      </c>
      <c r="H575" s="10"/>
      <c r="I575" s="10" t="s">
        <v>35</v>
      </c>
      <c r="J575" s="15" t="e">
        <f ca="1">_xll.BDP($B575,"RTG_SP")</f>
        <v>#NAME?</v>
      </c>
      <c r="K575" s="16" t="e">
        <f ca="1">_xll.BDH($B575,"YLD_YTM_MID",K$1)</f>
        <v>#NAME?</v>
      </c>
      <c r="L575" s="16" t="e">
        <f ca="1">_xll.BDH($B575,"YLD_YTM_MID",L$1)</f>
        <v>#NAME?</v>
      </c>
      <c r="M575" s="16" t="e">
        <f ca="1">_xll.BDH($B575,"YLD_YTM_MID",M$1)</f>
        <v>#NAME?</v>
      </c>
      <c r="N575" s="16" t="e">
        <f ca="1">_xll.BDH($B575,"YLD_YTM_MID",N$1)</f>
        <v>#NAME?</v>
      </c>
      <c r="O575" s="16" t="e">
        <f ca="1">_xll.BDH($B575,"YLD_YTM_MID",O$1)</f>
        <v>#NAME?</v>
      </c>
      <c r="P575" s="16" t="e">
        <f ca="1">_xll.BDH($B575,"YLD_YTM_MID",P$1)</f>
        <v>#NAME?</v>
      </c>
      <c r="Q575" s="16" t="e">
        <f ca="1">_xll.BDH($B575,"YLD_YTM_MID",Q$1)</f>
        <v>#NAME?</v>
      </c>
      <c r="R575" s="16" t="e">
        <f ca="1">_xll.BDH($B575,"YLD_YTM_MID",R$1)</f>
        <v>#NAME?</v>
      </c>
      <c r="S575" s="16" t="e">
        <f ca="1">_xll.BDH($B575,"YLD_YTM_MID",S$1)</f>
        <v>#NAME?</v>
      </c>
      <c r="T575" s="16" t="e">
        <f ca="1">_xll.BDH($B575,"YLD_YTM_MID",T$1)</f>
        <v>#NAME?</v>
      </c>
      <c r="U575" s="16" t="e">
        <f ca="1">_xll.BDH($B575,"YLD_YTM_MID",U$1)</f>
        <v>#NAME?</v>
      </c>
      <c r="V575" s="16" t="e">
        <f ca="1">_xll.BDH($B575,"YLD_YTM_MID",V$1)</f>
        <v>#NAME?</v>
      </c>
      <c r="W575" s="16" t="e">
        <f ca="1">_xll.BDH($B575,"YLD_YTM_MID",W$1)</f>
        <v>#NAME?</v>
      </c>
      <c r="X575" s="16" t="e">
        <f ca="1">_xll.BDH($B575,"YLD_YTM_MID",X$1)</f>
        <v>#NAME?</v>
      </c>
      <c r="Y575" s="16" t="e">
        <f ca="1">_xll.BDH($B575,"YLD_YTM_MID",Y$1)</f>
        <v>#NAME?</v>
      </c>
    </row>
    <row r="576" spans="1:25" x14ac:dyDescent="0.3">
      <c r="A576" s="10" t="s">
        <v>1159</v>
      </c>
      <c r="B576" s="10" t="s">
        <v>1160</v>
      </c>
      <c r="C576" s="10" t="s">
        <v>5349</v>
      </c>
      <c r="D576" s="10" t="s">
        <v>5350</v>
      </c>
      <c r="E576" s="10" t="str">
        <f>VLOOKUP(B576,[1]中资美元债利差!$A:$D,4,FALSE)</f>
        <v>银行</v>
      </c>
      <c r="F576" s="10" t="e">
        <f>VLOOKUP(A576,[1]中资美元债利差!$B:$G,6,FALSE)</f>
        <v>#REF!</v>
      </c>
      <c r="G576" s="10" t="e">
        <f>VLOOKUP(A576,[1]中资美元债利差!$B:$G,4,FALSE)</f>
        <v>#REF!</v>
      </c>
      <c r="H576" s="10"/>
      <c r="I576" s="10">
        <v>0</v>
      </c>
      <c r="J576" s="15" t="e">
        <f ca="1">_xll.BDP($B576,"RTG_SP")</f>
        <v>#NAME?</v>
      </c>
      <c r="K576" s="16" t="e">
        <f ca="1">_xll.BDH($B576,"YLD_YTM_MID",K$1)</f>
        <v>#NAME?</v>
      </c>
      <c r="L576" s="16" t="e">
        <f ca="1">_xll.BDH($B576,"YLD_YTM_MID",L$1)</f>
        <v>#NAME?</v>
      </c>
      <c r="M576" s="16" t="e">
        <f ca="1">_xll.BDH($B576,"YLD_YTM_MID",M$1)</f>
        <v>#NAME?</v>
      </c>
      <c r="N576" s="16" t="e">
        <f ca="1">_xll.BDH($B576,"YLD_YTM_MID",N$1)</f>
        <v>#NAME?</v>
      </c>
      <c r="O576" s="16" t="e">
        <f ca="1">_xll.BDH($B576,"YLD_YTM_MID",O$1)</f>
        <v>#NAME?</v>
      </c>
      <c r="P576" s="16" t="e">
        <f ca="1">_xll.BDH($B576,"YLD_YTM_MID",P$1)</f>
        <v>#NAME?</v>
      </c>
      <c r="Q576" s="16" t="e">
        <f ca="1">_xll.BDH($B576,"YLD_YTM_MID",Q$1)</f>
        <v>#NAME?</v>
      </c>
      <c r="R576" s="16" t="e">
        <f ca="1">_xll.BDH($B576,"YLD_YTM_MID",R$1)</f>
        <v>#NAME?</v>
      </c>
      <c r="S576" s="16" t="e">
        <f ca="1">_xll.BDH($B576,"YLD_YTM_MID",S$1)</f>
        <v>#NAME?</v>
      </c>
      <c r="T576" s="16" t="e">
        <f ca="1">_xll.BDH($B576,"YLD_YTM_MID",T$1)</f>
        <v>#NAME?</v>
      </c>
      <c r="U576" s="16" t="e">
        <f ca="1">_xll.BDH($B576,"YLD_YTM_MID",U$1)</f>
        <v>#NAME?</v>
      </c>
      <c r="V576" s="16" t="e">
        <f ca="1">_xll.BDH($B576,"YLD_YTM_MID",V$1)</f>
        <v>#NAME?</v>
      </c>
      <c r="W576" s="16" t="e">
        <f ca="1">_xll.BDH($B576,"YLD_YTM_MID",W$1)</f>
        <v>#NAME?</v>
      </c>
      <c r="X576" s="16" t="e">
        <f ca="1">_xll.BDH($B576,"YLD_YTM_MID",X$1)</f>
        <v>#NAME?</v>
      </c>
      <c r="Y576" s="16" t="e">
        <f ca="1">_xll.BDH($B576,"YLD_YTM_MID",Y$1)</f>
        <v>#NAME?</v>
      </c>
    </row>
    <row r="577" spans="1:25" x14ac:dyDescent="0.3">
      <c r="A577" s="10" t="s">
        <v>1161</v>
      </c>
      <c r="B577" s="10" t="s">
        <v>1162</v>
      </c>
      <c r="C577" s="10" t="s">
        <v>5351</v>
      </c>
      <c r="D577" s="10" t="s">
        <v>5352</v>
      </c>
      <c r="E577" s="10" t="str">
        <f>VLOOKUP(B577,[1]中资美元债利差!$A:$D,4,FALSE)</f>
        <v>银行</v>
      </c>
      <c r="F577" s="10" t="e">
        <f>VLOOKUP(A577,[1]中资美元债利差!$B:$G,6,FALSE)</f>
        <v>#REF!</v>
      </c>
      <c r="G577" s="10" t="e">
        <f>VLOOKUP(A577,[1]中资美元债利差!$B:$G,4,FALSE)</f>
        <v>#REF!</v>
      </c>
      <c r="H577" s="10"/>
      <c r="I577" s="10">
        <v>0</v>
      </c>
      <c r="J577" s="15" t="e">
        <f ca="1">_xll.BDP($B577,"RTG_SP")</f>
        <v>#NAME?</v>
      </c>
      <c r="K577" s="16" t="e">
        <f ca="1">_xll.BDH($B577,"YLD_YTM_MID",K$1)</f>
        <v>#NAME?</v>
      </c>
      <c r="L577" s="16" t="e">
        <f ca="1">_xll.BDH($B577,"YLD_YTM_MID",L$1)</f>
        <v>#NAME?</v>
      </c>
      <c r="M577" s="16" t="e">
        <f ca="1">_xll.BDH($B577,"YLD_YTM_MID",M$1)</f>
        <v>#NAME?</v>
      </c>
      <c r="N577" s="16" t="e">
        <f ca="1">_xll.BDH($B577,"YLD_YTM_MID",N$1)</f>
        <v>#NAME?</v>
      </c>
      <c r="O577" s="16" t="e">
        <f ca="1">_xll.BDH($B577,"YLD_YTM_MID",O$1)</f>
        <v>#NAME?</v>
      </c>
      <c r="P577" s="16" t="e">
        <f ca="1">_xll.BDH($B577,"YLD_YTM_MID",P$1)</f>
        <v>#NAME?</v>
      </c>
      <c r="Q577" s="16" t="e">
        <f ca="1">_xll.BDH($B577,"YLD_YTM_MID",Q$1)</f>
        <v>#NAME?</v>
      </c>
      <c r="R577" s="16" t="e">
        <f ca="1">_xll.BDH($B577,"YLD_YTM_MID",R$1)</f>
        <v>#NAME?</v>
      </c>
      <c r="S577" s="16" t="e">
        <f ca="1">_xll.BDH($B577,"YLD_YTM_MID",S$1)</f>
        <v>#NAME?</v>
      </c>
      <c r="T577" s="16" t="e">
        <f ca="1">_xll.BDH($B577,"YLD_YTM_MID",T$1)</f>
        <v>#NAME?</v>
      </c>
      <c r="U577" s="16" t="e">
        <f ca="1">_xll.BDH($B577,"YLD_YTM_MID",U$1)</f>
        <v>#NAME?</v>
      </c>
      <c r="V577" s="16" t="e">
        <f ca="1">_xll.BDH($B577,"YLD_YTM_MID",V$1)</f>
        <v>#NAME?</v>
      </c>
      <c r="W577" s="16" t="e">
        <f ca="1">_xll.BDH($B577,"YLD_YTM_MID",W$1)</f>
        <v>#NAME?</v>
      </c>
      <c r="X577" s="16" t="e">
        <f ca="1">_xll.BDH($B577,"YLD_YTM_MID",X$1)</f>
        <v>#NAME?</v>
      </c>
      <c r="Y577" s="16" t="e">
        <f ca="1">_xll.BDH($B577,"YLD_YTM_MID",Y$1)</f>
        <v>#NAME?</v>
      </c>
    </row>
    <row r="578" spans="1:25" x14ac:dyDescent="0.3">
      <c r="A578" s="10" t="s">
        <v>1163</v>
      </c>
      <c r="B578" s="10" t="s">
        <v>1164</v>
      </c>
      <c r="C578" s="10" t="s">
        <v>5353</v>
      </c>
      <c r="D578" s="10" t="s">
        <v>5354</v>
      </c>
      <c r="E578" s="10" t="e">
        <f>VLOOKUP(B578,[1]中资美元债利差!$A:$D,4,FALSE)</f>
        <v>#REF!</v>
      </c>
      <c r="F578" s="10" t="e">
        <f>VLOOKUP(A578,[1]中资美元债利差!$B:$G,6,FALSE)</f>
        <v>#REF!</v>
      </c>
      <c r="G578" s="10" t="e">
        <f>VLOOKUP(A578,[1]中资美元债利差!$B:$G,4,FALSE)</f>
        <v>#REF!</v>
      </c>
      <c r="H578" s="10"/>
      <c r="I578" s="10">
        <v>0</v>
      </c>
      <c r="J578" s="15" t="e">
        <f ca="1">_xll.BDP($B578,"RTG_SP")</f>
        <v>#NAME?</v>
      </c>
      <c r="K578" s="16" t="e">
        <f ca="1">_xll.BDH($B578,"YLD_YTM_MID",K$1)</f>
        <v>#NAME?</v>
      </c>
      <c r="L578" s="16" t="e">
        <f ca="1">_xll.BDH($B578,"YLD_YTM_MID",L$1)</f>
        <v>#NAME?</v>
      </c>
      <c r="M578" s="16" t="e">
        <f ca="1">_xll.BDH($B578,"YLD_YTM_MID",M$1)</f>
        <v>#NAME?</v>
      </c>
      <c r="N578" s="16" t="e">
        <f ca="1">_xll.BDH($B578,"YLD_YTM_MID",N$1)</f>
        <v>#NAME?</v>
      </c>
      <c r="O578" s="16" t="e">
        <f ca="1">_xll.BDH($B578,"YLD_YTM_MID",O$1)</f>
        <v>#NAME?</v>
      </c>
      <c r="P578" s="16" t="e">
        <f ca="1">_xll.BDH($B578,"YLD_YTM_MID",P$1)</f>
        <v>#NAME?</v>
      </c>
      <c r="Q578" s="16" t="e">
        <f ca="1">_xll.BDH($B578,"YLD_YTM_MID",Q$1)</f>
        <v>#NAME?</v>
      </c>
      <c r="R578" s="16" t="e">
        <f ca="1">_xll.BDH($B578,"YLD_YTM_MID",R$1)</f>
        <v>#NAME?</v>
      </c>
      <c r="S578" s="16" t="e">
        <f ca="1">_xll.BDH($B578,"YLD_YTM_MID",S$1)</f>
        <v>#NAME?</v>
      </c>
      <c r="T578" s="16" t="e">
        <f ca="1">_xll.BDH($B578,"YLD_YTM_MID",T$1)</f>
        <v>#NAME?</v>
      </c>
      <c r="U578" s="16" t="e">
        <f ca="1">_xll.BDH($B578,"YLD_YTM_MID",U$1)</f>
        <v>#NAME?</v>
      </c>
      <c r="V578" s="16" t="e">
        <f ca="1">_xll.BDH($B578,"YLD_YTM_MID",V$1)</f>
        <v>#NAME?</v>
      </c>
      <c r="W578" s="16" t="e">
        <f ca="1">_xll.BDH($B578,"YLD_YTM_MID",W$1)</f>
        <v>#NAME?</v>
      </c>
      <c r="X578" s="16" t="e">
        <f ca="1">_xll.BDH($B578,"YLD_YTM_MID",X$1)</f>
        <v>#NAME?</v>
      </c>
      <c r="Y578" s="16" t="e">
        <f ca="1">_xll.BDH($B578,"YLD_YTM_MID",Y$1)</f>
        <v>#NAME?</v>
      </c>
    </row>
    <row r="579" spans="1:25" x14ac:dyDescent="0.3">
      <c r="A579" s="10" t="s">
        <v>1165</v>
      </c>
      <c r="B579" s="10" t="s">
        <v>1166</v>
      </c>
      <c r="C579" s="10" t="s">
        <v>1165</v>
      </c>
      <c r="D579" s="10" t="s">
        <v>1166</v>
      </c>
      <c r="E579" s="10" t="e">
        <f>VLOOKUP(B579,[1]中资美元债利差!$A:$D,4,FALSE)</f>
        <v>#REF!</v>
      </c>
      <c r="F579" s="10" t="e">
        <f>VLOOKUP(A579,[1]中资美元债利差!$B:$G,6,FALSE)</f>
        <v>#REF!</v>
      </c>
      <c r="G579" s="10" t="e">
        <f>VLOOKUP(A579,[1]中资美元债利差!$B:$G,4,FALSE)</f>
        <v>#REF!</v>
      </c>
      <c r="H579" s="10"/>
      <c r="I579" s="10">
        <v>0</v>
      </c>
      <c r="J579" s="15" t="e">
        <f ca="1">_xll.BDP($B579,"RTG_SP")</f>
        <v>#NAME?</v>
      </c>
      <c r="K579" s="16" t="e">
        <f ca="1">_xll.BDH($B579,"YLD_YTM_MID",K$1)</f>
        <v>#NAME?</v>
      </c>
      <c r="L579" s="16" t="e">
        <f ca="1">_xll.BDH($B579,"YLD_YTM_MID",L$1)</f>
        <v>#NAME?</v>
      </c>
      <c r="M579" s="16" t="e">
        <f ca="1">_xll.BDH($B579,"YLD_YTM_MID",M$1)</f>
        <v>#NAME?</v>
      </c>
      <c r="N579" s="16" t="e">
        <f ca="1">_xll.BDH($B579,"YLD_YTM_MID",N$1)</f>
        <v>#NAME?</v>
      </c>
      <c r="O579" s="16" t="e">
        <f ca="1">_xll.BDH($B579,"YLD_YTM_MID",O$1)</f>
        <v>#NAME?</v>
      </c>
      <c r="P579" s="16" t="e">
        <f ca="1">_xll.BDH($B579,"YLD_YTM_MID",P$1)</f>
        <v>#NAME?</v>
      </c>
      <c r="Q579" s="16" t="e">
        <f ca="1">_xll.BDH($B579,"YLD_YTM_MID",Q$1)</f>
        <v>#NAME?</v>
      </c>
      <c r="R579" s="16" t="e">
        <f ca="1">_xll.BDH($B579,"YLD_YTM_MID",R$1)</f>
        <v>#NAME?</v>
      </c>
      <c r="S579" s="16" t="e">
        <f ca="1">_xll.BDH($B579,"YLD_YTM_MID",S$1)</f>
        <v>#NAME?</v>
      </c>
      <c r="T579" s="16" t="e">
        <f ca="1">_xll.BDH($B579,"YLD_YTM_MID",T$1)</f>
        <v>#NAME?</v>
      </c>
      <c r="U579" s="16" t="e">
        <f ca="1">_xll.BDH($B579,"YLD_YTM_MID",U$1)</f>
        <v>#NAME?</v>
      </c>
      <c r="V579" s="16" t="e">
        <f ca="1">_xll.BDH($B579,"YLD_YTM_MID",V$1)</f>
        <v>#NAME?</v>
      </c>
      <c r="W579" s="16" t="e">
        <f ca="1">_xll.BDH($B579,"YLD_YTM_MID",W$1)</f>
        <v>#NAME?</v>
      </c>
      <c r="X579" s="16" t="e">
        <f ca="1">_xll.BDH($B579,"YLD_YTM_MID",X$1)</f>
        <v>#NAME?</v>
      </c>
      <c r="Y579" s="16" t="e">
        <f ca="1">_xll.BDH($B579,"YLD_YTM_MID",Y$1)</f>
        <v>#NAME?</v>
      </c>
    </row>
    <row r="580" spans="1:25" x14ac:dyDescent="0.3">
      <c r="A580" s="10" t="s">
        <v>1167</v>
      </c>
      <c r="B580" s="10" t="s">
        <v>1168</v>
      </c>
      <c r="C580" s="10" t="s">
        <v>1167</v>
      </c>
      <c r="D580" s="10" t="s">
        <v>1168</v>
      </c>
      <c r="E580" s="10" t="e">
        <f>VLOOKUP(B580,[1]中资美元债利差!$A:$D,4,FALSE)</f>
        <v>#REF!</v>
      </c>
      <c r="F580" s="10" t="e">
        <f>VLOOKUP(A580,[1]中资美元债利差!$B:$G,6,FALSE)</f>
        <v>#REF!</v>
      </c>
      <c r="G580" s="10" t="e">
        <f>VLOOKUP(A580,[1]中资美元债利差!$B:$G,4,FALSE)</f>
        <v>#REF!</v>
      </c>
      <c r="H580" s="10"/>
      <c r="I580" s="10">
        <v>0</v>
      </c>
      <c r="J580" s="15" t="e">
        <f ca="1">_xll.BDP($B580,"RTG_SP")</f>
        <v>#NAME?</v>
      </c>
      <c r="K580" s="16" t="e">
        <f ca="1">_xll.BDH($B580,"YLD_YTM_MID",K$1)</f>
        <v>#NAME?</v>
      </c>
      <c r="L580" s="16" t="e">
        <f ca="1">_xll.BDH($B580,"YLD_YTM_MID",L$1)</f>
        <v>#NAME?</v>
      </c>
      <c r="M580" s="16" t="e">
        <f ca="1">_xll.BDH($B580,"YLD_YTM_MID",M$1)</f>
        <v>#NAME?</v>
      </c>
      <c r="N580" s="16" t="e">
        <f ca="1">_xll.BDH($B580,"YLD_YTM_MID",N$1)</f>
        <v>#NAME?</v>
      </c>
      <c r="O580" s="16" t="e">
        <f ca="1">_xll.BDH($B580,"YLD_YTM_MID",O$1)</f>
        <v>#NAME?</v>
      </c>
      <c r="P580" s="16" t="e">
        <f ca="1">_xll.BDH($B580,"YLD_YTM_MID",P$1)</f>
        <v>#NAME?</v>
      </c>
      <c r="Q580" s="16" t="e">
        <f ca="1">_xll.BDH($B580,"YLD_YTM_MID",Q$1)</f>
        <v>#NAME?</v>
      </c>
      <c r="R580" s="16" t="e">
        <f ca="1">_xll.BDH($B580,"YLD_YTM_MID",R$1)</f>
        <v>#NAME?</v>
      </c>
      <c r="S580" s="16" t="e">
        <f ca="1">_xll.BDH($B580,"YLD_YTM_MID",S$1)</f>
        <v>#NAME?</v>
      </c>
      <c r="T580" s="16" t="e">
        <f ca="1">_xll.BDH($B580,"YLD_YTM_MID",T$1)</f>
        <v>#NAME?</v>
      </c>
      <c r="U580" s="16" t="e">
        <f ca="1">_xll.BDH($B580,"YLD_YTM_MID",U$1)</f>
        <v>#NAME?</v>
      </c>
      <c r="V580" s="16" t="e">
        <f ca="1">_xll.BDH($B580,"YLD_YTM_MID",V$1)</f>
        <v>#NAME?</v>
      </c>
      <c r="W580" s="16" t="e">
        <f ca="1">_xll.BDH($B580,"YLD_YTM_MID",W$1)</f>
        <v>#NAME?</v>
      </c>
      <c r="X580" s="16" t="e">
        <f ca="1">_xll.BDH($B580,"YLD_YTM_MID",X$1)</f>
        <v>#NAME?</v>
      </c>
      <c r="Y580" s="16" t="e">
        <f ca="1">_xll.BDH($B580,"YLD_YTM_MID",Y$1)</f>
        <v>#NAME?</v>
      </c>
    </row>
    <row r="581" spans="1:25" x14ac:dyDescent="0.3">
      <c r="A581" s="10" t="s">
        <v>1169</v>
      </c>
      <c r="B581" s="10" t="s">
        <v>1170</v>
      </c>
      <c r="C581" s="10" t="s">
        <v>1169</v>
      </c>
      <c r="D581" s="10" t="s">
        <v>1170</v>
      </c>
      <c r="E581" s="10" t="e">
        <f>VLOOKUP(B581,[1]中资美元债利差!$A:$D,4,FALSE)</f>
        <v>#REF!</v>
      </c>
      <c r="F581" s="10" t="e">
        <f>VLOOKUP(A581,[1]中资美元债利差!$B:$G,6,FALSE)</f>
        <v>#REF!</v>
      </c>
      <c r="G581" s="10" t="e">
        <f>VLOOKUP(A581,[1]中资美元债利差!$B:$G,4,FALSE)</f>
        <v>#REF!</v>
      </c>
      <c r="H581" s="10"/>
      <c r="I581" s="10">
        <v>0</v>
      </c>
      <c r="J581" s="15" t="e">
        <f ca="1">_xll.BDP($B581,"RTG_SP")</f>
        <v>#NAME?</v>
      </c>
      <c r="K581" s="16" t="e">
        <f ca="1">_xll.BDH($B581,"YLD_YTM_MID",K$1)</f>
        <v>#NAME?</v>
      </c>
      <c r="L581" s="16" t="e">
        <f ca="1">_xll.BDH($B581,"YLD_YTM_MID",L$1)</f>
        <v>#NAME?</v>
      </c>
      <c r="M581" s="16" t="e">
        <f ca="1">_xll.BDH($B581,"YLD_YTM_MID",M$1)</f>
        <v>#NAME?</v>
      </c>
      <c r="N581" s="16" t="e">
        <f ca="1">_xll.BDH($B581,"YLD_YTM_MID",N$1)</f>
        <v>#NAME?</v>
      </c>
      <c r="O581" s="16" t="e">
        <f ca="1">_xll.BDH($B581,"YLD_YTM_MID",O$1)</f>
        <v>#NAME?</v>
      </c>
      <c r="P581" s="16" t="e">
        <f ca="1">_xll.BDH($B581,"YLD_YTM_MID",P$1)</f>
        <v>#NAME?</v>
      </c>
      <c r="Q581" s="16" t="e">
        <f ca="1">_xll.BDH($B581,"YLD_YTM_MID",Q$1)</f>
        <v>#NAME?</v>
      </c>
      <c r="R581" s="16" t="e">
        <f ca="1">_xll.BDH($B581,"YLD_YTM_MID",R$1)</f>
        <v>#NAME?</v>
      </c>
      <c r="S581" s="16" t="e">
        <f ca="1">_xll.BDH($B581,"YLD_YTM_MID",S$1)</f>
        <v>#NAME?</v>
      </c>
      <c r="T581" s="16" t="e">
        <f ca="1">_xll.BDH($B581,"YLD_YTM_MID",T$1)</f>
        <v>#NAME?</v>
      </c>
      <c r="U581" s="16" t="e">
        <f ca="1">_xll.BDH($B581,"YLD_YTM_MID",U$1)</f>
        <v>#NAME?</v>
      </c>
      <c r="V581" s="16" t="e">
        <f ca="1">_xll.BDH($B581,"YLD_YTM_MID",V$1)</f>
        <v>#NAME?</v>
      </c>
      <c r="W581" s="16" t="e">
        <f ca="1">_xll.BDH($B581,"YLD_YTM_MID",W$1)</f>
        <v>#NAME?</v>
      </c>
      <c r="X581" s="16" t="e">
        <f ca="1">_xll.BDH($B581,"YLD_YTM_MID",X$1)</f>
        <v>#NAME?</v>
      </c>
      <c r="Y581" s="16" t="e">
        <f ca="1">_xll.BDH($B581,"YLD_YTM_MID",Y$1)</f>
        <v>#NAME?</v>
      </c>
    </row>
    <row r="582" spans="1:25" x14ac:dyDescent="0.3">
      <c r="A582" s="10" t="s">
        <v>1171</v>
      </c>
      <c r="B582" s="10" t="s">
        <v>1172</v>
      </c>
      <c r="C582" s="10" t="s">
        <v>1171</v>
      </c>
      <c r="D582" s="10" t="s">
        <v>1172</v>
      </c>
      <c r="E582" s="10" t="e">
        <f>VLOOKUP(B582,[1]中资美元债利差!$A:$D,4,FALSE)</f>
        <v>#REF!</v>
      </c>
      <c r="F582" s="10" t="e">
        <f>VLOOKUP(A582,[1]中资美元债利差!$B:$G,6,FALSE)</f>
        <v>#REF!</v>
      </c>
      <c r="G582" s="10" t="str">
        <f>VLOOKUP(A582,[1]中资美元债利差!$B:$G,4,FALSE)</f>
        <v>房地产</v>
      </c>
      <c r="H582" s="11" t="s">
        <v>216</v>
      </c>
      <c r="I582" s="10" t="s">
        <v>35</v>
      </c>
      <c r="J582" s="15" t="e">
        <f ca="1">_xll.BDP($B582,"RTG_SP")</f>
        <v>#NAME?</v>
      </c>
      <c r="K582" s="16" t="e">
        <f ca="1">_xll.BDH($B582,"YLD_YTM_MID",K$1)</f>
        <v>#NAME?</v>
      </c>
      <c r="L582" s="16" t="e">
        <f ca="1">_xll.BDH($B582,"YLD_YTM_MID",L$1)</f>
        <v>#NAME?</v>
      </c>
      <c r="M582" s="16" t="e">
        <f ca="1">_xll.BDH($B582,"YLD_YTM_MID",M$1)</f>
        <v>#NAME?</v>
      </c>
      <c r="N582" s="16" t="e">
        <f ca="1">_xll.BDH($B582,"YLD_YTM_MID",N$1)</f>
        <v>#NAME?</v>
      </c>
      <c r="O582" s="16" t="e">
        <f ca="1">_xll.BDH($B582,"YLD_YTM_MID",O$1)</f>
        <v>#NAME?</v>
      </c>
      <c r="P582" s="16" t="e">
        <f ca="1">_xll.BDH($B582,"YLD_YTM_MID",P$1)</f>
        <v>#NAME?</v>
      </c>
      <c r="Q582" s="16" t="e">
        <f ca="1">_xll.BDH($B582,"YLD_YTM_MID",Q$1)</f>
        <v>#NAME?</v>
      </c>
      <c r="R582" s="16" t="e">
        <f ca="1">_xll.BDH($B582,"YLD_YTM_MID",R$1)</f>
        <v>#NAME?</v>
      </c>
      <c r="S582" s="16" t="e">
        <f ca="1">_xll.BDH($B582,"YLD_YTM_MID",S$1)</f>
        <v>#NAME?</v>
      </c>
      <c r="T582" s="16" t="e">
        <f ca="1">_xll.BDH($B582,"YLD_YTM_MID",T$1)</f>
        <v>#NAME?</v>
      </c>
      <c r="U582" s="16" t="e">
        <f ca="1">_xll.BDH($B582,"YLD_YTM_MID",U$1)</f>
        <v>#NAME?</v>
      </c>
      <c r="V582" s="16" t="e">
        <f ca="1">_xll.BDH($B582,"YLD_YTM_MID",V$1)</f>
        <v>#NAME?</v>
      </c>
      <c r="W582" s="16" t="e">
        <f ca="1">_xll.BDH($B582,"YLD_YTM_MID",W$1)</f>
        <v>#NAME?</v>
      </c>
      <c r="X582" s="16" t="e">
        <f ca="1">_xll.BDH($B582,"YLD_YTM_MID",X$1)</f>
        <v>#NAME?</v>
      </c>
      <c r="Y582" s="16" t="e">
        <f ca="1">_xll.BDH($B582,"YLD_YTM_MID",Y$1)</f>
        <v>#NAME?</v>
      </c>
    </row>
    <row r="583" spans="1:25" x14ac:dyDescent="0.3">
      <c r="A583" s="10" t="s">
        <v>1173</v>
      </c>
      <c r="B583" s="10" t="s">
        <v>1174</v>
      </c>
      <c r="C583" s="10" t="s">
        <v>5355</v>
      </c>
      <c r="D583" s="10" t="s">
        <v>5356</v>
      </c>
      <c r="E583" s="10" t="e">
        <f>VLOOKUP(B583,[1]中资美元债利差!$A:$D,4,FALSE)</f>
        <v>#REF!</v>
      </c>
      <c r="F583" s="10" t="e">
        <f>VLOOKUP(A583,[1]中资美元债利差!$B:$G,6,FALSE)</f>
        <v>#REF!</v>
      </c>
      <c r="G583" s="10" t="e">
        <f>VLOOKUP(A583,[1]中资美元债利差!$B:$G,4,FALSE)</f>
        <v>#REF!</v>
      </c>
      <c r="H583" s="10"/>
      <c r="I583" s="10">
        <v>0</v>
      </c>
      <c r="J583" s="15" t="e">
        <f ca="1">_xll.BDP($B583,"RTG_SP")</f>
        <v>#NAME?</v>
      </c>
      <c r="K583" s="16" t="e">
        <f ca="1">_xll.BDH($B583,"YLD_YTM_MID",K$1)</f>
        <v>#NAME?</v>
      </c>
      <c r="L583" s="16" t="e">
        <f ca="1">_xll.BDH($B583,"YLD_YTM_MID",L$1)</f>
        <v>#NAME?</v>
      </c>
      <c r="M583" s="16" t="e">
        <f ca="1">_xll.BDH($B583,"YLD_YTM_MID",M$1)</f>
        <v>#NAME?</v>
      </c>
      <c r="N583" s="16" t="e">
        <f ca="1">_xll.BDH($B583,"YLD_YTM_MID",N$1)</f>
        <v>#NAME?</v>
      </c>
      <c r="O583" s="16" t="e">
        <f ca="1">_xll.BDH($B583,"YLD_YTM_MID",O$1)</f>
        <v>#NAME?</v>
      </c>
      <c r="P583" s="16" t="e">
        <f ca="1">_xll.BDH($B583,"YLD_YTM_MID",P$1)</f>
        <v>#NAME?</v>
      </c>
      <c r="Q583" s="16" t="e">
        <f ca="1">_xll.BDH($B583,"YLD_YTM_MID",Q$1)</f>
        <v>#NAME?</v>
      </c>
      <c r="R583" s="16" t="e">
        <f ca="1">_xll.BDH($B583,"YLD_YTM_MID",R$1)</f>
        <v>#NAME?</v>
      </c>
      <c r="S583" s="16" t="e">
        <f ca="1">_xll.BDH($B583,"YLD_YTM_MID",S$1)</f>
        <v>#NAME?</v>
      </c>
      <c r="T583" s="16" t="e">
        <f ca="1">_xll.BDH($B583,"YLD_YTM_MID",T$1)</f>
        <v>#NAME?</v>
      </c>
      <c r="U583" s="16" t="e">
        <f ca="1">_xll.BDH($B583,"YLD_YTM_MID",U$1)</f>
        <v>#NAME?</v>
      </c>
      <c r="V583" s="16" t="e">
        <f ca="1">_xll.BDH($B583,"YLD_YTM_MID",V$1)</f>
        <v>#NAME?</v>
      </c>
      <c r="W583" s="16" t="e">
        <f ca="1">_xll.BDH($B583,"YLD_YTM_MID",W$1)</f>
        <v>#NAME?</v>
      </c>
      <c r="X583" s="16" t="e">
        <f ca="1">_xll.BDH($B583,"YLD_YTM_MID",X$1)</f>
        <v>#NAME?</v>
      </c>
      <c r="Y583" s="16" t="e">
        <f ca="1">_xll.BDH($B583,"YLD_YTM_MID",Y$1)</f>
        <v>#NAME?</v>
      </c>
    </row>
    <row r="584" spans="1:25" x14ac:dyDescent="0.3">
      <c r="A584" s="10" t="s">
        <v>1175</v>
      </c>
      <c r="B584" s="10" t="s">
        <v>1176</v>
      </c>
      <c r="C584" s="10" t="s">
        <v>5357</v>
      </c>
      <c r="D584" s="10" t="s">
        <v>5358</v>
      </c>
      <c r="E584" s="10" t="e">
        <f>VLOOKUP(B584,[1]中资美元债利差!$A:$D,4,FALSE)</f>
        <v>#REF!</v>
      </c>
      <c r="F584" s="10" t="e">
        <f>VLOOKUP(A584,[1]中资美元债利差!$B:$G,6,FALSE)</f>
        <v>#REF!</v>
      </c>
      <c r="G584" s="10" t="e">
        <f>VLOOKUP(A584,[1]中资美元债利差!$B:$G,4,FALSE)</f>
        <v>#REF!</v>
      </c>
      <c r="H584" s="10"/>
      <c r="I584" s="10">
        <v>0</v>
      </c>
      <c r="J584" s="15" t="e">
        <f ca="1">_xll.BDP($B584,"RTG_SP")</f>
        <v>#NAME?</v>
      </c>
      <c r="K584" s="16" t="e">
        <f ca="1">_xll.BDH($B584,"YLD_YTM_MID",K$1)</f>
        <v>#NAME?</v>
      </c>
      <c r="L584" s="16" t="e">
        <f ca="1">_xll.BDH($B584,"YLD_YTM_MID",L$1)</f>
        <v>#NAME?</v>
      </c>
      <c r="M584" s="16" t="e">
        <f ca="1">_xll.BDH($B584,"YLD_YTM_MID",M$1)</f>
        <v>#NAME?</v>
      </c>
      <c r="N584" s="16" t="e">
        <f ca="1">_xll.BDH($B584,"YLD_YTM_MID",N$1)</f>
        <v>#NAME?</v>
      </c>
      <c r="O584" s="16" t="e">
        <f ca="1">_xll.BDH($B584,"YLD_YTM_MID",O$1)</f>
        <v>#NAME?</v>
      </c>
      <c r="P584" s="16" t="e">
        <f ca="1">_xll.BDH($B584,"YLD_YTM_MID",P$1)</f>
        <v>#NAME?</v>
      </c>
      <c r="Q584" s="16" t="e">
        <f ca="1">_xll.BDH($B584,"YLD_YTM_MID",Q$1)</f>
        <v>#NAME?</v>
      </c>
      <c r="R584" s="16" t="e">
        <f ca="1">_xll.BDH($B584,"YLD_YTM_MID",R$1)</f>
        <v>#NAME?</v>
      </c>
      <c r="S584" s="16" t="e">
        <f ca="1">_xll.BDH($B584,"YLD_YTM_MID",S$1)</f>
        <v>#NAME?</v>
      </c>
      <c r="T584" s="16" t="e">
        <f ca="1">_xll.BDH($B584,"YLD_YTM_MID",T$1)</f>
        <v>#NAME?</v>
      </c>
      <c r="U584" s="16" t="e">
        <f ca="1">_xll.BDH($B584,"YLD_YTM_MID",U$1)</f>
        <v>#NAME?</v>
      </c>
      <c r="V584" s="16" t="e">
        <f ca="1">_xll.BDH($B584,"YLD_YTM_MID",V$1)</f>
        <v>#NAME?</v>
      </c>
      <c r="W584" s="16" t="e">
        <f ca="1">_xll.BDH($B584,"YLD_YTM_MID",W$1)</f>
        <v>#NAME?</v>
      </c>
      <c r="X584" s="16" t="e">
        <f ca="1">_xll.BDH($B584,"YLD_YTM_MID",X$1)</f>
        <v>#NAME?</v>
      </c>
      <c r="Y584" s="16" t="e">
        <f ca="1">_xll.BDH($B584,"YLD_YTM_MID",Y$1)</f>
        <v>#NAME?</v>
      </c>
    </row>
    <row r="585" spans="1:25" x14ac:dyDescent="0.3">
      <c r="A585" s="10" t="s">
        <v>1177</v>
      </c>
      <c r="B585" s="10" t="s">
        <v>1178</v>
      </c>
      <c r="C585" s="10" t="s">
        <v>5359</v>
      </c>
      <c r="D585" s="10" t="s">
        <v>5360</v>
      </c>
      <c r="E585" s="10" t="str">
        <f>VLOOKUP(B585,[1]中资美元债利差!$A:$D,4,FALSE)</f>
        <v>银行</v>
      </c>
      <c r="F585" s="10" t="e">
        <f>VLOOKUP(A585,[1]中资美元债利差!$B:$G,6,FALSE)</f>
        <v>#REF!</v>
      </c>
      <c r="G585" s="10" t="e">
        <f>VLOOKUP(A585,[1]中资美元债利差!$B:$G,4,FALSE)</f>
        <v>#REF!</v>
      </c>
      <c r="H585" s="10"/>
      <c r="I585" s="10" t="s">
        <v>35</v>
      </c>
      <c r="J585" s="15" t="e">
        <f ca="1">_xll.BDP($B585,"RTG_SP")</f>
        <v>#NAME?</v>
      </c>
      <c r="K585" s="16" t="e">
        <f ca="1">_xll.BDH($B585,"YLD_YTM_MID",K$1)</f>
        <v>#NAME?</v>
      </c>
      <c r="L585" s="16" t="e">
        <f ca="1">_xll.BDH($B585,"YLD_YTM_MID",L$1)</f>
        <v>#NAME?</v>
      </c>
      <c r="M585" s="16" t="e">
        <f ca="1">_xll.BDH($B585,"YLD_YTM_MID",M$1)</f>
        <v>#NAME?</v>
      </c>
      <c r="N585" s="16" t="e">
        <f ca="1">_xll.BDH($B585,"YLD_YTM_MID",N$1)</f>
        <v>#NAME?</v>
      </c>
      <c r="O585" s="16" t="e">
        <f ca="1">_xll.BDH($B585,"YLD_YTM_MID",O$1)</f>
        <v>#NAME?</v>
      </c>
      <c r="P585" s="16" t="e">
        <f ca="1">_xll.BDH($B585,"YLD_YTM_MID",P$1)</f>
        <v>#NAME?</v>
      </c>
      <c r="Q585" s="16" t="e">
        <f ca="1">_xll.BDH($B585,"YLD_YTM_MID",Q$1)</f>
        <v>#NAME?</v>
      </c>
      <c r="R585" s="16" t="e">
        <f ca="1">_xll.BDH($B585,"YLD_YTM_MID",R$1)</f>
        <v>#NAME?</v>
      </c>
      <c r="S585" s="16" t="e">
        <f ca="1">_xll.BDH($B585,"YLD_YTM_MID",S$1)</f>
        <v>#NAME?</v>
      </c>
      <c r="T585" s="16" t="e">
        <f ca="1">_xll.BDH($B585,"YLD_YTM_MID",T$1)</f>
        <v>#NAME?</v>
      </c>
      <c r="U585" s="16" t="e">
        <f ca="1">_xll.BDH($B585,"YLD_YTM_MID",U$1)</f>
        <v>#NAME?</v>
      </c>
      <c r="V585" s="16" t="e">
        <f ca="1">_xll.BDH($B585,"YLD_YTM_MID",V$1)</f>
        <v>#NAME?</v>
      </c>
      <c r="W585" s="16" t="e">
        <f ca="1">_xll.BDH($B585,"YLD_YTM_MID",W$1)</f>
        <v>#NAME?</v>
      </c>
      <c r="X585" s="16" t="e">
        <f ca="1">_xll.BDH($B585,"YLD_YTM_MID",X$1)</f>
        <v>#NAME?</v>
      </c>
      <c r="Y585" s="16" t="e">
        <f ca="1">_xll.BDH($B585,"YLD_YTM_MID",Y$1)</f>
        <v>#NAME?</v>
      </c>
    </row>
    <row r="586" spans="1:25" x14ac:dyDescent="0.3">
      <c r="A586" s="10" t="s">
        <v>1179</v>
      </c>
      <c r="B586" s="10" t="s">
        <v>1180</v>
      </c>
      <c r="C586" s="10" t="s">
        <v>5361</v>
      </c>
      <c r="D586" s="10" t="s">
        <v>5362</v>
      </c>
      <c r="E586" s="10" t="e">
        <f>VLOOKUP(B586,[1]中资美元债利差!$A:$D,4,FALSE)</f>
        <v>#REF!</v>
      </c>
      <c r="F586" s="10" t="e">
        <f>VLOOKUP(A586,[1]中资美元债利差!$B:$G,6,FALSE)</f>
        <v>#REF!</v>
      </c>
      <c r="G586" s="10" t="e">
        <f>VLOOKUP(A586,[1]中资美元债利差!$B:$G,4,FALSE)</f>
        <v>#REF!</v>
      </c>
      <c r="H586" s="10"/>
      <c r="I586" s="10" t="s">
        <v>35</v>
      </c>
      <c r="J586" s="15" t="e">
        <f ca="1">_xll.BDP($B586,"RTG_SP")</f>
        <v>#NAME?</v>
      </c>
      <c r="K586" s="16" t="e">
        <f ca="1">_xll.BDH($B586,"YLD_YTM_MID",K$1)</f>
        <v>#NAME?</v>
      </c>
      <c r="L586" s="16" t="e">
        <f ca="1">_xll.BDH($B586,"YLD_YTM_MID",L$1)</f>
        <v>#NAME?</v>
      </c>
      <c r="M586" s="16" t="e">
        <f ca="1">_xll.BDH($B586,"YLD_YTM_MID",M$1)</f>
        <v>#NAME?</v>
      </c>
      <c r="N586" s="16" t="e">
        <f ca="1">_xll.BDH($B586,"YLD_YTM_MID",N$1)</f>
        <v>#NAME?</v>
      </c>
      <c r="O586" s="16" t="e">
        <f ca="1">_xll.BDH($B586,"YLD_YTM_MID",O$1)</f>
        <v>#NAME?</v>
      </c>
      <c r="P586" s="16" t="e">
        <f ca="1">_xll.BDH($B586,"YLD_YTM_MID",P$1)</f>
        <v>#NAME?</v>
      </c>
      <c r="Q586" s="16" t="e">
        <f ca="1">_xll.BDH($B586,"YLD_YTM_MID",Q$1)</f>
        <v>#NAME?</v>
      </c>
      <c r="R586" s="16" t="e">
        <f ca="1">_xll.BDH($B586,"YLD_YTM_MID",R$1)</f>
        <v>#NAME?</v>
      </c>
      <c r="S586" s="16" t="e">
        <f ca="1">_xll.BDH($B586,"YLD_YTM_MID",S$1)</f>
        <v>#NAME?</v>
      </c>
      <c r="T586" s="16" t="e">
        <f ca="1">_xll.BDH($B586,"YLD_YTM_MID",T$1)</f>
        <v>#NAME?</v>
      </c>
      <c r="U586" s="16" t="e">
        <f ca="1">_xll.BDH($B586,"YLD_YTM_MID",U$1)</f>
        <v>#NAME?</v>
      </c>
      <c r="V586" s="16" t="e">
        <f ca="1">_xll.BDH($B586,"YLD_YTM_MID",V$1)</f>
        <v>#NAME?</v>
      </c>
      <c r="W586" s="16" t="e">
        <f ca="1">_xll.BDH($B586,"YLD_YTM_MID",W$1)</f>
        <v>#NAME?</v>
      </c>
      <c r="X586" s="16" t="e">
        <f ca="1">_xll.BDH($B586,"YLD_YTM_MID",X$1)</f>
        <v>#NAME?</v>
      </c>
      <c r="Y586" s="16" t="e">
        <f ca="1">_xll.BDH($B586,"YLD_YTM_MID",Y$1)</f>
        <v>#NAME?</v>
      </c>
    </row>
    <row r="587" spans="1:25" x14ac:dyDescent="0.3">
      <c r="A587" s="10" t="s">
        <v>1181</v>
      </c>
      <c r="B587" s="10" t="s">
        <v>1182</v>
      </c>
      <c r="C587" s="10" t="s">
        <v>5363</v>
      </c>
      <c r="D587" s="10" t="s">
        <v>5364</v>
      </c>
      <c r="E587" s="10" t="e">
        <f>VLOOKUP(B587,[1]中资美元债利差!$A:$D,4,FALSE)</f>
        <v>#REF!</v>
      </c>
      <c r="F587" s="10" t="str">
        <f>VLOOKUP(A587,[1]中资美元债利差!$B:$G,6,FALSE)</f>
        <v>城投债</v>
      </c>
      <c r="G587" s="10" t="e">
        <f>VLOOKUP(A587,[1]中资美元债利差!$B:$G,4,FALSE)</f>
        <v>#REF!</v>
      </c>
      <c r="H587" s="10"/>
      <c r="I587" s="10">
        <v>0</v>
      </c>
      <c r="J587" s="15" t="e">
        <f ca="1">_xll.BDP($B587,"RTG_SP")</f>
        <v>#NAME?</v>
      </c>
      <c r="K587" s="16" t="e">
        <f ca="1">_xll.BDH($B587,"YLD_YTM_MID",K$1)</f>
        <v>#NAME?</v>
      </c>
      <c r="L587" s="16" t="e">
        <f ca="1">_xll.BDH($B587,"YLD_YTM_MID",L$1)</f>
        <v>#NAME?</v>
      </c>
      <c r="M587" s="16" t="e">
        <f ca="1">_xll.BDH($B587,"YLD_YTM_MID",M$1)</f>
        <v>#NAME?</v>
      </c>
      <c r="N587" s="16" t="e">
        <f ca="1">_xll.BDH($B587,"YLD_YTM_MID",N$1)</f>
        <v>#NAME?</v>
      </c>
      <c r="O587" s="16" t="e">
        <f ca="1">_xll.BDH($B587,"YLD_YTM_MID",O$1)</f>
        <v>#NAME?</v>
      </c>
      <c r="P587" s="16" t="e">
        <f ca="1">_xll.BDH($B587,"YLD_YTM_MID",P$1)</f>
        <v>#NAME?</v>
      </c>
      <c r="Q587" s="16" t="e">
        <f ca="1">_xll.BDH($B587,"YLD_YTM_MID",Q$1)</f>
        <v>#NAME?</v>
      </c>
      <c r="R587" s="16" t="e">
        <f ca="1">_xll.BDH($B587,"YLD_YTM_MID",R$1)</f>
        <v>#NAME?</v>
      </c>
      <c r="S587" s="16" t="e">
        <f ca="1">_xll.BDH($B587,"YLD_YTM_MID",S$1)</f>
        <v>#NAME?</v>
      </c>
      <c r="T587" s="16" t="e">
        <f ca="1">_xll.BDH($B587,"YLD_YTM_MID",T$1)</f>
        <v>#NAME?</v>
      </c>
      <c r="U587" s="16" t="e">
        <f ca="1">_xll.BDH($B587,"YLD_YTM_MID",U$1)</f>
        <v>#NAME?</v>
      </c>
      <c r="V587" s="16" t="e">
        <f ca="1">_xll.BDH($B587,"YLD_YTM_MID",V$1)</f>
        <v>#NAME?</v>
      </c>
      <c r="W587" s="16" t="e">
        <f ca="1">_xll.BDH($B587,"YLD_YTM_MID",W$1)</f>
        <v>#NAME?</v>
      </c>
      <c r="X587" s="16" t="e">
        <f ca="1">_xll.BDH($B587,"YLD_YTM_MID",X$1)</f>
        <v>#NAME?</v>
      </c>
      <c r="Y587" s="16" t="e">
        <f ca="1">_xll.BDH($B587,"YLD_YTM_MID",Y$1)</f>
        <v>#NAME?</v>
      </c>
    </row>
    <row r="588" spans="1:25" x14ac:dyDescent="0.3">
      <c r="A588" s="10" t="s">
        <v>1183</v>
      </c>
      <c r="B588" s="10" t="s">
        <v>1184</v>
      </c>
      <c r="C588" s="10" t="s">
        <v>5365</v>
      </c>
      <c r="D588" s="10" t="s">
        <v>5366</v>
      </c>
      <c r="E588" s="10" t="e">
        <f>VLOOKUP(B588,[1]中资美元债利差!$A:$D,4,FALSE)</f>
        <v>#REF!</v>
      </c>
      <c r="F588" s="10" t="e">
        <f>VLOOKUP(A588,[1]中资美元债利差!$B:$G,6,FALSE)</f>
        <v>#REF!</v>
      </c>
      <c r="G588" s="10" t="e">
        <f>VLOOKUP(A588,[1]中资美元债利差!$B:$G,4,FALSE)</f>
        <v>#REF!</v>
      </c>
      <c r="H588" s="10"/>
      <c r="I588" s="10">
        <v>0</v>
      </c>
      <c r="J588" s="15" t="e">
        <f ca="1">_xll.BDP($B588,"RTG_SP")</f>
        <v>#NAME?</v>
      </c>
      <c r="K588" s="16" t="e">
        <f ca="1">_xll.BDH($B588,"YLD_YTM_MID",K$1)</f>
        <v>#NAME?</v>
      </c>
      <c r="L588" s="16" t="e">
        <f ca="1">_xll.BDH($B588,"YLD_YTM_MID",L$1)</f>
        <v>#NAME?</v>
      </c>
      <c r="M588" s="16" t="e">
        <f ca="1">_xll.BDH($B588,"YLD_YTM_MID",M$1)</f>
        <v>#NAME?</v>
      </c>
      <c r="N588" s="16" t="e">
        <f ca="1">_xll.BDH($B588,"YLD_YTM_MID",N$1)</f>
        <v>#NAME?</v>
      </c>
      <c r="O588" s="16" t="e">
        <f ca="1">_xll.BDH($B588,"YLD_YTM_MID",O$1)</f>
        <v>#NAME?</v>
      </c>
      <c r="P588" s="16" t="e">
        <f ca="1">_xll.BDH($B588,"YLD_YTM_MID",P$1)</f>
        <v>#NAME?</v>
      </c>
      <c r="Q588" s="16" t="e">
        <f ca="1">_xll.BDH($B588,"YLD_YTM_MID",Q$1)</f>
        <v>#NAME?</v>
      </c>
      <c r="R588" s="16" t="e">
        <f ca="1">_xll.BDH($B588,"YLD_YTM_MID",R$1)</f>
        <v>#NAME?</v>
      </c>
      <c r="S588" s="16" t="e">
        <f ca="1">_xll.BDH($B588,"YLD_YTM_MID",S$1)</f>
        <v>#NAME?</v>
      </c>
      <c r="T588" s="16" t="e">
        <f ca="1">_xll.BDH($B588,"YLD_YTM_MID",T$1)</f>
        <v>#NAME?</v>
      </c>
      <c r="U588" s="16" t="e">
        <f ca="1">_xll.BDH($B588,"YLD_YTM_MID",U$1)</f>
        <v>#NAME?</v>
      </c>
      <c r="V588" s="16" t="e">
        <f ca="1">_xll.BDH($B588,"YLD_YTM_MID",V$1)</f>
        <v>#NAME?</v>
      </c>
      <c r="W588" s="16" t="e">
        <f ca="1">_xll.BDH($B588,"YLD_YTM_MID",W$1)</f>
        <v>#NAME?</v>
      </c>
      <c r="X588" s="16" t="e">
        <f ca="1">_xll.BDH($B588,"YLD_YTM_MID",X$1)</f>
        <v>#NAME?</v>
      </c>
      <c r="Y588" s="16" t="e">
        <f ca="1">_xll.BDH($B588,"YLD_YTM_MID",Y$1)</f>
        <v>#NAME?</v>
      </c>
    </row>
    <row r="589" spans="1:25" x14ac:dyDescent="0.3">
      <c r="A589" s="10" t="s">
        <v>1185</v>
      </c>
      <c r="B589" s="10" t="s">
        <v>1186</v>
      </c>
      <c r="C589" s="10" t="s">
        <v>5367</v>
      </c>
      <c r="D589" s="10" t="s">
        <v>5368</v>
      </c>
      <c r="E589" s="10" t="e">
        <f>VLOOKUP(B589,[1]中资美元债利差!$A:$D,4,FALSE)</f>
        <v>#REF!</v>
      </c>
      <c r="F589" s="10" t="e">
        <f>VLOOKUP(A589,[1]中资美元债利差!$B:$G,6,FALSE)</f>
        <v>#REF!</v>
      </c>
      <c r="G589" s="10" t="e">
        <f>VLOOKUP(A589,[1]中资美元债利差!$B:$G,4,FALSE)</f>
        <v>#REF!</v>
      </c>
      <c r="H589" s="10"/>
      <c r="I589" s="10" t="s">
        <v>35</v>
      </c>
      <c r="J589" s="15" t="e">
        <f ca="1">_xll.BDP($B589,"RTG_SP")</f>
        <v>#NAME?</v>
      </c>
      <c r="K589" s="16" t="e">
        <f ca="1">_xll.BDH($B589,"YLD_YTM_MID",K$1)</f>
        <v>#NAME?</v>
      </c>
      <c r="L589" s="16" t="e">
        <f ca="1">_xll.BDH($B589,"YLD_YTM_MID",L$1)</f>
        <v>#NAME?</v>
      </c>
      <c r="M589" s="16" t="e">
        <f ca="1">_xll.BDH($B589,"YLD_YTM_MID",M$1)</f>
        <v>#NAME?</v>
      </c>
      <c r="N589" s="16" t="e">
        <f ca="1">_xll.BDH($B589,"YLD_YTM_MID",N$1)</f>
        <v>#NAME?</v>
      </c>
      <c r="O589" s="16" t="e">
        <f ca="1">_xll.BDH($B589,"YLD_YTM_MID",O$1)</f>
        <v>#NAME?</v>
      </c>
      <c r="P589" s="16" t="e">
        <f ca="1">_xll.BDH($B589,"YLD_YTM_MID",P$1)</f>
        <v>#NAME?</v>
      </c>
      <c r="Q589" s="16" t="e">
        <f ca="1">_xll.BDH($B589,"YLD_YTM_MID",Q$1)</f>
        <v>#NAME?</v>
      </c>
      <c r="R589" s="16" t="e">
        <f ca="1">_xll.BDH($B589,"YLD_YTM_MID",R$1)</f>
        <v>#NAME?</v>
      </c>
      <c r="S589" s="16" t="e">
        <f ca="1">_xll.BDH($B589,"YLD_YTM_MID",S$1)</f>
        <v>#NAME?</v>
      </c>
      <c r="T589" s="16" t="e">
        <f ca="1">_xll.BDH($B589,"YLD_YTM_MID",T$1)</f>
        <v>#NAME?</v>
      </c>
      <c r="U589" s="16" t="e">
        <f ca="1">_xll.BDH($B589,"YLD_YTM_MID",U$1)</f>
        <v>#NAME?</v>
      </c>
      <c r="V589" s="16" t="e">
        <f ca="1">_xll.BDH($B589,"YLD_YTM_MID",V$1)</f>
        <v>#NAME?</v>
      </c>
      <c r="W589" s="16" t="e">
        <f ca="1">_xll.BDH($B589,"YLD_YTM_MID",W$1)</f>
        <v>#NAME?</v>
      </c>
      <c r="X589" s="16" t="e">
        <f ca="1">_xll.BDH($B589,"YLD_YTM_MID",X$1)</f>
        <v>#NAME?</v>
      </c>
      <c r="Y589" s="16" t="e">
        <f ca="1">_xll.BDH($B589,"YLD_YTM_MID",Y$1)</f>
        <v>#NAME?</v>
      </c>
    </row>
    <row r="590" spans="1:25" x14ac:dyDescent="0.3">
      <c r="A590" s="10" t="s">
        <v>1187</v>
      </c>
      <c r="B590" s="10" t="s">
        <v>1188</v>
      </c>
      <c r="C590" s="10" t="s">
        <v>5369</v>
      </c>
      <c r="D590" s="10" t="s">
        <v>5370</v>
      </c>
      <c r="E590" s="10" t="e">
        <f>VLOOKUP(B590,[1]中资美元债利差!$A:$D,4,FALSE)</f>
        <v>#REF!</v>
      </c>
      <c r="F590" s="10" t="str">
        <f>VLOOKUP(A590,[1]中资美元债利差!$B:$G,6,FALSE)</f>
        <v>城投债</v>
      </c>
      <c r="G590" s="10" t="e">
        <f>VLOOKUP(A590,[1]中资美元债利差!$B:$G,4,FALSE)</f>
        <v>#REF!</v>
      </c>
      <c r="H590" s="10"/>
      <c r="I590" s="10">
        <v>0</v>
      </c>
      <c r="J590" s="15" t="e">
        <f ca="1">_xll.BDP($B590,"RTG_SP")</f>
        <v>#NAME?</v>
      </c>
      <c r="K590" s="16" t="e">
        <f ca="1">_xll.BDH($B590,"YLD_YTM_MID",K$1)</f>
        <v>#NAME?</v>
      </c>
      <c r="L590" s="16" t="e">
        <f ca="1">_xll.BDH($B590,"YLD_YTM_MID",L$1)</f>
        <v>#NAME?</v>
      </c>
      <c r="M590" s="16" t="e">
        <f ca="1">_xll.BDH($B590,"YLD_YTM_MID",M$1)</f>
        <v>#NAME?</v>
      </c>
      <c r="N590" s="16" t="e">
        <f ca="1">_xll.BDH($B590,"YLD_YTM_MID",N$1)</f>
        <v>#NAME?</v>
      </c>
      <c r="O590" s="16" t="e">
        <f ca="1">_xll.BDH($B590,"YLD_YTM_MID",O$1)</f>
        <v>#NAME?</v>
      </c>
      <c r="P590" s="16" t="e">
        <f ca="1">_xll.BDH($B590,"YLD_YTM_MID",P$1)</f>
        <v>#NAME?</v>
      </c>
      <c r="Q590" s="16" t="e">
        <f ca="1">_xll.BDH($B590,"YLD_YTM_MID",Q$1)</f>
        <v>#NAME?</v>
      </c>
      <c r="R590" s="16" t="e">
        <f ca="1">_xll.BDH($B590,"YLD_YTM_MID",R$1)</f>
        <v>#NAME?</v>
      </c>
      <c r="S590" s="16" t="e">
        <f ca="1">_xll.BDH($B590,"YLD_YTM_MID",S$1)</f>
        <v>#NAME?</v>
      </c>
      <c r="T590" s="16" t="e">
        <f ca="1">_xll.BDH($B590,"YLD_YTM_MID",T$1)</f>
        <v>#NAME?</v>
      </c>
      <c r="U590" s="16" t="e">
        <f ca="1">_xll.BDH($B590,"YLD_YTM_MID",U$1)</f>
        <v>#NAME?</v>
      </c>
      <c r="V590" s="16" t="e">
        <f ca="1">_xll.BDH($B590,"YLD_YTM_MID",V$1)</f>
        <v>#NAME?</v>
      </c>
      <c r="W590" s="16" t="e">
        <f ca="1">_xll.BDH($B590,"YLD_YTM_MID",W$1)</f>
        <v>#NAME?</v>
      </c>
      <c r="X590" s="16" t="e">
        <f ca="1">_xll.BDH($B590,"YLD_YTM_MID",X$1)</f>
        <v>#NAME?</v>
      </c>
      <c r="Y590" s="16" t="e">
        <f ca="1">_xll.BDH($B590,"YLD_YTM_MID",Y$1)</f>
        <v>#NAME?</v>
      </c>
    </row>
    <row r="591" spans="1:25" x14ac:dyDescent="0.3">
      <c r="A591" s="10" t="s">
        <v>1189</v>
      </c>
      <c r="B591" s="10" t="s">
        <v>1190</v>
      </c>
      <c r="C591" s="10" t="s">
        <v>5371</v>
      </c>
      <c r="D591" s="10" t="s">
        <v>5372</v>
      </c>
      <c r="E591" s="10" t="e">
        <f>VLOOKUP(B591,[1]中资美元债利差!$A:$D,4,FALSE)</f>
        <v>#REF!</v>
      </c>
      <c r="F591" s="10" t="e">
        <f>VLOOKUP(A591,[1]中资美元债利差!$B:$G,6,FALSE)</f>
        <v>#REF!</v>
      </c>
      <c r="G591" s="10" t="str">
        <f>VLOOKUP(A591,[1]中资美元债利差!$B:$G,4,FALSE)</f>
        <v>房地产</v>
      </c>
      <c r="H591" s="10"/>
      <c r="I591" s="10">
        <v>0</v>
      </c>
      <c r="J591" s="15" t="e">
        <f ca="1">_xll.BDP($B591,"RTG_SP")</f>
        <v>#NAME?</v>
      </c>
      <c r="K591" s="16" t="e">
        <f ca="1">_xll.BDH($B591,"YLD_YTM_MID",K$1)</f>
        <v>#NAME?</v>
      </c>
      <c r="L591" s="16" t="e">
        <f ca="1">_xll.BDH($B591,"YLD_YTM_MID",L$1)</f>
        <v>#NAME?</v>
      </c>
      <c r="M591" s="16" t="e">
        <f ca="1">_xll.BDH($B591,"YLD_YTM_MID",M$1)</f>
        <v>#NAME?</v>
      </c>
      <c r="N591" s="16" t="e">
        <f ca="1">_xll.BDH($B591,"YLD_YTM_MID",N$1)</f>
        <v>#NAME?</v>
      </c>
      <c r="O591" s="16" t="e">
        <f ca="1">_xll.BDH($B591,"YLD_YTM_MID",O$1)</f>
        <v>#NAME?</v>
      </c>
      <c r="P591" s="16" t="e">
        <f ca="1">_xll.BDH($B591,"YLD_YTM_MID",P$1)</f>
        <v>#NAME?</v>
      </c>
      <c r="Q591" s="16" t="e">
        <f ca="1">_xll.BDH($B591,"YLD_YTM_MID",Q$1)</f>
        <v>#NAME?</v>
      </c>
      <c r="R591" s="16" t="e">
        <f ca="1">_xll.BDH($B591,"YLD_YTM_MID",R$1)</f>
        <v>#NAME?</v>
      </c>
      <c r="S591" s="16" t="e">
        <f ca="1">_xll.BDH($B591,"YLD_YTM_MID",S$1)</f>
        <v>#NAME?</v>
      </c>
      <c r="T591" s="16" t="e">
        <f ca="1">_xll.BDH($B591,"YLD_YTM_MID",T$1)</f>
        <v>#NAME?</v>
      </c>
      <c r="U591" s="16" t="e">
        <f ca="1">_xll.BDH($B591,"YLD_YTM_MID",U$1)</f>
        <v>#NAME?</v>
      </c>
      <c r="V591" s="16" t="e">
        <f ca="1">_xll.BDH($B591,"YLD_YTM_MID",V$1)</f>
        <v>#NAME?</v>
      </c>
      <c r="W591" s="16" t="e">
        <f ca="1">_xll.BDH($B591,"YLD_YTM_MID",W$1)</f>
        <v>#NAME?</v>
      </c>
      <c r="X591" s="16" t="e">
        <f ca="1">_xll.BDH($B591,"YLD_YTM_MID",X$1)</f>
        <v>#NAME?</v>
      </c>
      <c r="Y591" s="16" t="e">
        <f ca="1">_xll.BDH($B591,"YLD_YTM_MID",Y$1)</f>
        <v>#NAME?</v>
      </c>
    </row>
    <row r="592" spans="1:25" x14ac:dyDescent="0.3">
      <c r="A592" s="10" t="s">
        <v>1191</v>
      </c>
      <c r="B592" s="10" t="s">
        <v>1192</v>
      </c>
      <c r="C592" s="10" t="s">
        <v>5373</v>
      </c>
      <c r="D592" s="10" t="s">
        <v>5374</v>
      </c>
      <c r="E592" s="10" t="e">
        <f>VLOOKUP(B592,[1]中资美元债利差!$A:$D,4,FALSE)</f>
        <v>#REF!</v>
      </c>
      <c r="F592" s="10" t="e">
        <f>VLOOKUP(A592,[1]中资美元债利差!$B:$G,6,FALSE)</f>
        <v>#REF!</v>
      </c>
      <c r="G592" s="10" t="str">
        <f>VLOOKUP(A592,[1]中资美元债利差!$B:$G,4,FALSE)</f>
        <v>房地产</v>
      </c>
      <c r="H592" s="10"/>
      <c r="I592" s="10">
        <v>0</v>
      </c>
      <c r="J592" s="15" t="e">
        <f ca="1">_xll.BDP($B592,"RTG_SP")</f>
        <v>#NAME?</v>
      </c>
      <c r="K592" s="16" t="e">
        <f ca="1">_xll.BDH($B592,"YLD_YTM_MID",K$1)</f>
        <v>#NAME?</v>
      </c>
      <c r="L592" s="16" t="e">
        <f ca="1">_xll.BDH($B592,"YLD_YTM_MID",L$1)</f>
        <v>#NAME?</v>
      </c>
      <c r="M592" s="16" t="e">
        <f ca="1">_xll.BDH($B592,"YLD_YTM_MID",M$1)</f>
        <v>#NAME?</v>
      </c>
      <c r="N592" s="16" t="e">
        <f ca="1">_xll.BDH($B592,"YLD_YTM_MID",N$1)</f>
        <v>#NAME?</v>
      </c>
      <c r="O592" s="16" t="e">
        <f ca="1">_xll.BDH($B592,"YLD_YTM_MID",O$1)</f>
        <v>#NAME?</v>
      </c>
      <c r="P592" s="16" t="e">
        <f ca="1">_xll.BDH($B592,"YLD_YTM_MID",P$1)</f>
        <v>#NAME?</v>
      </c>
      <c r="Q592" s="16" t="e">
        <f ca="1">_xll.BDH($B592,"YLD_YTM_MID",Q$1)</f>
        <v>#NAME?</v>
      </c>
      <c r="R592" s="16" t="e">
        <f ca="1">_xll.BDH($B592,"YLD_YTM_MID",R$1)</f>
        <v>#NAME?</v>
      </c>
      <c r="S592" s="16" t="e">
        <f ca="1">_xll.BDH($B592,"YLD_YTM_MID",S$1)</f>
        <v>#NAME?</v>
      </c>
      <c r="T592" s="16" t="e">
        <f ca="1">_xll.BDH($B592,"YLD_YTM_MID",T$1)</f>
        <v>#NAME?</v>
      </c>
      <c r="U592" s="16" t="e">
        <f ca="1">_xll.BDH($B592,"YLD_YTM_MID",U$1)</f>
        <v>#NAME?</v>
      </c>
      <c r="V592" s="16" t="e">
        <f ca="1">_xll.BDH($B592,"YLD_YTM_MID",V$1)</f>
        <v>#NAME?</v>
      </c>
      <c r="W592" s="16" t="e">
        <f ca="1">_xll.BDH($B592,"YLD_YTM_MID",W$1)</f>
        <v>#NAME?</v>
      </c>
      <c r="X592" s="16" t="e">
        <f ca="1">_xll.BDH($B592,"YLD_YTM_MID",X$1)</f>
        <v>#NAME?</v>
      </c>
      <c r="Y592" s="16" t="e">
        <f ca="1">_xll.BDH($B592,"YLD_YTM_MID",Y$1)</f>
        <v>#NAME?</v>
      </c>
    </row>
    <row r="593" spans="1:25" x14ac:dyDescent="0.3">
      <c r="A593" s="10" t="s">
        <v>1193</v>
      </c>
      <c r="B593" s="10" t="s">
        <v>1194</v>
      </c>
      <c r="C593" s="10" t="s">
        <v>5375</v>
      </c>
      <c r="D593" s="10" t="s">
        <v>5376</v>
      </c>
      <c r="E593" s="10" t="e">
        <f>VLOOKUP(B593,[1]中资美元债利差!$A:$D,4,FALSE)</f>
        <v>#REF!</v>
      </c>
      <c r="F593" s="10" t="e">
        <f>VLOOKUP(A593,[1]中资美元债利差!$B:$G,6,FALSE)</f>
        <v>#REF!</v>
      </c>
      <c r="G593" s="10" t="e">
        <f>VLOOKUP(A593,[1]中资美元债利差!$B:$G,4,FALSE)</f>
        <v>#REF!</v>
      </c>
      <c r="H593" s="10"/>
      <c r="I593" s="10">
        <v>0</v>
      </c>
      <c r="J593" s="15" t="e">
        <f ca="1">_xll.BDP($B593,"RTG_SP")</f>
        <v>#NAME?</v>
      </c>
      <c r="K593" s="16" t="e">
        <f ca="1">_xll.BDH($B593,"YLD_YTM_MID",K$1)</f>
        <v>#NAME?</v>
      </c>
      <c r="L593" s="16" t="e">
        <f ca="1">_xll.BDH($B593,"YLD_YTM_MID",L$1)</f>
        <v>#NAME?</v>
      </c>
      <c r="M593" s="16" t="e">
        <f ca="1">_xll.BDH($B593,"YLD_YTM_MID",M$1)</f>
        <v>#NAME?</v>
      </c>
      <c r="N593" s="16" t="e">
        <f ca="1">_xll.BDH($B593,"YLD_YTM_MID",N$1)</f>
        <v>#NAME?</v>
      </c>
      <c r="O593" s="16" t="e">
        <f ca="1">_xll.BDH($B593,"YLD_YTM_MID",O$1)</f>
        <v>#NAME?</v>
      </c>
      <c r="P593" s="16" t="e">
        <f ca="1">_xll.BDH($B593,"YLD_YTM_MID",P$1)</f>
        <v>#NAME?</v>
      </c>
      <c r="Q593" s="16" t="e">
        <f ca="1">_xll.BDH($B593,"YLD_YTM_MID",Q$1)</f>
        <v>#NAME?</v>
      </c>
      <c r="R593" s="16" t="e">
        <f ca="1">_xll.BDH($B593,"YLD_YTM_MID",R$1)</f>
        <v>#NAME?</v>
      </c>
      <c r="S593" s="16" t="e">
        <f ca="1">_xll.BDH($B593,"YLD_YTM_MID",S$1)</f>
        <v>#NAME?</v>
      </c>
      <c r="T593" s="16" t="e">
        <f ca="1">_xll.BDH($B593,"YLD_YTM_MID",T$1)</f>
        <v>#NAME?</v>
      </c>
      <c r="U593" s="16" t="e">
        <f ca="1">_xll.BDH($B593,"YLD_YTM_MID",U$1)</f>
        <v>#NAME?</v>
      </c>
      <c r="V593" s="16" t="e">
        <f ca="1">_xll.BDH($B593,"YLD_YTM_MID",V$1)</f>
        <v>#NAME?</v>
      </c>
      <c r="W593" s="16" t="e">
        <f ca="1">_xll.BDH($B593,"YLD_YTM_MID",W$1)</f>
        <v>#NAME?</v>
      </c>
      <c r="X593" s="16" t="e">
        <f ca="1">_xll.BDH($B593,"YLD_YTM_MID",X$1)</f>
        <v>#NAME?</v>
      </c>
      <c r="Y593" s="16" t="e">
        <f ca="1">_xll.BDH($B593,"YLD_YTM_MID",Y$1)</f>
        <v>#NAME?</v>
      </c>
    </row>
    <row r="594" spans="1:25" x14ac:dyDescent="0.3">
      <c r="A594" s="10" t="s">
        <v>1195</v>
      </c>
      <c r="B594" s="10" t="s">
        <v>1196</v>
      </c>
      <c r="C594" s="10" t="s">
        <v>5377</v>
      </c>
      <c r="D594" s="10" t="s">
        <v>5378</v>
      </c>
      <c r="E594" s="10" t="str">
        <f>VLOOKUP(B594,[1]中资美元债利差!$A:$D,4,FALSE)</f>
        <v>银行</v>
      </c>
      <c r="F594" s="10" t="e">
        <f>VLOOKUP(A594,[1]中资美元债利差!$B:$G,6,FALSE)</f>
        <v>#REF!</v>
      </c>
      <c r="G594" s="10" t="e">
        <f>VLOOKUP(A594,[1]中资美元债利差!$B:$G,4,FALSE)</f>
        <v>#REF!</v>
      </c>
      <c r="H594" s="10"/>
      <c r="I594" s="10" t="s">
        <v>35</v>
      </c>
      <c r="J594" s="15" t="e">
        <f ca="1">_xll.BDP($B594,"RTG_SP")</f>
        <v>#NAME?</v>
      </c>
      <c r="K594" s="16" t="e">
        <f ca="1">_xll.BDH($B594,"YLD_YTM_MID",K$1)</f>
        <v>#NAME?</v>
      </c>
      <c r="L594" s="16" t="e">
        <f ca="1">_xll.BDH($B594,"YLD_YTM_MID",L$1)</f>
        <v>#NAME?</v>
      </c>
      <c r="M594" s="16" t="e">
        <f ca="1">_xll.BDH($B594,"YLD_YTM_MID",M$1)</f>
        <v>#NAME?</v>
      </c>
      <c r="N594" s="16" t="e">
        <f ca="1">_xll.BDH($B594,"YLD_YTM_MID",N$1)</f>
        <v>#NAME?</v>
      </c>
      <c r="O594" s="16" t="e">
        <f ca="1">_xll.BDH($B594,"YLD_YTM_MID",O$1)</f>
        <v>#NAME?</v>
      </c>
      <c r="P594" s="16" t="e">
        <f ca="1">_xll.BDH($B594,"YLD_YTM_MID",P$1)</f>
        <v>#NAME?</v>
      </c>
      <c r="Q594" s="16" t="e">
        <f ca="1">_xll.BDH($B594,"YLD_YTM_MID",Q$1)</f>
        <v>#NAME?</v>
      </c>
      <c r="R594" s="16" t="e">
        <f ca="1">_xll.BDH($B594,"YLD_YTM_MID",R$1)</f>
        <v>#NAME?</v>
      </c>
      <c r="S594" s="16" t="e">
        <f ca="1">_xll.BDH($B594,"YLD_YTM_MID",S$1)</f>
        <v>#NAME?</v>
      </c>
      <c r="T594" s="16" t="e">
        <f ca="1">_xll.BDH($B594,"YLD_YTM_MID",T$1)</f>
        <v>#NAME?</v>
      </c>
      <c r="U594" s="16" t="e">
        <f ca="1">_xll.BDH($B594,"YLD_YTM_MID",U$1)</f>
        <v>#NAME?</v>
      </c>
      <c r="V594" s="16" t="e">
        <f ca="1">_xll.BDH($B594,"YLD_YTM_MID",V$1)</f>
        <v>#NAME?</v>
      </c>
      <c r="W594" s="16" t="e">
        <f ca="1">_xll.BDH($B594,"YLD_YTM_MID",W$1)</f>
        <v>#NAME?</v>
      </c>
      <c r="X594" s="16" t="e">
        <f ca="1">_xll.BDH($B594,"YLD_YTM_MID",X$1)</f>
        <v>#NAME?</v>
      </c>
      <c r="Y594" s="16" t="e">
        <f ca="1">_xll.BDH($B594,"YLD_YTM_MID",Y$1)</f>
        <v>#NAME?</v>
      </c>
    </row>
    <row r="595" spans="1:25" x14ac:dyDescent="0.3">
      <c r="A595" s="10" t="s">
        <v>1197</v>
      </c>
      <c r="B595" s="10" t="s">
        <v>1198</v>
      </c>
      <c r="C595" s="10" t="s">
        <v>5379</v>
      </c>
      <c r="D595" s="10" t="s">
        <v>5380</v>
      </c>
      <c r="E595" s="10" t="e">
        <f>VLOOKUP(B595,[1]中资美元债利差!$A:$D,4,FALSE)</f>
        <v>#REF!</v>
      </c>
      <c r="F595" s="10" t="e">
        <f>VLOOKUP(A595,[1]中资美元债利差!$B:$G,6,FALSE)</f>
        <v>#REF!</v>
      </c>
      <c r="G595" s="10" t="e">
        <f>VLOOKUP(A595,[1]中资美元债利差!$B:$G,4,FALSE)</f>
        <v>#REF!</v>
      </c>
      <c r="H595" s="10"/>
      <c r="I595" s="10" t="s">
        <v>35</v>
      </c>
      <c r="J595" s="15" t="e">
        <f ca="1">_xll.BDP($B595,"RTG_SP")</f>
        <v>#NAME?</v>
      </c>
      <c r="K595" s="16" t="e">
        <f ca="1">_xll.BDH($B595,"YLD_YTM_MID",K$1)</f>
        <v>#NAME?</v>
      </c>
      <c r="L595" s="16" t="e">
        <f ca="1">_xll.BDH($B595,"YLD_YTM_MID",L$1)</f>
        <v>#NAME?</v>
      </c>
      <c r="M595" s="16" t="e">
        <f ca="1">_xll.BDH($B595,"YLD_YTM_MID",M$1)</f>
        <v>#NAME?</v>
      </c>
      <c r="N595" s="16" t="e">
        <f ca="1">_xll.BDH($B595,"YLD_YTM_MID",N$1)</f>
        <v>#NAME?</v>
      </c>
      <c r="O595" s="16" t="e">
        <f ca="1">_xll.BDH($B595,"YLD_YTM_MID",O$1)</f>
        <v>#NAME?</v>
      </c>
      <c r="P595" s="16" t="e">
        <f ca="1">_xll.BDH($B595,"YLD_YTM_MID",P$1)</f>
        <v>#NAME?</v>
      </c>
      <c r="Q595" s="16" t="e">
        <f ca="1">_xll.BDH($B595,"YLD_YTM_MID",Q$1)</f>
        <v>#NAME?</v>
      </c>
      <c r="R595" s="16" t="e">
        <f ca="1">_xll.BDH($B595,"YLD_YTM_MID",R$1)</f>
        <v>#NAME?</v>
      </c>
      <c r="S595" s="16" t="e">
        <f ca="1">_xll.BDH($B595,"YLD_YTM_MID",S$1)</f>
        <v>#NAME?</v>
      </c>
      <c r="T595" s="16" t="e">
        <f ca="1">_xll.BDH($B595,"YLD_YTM_MID",T$1)</f>
        <v>#NAME?</v>
      </c>
      <c r="U595" s="16" t="e">
        <f ca="1">_xll.BDH($B595,"YLD_YTM_MID",U$1)</f>
        <v>#NAME?</v>
      </c>
      <c r="V595" s="16" t="e">
        <f ca="1">_xll.BDH($B595,"YLD_YTM_MID",V$1)</f>
        <v>#NAME?</v>
      </c>
      <c r="W595" s="16" t="e">
        <f ca="1">_xll.BDH($B595,"YLD_YTM_MID",W$1)</f>
        <v>#NAME?</v>
      </c>
      <c r="X595" s="16" t="e">
        <f ca="1">_xll.BDH($B595,"YLD_YTM_MID",X$1)</f>
        <v>#NAME?</v>
      </c>
      <c r="Y595" s="16" t="e">
        <f ca="1">_xll.BDH($B595,"YLD_YTM_MID",Y$1)</f>
        <v>#NAME?</v>
      </c>
    </row>
    <row r="596" spans="1:25" x14ac:dyDescent="0.3">
      <c r="A596" s="10" t="s">
        <v>1199</v>
      </c>
      <c r="B596" s="10" t="s">
        <v>1200</v>
      </c>
      <c r="C596" s="10" t="s">
        <v>5381</v>
      </c>
      <c r="D596" s="10" t="s">
        <v>5382</v>
      </c>
      <c r="E596" s="10" t="e">
        <f>VLOOKUP(B596,[1]中资美元债利差!$A:$D,4,FALSE)</f>
        <v>#REF!</v>
      </c>
      <c r="F596" s="10" t="e">
        <f>VLOOKUP(A596,[1]中资美元债利差!$B:$G,6,FALSE)</f>
        <v>#REF!</v>
      </c>
      <c r="G596" s="10" t="e">
        <f>VLOOKUP(A596,[1]中资美元债利差!$B:$G,4,FALSE)</f>
        <v>#REF!</v>
      </c>
      <c r="H596" s="10"/>
      <c r="I596" s="10">
        <v>0</v>
      </c>
      <c r="J596" s="15" t="e">
        <f ca="1">_xll.BDP($B596,"RTG_SP")</f>
        <v>#NAME?</v>
      </c>
      <c r="K596" s="16" t="e">
        <f ca="1">_xll.BDH($B596,"YLD_YTM_MID",K$1)</f>
        <v>#NAME?</v>
      </c>
      <c r="L596" s="16" t="e">
        <f ca="1">_xll.BDH($B596,"YLD_YTM_MID",L$1)</f>
        <v>#NAME?</v>
      </c>
      <c r="M596" s="16" t="e">
        <f ca="1">_xll.BDH($B596,"YLD_YTM_MID",M$1)</f>
        <v>#NAME?</v>
      </c>
      <c r="N596" s="16" t="e">
        <f ca="1">_xll.BDH($B596,"YLD_YTM_MID",N$1)</f>
        <v>#NAME?</v>
      </c>
      <c r="O596" s="16" t="e">
        <f ca="1">_xll.BDH($B596,"YLD_YTM_MID",O$1)</f>
        <v>#NAME?</v>
      </c>
      <c r="P596" s="16" t="e">
        <f ca="1">_xll.BDH($B596,"YLD_YTM_MID",P$1)</f>
        <v>#NAME?</v>
      </c>
      <c r="Q596" s="16" t="e">
        <f ca="1">_xll.BDH($B596,"YLD_YTM_MID",Q$1)</f>
        <v>#NAME?</v>
      </c>
      <c r="R596" s="16" t="e">
        <f ca="1">_xll.BDH($B596,"YLD_YTM_MID",R$1)</f>
        <v>#NAME?</v>
      </c>
      <c r="S596" s="16" t="e">
        <f ca="1">_xll.BDH($B596,"YLD_YTM_MID",S$1)</f>
        <v>#NAME?</v>
      </c>
      <c r="T596" s="16" t="e">
        <f ca="1">_xll.BDH($B596,"YLD_YTM_MID",T$1)</f>
        <v>#NAME?</v>
      </c>
      <c r="U596" s="16" t="e">
        <f ca="1">_xll.BDH($B596,"YLD_YTM_MID",U$1)</f>
        <v>#NAME?</v>
      </c>
      <c r="V596" s="16" t="e">
        <f ca="1">_xll.BDH($B596,"YLD_YTM_MID",V$1)</f>
        <v>#NAME?</v>
      </c>
      <c r="W596" s="16" t="e">
        <f ca="1">_xll.BDH($B596,"YLD_YTM_MID",W$1)</f>
        <v>#NAME?</v>
      </c>
      <c r="X596" s="16" t="e">
        <f ca="1">_xll.BDH($B596,"YLD_YTM_MID",X$1)</f>
        <v>#NAME?</v>
      </c>
      <c r="Y596" s="16" t="e">
        <f ca="1">_xll.BDH($B596,"YLD_YTM_MID",Y$1)</f>
        <v>#NAME?</v>
      </c>
    </row>
    <row r="597" spans="1:25" x14ac:dyDescent="0.3">
      <c r="A597" s="10" t="s">
        <v>1201</v>
      </c>
      <c r="B597" s="10" t="s">
        <v>1202</v>
      </c>
      <c r="C597" s="10" t="s">
        <v>5383</v>
      </c>
      <c r="D597" s="10" t="s">
        <v>5384</v>
      </c>
      <c r="E597" s="10" t="str">
        <f>VLOOKUP(B597,[1]中资美元债利差!$A:$D,4,FALSE)</f>
        <v>银行</v>
      </c>
      <c r="F597" s="10" t="e">
        <f>VLOOKUP(A597,[1]中资美元债利差!$B:$G,6,FALSE)</f>
        <v>#REF!</v>
      </c>
      <c r="G597" s="10" t="e">
        <f>VLOOKUP(A597,[1]中资美元债利差!$B:$G,4,FALSE)</f>
        <v>#REF!</v>
      </c>
      <c r="H597" s="10"/>
      <c r="I597" s="10">
        <v>0</v>
      </c>
      <c r="J597" s="15" t="e">
        <f ca="1">_xll.BDP($B597,"RTG_SP")</f>
        <v>#NAME?</v>
      </c>
      <c r="K597" s="16" t="e">
        <f ca="1">_xll.BDH($B597,"YLD_YTM_MID",K$1)</f>
        <v>#NAME?</v>
      </c>
      <c r="L597" s="16" t="e">
        <f ca="1">_xll.BDH($B597,"YLD_YTM_MID",L$1)</f>
        <v>#NAME?</v>
      </c>
      <c r="M597" s="16" t="e">
        <f ca="1">_xll.BDH($B597,"YLD_YTM_MID",M$1)</f>
        <v>#NAME?</v>
      </c>
      <c r="N597" s="16" t="e">
        <f ca="1">_xll.BDH($B597,"YLD_YTM_MID",N$1)</f>
        <v>#NAME?</v>
      </c>
      <c r="O597" s="16" t="e">
        <f ca="1">_xll.BDH($B597,"YLD_YTM_MID",O$1)</f>
        <v>#NAME?</v>
      </c>
      <c r="P597" s="16" t="e">
        <f ca="1">_xll.BDH($B597,"YLD_YTM_MID",P$1)</f>
        <v>#NAME?</v>
      </c>
      <c r="Q597" s="16" t="e">
        <f ca="1">_xll.BDH($B597,"YLD_YTM_MID",Q$1)</f>
        <v>#NAME?</v>
      </c>
      <c r="R597" s="16" t="e">
        <f ca="1">_xll.BDH($B597,"YLD_YTM_MID",R$1)</f>
        <v>#NAME?</v>
      </c>
      <c r="S597" s="16" t="e">
        <f ca="1">_xll.BDH($B597,"YLD_YTM_MID",S$1)</f>
        <v>#NAME?</v>
      </c>
      <c r="T597" s="16" t="e">
        <f ca="1">_xll.BDH($B597,"YLD_YTM_MID",T$1)</f>
        <v>#NAME?</v>
      </c>
      <c r="U597" s="16" t="e">
        <f ca="1">_xll.BDH($B597,"YLD_YTM_MID",U$1)</f>
        <v>#NAME?</v>
      </c>
      <c r="V597" s="16" t="e">
        <f ca="1">_xll.BDH($B597,"YLD_YTM_MID",V$1)</f>
        <v>#NAME?</v>
      </c>
      <c r="W597" s="16" t="e">
        <f ca="1">_xll.BDH($B597,"YLD_YTM_MID",W$1)</f>
        <v>#NAME?</v>
      </c>
      <c r="X597" s="16" t="e">
        <f ca="1">_xll.BDH($B597,"YLD_YTM_MID",X$1)</f>
        <v>#NAME?</v>
      </c>
      <c r="Y597" s="16" t="e">
        <f ca="1">_xll.BDH($B597,"YLD_YTM_MID",Y$1)</f>
        <v>#NAME?</v>
      </c>
    </row>
    <row r="598" spans="1:25" x14ac:dyDescent="0.3">
      <c r="A598" s="10" t="s">
        <v>1203</v>
      </c>
      <c r="B598" s="10" t="s">
        <v>1204</v>
      </c>
      <c r="C598" s="10" t="s">
        <v>5385</v>
      </c>
      <c r="D598" s="10" t="s">
        <v>5386</v>
      </c>
      <c r="E598" s="10" t="e">
        <f>VLOOKUP(B598,[1]中资美元债利差!$A:$D,4,FALSE)</f>
        <v>#REF!</v>
      </c>
      <c r="F598" s="10" t="e">
        <f>VLOOKUP(A598,[1]中资美元债利差!$B:$G,6,FALSE)</f>
        <v>#REF!</v>
      </c>
      <c r="G598" s="10" t="e">
        <f>VLOOKUP(A598,[1]中资美元债利差!$B:$G,4,FALSE)</f>
        <v>#REF!</v>
      </c>
      <c r="H598" s="10"/>
      <c r="I598" s="10">
        <v>0</v>
      </c>
      <c r="J598" s="15" t="e">
        <f ca="1">_xll.BDP($B598,"RTG_SP")</f>
        <v>#NAME?</v>
      </c>
      <c r="K598" s="16" t="e">
        <f ca="1">_xll.BDH($B598,"YLD_YTM_MID",K$1)</f>
        <v>#NAME?</v>
      </c>
      <c r="L598" s="16" t="e">
        <f ca="1">_xll.BDH($B598,"YLD_YTM_MID",L$1)</f>
        <v>#NAME?</v>
      </c>
      <c r="M598" s="16" t="e">
        <f ca="1">_xll.BDH($B598,"YLD_YTM_MID",M$1)</f>
        <v>#NAME?</v>
      </c>
      <c r="N598" s="16" t="e">
        <f ca="1">_xll.BDH($B598,"YLD_YTM_MID",N$1)</f>
        <v>#NAME?</v>
      </c>
      <c r="O598" s="16" t="e">
        <f ca="1">_xll.BDH($B598,"YLD_YTM_MID",O$1)</f>
        <v>#NAME?</v>
      </c>
      <c r="P598" s="16" t="e">
        <f ca="1">_xll.BDH($B598,"YLD_YTM_MID",P$1)</f>
        <v>#NAME?</v>
      </c>
      <c r="Q598" s="16" t="e">
        <f ca="1">_xll.BDH($B598,"YLD_YTM_MID",Q$1)</f>
        <v>#NAME?</v>
      </c>
      <c r="R598" s="16" t="e">
        <f ca="1">_xll.BDH($B598,"YLD_YTM_MID",R$1)</f>
        <v>#NAME?</v>
      </c>
      <c r="S598" s="16" t="e">
        <f ca="1">_xll.BDH($B598,"YLD_YTM_MID",S$1)</f>
        <v>#NAME?</v>
      </c>
      <c r="T598" s="16" t="e">
        <f ca="1">_xll.BDH($B598,"YLD_YTM_MID",T$1)</f>
        <v>#NAME?</v>
      </c>
      <c r="U598" s="16" t="e">
        <f ca="1">_xll.BDH($B598,"YLD_YTM_MID",U$1)</f>
        <v>#NAME?</v>
      </c>
      <c r="V598" s="16" t="e">
        <f ca="1">_xll.BDH($B598,"YLD_YTM_MID",V$1)</f>
        <v>#NAME?</v>
      </c>
      <c r="W598" s="16" t="e">
        <f ca="1">_xll.BDH($B598,"YLD_YTM_MID",W$1)</f>
        <v>#NAME?</v>
      </c>
      <c r="X598" s="16" t="e">
        <f ca="1">_xll.BDH($B598,"YLD_YTM_MID",X$1)</f>
        <v>#NAME?</v>
      </c>
      <c r="Y598" s="16" t="e">
        <f ca="1">_xll.BDH($B598,"YLD_YTM_MID",Y$1)</f>
        <v>#NAME?</v>
      </c>
    </row>
    <row r="599" spans="1:25" x14ac:dyDescent="0.3">
      <c r="A599" s="10" t="s">
        <v>1205</v>
      </c>
      <c r="B599" s="10" t="s">
        <v>1206</v>
      </c>
      <c r="C599" s="10" t="s">
        <v>5387</v>
      </c>
      <c r="D599" s="10" t="s">
        <v>5388</v>
      </c>
      <c r="E599" s="10" t="str">
        <f>VLOOKUP(B599,[1]中资美元债利差!$A:$D,4,FALSE)</f>
        <v>银行</v>
      </c>
      <c r="F599" s="10" t="e">
        <f>VLOOKUP(A599,[1]中资美元债利差!$B:$G,6,FALSE)</f>
        <v>#REF!</v>
      </c>
      <c r="G599" s="10" t="e">
        <f>VLOOKUP(A599,[1]中资美元债利差!$B:$G,4,FALSE)</f>
        <v>#REF!</v>
      </c>
      <c r="H599" s="10"/>
      <c r="I599" s="10">
        <v>0</v>
      </c>
      <c r="J599" s="15" t="e">
        <f ca="1">_xll.BDP($B599,"RTG_SP")</f>
        <v>#NAME?</v>
      </c>
      <c r="K599" s="16" t="e">
        <f ca="1">_xll.BDH($B599,"YLD_YTM_MID",K$1)</f>
        <v>#NAME?</v>
      </c>
      <c r="L599" s="16" t="e">
        <f ca="1">_xll.BDH($B599,"YLD_YTM_MID",L$1)</f>
        <v>#NAME?</v>
      </c>
      <c r="M599" s="16" t="e">
        <f ca="1">_xll.BDH($B599,"YLD_YTM_MID",M$1)</f>
        <v>#NAME?</v>
      </c>
      <c r="N599" s="16" t="e">
        <f ca="1">_xll.BDH($B599,"YLD_YTM_MID",N$1)</f>
        <v>#NAME?</v>
      </c>
      <c r="O599" s="16" t="e">
        <f ca="1">_xll.BDH($B599,"YLD_YTM_MID",O$1)</f>
        <v>#NAME?</v>
      </c>
      <c r="P599" s="16" t="e">
        <f ca="1">_xll.BDH($B599,"YLD_YTM_MID",P$1)</f>
        <v>#NAME?</v>
      </c>
      <c r="Q599" s="16" t="e">
        <f ca="1">_xll.BDH($B599,"YLD_YTM_MID",Q$1)</f>
        <v>#NAME?</v>
      </c>
      <c r="R599" s="16" t="e">
        <f ca="1">_xll.BDH($B599,"YLD_YTM_MID",R$1)</f>
        <v>#NAME?</v>
      </c>
      <c r="S599" s="16" t="e">
        <f ca="1">_xll.BDH($B599,"YLD_YTM_MID",S$1)</f>
        <v>#NAME?</v>
      </c>
      <c r="T599" s="16" t="e">
        <f ca="1">_xll.BDH($B599,"YLD_YTM_MID",T$1)</f>
        <v>#NAME?</v>
      </c>
      <c r="U599" s="16" t="e">
        <f ca="1">_xll.BDH($B599,"YLD_YTM_MID",U$1)</f>
        <v>#NAME?</v>
      </c>
      <c r="V599" s="16" t="e">
        <f ca="1">_xll.BDH($B599,"YLD_YTM_MID",V$1)</f>
        <v>#NAME?</v>
      </c>
      <c r="W599" s="16" t="e">
        <f ca="1">_xll.BDH($B599,"YLD_YTM_MID",W$1)</f>
        <v>#NAME?</v>
      </c>
      <c r="X599" s="16" t="e">
        <f ca="1">_xll.BDH($B599,"YLD_YTM_MID",X$1)</f>
        <v>#NAME?</v>
      </c>
      <c r="Y599" s="16" t="e">
        <f ca="1">_xll.BDH($B599,"YLD_YTM_MID",Y$1)</f>
        <v>#NAME?</v>
      </c>
    </row>
    <row r="600" spans="1:25" x14ac:dyDescent="0.3">
      <c r="A600" s="10" t="s">
        <v>1207</v>
      </c>
      <c r="B600" s="10" t="s">
        <v>1208</v>
      </c>
      <c r="C600" s="10" t="s">
        <v>1207</v>
      </c>
      <c r="D600" s="10" t="s">
        <v>1208</v>
      </c>
      <c r="E600" s="10" t="e">
        <f>VLOOKUP(B600,[1]中资美元债利差!$A:$D,4,FALSE)</f>
        <v>#REF!</v>
      </c>
      <c r="F600" s="10" t="e">
        <f>VLOOKUP(A600,[1]中资美元债利差!$B:$G,6,FALSE)</f>
        <v>#REF!</v>
      </c>
      <c r="G600" s="10" t="e">
        <f>VLOOKUP(A600,[1]中资美元债利差!$B:$G,4,FALSE)</f>
        <v>#REF!</v>
      </c>
      <c r="H600" s="10"/>
      <c r="I600" s="10" t="s">
        <v>35</v>
      </c>
      <c r="J600" s="15" t="e">
        <f ca="1">_xll.BDP($B600,"RTG_SP")</f>
        <v>#NAME?</v>
      </c>
      <c r="K600" s="16" t="e">
        <f ca="1">_xll.BDH($B600,"YLD_YTM_MID",K$1)</f>
        <v>#NAME?</v>
      </c>
      <c r="L600" s="16" t="e">
        <f ca="1">_xll.BDH($B600,"YLD_YTM_MID",L$1)</f>
        <v>#NAME?</v>
      </c>
      <c r="M600" s="16" t="e">
        <f ca="1">_xll.BDH($B600,"YLD_YTM_MID",M$1)</f>
        <v>#NAME?</v>
      </c>
      <c r="N600" s="16" t="e">
        <f ca="1">_xll.BDH($B600,"YLD_YTM_MID",N$1)</f>
        <v>#NAME?</v>
      </c>
      <c r="O600" s="16" t="e">
        <f ca="1">_xll.BDH($B600,"YLD_YTM_MID",O$1)</f>
        <v>#NAME?</v>
      </c>
      <c r="P600" s="16" t="e">
        <f ca="1">_xll.BDH($B600,"YLD_YTM_MID",P$1)</f>
        <v>#NAME?</v>
      </c>
      <c r="Q600" s="16" t="e">
        <f ca="1">_xll.BDH($B600,"YLD_YTM_MID",Q$1)</f>
        <v>#NAME?</v>
      </c>
      <c r="R600" s="16" t="e">
        <f ca="1">_xll.BDH($B600,"YLD_YTM_MID",R$1)</f>
        <v>#NAME?</v>
      </c>
      <c r="S600" s="16" t="e">
        <f ca="1">_xll.BDH($B600,"YLD_YTM_MID",S$1)</f>
        <v>#NAME?</v>
      </c>
      <c r="T600" s="16" t="e">
        <f ca="1">_xll.BDH($B600,"YLD_YTM_MID",T$1)</f>
        <v>#NAME?</v>
      </c>
      <c r="U600" s="16" t="e">
        <f ca="1">_xll.BDH($B600,"YLD_YTM_MID",U$1)</f>
        <v>#NAME?</v>
      </c>
      <c r="V600" s="16" t="e">
        <f ca="1">_xll.BDH($B600,"YLD_YTM_MID",V$1)</f>
        <v>#NAME?</v>
      </c>
      <c r="W600" s="16" t="e">
        <f ca="1">_xll.BDH($B600,"YLD_YTM_MID",W$1)</f>
        <v>#NAME?</v>
      </c>
      <c r="X600" s="16" t="e">
        <f ca="1">_xll.BDH($B600,"YLD_YTM_MID",X$1)</f>
        <v>#NAME?</v>
      </c>
      <c r="Y600" s="16" t="e">
        <f ca="1">_xll.BDH($B600,"YLD_YTM_MID",Y$1)</f>
        <v>#NAME?</v>
      </c>
    </row>
    <row r="601" spans="1:25" x14ac:dyDescent="0.3">
      <c r="A601" s="10" t="s">
        <v>1209</v>
      </c>
      <c r="B601" s="10" t="s">
        <v>1210</v>
      </c>
      <c r="C601" s="10" t="s">
        <v>1209</v>
      </c>
      <c r="D601" s="10" t="s">
        <v>1210</v>
      </c>
      <c r="E601" s="10" t="e">
        <f>VLOOKUP(B601,[1]中资美元债利差!$A:$D,4,FALSE)</f>
        <v>#REF!</v>
      </c>
      <c r="F601" s="10" t="str">
        <f>VLOOKUP(A601,[1]中资美元债利差!$B:$G,6,FALSE)</f>
        <v>城投债</v>
      </c>
      <c r="G601" s="10" t="e">
        <f>VLOOKUP(A601,[1]中资美元债利差!$B:$G,4,FALSE)</f>
        <v>#REF!</v>
      </c>
      <c r="H601" s="10"/>
      <c r="I601" s="10">
        <v>0</v>
      </c>
      <c r="J601" s="15" t="e">
        <f ca="1">_xll.BDP($B601,"RTG_SP")</f>
        <v>#NAME?</v>
      </c>
      <c r="K601" s="16" t="e">
        <f ca="1">_xll.BDH($B601,"YLD_YTM_MID",K$1)</f>
        <v>#NAME?</v>
      </c>
      <c r="L601" s="16" t="e">
        <f ca="1">_xll.BDH($B601,"YLD_YTM_MID",L$1)</f>
        <v>#NAME?</v>
      </c>
      <c r="M601" s="16" t="e">
        <f ca="1">_xll.BDH($B601,"YLD_YTM_MID",M$1)</f>
        <v>#NAME?</v>
      </c>
      <c r="N601" s="16" t="e">
        <f ca="1">_xll.BDH($B601,"YLD_YTM_MID",N$1)</f>
        <v>#NAME?</v>
      </c>
      <c r="O601" s="16" t="e">
        <f ca="1">_xll.BDH($B601,"YLD_YTM_MID",O$1)</f>
        <v>#NAME?</v>
      </c>
      <c r="P601" s="16" t="e">
        <f ca="1">_xll.BDH($B601,"YLD_YTM_MID",P$1)</f>
        <v>#NAME?</v>
      </c>
      <c r="Q601" s="16" t="e">
        <f ca="1">_xll.BDH($B601,"YLD_YTM_MID",Q$1)</f>
        <v>#NAME?</v>
      </c>
      <c r="R601" s="16" t="e">
        <f ca="1">_xll.BDH($B601,"YLD_YTM_MID",R$1)</f>
        <v>#NAME?</v>
      </c>
      <c r="S601" s="16" t="e">
        <f ca="1">_xll.BDH($B601,"YLD_YTM_MID",S$1)</f>
        <v>#NAME?</v>
      </c>
      <c r="T601" s="16" t="e">
        <f ca="1">_xll.BDH($B601,"YLD_YTM_MID",T$1)</f>
        <v>#NAME?</v>
      </c>
      <c r="U601" s="16" t="e">
        <f ca="1">_xll.BDH($B601,"YLD_YTM_MID",U$1)</f>
        <v>#NAME?</v>
      </c>
      <c r="V601" s="16" t="e">
        <f ca="1">_xll.BDH($B601,"YLD_YTM_MID",V$1)</f>
        <v>#NAME?</v>
      </c>
      <c r="W601" s="16" t="e">
        <f ca="1">_xll.BDH($B601,"YLD_YTM_MID",W$1)</f>
        <v>#NAME?</v>
      </c>
      <c r="X601" s="16" t="e">
        <f ca="1">_xll.BDH($B601,"YLD_YTM_MID",X$1)</f>
        <v>#NAME?</v>
      </c>
      <c r="Y601" s="16" t="e">
        <f ca="1">_xll.BDH($B601,"YLD_YTM_MID",Y$1)</f>
        <v>#NAME?</v>
      </c>
    </row>
    <row r="602" spans="1:25" x14ac:dyDescent="0.3">
      <c r="A602" s="10" t="s">
        <v>1211</v>
      </c>
      <c r="B602" s="10" t="s">
        <v>1212</v>
      </c>
      <c r="C602" s="10" t="s">
        <v>1211</v>
      </c>
      <c r="D602" s="10" t="s">
        <v>1212</v>
      </c>
      <c r="E602" s="10" t="e">
        <f>VLOOKUP(B602,[1]中资美元债利差!$A:$D,4,FALSE)</f>
        <v>#REF!</v>
      </c>
      <c r="F602" s="10" t="e">
        <f>VLOOKUP(A602,[1]中资美元债利差!$B:$G,6,FALSE)</f>
        <v>#REF!</v>
      </c>
      <c r="G602" s="10" t="str">
        <f>VLOOKUP(A602,[1]中资美元债利差!$B:$G,4,FALSE)</f>
        <v>房地产</v>
      </c>
      <c r="H602" s="11" t="s">
        <v>9</v>
      </c>
      <c r="I602" s="10" t="s">
        <v>10</v>
      </c>
      <c r="J602" s="15" t="e">
        <f ca="1">_xll.BDP($B602,"RTG_SP")</f>
        <v>#NAME?</v>
      </c>
      <c r="K602" s="16" t="e">
        <f ca="1">_xll.BDH($B602,"YLD_YTM_MID",K$1)</f>
        <v>#NAME?</v>
      </c>
      <c r="L602" s="16" t="e">
        <f ca="1">_xll.BDH($B602,"YLD_YTM_MID",L$1)</f>
        <v>#NAME?</v>
      </c>
      <c r="M602" s="16" t="e">
        <f ca="1">_xll.BDH($B602,"YLD_YTM_MID",M$1)</f>
        <v>#NAME?</v>
      </c>
      <c r="N602" s="16" t="e">
        <f ca="1">_xll.BDH($B602,"YLD_YTM_MID",N$1)</f>
        <v>#NAME?</v>
      </c>
      <c r="O602" s="16" t="e">
        <f ca="1">_xll.BDH($B602,"YLD_YTM_MID",O$1)</f>
        <v>#NAME?</v>
      </c>
      <c r="P602" s="16" t="e">
        <f ca="1">_xll.BDH($B602,"YLD_YTM_MID",P$1)</f>
        <v>#NAME?</v>
      </c>
      <c r="Q602" s="16" t="e">
        <f ca="1">_xll.BDH($B602,"YLD_YTM_MID",Q$1)</f>
        <v>#NAME?</v>
      </c>
      <c r="R602" s="16" t="e">
        <f ca="1">_xll.BDH($B602,"YLD_YTM_MID",R$1)</f>
        <v>#NAME?</v>
      </c>
      <c r="S602" s="16" t="e">
        <f ca="1">_xll.BDH($B602,"YLD_YTM_MID",S$1)</f>
        <v>#NAME?</v>
      </c>
      <c r="T602" s="16" t="e">
        <f ca="1">_xll.BDH($B602,"YLD_YTM_MID",T$1)</f>
        <v>#NAME?</v>
      </c>
      <c r="U602" s="16" t="e">
        <f ca="1">_xll.BDH($B602,"YLD_YTM_MID",U$1)</f>
        <v>#NAME?</v>
      </c>
      <c r="V602" s="16" t="e">
        <f ca="1">_xll.BDH($B602,"YLD_YTM_MID",V$1)</f>
        <v>#NAME?</v>
      </c>
      <c r="W602" s="16" t="e">
        <f ca="1">_xll.BDH($B602,"YLD_YTM_MID",W$1)</f>
        <v>#NAME?</v>
      </c>
      <c r="X602" s="16" t="e">
        <f ca="1">_xll.BDH($B602,"YLD_YTM_MID",X$1)</f>
        <v>#NAME?</v>
      </c>
      <c r="Y602" s="16" t="e">
        <f ca="1">_xll.BDH($B602,"YLD_YTM_MID",Y$1)</f>
        <v>#NAME?</v>
      </c>
    </row>
    <row r="603" spans="1:25" x14ac:dyDescent="0.3">
      <c r="A603" s="10" t="s">
        <v>1213</v>
      </c>
      <c r="B603" s="10" t="s">
        <v>1214</v>
      </c>
      <c r="C603" s="10" t="s">
        <v>1213</v>
      </c>
      <c r="D603" s="10" t="s">
        <v>1214</v>
      </c>
      <c r="E603" s="10" t="e">
        <f>VLOOKUP(B603,[1]中资美元债利差!$A:$D,4,FALSE)</f>
        <v>#REF!</v>
      </c>
      <c r="F603" s="10" t="e">
        <f>VLOOKUP(A603,[1]中资美元债利差!$B:$G,6,FALSE)</f>
        <v>#REF!</v>
      </c>
      <c r="G603" s="10" t="e">
        <f>VLOOKUP(A603,[1]中资美元债利差!$B:$G,4,FALSE)</f>
        <v>#REF!</v>
      </c>
      <c r="H603" s="10"/>
      <c r="I603" s="10" t="s">
        <v>35</v>
      </c>
      <c r="J603" s="15" t="e">
        <f ca="1">_xll.BDP($B603,"RTG_SP")</f>
        <v>#NAME?</v>
      </c>
      <c r="K603" s="16" t="e">
        <f ca="1">_xll.BDH($B603,"YLD_YTM_MID",K$1)</f>
        <v>#NAME?</v>
      </c>
      <c r="L603" s="16" t="e">
        <f ca="1">_xll.BDH($B603,"YLD_YTM_MID",L$1)</f>
        <v>#NAME?</v>
      </c>
      <c r="M603" s="16" t="e">
        <f ca="1">_xll.BDH($B603,"YLD_YTM_MID",M$1)</f>
        <v>#NAME?</v>
      </c>
      <c r="N603" s="16" t="e">
        <f ca="1">_xll.BDH($B603,"YLD_YTM_MID",N$1)</f>
        <v>#NAME?</v>
      </c>
      <c r="O603" s="16" t="e">
        <f ca="1">_xll.BDH($B603,"YLD_YTM_MID",O$1)</f>
        <v>#NAME?</v>
      </c>
      <c r="P603" s="16" t="e">
        <f ca="1">_xll.BDH($B603,"YLD_YTM_MID",P$1)</f>
        <v>#NAME?</v>
      </c>
      <c r="Q603" s="16" t="e">
        <f ca="1">_xll.BDH($B603,"YLD_YTM_MID",Q$1)</f>
        <v>#NAME?</v>
      </c>
      <c r="R603" s="16" t="e">
        <f ca="1">_xll.BDH($B603,"YLD_YTM_MID",R$1)</f>
        <v>#NAME?</v>
      </c>
      <c r="S603" s="16" t="e">
        <f ca="1">_xll.BDH($B603,"YLD_YTM_MID",S$1)</f>
        <v>#NAME?</v>
      </c>
      <c r="T603" s="16" t="e">
        <f ca="1">_xll.BDH($B603,"YLD_YTM_MID",T$1)</f>
        <v>#NAME?</v>
      </c>
      <c r="U603" s="16" t="e">
        <f ca="1">_xll.BDH($B603,"YLD_YTM_MID",U$1)</f>
        <v>#NAME?</v>
      </c>
      <c r="V603" s="16" t="e">
        <f ca="1">_xll.BDH($B603,"YLD_YTM_MID",V$1)</f>
        <v>#NAME?</v>
      </c>
      <c r="W603" s="16" t="e">
        <f ca="1">_xll.BDH($B603,"YLD_YTM_MID",W$1)</f>
        <v>#NAME?</v>
      </c>
      <c r="X603" s="16" t="e">
        <f ca="1">_xll.BDH($B603,"YLD_YTM_MID",X$1)</f>
        <v>#NAME?</v>
      </c>
      <c r="Y603" s="16" t="e">
        <f ca="1">_xll.BDH($B603,"YLD_YTM_MID",Y$1)</f>
        <v>#NAME?</v>
      </c>
    </row>
    <row r="604" spans="1:25" x14ac:dyDescent="0.3">
      <c r="A604" s="10" t="s">
        <v>1215</v>
      </c>
      <c r="B604" s="10" t="s">
        <v>1216</v>
      </c>
      <c r="C604" s="10" t="s">
        <v>1215</v>
      </c>
      <c r="D604" s="10" t="s">
        <v>1216</v>
      </c>
      <c r="E604" s="10" t="str">
        <f>VLOOKUP(B604,[1]中资美元债利差!$A:$D,4,FALSE)</f>
        <v>银行</v>
      </c>
      <c r="F604" s="10" t="e">
        <f>VLOOKUP(A604,[1]中资美元债利差!$B:$G,6,FALSE)</f>
        <v>#REF!</v>
      </c>
      <c r="G604" s="10" t="e">
        <f>VLOOKUP(A604,[1]中资美元债利差!$B:$G,4,FALSE)</f>
        <v>#REF!</v>
      </c>
      <c r="H604" s="10"/>
      <c r="I604" s="10" t="s">
        <v>35</v>
      </c>
      <c r="J604" s="15" t="e">
        <f ca="1">_xll.BDP($B604,"RTG_SP")</f>
        <v>#NAME?</v>
      </c>
      <c r="K604" s="16" t="e">
        <f ca="1">_xll.BDH($B604,"YLD_YTM_MID",K$1)</f>
        <v>#NAME?</v>
      </c>
      <c r="L604" s="16" t="e">
        <f ca="1">_xll.BDH($B604,"YLD_YTM_MID",L$1)</f>
        <v>#NAME?</v>
      </c>
      <c r="M604" s="16" t="e">
        <f ca="1">_xll.BDH($B604,"YLD_YTM_MID",M$1)</f>
        <v>#NAME?</v>
      </c>
      <c r="N604" s="16" t="e">
        <f ca="1">_xll.BDH($B604,"YLD_YTM_MID",N$1)</f>
        <v>#NAME?</v>
      </c>
      <c r="O604" s="16" t="e">
        <f ca="1">_xll.BDH($B604,"YLD_YTM_MID",O$1)</f>
        <v>#NAME?</v>
      </c>
      <c r="P604" s="16" t="e">
        <f ca="1">_xll.BDH($B604,"YLD_YTM_MID",P$1)</f>
        <v>#NAME?</v>
      </c>
      <c r="Q604" s="16" t="e">
        <f ca="1">_xll.BDH($B604,"YLD_YTM_MID",Q$1)</f>
        <v>#NAME?</v>
      </c>
      <c r="R604" s="16" t="e">
        <f ca="1">_xll.BDH($B604,"YLD_YTM_MID",R$1)</f>
        <v>#NAME?</v>
      </c>
      <c r="S604" s="16" t="e">
        <f ca="1">_xll.BDH($B604,"YLD_YTM_MID",S$1)</f>
        <v>#NAME?</v>
      </c>
      <c r="T604" s="16" t="e">
        <f ca="1">_xll.BDH($B604,"YLD_YTM_MID",T$1)</f>
        <v>#NAME?</v>
      </c>
      <c r="U604" s="16" t="e">
        <f ca="1">_xll.BDH($B604,"YLD_YTM_MID",U$1)</f>
        <v>#NAME?</v>
      </c>
      <c r="V604" s="16" t="e">
        <f ca="1">_xll.BDH($B604,"YLD_YTM_MID",V$1)</f>
        <v>#NAME?</v>
      </c>
      <c r="W604" s="16" t="e">
        <f ca="1">_xll.BDH($B604,"YLD_YTM_MID",W$1)</f>
        <v>#NAME?</v>
      </c>
      <c r="X604" s="16" t="e">
        <f ca="1">_xll.BDH($B604,"YLD_YTM_MID",X$1)</f>
        <v>#NAME?</v>
      </c>
      <c r="Y604" s="16" t="e">
        <f ca="1">_xll.BDH($B604,"YLD_YTM_MID",Y$1)</f>
        <v>#NAME?</v>
      </c>
    </row>
    <row r="605" spans="1:25" x14ac:dyDescent="0.3">
      <c r="A605" s="10" t="s">
        <v>1217</v>
      </c>
      <c r="B605" s="10" t="s">
        <v>1218</v>
      </c>
      <c r="C605" s="10" t="s">
        <v>5389</v>
      </c>
      <c r="D605" s="10" t="s">
        <v>5390</v>
      </c>
      <c r="E605" s="10" t="e">
        <f>VLOOKUP(B605,[1]中资美元债利差!$A:$D,4,FALSE)</f>
        <v>#REF!</v>
      </c>
      <c r="F605" s="10" t="e">
        <f>VLOOKUP(A605,[1]中资美元债利差!$B:$G,6,FALSE)</f>
        <v>#REF!</v>
      </c>
      <c r="G605" s="10" t="e">
        <f>VLOOKUP(A605,[1]中资美元债利差!$B:$G,4,FALSE)</f>
        <v>#REF!</v>
      </c>
      <c r="H605" s="10"/>
      <c r="I605" s="10" t="s">
        <v>35</v>
      </c>
      <c r="J605" s="15" t="e">
        <f ca="1">_xll.BDP($B605,"RTG_SP")</f>
        <v>#NAME?</v>
      </c>
      <c r="K605" s="16" t="e">
        <f ca="1">_xll.BDH($B605,"YLD_YTM_MID",K$1)</f>
        <v>#NAME?</v>
      </c>
      <c r="L605" s="16" t="e">
        <f ca="1">_xll.BDH($B605,"YLD_YTM_MID",L$1)</f>
        <v>#NAME?</v>
      </c>
      <c r="M605" s="16" t="e">
        <f ca="1">_xll.BDH($B605,"YLD_YTM_MID",M$1)</f>
        <v>#NAME?</v>
      </c>
      <c r="N605" s="16" t="e">
        <f ca="1">_xll.BDH($B605,"YLD_YTM_MID",N$1)</f>
        <v>#NAME?</v>
      </c>
      <c r="O605" s="16" t="e">
        <f ca="1">_xll.BDH($B605,"YLD_YTM_MID",O$1)</f>
        <v>#NAME?</v>
      </c>
      <c r="P605" s="16" t="e">
        <f ca="1">_xll.BDH($B605,"YLD_YTM_MID",P$1)</f>
        <v>#NAME?</v>
      </c>
      <c r="Q605" s="16" t="e">
        <f ca="1">_xll.BDH($B605,"YLD_YTM_MID",Q$1)</f>
        <v>#NAME?</v>
      </c>
      <c r="R605" s="16" t="e">
        <f ca="1">_xll.BDH($B605,"YLD_YTM_MID",R$1)</f>
        <v>#NAME?</v>
      </c>
      <c r="S605" s="16" t="e">
        <f ca="1">_xll.BDH($B605,"YLD_YTM_MID",S$1)</f>
        <v>#NAME?</v>
      </c>
      <c r="T605" s="16" t="e">
        <f ca="1">_xll.BDH($B605,"YLD_YTM_MID",T$1)</f>
        <v>#NAME?</v>
      </c>
      <c r="U605" s="16" t="e">
        <f ca="1">_xll.BDH($B605,"YLD_YTM_MID",U$1)</f>
        <v>#NAME?</v>
      </c>
      <c r="V605" s="16" t="e">
        <f ca="1">_xll.BDH($B605,"YLD_YTM_MID",V$1)</f>
        <v>#NAME?</v>
      </c>
      <c r="W605" s="16" t="e">
        <f ca="1">_xll.BDH($B605,"YLD_YTM_MID",W$1)</f>
        <v>#NAME?</v>
      </c>
      <c r="X605" s="16" t="e">
        <f ca="1">_xll.BDH($B605,"YLD_YTM_MID",X$1)</f>
        <v>#NAME?</v>
      </c>
      <c r="Y605" s="16" t="e">
        <f ca="1">_xll.BDH($B605,"YLD_YTM_MID",Y$1)</f>
        <v>#NAME?</v>
      </c>
    </row>
    <row r="606" spans="1:25" x14ac:dyDescent="0.3">
      <c r="A606" s="10" t="s">
        <v>1219</v>
      </c>
      <c r="B606" s="10" t="s">
        <v>1220</v>
      </c>
      <c r="C606" s="10" t="s">
        <v>5391</v>
      </c>
      <c r="D606" s="10" t="s">
        <v>5392</v>
      </c>
      <c r="E606" s="10" t="e">
        <f>VLOOKUP(B606,[1]中资美元债利差!$A:$D,4,FALSE)</f>
        <v>#REF!</v>
      </c>
      <c r="F606" s="10" t="e">
        <f>VLOOKUP(A606,[1]中资美元债利差!$B:$G,6,FALSE)</f>
        <v>#REF!</v>
      </c>
      <c r="G606" s="10" t="str">
        <f>VLOOKUP(A606,[1]中资美元债利差!$B:$G,4,FALSE)</f>
        <v>房地产</v>
      </c>
      <c r="H606" s="11" t="s">
        <v>216</v>
      </c>
      <c r="I606" s="10" t="s">
        <v>35</v>
      </c>
      <c r="J606" s="15" t="e">
        <f ca="1">_xll.BDP($B606,"RTG_SP")</f>
        <v>#NAME?</v>
      </c>
      <c r="K606" s="16" t="e">
        <f ca="1">_xll.BDH($B606,"YLD_YTM_MID",K$1)</f>
        <v>#NAME?</v>
      </c>
      <c r="L606" s="16" t="e">
        <f ca="1">_xll.BDH($B606,"YLD_YTM_MID",L$1)</f>
        <v>#NAME?</v>
      </c>
      <c r="M606" s="16" t="e">
        <f ca="1">_xll.BDH($B606,"YLD_YTM_MID",M$1)</f>
        <v>#NAME?</v>
      </c>
      <c r="N606" s="16" t="e">
        <f ca="1">_xll.BDH($B606,"YLD_YTM_MID",N$1)</f>
        <v>#NAME?</v>
      </c>
      <c r="O606" s="16" t="e">
        <f ca="1">_xll.BDH($B606,"YLD_YTM_MID",O$1)</f>
        <v>#NAME?</v>
      </c>
      <c r="P606" s="16" t="e">
        <f ca="1">_xll.BDH($B606,"YLD_YTM_MID",P$1)</f>
        <v>#NAME?</v>
      </c>
      <c r="Q606" s="16" t="e">
        <f ca="1">_xll.BDH($B606,"YLD_YTM_MID",Q$1)</f>
        <v>#NAME?</v>
      </c>
      <c r="R606" s="16" t="e">
        <f ca="1">_xll.BDH($B606,"YLD_YTM_MID",R$1)</f>
        <v>#NAME?</v>
      </c>
      <c r="S606" s="16" t="e">
        <f ca="1">_xll.BDH($B606,"YLD_YTM_MID",S$1)</f>
        <v>#NAME?</v>
      </c>
      <c r="T606" s="16" t="e">
        <f ca="1">_xll.BDH($B606,"YLD_YTM_MID",T$1)</f>
        <v>#NAME?</v>
      </c>
      <c r="U606" s="16" t="e">
        <f ca="1">_xll.BDH($B606,"YLD_YTM_MID",U$1)</f>
        <v>#NAME?</v>
      </c>
      <c r="V606" s="16" t="e">
        <f ca="1">_xll.BDH($B606,"YLD_YTM_MID",V$1)</f>
        <v>#NAME?</v>
      </c>
      <c r="W606" s="16" t="e">
        <f ca="1">_xll.BDH($B606,"YLD_YTM_MID",W$1)</f>
        <v>#NAME?</v>
      </c>
      <c r="X606" s="16" t="e">
        <f ca="1">_xll.BDH($B606,"YLD_YTM_MID",X$1)</f>
        <v>#NAME?</v>
      </c>
      <c r="Y606" s="16" t="e">
        <f ca="1">_xll.BDH($B606,"YLD_YTM_MID",Y$1)</f>
        <v>#NAME?</v>
      </c>
    </row>
    <row r="607" spans="1:25" x14ac:dyDescent="0.3">
      <c r="A607" s="10" t="s">
        <v>1221</v>
      </c>
      <c r="B607" s="10" t="s">
        <v>1222</v>
      </c>
      <c r="C607" s="10" t="s">
        <v>5393</v>
      </c>
      <c r="D607" s="10" t="s">
        <v>5394</v>
      </c>
      <c r="E607" s="10" t="e">
        <f>VLOOKUP(B607,[1]中资美元债利差!$A:$D,4,FALSE)</f>
        <v>#REF!</v>
      </c>
      <c r="F607" s="10" t="str">
        <f>VLOOKUP(A607,[1]中资美元债利差!$B:$G,6,FALSE)</f>
        <v>城投债</v>
      </c>
      <c r="G607" s="10" t="e">
        <f>VLOOKUP(A607,[1]中资美元债利差!$B:$G,4,FALSE)</f>
        <v>#REF!</v>
      </c>
      <c r="H607" s="10"/>
      <c r="I607" s="10" t="s">
        <v>35</v>
      </c>
      <c r="J607" s="15" t="e">
        <f ca="1">_xll.BDP($B607,"RTG_SP")</f>
        <v>#NAME?</v>
      </c>
      <c r="K607" s="16" t="e">
        <f ca="1">_xll.BDH($B607,"YLD_YTM_MID",K$1)</f>
        <v>#NAME?</v>
      </c>
      <c r="L607" s="16" t="e">
        <f ca="1">_xll.BDH($B607,"YLD_YTM_MID",L$1)</f>
        <v>#NAME?</v>
      </c>
      <c r="M607" s="16" t="e">
        <f ca="1">_xll.BDH($B607,"YLD_YTM_MID",M$1)</f>
        <v>#NAME?</v>
      </c>
      <c r="N607" s="16" t="e">
        <f ca="1">_xll.BDH($B607,"YLD_YTM_MID",N$1)</f>
        <v>#NAME?</v>
      </c>
      <c r="O607" s="16" t="e">
        <f ca="1">_xll.BDH($B607,"YLD_YTM_MID",O$1)</f>
        <v>#NAME?</v>
      </c>
      <c r="P607" s="16" t="e">
        <f ca="1">_xll.BDH($B607,"YLD_YTM_MID",P$1)</f>
        <v>#NAME?</v>
      </c>
      <c r="Q607" s="16" t="e">
        <f ca="1">_xll.BDH($B607,"YLD_YTM_MID",Q$1)</f>
        <v>#NAME?</v>
      </c>
      <c r="R607" s="16" t="e">
        <f ca="1">_xll.BDH($B607,"YLD_YTM_MID",R$1)</f>
        <v>#NAME?</v>
      </c>
      <c r="S607" s="16" t="e">
        <f ca="1">_xll.BDH($B607,"YLD_YTM_MID",S$1)</f>
        <v>#NAME?</v>
      </c>
      <c r="T607" s="16" t="e">
        <f ca="1">_xll.BDH($B607,"YLD_YTM_MID",T$1)</f>
        <v>#NAME?</v>
      </c>
      <c r="U607" s="16" t="e">
        <f ca="1">_xll.BDH($B607,"YLD_YTM_MID",U$1)</f>
        <v>#NAME?</v>
      </c>
      <c r="V607" s="16" t="e">
        <f ca="1">_xll.BDH($B607,"YLD_YTM_MID",V$1)</f>
        <v>#NAME?</v>
      </c>
      <c r="W607" s="16" t="e">
        <f ca="1">_xll.BDH($B607,"YLD_YTM_MID",W$1)</f>
        <v>#NAME?</v>
      </c>
      <c r="X607" s="16" t="e">
        <f ca="1">_xll.BDH($B607,"YLD_YTM_MID",X$1)</f>
        <v>#NAME?</v>
      </c>
      <c r="Y607" s="16" t="e">
        <f ca="1">_xll.BDH($B607,"YLD_YTM_MID",Y$1)</f>
        <v>#NAME?</v>
      </c>
    </row>
    <row r="608" spans="1:25" x14ac:dyDescent="0.3">
      <c r="A608" s="10" t="s">
        <v>1223</v>
      </c>
      <c r="B608" s="10" t="s">
        <v>1224</v>
      </c>
      <c r="C608" s="10" t="s">
        <v>5395</v>
      </c>
      <c r="D608" s="10" t="s">
        <v>5396</v>
      </c>
      <c r="E608" s="10" t="e">
        <f>VLOOKUP(B608,[1]中资美元债利差!$A:$D,4,FALSE)</f>
        <v>#REF!</v>
      </c>
      <c r="F608" s="10" t="e">
        <f>VLOOKUP(A608,[1]中资美元债利差!$B:$G,6,FALSE)</f>
        <v>#REF!</v>
      </c>
      <c r="G608" s="10" t="e">
        <f>VLOOKUP(A608,[1]中资美元债利差!$B:$G,4,FALSE)</f>
        <v>#REF!</v>
      </c>
      <c r="H608" s="10"/>
      <c r="I608" s="10" t="s">
        <v>35</v>
      </c>
      <c r="J608" s="15" t="e">
        <f ca="1">_xll.BDP($B608,"RTG_SP")</f>
        <v>#NAME?</v>
      </c>
      <c r="K608" s="16" t="e">
        <f ca="1">_xll.BDH($B608,"YLD_YTM_MID",K$1)</f>
        <v>#NAME?</v>
      </c>
      <c r="L608" s="16" t="e">
        <f ca="1">_xll.BDH($B608,"YLD_YTM_MID",L$1)</f>
        <v>#NAME?</v>
      </c>
      <c r="M608" s="16" t="e">
        <f ca="1">_xll.BDH($B608,"YLD_YTM_MID",M$1)</f>
        <v>#NAME?</v>
      </c>
      <c r="N608" s="16" t="e">
        <f ca="1">_xll.BDH($B608,"YLD_YTM_MID",N$1)</f>
        <v>#NAME?</v>
      </c>
      <c r="O608" s="16" t="e">
        <f ca="1">_xll.BDH($B608,"YLD_YTM_MID",O$1)</f>
        <v>#NAME?</v>
      </c>
      <c r="P608" s="16" t="e">
        <f ca="1">_xll.BDH($B608,"YLD_YTM_MID",P$1)</f>
        <v>#NAME?</v>
      </c>
      <c r="Q608" s="16" t="e">
        <f ca="1">_xll.BDH($B608,"YLD_YTM_MID",Q$1)</f>
        <v>#NAME?</v>
      </c>
      <c r="R608" s="16" t="e">
        <f ca="1">_xll.BDH($B608,"YLD_YTM_MID",R$1)</f>
        <v>#NAME?</v>
      </c>
      <c r="S608" s="16" t="e">
        <f ca="1">_xll.BDH($B608,"YLD_YTM_MID",S$1)</f>
        <v>#NAME?</v>
      </c>
      <c r="T608" s="16" t="e">
        <f ca="1">_xll.BDH($B608,"YLD_YTM_MID",T$1)</f>
        <v>#NAME?</v>
      </c>
      <c r="U608" s="16" t="e">
        <f ca="1">_xll.BDH($B608,"YLD_YTM_MID",U$1)</f>
        <v>#NAME?</v>
      </c>
      <c r="V608" s="16" t="e">
        <f ca="1">_xll.BDH($B608,"YLD_YTM_MID",V$1)</f>
        <v>#NAME?</v>
      </c>
      <c r="W608" s="16" t="e">
        <f ca="1">_xll.BDH($B608,"YLD_YTM_MID",W$1)</f>
        <v>#NAME?</v>
      </c>
      <c r="X608" s="16" t="e">
        <f ca="1">_xll.BDH($B608,"YLD_YTM_MID",X$1)</f>
        <v>#NAME?</v>
      </c>
      <c r="Y608" s="16" t="e">
        <f ca="1">_xll.BDH($B608,"YLD_YTM_MID",Y$1)</f>
        <v>#NAME?</v>
      </c>
    </row>
    <row r="609" spans="1:25" x14ac:dyDescent="0.3">
      <c r="A609" s="10" t="s">
        <v>1225</v>
      </c>
      <c r="B609" s="10" t="s">
        <v>1226</v>
      </c>
      <c r="C609" s="10" t="s">
        <v>5397</v>
      </c>
      <c r="D609" s="10" t="s">
        <v>5398</v>
      </c>
      <c r="E609" s="10" t="str">
        <f>VLOOKUP(B609,[1]中资美元债利差!$A:$D,4,FALSE)</f>
        <v>银行</v>
      </c>
      <c r="F609" s="10" t="e">
        <f>VLOOKUP(A609,[1]中资美元债利差!$B:$G,6,FALSE)</f>
        <v>#REF!</v>
      </c>
      <c r="G609" s="10" t="e">
        <f>VLOOKUP(A609,[1]中资美元债利差!$B:$G,4,FALSE)</f>
        <v>#REF!</v>
      </c>
      <c r="H609" s="10"/>
      <c r="I609" s="10">
        <v>0</v>
      </c>
      <c r="J609" s="15" t="e">
        <f ca="1">_xll.BDP($B609,"RTG_SP")</f>
        <v>#NAME?</v>
      </c>
      <c r="K609" s="16" t="e">
        <f ca="1">_xll.BDH($B609,"YLD_YTM_MID",K$1)</f>
        <v>#NAME?</v>
      </c>
      <c r="L609" s="16" t="e">
        <f ca="1">_xll.BDH($B609,"YLD_YTM_MID",L$1)</f>
        <v>#NAME?</v>
      </c>
      <c r="M609" s="16" t="e">
        <f ca="1">_xll.BDH($B609,"YLD_YTM_MID",M$1)</f>
        <v>#NAME?</v>
      </c>
      <c r="N609" s="16" t="e">
        <f ca="1">_xll.BDH($B609,"YLD_YTM_MID",N$1)</f>
        <v>#NAME?</v>
      </c>
      <c r="O609" s="16" t="e">
        <f ca="1">_xll.BDH($B609,"YLD_YTM_MID",O$1)</f>
        <v>#NAME?</v>
      </c>
      <c r="P609" s="16" t="e">
        <f ca="1">_xll.BDH($B609,"YLD_YTM_MID",P$1)</f>
        <v>#NAME?</v>
      </c>
      <c r="Q609" s="16" t="e">
        <f ca="1">_xll.BDH($B609,"YLD_YTM_MID",Q$1)</f>
        <v>#NAME?</v>
      </c>
      <c r="R609" s="16" t="e">
        <f ca="1">_xll.BDH($B609,"YLD_YTM_MID",R$1)</f>
        <v>#NAME?</v>
      </c>
      <c r="S609" s="16" t="e">
        <f ca="1">_xll.BDH($B609,"YLD_YTM_MID",S$1)</f>
        <v>#NAME?</v>
      </c>
      <c r="T609" s="16" t="e">
        <f ca="1">_xll.BDH($B609,"YLD_YTM_MID",T$1)</f>
        <v>#NAME?</v>
      </c>
      <c r="U609" s="16" t="e">
        <f ca="1">_xll.BDH($B609,"YLD_YTM_MID",U$1)</f>
        <v>#NAME?</v>
      </c>
      <c r="V609" s="16" t="e">
        <f ca="1">_xll.BDH($B609,"YLD_YTM_MID",V$1)</f>
        <v>#NAME?</v>
      </c>
      <c r="W609" s="16" t="e">
        <f ca="1">_xll.BDH($B609,"YLD_YTM_MID",W$1)</f>
        <v>#NAME?</v>
      </c>
      <c r="X609" s="16" t="e">
        <f ca="1">_xll.BDH($B609,"YLD_YTM_MID",X$1)</f>
        <v>#NAME?</v>
      </c>
      <c r="Y609" s="16" t="e">
        <f ca="1">_xll.BDH($B609,"YLD_YTM_MID",Y$1)</f>
        <v>#NAME?</v>
      </c>
    </row>
    <row r="610" spans="1:25" x14ac:dyDescent="0.3">
      <c r="A610" s="10" t="s">
        <v>1227</v>
      </c>
      <c r="B610" s="10" t="s">
        <v>1228</v>
      </c>
      <c r="C610" s="10" t="s">
        <v>5399</v>
      </c>
      <c r="D610" s="10" t="s">
        <v>5400</v>
      </c>
      <c r="E610" s="10" t="str">
        <f>VLOOKUP(B610,[1]中资美元债利差!$A:$D,4,FALSE)</f>
        <v>银行</v>
      </c>
      <c r="F610" s="10" t="e">
        <f>VLOOKUP(A610,[1]中资美元债利差!$B:$G,6,FALSE)</f>
        <v>#REF!</v>
      </c>
      <c r="G610" s="10" t="e">
        <f>VLOOKUP(A610,[1]中资美元债利差!$B:$G,4,FALSE)</f>
        <v>#REF!</v>
      </c>
      <c r="H610" s="10"/>
      <c r="I610" s="10" t="s">
        <v>35</v>
      </c>
      <c r="J610" s="15" t="e">
        <f ca="1">_xll.BDP($B610,"RTG_SP")</f>
        <v>#NAME?</v>
      </c>
      <c r="K610" s="16" t="e">
        <f ca="1">_xll.BDH($B610,"YLD_YTM_MID",K$1)</f>
        <v>#NAME?</v>
      </c>
      <c r="L610" s="16" t="e">
        <f ca="1">_xll.BDH($B610,"YLD_YTM_MID",L$1)</f>
        <v>#NAME?</v>
      </c>
      <c r="M610" s="16" t="e">
        <f ca="1">_xll.BDH($B610,"YLD_YTM_MID",M$1)</f>
        <v>#NAME?</v>
      </c>
      <c r="N610" s="16" t="e">
        <f ca="1">_xll.BDH($B610,"YLD_YTM_MID",N$1)</f>
        <v>#NAME?</v>
      </c>
      <c r="O610" s="16" t="e">
        <f ca="1">_xll.BDH($B610,"YLD_YTM_MID",O$1)</f>
        <v>#NAME?</v>
      </c>
      <c r="P610" s="16" t="e">
        <f ca="1">_xll.BDH($B610,"YLD_YTM_MID",P$1)</f>
        <v>#NAME?</v>
      </c>
      <c r="Q610" s="16" t="e">
        <f ca="1">_xll.BDH($B610,"YLD_YTM_MID",Q$1)</f>
        <v>#NAME?</v>
      </c>
      <c r="R610" s="16" t="e">
        <f ca="1">_xll.BDH($B610,"YLD_YTM_MID",R$1)</f>
        <v>#NAME?</v>
      </c>
      <c r="S610" s="16" t="e">
        <f ca="1">_xll.BDH($B610,"YLD_YTM_MID",S$1)</f>
        <v>#NAME?</v>
      </c>
      <c r="T610" s="16" t="e">
        <f ca="1">_xll.BDH($B610,"YLD_YTM_MID",T$1)</f>
        <v>#NAME?</v>
      </c>
      <c r="U610" s="16" t="e">
        <f ca="1">_xll.BDH($B610,"YLD_YTM_MID",U$1)</f>
        <v>#NAME?</v>
      </c>
      <c r="V610" s="16" t="e">
        <f ca="1">_xll.BDH($B610,"YLD_YTM_MID",V$1)</f>
        <v>#NAME?</v>
      </c>
      <c r="W610" s="16" t="e">
        <f ca="1">_xll.BDH($B610,"YLD_YTM_MID",W$1)</f>
        <v>#NAME?</v>
      </c>
      <c r="X610" s="16" t="e">
        <f ca="1">_xll.BDH($B610,"YLD_YTM_MID",X$1)</f>
        <v>#NAME?</v>
      </c>
      <c r="Y610" s="16" t="e">
        <f ca="1">_xll.BDH($B610,"YLD_YTM_MID",Y$1)</f>
        <v>#NAME?</v>
      </c>
    </row>
    <row r="611" spans="1:25" x14ac:dyDescent="0.3">
      <c r="A611" s="10" t="s">
        <v>1229</v>
      </c>
      <c r="B611" s="10" t="s">
        <v>1230</v>
      </c>
      <c r="C611" s="10" t="s">
        <v>5401</v>
      </c>
      <c r="D611" s="10" t="s">
        <v>5402</v>
      </c>
      <c r="E611" s="10" t="e">
        <f>VLOOKUP(B611,[1]中资美元债利差!$A:$D,4,FALSE)</f>
        <v>#REF!</v>
      </c>
      <c r="F611" s="10" t="e">
        <f>VLOOKUP(A611,[1]中资美元债利差!$B:$G,6,FALSE)</f>
        <v>#REF!</v>
      </c>
      <c r="G611" s="10" t="e">
        <f>VLOOKUP(A611,[1]中资美元债利差!$B:$G,4,FALSE)</f>
        <v>#REF!</v>
      </c>
      <c r="H611" s="10"/>
      <c r="I611" s="10">
        <v>0</v>
      </c>
      <c r="J611" s="15" t="e">
        <f ca="1">_xll.BDP($B611,"RTG_SP")</f>
        <v>#NAME?</v>
      </c>
      <c r="K611" s="16" t="e">
        <f ca="1">_xll.BDH($B611,"YLD_YTM_MID",K$1)</f>
        <v>#NAME?</v>
      </c>
      <c r="L611" s="16" t="e">
        <f ca="1">_xll.BDH($B611,"YLD_YTM_MID",L$1)</f>
        <v>#NAME?</v>
      </c>
      <c r="M611" s="16" t="e">
        <f ca="1">_xll.BDH($B611,"YLD_YTM_MID",M$1)</f>
        <v>#NAME?</v>
      </c>
      <c r="N611" s="16" t="e">
        <f ca="1">_xll.BDH($B611,"YLD_YTM_MID",N$1)</f>
        <v>#NAME?</v>
      </c>
      <c r="O611" s="16" t="e">
        <f ca="1">_xll.BDH($B611,"YLD_YTM_MID",O$1)</f>
        <v>#NAME?</v>
      </c>
      <c r="P611" s="16" t="e">
        <f ca="1">_xll.BDH($B611,"YLD_YTM_MID",P$1)</f>
        <v>#NAME?</v>
      </c>
      <c r="Q611" s="16" t="e">
        <f ca="1">_xll.BDH($B611,"YLD_YTM_MID",Q$1)</f>
        <v>#NAME?</v>
      </c>
      <c r="R611" s="16" t="e">
        <f ca="1">_xll.BDH($B611,"YLD_YTM_MID",R$1)</f>
        <v>#NAME?</v>
      </c>
      <c r="S611" s="16" t="e">
        <f ca="1">_xll.BDH($B611,"YLD_YTM_MID",S$1)</f>
        <v>#NAME?</v>
      </c>
      <c r="T611" s="16" t="e">
        <f ca="1">_xll.BDH($B611,"YLD_YTM_MID",T$1)</f>
        <v>#NAME?</v>
      </c>
      <c r="U611" s="16" t="e">
        <f ca="1">_xll.BDH($B611,"YLD_YTM_MID",U$1)</f>
        <v>#NAME?</v>
      </c>
      <c r="V611" s="16" t="e">
        <f ca="1">_xll.BDH($B611,"YLD_YTM_MID",V$1)</f>
        <v>#NAME?</v>
      </c>
      <c r="W611" s="16" t="e">
        <f ca="1">_xll.BDH($B611,"YLD_YTM_MID",W$1)</f>
        <v>#NAME?</v>
      </c>
      <c r="X611" s="16" t="e">
        <f ca="1">_xll.BDH($B611,"YLD_YTM_MID",X$1)</f>
        <v>#NAME?</v>
      </c>
      <c r="Y611" s="16" t="e">
        <f ca="1">_xll.BDH($B611,"YLD_YTM_MID",Y$1)</f>
        <v>#NAME?</v>
      </c>
    </row>
    <row r="612" spans="1:25" x14ac:dyDescent="0.3">
      <c r="A612" s="10" t="s">
        <v>1231</v>
      </c>
      <c r="B612" s="10" t="s">
        <v>1232</v>
      </c>
      <c r="C612" s="10" t="s">
        <v>5403</v>
      </c>
      <c r="D612" s="10" t="s">
        <v>5404</v>
      </c>
      <c r="E612" s="10" t="e">
        <f>VLOOKUP(B612,[1]中资美元债利差!$A:$D,4,FALSE)</f>
        <v>#REF!</v>
      </c>
      <c r="F612" s="10" t="e">
        <f>VLOOKUP(A612,[1]中资美元债利差!$B:$G,6,FALSE)</f>
        <v>#REF!</v>
      </c>
      <c r="G612" s="10" t="e">
        <f>VLOOKUP(A612,[1]中资美元债利差!$B:$G,4,FALSE)</f>
        <v>#REF!</v>
      </c>
      <c r="H612" s="10"/>
      <c r="I612" s="10">
        <v>0</v>
      </c>
      <c r="J612" s="15" t="e">
        <f ca="1">_xll.BDP($B612,"RTG_SP")</f>
        <v>#NAME?</v>
      </c>
      <c r="K612" s="16" t="e">
        <f ca="1">_xll.BDH($B612,"YLD_YTM_MID",K$1)</f>
        <v>#NAME?</v>
      </c>
      <c r="L612" s="16" t="e">
        <f ca="1">_xll.BDH($B612,"YLD_YTM_MID",L$1)</f>
        <v>#NAME?</v>
      </c>
      <c r="M612" s="16" t="e">
        <f ca="1">_xll.BDH($B612,"YLD_YTM_MID",M$1)</f>
        <v>#NAME?</v>
      </c>
      <c r="N612" s="16" t="e">
        <f ca="1">_xll.BDH($B612,"YLD_YTM_MID",N$1)</f>
        <v>#NAME?</v>
      </c>
      <c r="O612" s="16" t="e">
        <f ca="1">_xll.BDH($B612,"YLD_YTM_MID",O$1)</f>
        <v>#NAME?</v>
      </c>
      <c r="P612" s="16" t="e">
        <f ca="1">_xll.BDH($B612,"YLD_YTM_MID",P$1)</f>
        <v>#NAME?</v>
      </c>
      <c r="Q612" s="16" t="e">
        <f ca="1">_xll.BDH($B612,"YLD_YTM_MID",Q$1)</f>
        <v>#NAME?</v>
      </c>
      <c r="R612" s="16" t="e">
        <f ca="1">_xll.BDH($B612,"YLD_YTM_MID",R$1)</f>
        <v>#NAME?</v>
      </c>
      <c r="S612" s="16" t="e">
        <f ca="1">_xll.BDH($B612,"YLD_YTM_MID",S$1)</f>
        <v>#NAME?</v>
      </c>
      <c r="T612" s="16" t="e">
        <f ca="1">_xll.BDH($B612,"YLD_YTM_MID",T$1)</f>
        <v>#NAME?</v>
      </c>
      <c r="U612" s="16" t="e">
        <f ca="1">_xll.BDH($B612,"YLD_YTM_MID",U$1)</f>
        <v>#NAME?</v>
      </c>
      <c r="V612" s="16" t="e">
        <f ca="1">_xll.BDH($B612,"YLD_YTM_MID",V$1)</f>
        <v>#NAME?</v>
      </c>
      <c r="W612" s="16" t="e">
        <f ca="1">_xll.BDH($B612,"YLD_YTM_MID",W$1)</f>
        <v>#NAME?</v>
      </c>
      <c r="X612" s="16" t="e">
        <f ca="1">_xll.BDH($B612,"YLD_YTM_MID",X$1)</f>
        <v>#NAME?</v>
      </c>
      <c r="Y612" s="16" t="e">
        <f ca="1">_xll.BDH($B612,"YLD_YTM_MID",Y$1)</f>
        <v>#NAME?</v>
      </c>
    </row>
    <row r="613" spans="1:25" x14ac:dyDescent="0.3">
      <c r="A613" s="10" t="s">
        <v>1233</v>
      </c>
      <c r="B613" s="10" t="s">
        <v>1234</v>
      </c>
      <c r="C613" s="10" t="s">
        <v>5405</v>
      </c>
      <c r="D613" s="10" t="s">
        <v>5406</v>
      </c>
      <c r="E613" s="10" t="e">
        <f>VLOOKUP(B613,[1]中资美元债利差!$A:$D,4,FALSE)</f>
        <v>#REF!</v>
      </c>
      <c r="F613" s="10" t="str">
        <f>VLOOKUP(A613,[1]中资美元债利差!$B:$G,6,FALSE)</f>
        <v>城投债</v>
      </c>
      <c r="G613" s="10" t="e">
        <f>VLOOKUP(A613,[1]中资美元债利差!$B:$G,4,FALSE)</f>
        <v>#REF!</v>
      </c>
      <c r="H613" s="10"/>
      <c r="I613" s="10" t="s">
        <v>35</v>
      </c>
      <c r="J613" s="15" t="e">
        <f ca="1">_xll.BDP($B613,"RTG_SP")</f>
        <v>#NAME?</v>
      </c>
      <c r="K613" s="16" t="e">
        <f ca="1">_xll.BDH($B613,"YLD_YTM_MID",K$1)</f>
        <v>#NAME?</v>
      </c>
      <c r="L613" s="16" t="e">
        <f ca="1">_xll.BDH($B613,"YLD_YTM_MID",L$1)</f>
        <v>#NAME?</v>
      </c>
      <c r="M613" s="16" t="e">
        <f ca="1">_xll.BDH($B613,"YLD_YTM_MID",M$1)</f>
        <v>#NAME?</v>
      </c>
      <c r="N613" s="16" t="e">
        <f ca="1">_xll.BDH($B613,"YLD_YTM_MID",N$1)</f>
        <v>#NAME?</v>
      </c>
      <c r="O613" s="16" t="e">
        <f ca="1">_xll.BDH($B613,"YLD_YTM_MID",O$1)</f>
        <v>#NAME?</v>
      </c>
      <c r="P613" s="16" t="e">
        <f ca="1">_xll.BDH($B613,"YLD_YTM_MID",P$1)</f>
        <v>#NAME?</v>
      </c>
      <c r="Q613" s="16" t="e">
        <f ca="1">_xll.BDH($B613,"YLD_YTM_MID",Q$1)</f>
        <v>#NAME?</v>
      </c>
      <c r="R613" s="16" t="e">
        <f ca="1">_xll.BDH($B613,"YLD_YTM_MID",R$1)</f>
        <v>#NAME?</v>
      </c>
      <c r="S613" s="16" t="e">
        <f ca="1">_xll.BDH($B613,"YLD_YTM_MID",S$1)</f>
        <v>#NAME?</v>
      </c>
      <c r="T613" s="16" t="e">
        <f ca="1">_xll.BDH($B613,"YLD_YTM_MID",T$1)</f>
        <v>#NAME?</v>
      </c>
      <c r="U613" s="16" t="e">
        <f ca="1">_xll.BDH($B613,"YLD_YTM_MID",U$1)</f>
        <v>#NAME?</v>
      </c>
      <c r="V613" s="16" t="e">
        <f ca="1">_xll.BDH($B613,"YLD_YTM_MID",V$1)</f>
        <v>#NAME?</v>
      </c>
      <c r="W613" s="16" t="e">
        <f ca="1">_xll.BDH($B613,"YLD_YTM_MID",W$1)</f>
        <v>#NAME?</v>
      </c>
      <c r="X613" s="16" t="e">
        <f ca="1">_xll.BDH($B613,"YLD_YTM_MID",X$1)</f>
        <v>#NAME?</v>
      </c>
      <c r="Y613" s="16" t="e">
        <f ca="1">_xll.BDH($B613,"YLD_YTM_MID",Y$1)</f>
        <v>#NAME?</v>
      </c>
    </row>
    <row r="614" spans="1:25" x14ac:dyDescent="0.3">
      <c r="A614" s="10" t="s">
        <v>1235</v>
      </c>
      <c r="B614" s="10" t="s">
        <v>1236</v>
      </c>
      <c r="C614" s="10" t="s">
        <v>5407</v>
      </c>
      <c r="D614" s="10" t="s">
        <v>5408</v>
      </c>
      <c r="E614" s="10" t="e">
        <f>VLOOKUP(B614,[1]中资美元债利差!$A:$D,4,FALSE)</f>
        <v>#REF!</v>
      </c>
      <c r="F614" s="10" t="e">
        <f>VLOOKUP(A614,[1]中资美元债利差!$B:$G,6,FALSE)</f>
        <v>#REF!</v>
      </c>
      <c r="G614" s="10" t="str">
        <f>VLOOKUP(A614,[1]中资美元债利差!$B:$G,4,FALSE)</f>
        <v>房地产</v>
      </c>
      <c r="H614" s="11" t="s">
        <v>9</v>
      </c>
      <c r="I614" s="10" t="s">
        <v>10</v>
      </c>
      <c r="J614" s="15" t="e">
        <f ca="1">_xll.BDP($B614,"RTG_SP")</f>
        <v>#NAME?</v>
      </c>
      <c r="K614" s="16" t="e">
        <f ca="1">_xll.BDH($B614,"YLD_YTM_MID",K$1)</f>
        <v>#NAME?</v>
      </c>
      <c r="L614" s="16" t="e">
        <f ca="1">_xll.BDH($B614,"YLD_YTM_MID",L$1)</f>
        <v>#NAME?</v>
      </c>
      <c r="M614" s="16" t="e">
        <f ca="1">_xll.BDH($B614,"YLD_YTM_MID",M$1)</f>
        <v>#NAME?</v>
      </c>
      <c r="N614" s="16" t="e">
        <f ca="1">_xll.BDH($B614,"YLD_YTM_MID",N$1)</f>
        <v>#NAME?</v>
      </c>
      <c r="O614" s="16" t="e">
        <f ca="1">_xll.BDH($B614,"YLD_YTM_MID",O$1)</f>
        <v>#NAME?</v>
      </c>
      <c r="P614" s="16" t="e">
        <f ca="1">_xll.BDH($B614,"YLD_YTM_MID",P$1)</f>
        <v>#NAME?</v>
      </c>
      <c r="Q614" s="16" t="e">
        <f ca="1">_xll.BDH($B614,"YLD_YTM_MID",Q$1)</f>
        <v>#NAME?</v>
      </c>
      <c r="R614" s="16" t="e">
        <f ca="1">_xll.BDH($B614,"YLD_YTM_MID",R$1)</f>
        <v>#NAME?</v>
      </c>
      <c r="S614" s="16" t="e">
        <f ca="1">_xll.BDH($B614,"YLD_YTM_MID",S$1)</f>
        <v>#NAME?</v>
      </c>
      <c r="T614" s="16" t="e">
        <f ca="1">_xll.BDH($B614,"YLD_YTM_MID",T$1)</f>
        <v>#NAME?</v>
      </c>
      <c r="U614" s="16" t="e">
        <f ca="1">_xll.BDH($B614,"YLD_YTM_MID",U$1)</f>
        <v>#NAME?</v>
      </c>
      <c r="V614" s="16" t="e">
        <f ca="1">_xll.BDH($B614,"YLD_YTM_MID",V$1)</f>
        <v>#NAME?</v>
      </c>
      <c r="W614" s="16" t="e">
        <f ca="1">_xll.BDH($B614,"YLD_YTM_MID",W$1)</f>
        <v>#NAME?</v>
      </c>
      <c r="X614" s="16" t="e">
        <f ca="1">_xll.BDH($B614,"YLD_YTM_MID",X$1)</f>
        <v>#NAME?</v>
      </c>
      <c r="Y614" s="16" t="e">
        <f ca="1">_xll.BDH($B614,"YLD_YTM_MID",Y$1)</f>
        <v>#NAME?</v>
      </c>
    </row>
    <row r="615" spans="1:25" x14ac:dyDescent="0.3">
      <c r="A615" s="10" t="s">
        <v>1237</v>
      </c>
      <c r="B615" s="10" t="s">
        <v>1238</v>
      </c>
      <c r="C615" s="10" t="s">
        <v>5409</v>
      </c>
      <c r="D615" s="10" t="s">
        <v>5410</v>
      </c>
      <c r="E615" s="10" t="e">
        <f>VLOOKUP(B615,[1]中资美元债利差!$A:$D,4,FALSE)</f>
        <v>#REF!</v>
      </c>
      <c r="F615" s="10" t="e">
        <f>VLOOKUP(A615,[1]中资美元债利差!$B:$G,6,FALSE)</f>
        <v>#REF!</v>
      </c>
      <c r="G615" s="10" t="e">
        <f>VLOOKUP(A615,[1]中资美元债利差!$B:$G,4,FALSE)</f>
        <v>#REF!</v>
      </c>
      <c r="H615" s="10"/>
      <c r="I615" s="10" t="s">
        <v>35</v>
      </c>
      <c r="J615" s="15" t="e">
        <f ca="1">_xll.BDP($B615,"RTG_SP")</f>
        <v>#NAME?</v>
      </c>
      <c r="K615" s="16" t="e">
        <f ca="1">_xll.BDH($B615,"YLD_YTM_MID",K$1)</f>
        <v>#NAME?</v>
      </c>
      <c r="L615" s="16" t="e">
        <f ca="1">_xll.BDH($B615,"YLD_YTM_MID",L$1)</f>
        <v>#NAME?</v>
      </c>
      <c r="M615" s="16" t="e">
        <f ca="1">_xll.BDH($B615,"YLD_YTM_MID",M$1)</f>
        <v>#NAME?</v>
      </c>
      <c r="N615" s="16" t="e">
        <f ca="1">_xll.BDH($B615,"YLD_YTM_MID",N$1)</f>
        <v>#NAME?</v>
      </c>
      <c r="O615" s="16" t="e">
        <f ca="1">_xll.BDH($B615,"YLD_YTM_MID",O$1)</f>
        <v>#NAME?</v>
      </c>
      <c r="P615" s="16" t="e">
        <f ca="1">_xll.BDH($B615,"YLD_YTM_MID",P$1)</f>
        <v>#NAME?</v>
      </c>
      <c r="Q615" s="16" t="e">
        <f ca="1">_xll.BDH($B615,"YLD_YTM_MID",Q$1)</f>
        <v>#NAME?</v>
      </c>
      <c r="R615" s="16" t="e">
        <f ca="1">_xll.BDH($B615,"YLD_YTM_MID",R$1)</f>
        <v>#NAME?</v>
      </c>
      <c r="S615" s="16" t="e">
        <f ca="1">_xll.BDH($B615,"YLD_YTM_MID",S$1)</f>
        <v>#NAME?</v>
      </c>
      <c r="T615" s="16" t="e">
        <f ca="1">_xll.BDH($B615,"YLD_YTM_MID",T$1)</f>
        <v>#NAME?</v>
      </c>
      <c r="U615" s="16" t="e">
        <f ca="1">_xll.BDH($B615,"YLD_YTM_MID",U$1)</f>
        <v>#NAME?</v>
      </c>
      <c r="V615" s="16" t="e">
        <f ca="1">_xll.BDH($B615,"YLD_YTM_MID",V$1)</f>
        <v>#NAME?</v>
      </c>
      <c r="W615" s="16" t="e">
        <f ca="1">_xll.BDH($B615,"YLD_YTM_MID",W$1)</f>
        <v>#NAME?</v>
      </c>
      <c r="X615" s="16" t="e">
        <f ca="1">_xll.BDH($B615,"YLD_YTM_MID",X$1)</f>
        <v>#NAME?</v>
      </c>
      <c r="Y615" s="16" t="e">
        <f ca="1">_xll.BDH($B615,"YLD_YTM_MID",Y$1)</f>
        <v>#NAME?</v>
      </c>
    </row>
    <row r="616" spans="1:25" x14ac:dyDescent="0.3">
      <c r="A616" s="10" t="s">
        <v>1239</v>
      </c>
      <c r="B616" s="10" t="s">
        <v>1240</v>
      </c>
      <c r="C616" s="10" t="s">
        <v>5411</v>
      </c>
      <c r="D616" s="10" t="s">
        <v>5412</v>
      </c>
      <c r="E616" s="10" t="e">
        <f>VLOOKUP(B616,[1]中资美元债利差!$A:$D,4,FALSE)</f>
        <v>#REF!</v>
      </c>
      <c r="F616" s="10" t="e">
        <f>VLOOKUP(A616,[1]中资美元债利差!$B:$G,6,FALSE)</f>
        <v>#REF!</v>
      </c>
      <c r="G616" s="10" t="str">
        <f>VLOOKUP(A616,[1]中资美元债利差!$B:$G,4,FALSE)</f>
        <v>房地产</v>
      </c>
      <c r="H616" s="10"/>
      <c r="I616" s="10">
        <v>0</v>
      </c>
      <c r="J616" s="15" t="e">
        <f ca="1">_xll.BDP($B616,"RTG_SP")</f>
        <v>#NAME?</v>
      </c>
      <c r="K616" s="16" t="e">
        <f ca="1">_xll.BDH($B616,"YLD_YTM_MID",K$1)</f>
        <v>#NAME?</v>
      </c>
      <c r="L616" s="16" t="e">
        <f ca="1">_xll.BDH($B616,"YLD_YTM_MID",L$1)</f>
        <v>#NAME?</v>
      </c>
      <c r="M616" s="16" t="e">
        <f ca="1">_xll.BDH($B616,"YLD_YTM_MID",M$1)</f>
        <v>#NAME?</v>
      </c>
      <c r="N616" s="16" t="e">
        <f ca="1">_xll.BDH($B616,"YLD_YTM_MID",N$1)</f>
        <v>#NAME?</v>
      </c>
      <c r="O616" s="16" t="e">
        <f ca="1">_xll.BDH($B616,"YLD_YTM_MID",O$1)</f>
        <v>#NAME?</v>
      </c>
      <c r="P616" s="16" t="e">
        <f ca="1">_xll.BDH($B616,"YLD_YTM_MID",P$1)</f>
        <v>#NAME?</v>
      </c>
      <c r="Q616" s="16" t="e">
        <f ca="1">_xll.BDH($B616,"YLD_YTM_MID",Q$1)</f>
        <v>#NAME?</v>
      </c>
      <c r="R616" s="16" t="e">
        <f ca="1">_xll.BDH($B616,"YLD_YTM_MID",R$1)</f>
        <v>#NAME?</v>
      </c>
      <c r="S616" s="16" t="e">
        <f ca="1">_xll.BDH($B616,"YLD_YTM_MID",S$1)</f>
        <v>#NAME?</v>
      </c>
      <c r="T616" s="16" t="e">
        <f ca="1">_xll.BDH($B616,"YLD_YTM_MID",T$1)</f>
        <v>#NAME?</v>
      </c>
      <c r="U616" s="16" t="e">
        <f ca="1">_xll.BDH($B616,"YLD_YTM_MID",U$1)</f>
        <v>#NAME?</v>
      </c>
      <c r="V616" s="16" t="e">
        <f ca="1">_xll.BDH($B616,"YLD_YTM_MID",V$1)</f>
        <v>#NAME?</v>
      </c>
      <c r="W616" s="16" t="e">
        <f ca="1">_xll.BDH($B616,"YLD_YTM_MID",W$1)</f>
        <v>#NAME?</v>
      </c>
      <c r="X616" s="16" t="e">
        <f ca="1">_xll.BDH($B616,"YLD_YTM_MID",X$1)</f>
        <v>#NAME?</v>
      </c>
      <c r="Y616" s="16" t="e">
        <f ca="1">_xll.BDH($B616,"YLD_YTM_MID",Y$1)</f>
        <v>#NAME?</v>
      </c>
    </row>
    <row r="617" spans="1:25" x14ac:dyDescent="0.3">
      <c r="A617" s="10" t="s">
        <v>1241</v>
      </c>
      <c r="B617" s="10" t="s">
        <v>1242</v>
      </c>
      <c r="C617" s="10" t="s">
        <v>5413</v>
      </c>
      <c r="D617" s="10" t="s">
        <v>5414</v>
      </c>
      <c r="E617" s="10" t="str">
        <f>VLOOKUP(B617,[1]中资美元债利差!$A:$D,4,FALSE)</f>
        <v>银行</v>
      </c>
      <c r="F617" s="10" t="e">
        <f>VLOOKUP(A617,[1]中资美元债利差!$B:$G,6,FALSE)</f>
        <v>#REF!</v>
      </c>
      <c r="G617" s="10" t="e">
        <f>VLOOKUP(A617,[1]中资美元债利差!$B:$G,4,FALSE)</f>
        <v>#REF!</v>
      </c>
      <c r="H617" s="10"/>
      <c r="I617" s="10" t="s">
        <v>35</v>
      </c>
      <c r="J617" s="15" t="e">
        <f ca="1">_xll.BDP($B617,"RTG_SP")</f>
        <v>#NAME?</v>
      </c>
      <c r="K617" s="16" t="e">
        <f ca="1">_xll.BDH($B617,"YLD_YTM_MID",K$1)</f>
        <v>#NAME?</v>
      </c>
      <c r="L617" s="16" t="e">
        <f ca="1">_xll.BDH($B617,"YLD_YTM_MID",L$1)</f>
        <v>#NAME?</v>
      </c>
      <c r="M617" s="16" t="e">
        <f ca="1">_xll.BDH($B617,"YLD_YTM_MID",M$1)</f>
        <v>#NAME?</v>
      </c>
      <c r="N617" s="16" t="e">
        <f ca="1">_xll.BDH($B617,"YLD_YTM_MID",N$1)</f>
        <v>#NAME?</v>
      </c>
      <c r="O617" s="16" t="e">
        <f ca="1">_xll.BDH($B617,"YLD_YTM_MID",O$1)</f>
        <v>#NAME?</v>
      </c>
      <c r="P617" s="16" t="e">
        <f ca="1">_xll.BDH($B617,"YLD_YTM_MID",P$1)</f>
        <v>#NAME?</v>
      </c>
      <c r="Q617" s="16" t="e">
        <f ca="1">_xll.BDH($B617,"YLD_YTM_MID",Q$1)</f>
        <v>#NAME?</v>
      </c>
      <c r="R617" s="16" t="e">
        <f ca="1">_xll.BDH($B617,"YLD_YTM_MID",R$1)</f>
        <v>#NAME?</v>
      </c>
      <c r="S617" s="16" t="e">
        <f ca="1">_xll.BDH($B617,"YLD_YTM_MID",S$1)</f>
        <v>#NAME?</v>
      </c>
      <c r="T617" s="16" t="e">
        <f ca="1">_xll.BDH($B617,"YLD_YTM_MID",T$1)</f>
        <v>#NAME?</v>
      </c>
      <c r="U617" s="16" t="e">
        <f ca="1">_xll.BDH($B617,"YLD_YTM_MID",U$1)</f>
        <v>#NAME?</v>
      </c>
      <c r="V617" s="16" t="e">
        <f ca="1">_xll.BDH($B617,"YLD_YTM_MID",V$1)</f>
        <v>#NAME?</v>
      </c>
      <c r="W617" s="16" t="e">
        <f ca="1">_xll.BDH($B617,"YLD_YTM_MID",W$1)</f>
        <v>#NAME?</v>
      </c>
      <c r="X617" s="16" t="e">
        <f ca="1">_xll.BDH($B617,"YLD_YTM_MID",X$1)</f>
        <v>#NAME?</v>
      </c>
      <c r="Y617" s="16" t="e">
        <f ca="1">_xll.BDH($B617,"YLD_YTM_MID",Y$1)</f>
        <v>#NAME?</v>
      </c>
    </row>
    <row r="618" spans="1:25" x14ac:dyDescent="0.3">
      <c r="A618" s="10" t="s">
        <v>1243</v>
      </c>
      <c r="B618" s="10" t="s">
        <v>1244</v>
      </c>
      <c r="C618" s="10" t="s">
        <v>5415</v>
      </c>
      <c r="D618" s="10" t="s">
        <v>5416</v>
      </c>
      <c r="E618" s="10" t="e">
        <f>VLOOKUP(B618,[1]中资美元债利差!$A:$D,4,FALSE)</f>
        <v>#REF!</v>
      </c>
      <c r="F618" s="10" t="str">
        <f>VLOOKUP(A618,[1]中资美元债利差!$B:$G,6,FALSE)</f>
        <v>城投债</v>
      </c>
      <c r="G618" s="10" t="e">
        <f>VLOOKUP(A618,[1]中资美元债利差!$B:$G,4,FALSE)</f>
        <v>#REF!</v>
      </c>
      <c r="H618" s="10"/>
      <c r="I618" s="10">
        <v>0</v>
      </c>
      <c r="J618" s="15" t="e">
        <f ca="1">_xll.BDP($B618,"RTG_SP")</f>
        <v>#NAME?</v>
      </c>
      <c r="K618" s="16" t="e">
        <f ca="1">_xll.BDH($B618,"YLD_YTM_MID",K$1)</f>
        <v>#NAME?</v>
      </c>
      <c r="L618" s="16" t="e">
        <f ca="1">_xll.BDH($B618,"YLD_YTM_MID",L$1)</f>
        <v>#NAME?</v>
      </c>
      <c r="M618" s="16" t="e">
        <f ca="1">_xll.BDH($B618,"YLD_YTM_MID",M$1)</f>
        <v>#NAME?</v>
      </c>
      <c r="N618" s="16" t="e">
        <f ca="1">_xll.BDH($B618,"YLD_YTM_MID",N$1)</f>
        <v>#NAME?</v>
      </c>
      <c r="O618" s="16" t="e">
        <f ca="1">_xll.BDH($B618,"YLD_YTM_MID",O$1)</f>
        <v>#NAME?</v>
      </c>
      <c r="P618" s="16" t="e">
        <f ca="1">_xll.BDH($B618,"YLD_YTM_MID",P$1)</f>
        <v>#NAME?</v>
      </c>
      <c r="Q618" s="16" t="e">
        <f ca="1">_xll.BDH($B618,"YLD_YTM_MID",Q$1)</f>
        <v>#NAME?</v>
      </c>
      <c r="R618" s="16" t="e">
        <f ca="1">_xll.BDH($B618,"YLD_YTM_MID",R$1)</f>
        <v>#NAME?</v>
      </c>
      <c r="S618" s="16" t="e">
        <f ca="1">_xll.BDH($B618,"YLD_YTM_MID",S$1)</f>
        <v>#NAME?</v>
      </c>
      <c r="T618" s="16" t="e">
        <f ca="1">_xll.BDH($B618,"YLD_YTM_MID",T$1)</f>
        <v>#NAME?</v>
      </c>
      <c r="U618" s="16" t="e">
        <f ca="1">_xll.BDH($B618,"YLD_YTM_MID",U$1)</f>
        <v>#NAME?</v>
      </c>
      <c r="V618" s="16" t="e">
        <f ca="1">_xll.BDH($B618,"YLD_YTM_MID",V$1)</f>
        <v>#NAME?</v>
      </c>
      <c r="W618" s="16" t="e">
        <f ca="1">_xll.BDH($B618,"YLD_YTM_MID",W$1)</f>
        <v>#NAME?</v>
      </c>
      <c r="X618" s="16" t="e">
        <f ca="1">_xll.BDH($B618,"YLD_YTM_MID",X$1)</f>
        <v>#NAME?</v>
      </c>
      <c r="Y618" s="16" t="e">
        <f ca="1">_xll.BDH($B618,"YLD_YTM_MID",Y$1)</f>
        <v>#NAME?</v>
      </c>
    </row>
    <row r="619" spans="1:25" x14ac:dyDescent="0.3">
      <c r="A619" s="10" t="s">
        <v>1245</v>
      </c>
      <c r="B619" s="10" t="s">
        <v>1246</v>
      </c>
      <c r="C619" s="10" t="s">
        <v>5417</v>
      </c>
      <c r="D619" s="10" t="s">
        <v>5418</v>
      </c>
      <c r="E619" s="10" t="e">
        <f>VLOOKUP(B619,[1]中资美元债利差!$A:$D,4,FALSE)</f>
        <v>#REF!</v>
      </c>
      <c r="F619" s="10" t="e">
        <f>VLOOKUP(A619,[1]中资美元债利差!$B:$G,6,FALSE)</f>
        <v>#REF!</v>
      </c>
      <c r="G619" s="10" t="str">
        <f>VLOOKUP(A619,[1]中资美元债利差!$B:$G,4,FALSE)</f>
        <v>房地产</v>
      </c>
      <c r="H619" s="11" t="s">
        <v>9</v>
      </c>
      <c r="I619" s="10" t="s">
        <v>10</v>
      </c>
      <c r="J619" s="15" t="e">
        <f ca="1">_xll.BDP($B619,"RTG_SP")</f>
        <v>#NAME?</v>
      </c>
      <c r="K619" s="16" t="e">
        <f ca="1">_xll.BDH($B619,"YLD_YTM_MID",K$1)</f>
        <v>#NAME?</v>
      </c>
      <c r="L619" s="16" t="e">
        <f ca="1">_xll.BDH($B619,"YLD_YTM_MID",L$1)</f>
        <v>#NAME?</v>
      </c>
      <c r="M619" s="16" t="e">
        <f ca="1">_xll.BDH($B619,"YLD_YTM_MID",M$1)</f>
        <v>#NAME?</v>
      </c>
      <c r="N619" s="16" t="e">
        <f ca="1">_xll.BDH($B619,"YLD_YTM_MID",N$1)</f>
        <v>#NAME?</v>
      </c>
      <c r="O619" s="16" t="e">
        <f ca="1">_xll.BDH($B619,"YLD_YTM_MID",O$1)</f>
        <v>#NAME?</v>
      </c>
      <c r="P619" s="16" t="e">
        <f ca="1">_xll.BDH($B619,"YLD_YTM_MID",P$1)</f>
        <v>#NAME?</v>
      </c>
      <c r="Q619" s="16" t="e">
        <f ca="1">_xll.BDH($B619,"YLD_YTM_MID",Q$1)</f>
        <v>#NAME?</v>
      </c>
      <c r="R619" s="16" t="e">
        <f ca="1">_xll.BDH($B619,"YLD_YTM_MID",R$1)</f>
        <v>#NAME?</v>
      </c>
      <c r="S619" s="16" t="e">
        <f ca="1">_xll.BDH($B619,"YLD_YTM_MID",S$1)</f>
        <v>#NAME?</v>
      </c>
      <c r="T619" s="16" t="e">
        <f ca="1">_xll.BDH($B619,"YLD_YTM_MID",T$1)</f>
        <v>#NAME?</v>
      </c>
      <c r="U619" s="16" t="e">
        <f ca="1">_xll.BDH($B619,"YLD_YTM_MID",U$1)</f>
        <v>#NAME?</v>
      </c>
      <c r="V619" s="16" t="e">
        <f ca="1">_xll.BDH($B619,"YLD_YTM_MID",V$1)</f>
        <v>#NAME?</v>
      </c>
      <c r="W619" s="16" t="e">
        <f ca="1">_xll.BDH($B619,"YLD_YTM_MID",W$1)</f>
        <v>#NAME?</v>
      </c>
      <c r="X619" s="16" t="e">
        <f ca="1">_xll.BDH($B619,"YLD_YTM_MID",X$1)</f>
        <v>#NAME?</v>
      </c>
      <c r="Y619" s="16" t="e">
        <f ca="1">_xll.BDH($B619,"YLD_YTM_MID",Y$1)</f>
        <v>#NAME?</v>
      </c>
    </row>
    <row r="620" spans="1:25" x14ac:dyDescent="0.3">
      <c r="A620" s="10" t="s">
        <v>1247</v>
      </c>
      <c r="B620" s="10" t="s">
        <v>1248</v>
      </c>
      <c r="C620" s="10" t="s">
        <v>5419</v>
      </c>
      <c r="D620" s="10" t="s">
        <v>5420</v>
      </c>
      <c r="E620" s="10" t="e">
        <f>VLOOKUP(B620,[1]中资美元债利差!$A:$D,4,FALSE)</f>
        <v>#REF!</v>
      </c>
      <c r="F620" s="10" t="e">
        <f>VLOOKUP(A620,[1]中资美元债利差!$B:$G,6,FALSE)</f>
        <v>#REF!</v>
      </c>
      <c r="G620" s="10" t="e">
        <f>VLOOKUP(A620,[1]中资美元债利差!$B:$G,4,FALSE)</f>
        <v>#REF!</v>
      </c>
      <c r="H620" s="10"/>
      <c r="I620" s="10">
        <v>0</v>
      </c>
      <c r="J620" s="15" t="e">
        <f ca="1">_xll.BDP($B620,"RTG_SP")</f>
        <v>#NAME?</v>
      </c>
      <c r="K620" s="16" t="e">
        <f ca="1">_xll.BDH($B620,"YLD_YTM_MID",K$1)</f>
        <v>#NAME?</v>
      </c>
      <c r="L620" s="16" t="e">
        <f ca="1">_xll.BDH($B620,"YLD_YTM_MID",L$1)</f>
        <v>#NAME?</v>
      </c>
      <c r="M620" s="16" t="e">
        <f ca="1">_xll.BDH($B620,"YLD_YTM_MID",M$1)</f>
        <v>#NAME?</v>
      </c>
      <c r="N620" s="16" t="e">
        <f ca="1">_xll.BDH($B620,"YLD_YTM_MID",N$1)</f>
        <v>#NAME?</v>
      </c>
      <c r="O620" s="16" t="e">
        <f ca="1">_xll.BDH($B620,"YLD_YTM_MID",O$1)</f>
        <v>#NAME?</v>
      </c>
      <c r="P620" s="16" t="e">
        <f ca="1">_xll.BDH($B620,"YLD_YTM_MID",P$1)</f>
        <v>#NAME?</v>
      </c>
      <c r="Q620" s="16" t="e">
        <f ca="1">_xll.BDH($B620,"YLD_YTM_MID",Q$1)</f>
        <v>#NAME?</v>
      </c>
      <c r="R620" s="16" t="e">
        <f ca="1">_xll.BDH($B620,"YLD_YTM_MID",R$1)</f>
        <v>#NAME?</v>
      </c>
      <c r="S620" s="16" t="e">
        <f ca="1">_xll.BDH($B620,"YLD_YTM_MID",S$1)</f>
        <v>#NAME?</v>
      </c>
      <c r="T620" s="16" t="e">
        <f ca="1">_xll.BDH($B620,"YLD_YTM_MID",T$1)</f>
        <v>#NAME?</v>
      </c>
      <c r="U620" s="16" t="e">
        <f ca="1">_xll.BDH($B620,"YLD_YTM_MID",U$1)</f>
        <v>#NAME?</v>
      </c>
      <c r="V620" s="16" t="e">
        <f ca="1">_xll.BDH($B620,"YLD_YTM_MID",V$1)</f>
        <v>#NAME?</v>
      </c>
      <c r="W620" s="16" t="e">
        <f ca="1">_xll.BDH($B620,"YLD_YTM_MID",W$1)</f>
        <v>#NAME?</v>
      </c>
      <c r="X620" s="16" t="e">
        <f ca="1">_xll.BDH($B620,"YLD_YTM_MID",X$1)</f>
        <v>#NAME?</v>
      </c>
      <c r="Y620" s="16" t="e">
        <f ca="1">_xll.BDH($B620,"YLD_YTM_MID",Y$1)</f>
        <v>#NAME?</v>
      </c>
    </row>
    <row r="621" spans="1:25" x14ac:dyDescent="0.3">
      <c r="A621" s="10" t="s">
        <v>1249</v>
      </c>
      <c r="B621" s="10" t="s">
        <v>1250</v>
      </c>
      <c r="C621" s="10" t="s">
        <v>1249</v>
      </c>
      <c r="D621" s="10" t="s">
        <v>1250</v>
      </c>
      <c r="E621" s="10" t="e">
        <f>VLOOKUP(B621,[1]中资美元债利差!$A:$D,4,FALSE)</f>
        <v>#REF!</v>
      </c>
      <c r="F621" s="10" t="e">
        <f>VLOOKUP(A621,[1]中资美元债利差!$B:$G,6,FALSE)</f>
        <v>#REF!</v>
      </c>
      <c r="G621" s="10" t="e">
        <f>VLOOKUP(A621,[1]中资美元债利差!$B:$G,4,FALSE)</f>
        <v>#REF!</v>
      </c>
      <c r="H621" s="10"/>
      <c r="I621" s="10">
        <v>0</v>
      </c>
      <c r="J621" s="15" t="e">
        <f ca="1">_xll.BDP($B621,"RTG_SP")</f>
        <v>#NAME?</v>
      </c>
      <c r="K621" s="16" t="e">
        <f ca="1">_xll.BDH($B621,"YLD_YTM_MID",K$1)</f>
        <v>#NAME?</v>
      </c>
      <c r="L621" s="16" t="e">
        <f ca="1">_xll.BDH($B621,"YLD_YTM_MID",L$1)</f>
        <v>#NAME?</v>
      </c>
      <c r="M621" s="16" t="e">
        <f ca="1">_xll.BDH($B621,"YLD_YTM_MID",M$1)</f>
        <v>#NAME?</v>
      </c>
      <c r="N621" s="16" t="e">
        <f ca="1">_xll.BDH($B621,"YLD_YTM_MID",N$1)</f>
        <v>#NAME?</v>
      </c>
      <c r="O621" s="16" t="e">
        <f ca="1">_xll.BDH($B621,"YLD_YTM_MID",O$1)</f>
        <v>#NAME?</v>
      </c>
      <c r="P621" s="16" t="e">
        <f ca="1">_xll.BDH($B621,"YLD_YTM_MID",P$1)</f>
        <v>#NAME?</v>
      </c>
      <c r="Q621" s="16" t="e">
        <f ca="1">_xll.BDH($B621,"YLD_YTM_MID",Q$1)</f>
        <v>#NAME?</v>
      </c>
      <c r="R621" s="16" t="e">
        <f ca="1">_xll.BDH($B621,"YLD_YTM_MID",R$1)</f>
        <v>#NAME?</v>
      </c>
      <c r="S621" s="16" t="e">
        <f ca="1">_xll.BDH($B621,"YLD_YTM_MID",S$1)</f>
        <v>#NAME?</v>
      </c>
      <c r="T621" s="16" t="e">
        <f ca="1">_xll.BDH($B621,"YLD_YTM_MID",T$1)</f>
        <v>#NAME?</v>
      </c>
      <c r="U621" s="16" t="e">
        <f ca="1">_xll.BDH($B621,"YLD_YTM_MID",U$1)</f>
        <v>#NAME?</v>
      </c>
      <c r="V621" s="16" t="e">
        <f ca="1">_xll.BDH($B621,"YLD_YTM_MID",V$1)</f>
        <v>#NAME?</v>
      </c>
      <c r="W621" s="16" t="e">
        <f ca="1">_xll.BDH($B621,"YLD_YTM_MID",W$1)</f>
        <v>#NAME?</v>
      </c>
      <c r="X621" s="16" t="e">
        <f ca="1">_xll.BDH($B621,"YLD_YTM_MID",X$1)</f>
        <v>#NAME?</v>
      </c>
      <c r="Y621" s="16" t="e">
        <f ca="1">_xll.BDH($B621,"YLD_YTM_MID",Y$1)</f>
        <v>#NAME?</v>
      </c>
    </row>
    <row r="622" spans="1:25" x14ac:dyDescent="0.3">
      <c r="A622" s="10" t="s">
        <v>1251</v>
      </c>
      <c r="B622" s="10" t="s">
        <v>1252</v>
      </c>
      <c r="C622" s="10" t="s">
        <v>1251</v>
      </c>
      <c r="D622" s="10" t="s">
        <v>1252</v>
      </c>
      <c r="E622" s="10" t="e">
        <f>VLOOKUP(B622,[1]中资美元债利差!$A:$D,4,FALSE)</f>
        <v>#REF!</v>
      </c>
      <c r="F622" s="10" t="e">
        <f>VLOOKUP(A622,[1]中资美元债利差!$B:$G,6,FALSE)</f>
        <v>#REF!</v>
      </c>
      <c r="G622" s="10" t="e">
        <f>VLOOKUP(A622,[1]中资美元债利差!$B:$G,4,FALSE)</f>
        <v>#REF!</v>
      </c>
      <c r="H622" s="10"/>
      <c r="I622" s="10" t="s">
        <v>35</v>
      </c>
      <c r="J622" s="15" t="e">
        <f ca="1">_xll.BDP($B622,"RTG_SP")</f>
        <v>#NAME?</v>
      </c>
      <c r="K622" s="16" t="e">
        <f ca="1">_xll.BDH($B622,"YLD_YTM_MID",K$1)</f>
        <v>#NAME?</v>
      </c>
      <c r="L622" s="16" t="e">
        <f ca="1">_xll.BDH($B622,"YLD_YTM_MID",L$1)</f>
        <v>#NAME?</v>
      </c>
      <c r="M622" s="16" t="e">
        <f ca="1">_xll.BDH($B622,"YLD_YTM_MID",M$1)</f>
        <v>#NAME?</v>
      </c>
      <c r="N622" s="16" t="e">
        <f ca="1">_xll.BDH($B622,"YLD_YTM_MID",N$1)</f>
        <v>#NAME?</v>
      </c>
      <c r="O622" s="16" t="e">
        <f ca="1">_xll.BDH($B622,"YLD_YTM_MID",O$1)</f>
        <v>#NAME?</v>
      </c>
      <c r="P622" s="16" t="e">
        <f ca="1">_xll.BDH($B622,"YLD_YTM_MID",P$1)</f>
        <v>#NAME?</v>
      </c>
      <c r="Q622" s="16" t="e">
        <f ca="1">_xll.BDH($B622,"YLD_YTM_MID",Q$1)</f>
        <v>#NAME?</v>
      </c>
      <c r="R622" s="16" t="e">
        <f ca="1">_xll.BDH($B622,"YLD_YTM_MID",R$1)</f>
        <v>#NAME?</v>
      </c>
      <c r="S622" s="16" t="e">
        <f ca="1">_xll.BDH($B622,"YLD_YTM_MID",S$1)</f>
        <v>#NAME?</v>
      </c>
      <c r="T622" s="16" t="e">
        <f ca="1">_xll.BDH($B622,"YLD_YTM_MID",T$1)</f>
        <v>#NAME?</v>
      </c>
      <c r="U622" s="16" t="e">
        <f ca="1">_xll.BDH($B622,"YLD_YTM_MID",U$1)</f>
        <v>#NAME?</v>
      </c>
      <c r="V622" s="16" t="e">
        <f ca="1">_xll.BDH($B622,"YLD_YTM_MID",V$1)</f>
        <v>#NAME?</v>
      </c>
      <c r="W622" s="16" t="e">
        <f ca="1">_xll.BDH($B622,"YLD_YTM_MID",W$1)</f>
        <v>#NAME?</v>
      </c>
      <c r="X622" s="16" t="e">
        <f ca="1">_xll.BDH($B622,"YLD_YTM_MID",X$1)</f>
        <v>#NAME?</v>
      </c>
      <c r="Y622" s="16" t="e">
        <f ca="1">_xll.BDH($B622,"YLD_YTM_MID",Y$1)</f>
        <v>#NAME?</v>
      </c>
    </row>
    <row r="623" spans="1:25" x14ac:dyDescent="0.3">
      <c r="A623" s="10" t="s">
        <v>1253</v>
      </c>
      <c r="B623" s="10" t="s">
        <v>1254</v>
      </c>
      <c r="C623" s="10" t="s">
        <v>5421</v>
      </c>
      <c r="D623" s="10" t="s">
        <v>5422</v>
      </c>
      <c r="E623" s="10" t="e">
        <f>VLOOKUP(B623,[1]中资美元债利差!$A:$D,4,FALSE)</f>
        <v>#REF!</v>
      </c>
      <c r="F623" s="10" t="e">
        <f>VLOOKUP(A623,[1]中资美元债利差!$B:$G,6,FALSE)</f>
        <v>#REF!</v>
      </c>
      <c r="G623" s="10" t="str">
        <f>VLOOKUP(A623,[1]中资美元债利差!$B:$G,4,FALSE)</f>
        <v>房地产</v>
      </c>
      <c r="H623" s="10"/>
      <c r="I623" s="10">
        <v>0</v>
      </c>
      <c r="J623" s="15" t="e">
        <f ca="1">_xll.BDP($B623,"RTG_SP")</f>
        <v>#NAME?</v>
      </c>
      <c r="K623" s="16" t="e">
        <f ca="1">_xll.BDH($B623,"YLD_YTM_MID",K$1)</f>
        <v>#NAME?</v>
      </c>
      <c r="L623" s="16" t="e">
        <f ca="1">_xll.BDH($B623,"YLD_YTM_MID",L$1)</f>
        <v>#NAME?</v>
      </c>
      <c r="M623" s="16" t="e">
        <f ca="1">_xll.BDH($B623,"YLD_YTM_MID",M$1)</f>
        <v>#NAME?</v>
      </c>
      <c r="N623" s="16" t="e">
        <f ca="1">_xll.BDH($B623,"YLD_YTM_MID",N$1)</f>
        <v>#NAME?</v>
      </c>
      <c r="O623" s="16" t="e">
        <f ca="1">_xll.BDH($B623,"YLD_YTM_MID",O$1)</f>
        <v>#NAME?</v>
      </c>
      <c r="P623" s="16" t="e">
        <f ca="1">_xll.BDH($B623,"YLD_YTM_MID",P$1)</f>
        <v>#NAME?</v>
      </c>
      <c r="Q623" s="16" t="e">
        <f ca="1">_xll.BDH($B623,"YLD_YTM_MID",Q$1)</f>
        <v>#NAME?</v>
      </c>
      <c r="R623" s="16" t="e">
        <f ca="1">_xll.BDH($B623,"YLD_YTM_MID",R$1)</f>
        <v>#NAME?</v>
      </c>
      <c r="S623" s="16" t="e">
        <f ca="1">_xll.BDH($B623,"YLD_YTM_MID",S$1)</f>
        <v>#NAME?</v>
      </c>
      <c r="T623" s="16" t="e">
        <f ca="1">_xll.BDH($B623,"YLD_YTM_MID",T$1)</f>
        <v>#NAME?</v>
      </c>
      <c r="U623" s="16" t="e">
        <f ca="1">_xll.BDH($B623,"YLD_YTM_MID",U$1)</f>
        <v>#NAME?</v>
      </c>
      <c r="V623" s="16" t="e">
        <f ca="1">_xll.BDH($B623,"YLD_YTM_MID",V$1)</f>
        <v>#NAME?</v>
      </c>
      <c r="W623" s="16" t="e">
        <f ca="1">_xll.BDH($B623,"YLD_YTM_MID",W$1)</f>
        <v>#NAME?</v>
      </c>
      <c r="X623" s="16" t="e">
        <f ca="1">_xll.BDH($B623,"YLD_YTM_MID",X$1)</f>
        <v>#NAME?</v>
      </c>
      <c r="Y623" s="16" t="e">
        <f ca="1">_xll.BDH($B623,"YLD_YTM_MID",Y$1)</f>
        <v>#NAME?</v>
      </c>
    </row>
    <row r="624" spans="1:25" x14ac:dyDescent="0.3">
      <c r="A624" s="10" t="s">
        <v>1255</v>
      </c>
      <c r="B624" s="10" t="s">
        <v>1256</v>
      </c>
      <c r="C624" s="10" t="s">
        <v>5423</v>
      </c>
      <c r="D624" s="10" t="s">
        <v>5424</v>
      </c>
      <c r="E624" s="10" t="e">
        <f>VLOOKUP(B624,[1]中资美元债利差!$A:$D,4,FALSE)</f>
        <v>#REF!</v>
      </c>
      <c r="F624" s="10" t="str">
        <f>VLOOKUP(A624,[1]中资美元债利差!$B:$G,6,FALSE)</f>
        <v>城投债</v>
      </c>
      <c r="G624" s="10" t="e">
        <f>VLOOKUP(A624,[1]中资美元债利差!$B:$G,4,FALSE)</f>
        <v>#REF!</v>
      </c>
      <c r="H624" s="10"/>
      <c r="I624" s="10">
        <v>0</v>
      </c>
      <c r="J624" s="15" t="e">
        <f ca="1">_xll.BDP($B624,"RTG_SP")</f>
        <v>#NAME?</v>
      </c>
      <c r="K624" s="16" t="e">
        <f ca="1">_xll.BDH($B624,"YLD_YTM_MID",K$1)</f>
        <v>#NAME?</v>
      </c>
      <c r="L624" s="16" t="e">
        <f ca="1">_xll.BDH($B624,"YLD_YTM_MID",L$1)</f>
        <v>#NAME?</v>
      </c>
      <c r="M624" s="16" t="e">
        <f ca="1">_xll.BDH($B624,"YLD_YTM_MID",M$1)</f>
        <v>#NAME?</v>
      </c>
      <c r="N624" s="16" t="e">
        <f ca="1">_xll.BDH($B624,"YLD_YTM_MID",N$1)</f>
        <v>#NAME?</v>
      </c>
      <c r="O624" s="16" t="e">
        <f ca="1">_xll.BDH($B624,"YLD_YTM_MID",O$1)</f>
        <v>#NAME?</v>
      </c>
      <c r="P624" s="16" t="e">
        <f ca="1">_xll.BDH($B624,"YLD_YTM_MID",P$1)</f>
        <v>#NAME?</v>
      </c>
      <c r="Q624" s="16" t="e">
        <f ca="1">_xll.BDH($B624,"YLD_YTM_MID",Q$1)</f>
        <v>#NAME?</v>
      </c>
      <c r="R624" s="16" t="e">
        <f ca="1">_xll.BDH($B624,"YLD_YTM_MID",R$1)</f>
        <v>#NAME?</v>
      </c>
      <c r="S624" s="16" t="e">
        <f ca="1">_xll.BDH($B624,"YLD_YTM_MID",S$1)</f>
        <v>#NAME?</v>
      </c>
      <c r="T624" s="16" t="e">
        <f ca="1">_xll.BDH($B624,"YLD_YTM_MID",T$1)</f>
        <v>#NAME?</v>
      </c>
      <c r="U624" s="16" t="e">
        <f ca="1">_xll.BDH($B624,"YLD_YTM_MID",U$1)</f>
        <v>#NAME?</v>
      </c>
      <c r="V624" s="16" t="e">
        <f ca="1">_xll.BDH($B624,"YLD_YTM_MID",V$1)</f>
        <v>#NAME?</v>
      </c>
      <c r="W624" s="16" t="e">
        <f ca="1">_xll.BDH($B624,"YLD_YTM_MID",W$1)</f>
        <v>#NAME?</v>
      </c>
      <c r="X624" s="16" t="e">
        <f ca="1">_xll.BDH($B624,"YLD_YTM_MID",X$1)</f>
        <v>#NAME?</v>
      </c>
      <c r="Y624" s="16" t="e">
        <f ca="1">_xll.BDH($B624,"YLD_YTM_MID",Y$1)</f>
        <v>#NAME?</v>
      </c>
    </row>
    <row r="625" spans="1:25" x14ac:dyDescent="0.3">
      <c r="A625" s="10" t="s">
        <v>1257</v>
      </c>
      <c r="B625" s="10" t="s">
        <v>1258</v>
      </c>
      <c r="C625" s="10" t="s">
        <v>5425</v>
      </c>
      <c r="D625" s="10" t="s">
        <v>5426</v>
      </c>
      <c r="E625" s="10" t="e">
        <f>VLOOKUP(B625,[1]中资美元债利差!$A:$D,4,FALSE)</f>
        <v>#REF!</v>
      </c>
      <c r="F625" s="10" t="e">
        <f>VLOOKUP(A625,[1]中资美元债利差!$B:$G,6,FALSE)</f>
        <v>#REF!</v>
      </c>
      <c r="G625" s="10" t="e">
        <f>VLOOKUP(A625,[1]中资美元债利差!$B:$G,4,FALSE)</f>
        <v>#REF!</v>
      </c>
      <c r="H625" s="10"/>
      <c r="I625" s="10" t="s">
        <v>35</v>
      </c>
      <c r="J625" s="15" t="e">
        <f ca="1">_xll.BDP($B625,"RTG_SP")</f>
        <v>#NAME?</v>
      </c>
      <c r="K625" s="16" t="e">
        <f ca="1">_xll.BDH($B625,"YLD_YTM_MID",K$1)</f>
        <v>#NAME?</v>
      </c>
      <c r="L625" s="16" t="e">
        <f ca="1">_xll.BDH($B625,"YLD_YTM_MID",L$1)</f>
        <v>#NAME?</v>
      </c>
      <c r="M625" s="16" t="e">
        <f ca="1">_xll.BDH($B625,"YLD_YTM_MID",M$1)</f>
        <v>#NAME?</v>
      </c>
      <c r="N625" s="16" t="e">
        <f ca="1">_xll.BDH($B625,"YLD_YTM_MID",N$1)</f>
        <v>#NAME?</v>
      </c>
      <c r="O625" s="16" t="e">
        <f ca="1">_xll.BDH($B625,"YLD_YTM_MID",O$1)</f>
        <v>#NAME?</v>
      </c>
      <c r="P625" s="16" t="e">
        <f ca="1">_xll.BDH($B625,"YLD_YTM_MID",P$1)</f>
        <v>#NAME?</v>
      </c>
      <c r="Q625" s="16" t="e">
        <f ca="1">_xll.BDH($B625,"YLD_YTM_MID",Q$1)</f>
        <v>#NAME?</v>
      </c>
      <c r="R625" s="16" t="e">
        <f ca="1">_xll.BDH($B625,"YLD_YTM_MID",R$1)</f>
        <v>#NAME?</v>
      </c>
      <c r="S625" s="16" t="e">
        <f ca="1">_xll.BDH($B625,"YLD_YTM_MID",S$1)</f>
        <v>#NAME?</v>
      </c>
      <c r="T625" s="16" t="e">
        <f ca="1">_xll.BDH($B625,"YLD_YTM_MID",T$1)</f>
        <v>#NAME?</v>
      </c>
      <c r="U625" s="16" t="e">
        <f ca="1">_xll.BDH($B625,"YLD_YTM_MID",U$1)</f>
        <v>#NAME?</v>
      </c>
      <c r="V625" s="16" t="e">
        <f ca="1">_xll.BDH($B625,"YLD_YTM_MID",V$1)</f>
        <v>#NAME?</v>
      </c>
      <c r="W625" s="16" t="e">
        <f ca="1">_xll.BDH($B625,"YLD_YTM_MID",W$1)</f>
        <v>#NAME?</v>
      </c>
      <c r="X625" s="16" t="e">
        <f ca="1">_xll.BDH($B625,"YLD_YTM_MID",X$1)</f>
        <v>#NAME?</v>
      </c>
      <c r="Y625" s="16" t="e">
        <f ca="1">_xll.BDH($B625,"YLD_YTM_MID",Y$1)</f>
        <v>#NAME?</v>
      </c>
    </row>
    <row r="626" spans="1:25" x14ac:dyDescent="0.3">
      <c r="A626" s="10" t="s">
        <v>1259</v>
      </c>
      <c r="B626" s="10" t="s">
        <v>1260</v>
      </c>
      <c r="C626" s="10" t="s">
        <v>5427</v>
      </c>
      <c r="D626" s="10" t="s">
        <v>5428</v>
      </c>
      <c r="E626" s="10" t="e">
        <f>VLOOKUP(B626,[1]中资美元债利差!$A:$D,4,FALSE)</f>
        <v>#REF!</v>
      </c>
      <c r="F626" s="10" t="e">
        <f>VLOOKUP(A626,[1]中资美元债利差!$B:$G,6,FALSE)</f>
        <v>#REF!</v>
      </c>
      <c r="G626" s="10" t="e">
        <f>VLOOKUP(A626,[1]中资美元债利差!$B:$G,4,FALSE)</f>
        <v>#REF!</v>
      </c>
      <c r="H626" s="10"/>
      <c r="I626" s="10">
        <v>0</v>
      </c>
      <c r="J626" s="15" t="e">
        <f ca="1">_xll.BDP($B626,"RTG_SP")</f>
        <v>#NAME?</v>
      </c>
      <c r="K626" s="16" t="e">
        <f ca="1">_xll.BDH($B626,"YLD_YTM_MID",K$1)</f>
        <v>#NAME?</v>
      </c>
      <c r="L626" s="16" t="e">
        <f ca="1">_xll.BDH($B626,"YLD_YTM_MID",L$1)</f>
        <v>#NAME?</v>
      </c>
      <c r="M626" s="16" t="e">
        <f ca="1">_xll.BDH($B626,"YLD_YTM_MID",M$1)</f>
        <v>#NAME?</v>
      </c>
      <c r="N626" s="16" t="e">
        <f ca="1">_xll.BDH($B626,"YLD_YTM_MID",N$1)</f>
        <v>#NAME?</v>
      </c>
      <c r="O626" s="16" t="e">
        <f ca="1">_xll.BDH($B626,"YLD_YTM_MID",O$1)</f>
        <v>#NAME?</v>
      </c>
      <c r="P626" s="16" t="e">
        <f ca="1">_xll.BDH($B626,"YLD_YTM_MID",P$1)</f>
        <v>#NAME?</v>
      </c>
      <c r="Q626" s="16" t="e">
        <f ca="1">_xll.BDH($B626,"YLD_YTM_MID",Q$1)</f>
        <v>#NAME?</v>
      </c>
      <c r="R626" s="16" t="e">
        <f ca="1">_xll.BDH($B626,"YLD_YTM_MID",R$1)</f>
        <v>#NAME?</v>
      </c>
      <c r="S626" s="16" t="e">
        <f ca="1">_xll.BDH($B626,"YLD_YTM_MID",S$1)</f>
        <v>#NAME?</v>
      </c>
      <c r="T626" s="16" t="e">
        <f ca="1">_xll.BDH($B626,"YLD_YTM_MID",T$1)</f>
        <v>#NAME?</v>
      </c>
      <c r="U626" s="16" t="e">
        <f ca="1">_xll.BDH($B626,"YLD_YTM_MID",U$1)</f>
        <v>#NAME?</v>
      </c>
      <c r="V626" s="16" t="e">
        <f ca="1">_xll.BDH($B626,"YLD_YTM_MID",V$1)</f>
        <v>#NAME?</v>
      </c>
      <c r="W626" s="16" t="e">
        <f ca="1">_xll.BDH($B626,"YLD_YTM_MID",W$1)</f>
        <v>#NAME?</v>
      </c>
      <c r="X626" s="16" t="e">
        <f ca="1">_xll.BDH($B626,"YLD_YTM_MID",X$1)</f>
        <v>#NAME?</v>
      </c>
      <c r="Y626" s="16" t="e">
        <f ca="1">_xll.BDH($B626,"YLD_YTM_MID",Y$1)</f>
        <v>#NAME?</v>
      </c>
    </row>
    <row r="627" spans="1:25" x14ac:dyDescent="0.3">
      <c r="A627" s="10" t="s">
        <v>1261</v>
      </c>
      <c r="B627" s="10" t="s">
        <v>1262</v>
      </c>
      <c r="C627" s="10" t="s">
        <v>5429</v>
      </c>
      <c r="D627" s="10" t="s">
        <v>5430</v>
      </c>
      <c r="E627" s="10" t="e">
        <f>VLOOKUP(B627,[1]中资美元债利差!$A:$D,4,FALSE)</f>
        <v>#REF!</v>
      </c>
      <c r="F627" s="10" t="str">
        <f>VLOOKUP(A627,[1]中资美元债利差!$B:$G,6,FALSE)</f>
        <v>城投债</v>
      </c>
      <c r="G627" s="10" t="e">
        <f>VLOOKUP(A627,[1]中资美元债利差!$B:$G,4,FALSE)</f>
        <v>#REF!</v>
      </c>
      <c r="H627" s="10"/>
      <c r="I627" s="10">
        <v>0</v>
      </c>
      <c r="J627" s="15" t="e">
        <f ca="1">_xll.BDP($B627,"RTG_SP")</f>
        <v>#NAME?</v>
      </c>
      <c r="K627" s="16" t="e">
        <f ca="1">_xll.BDH($B627,"YLD_YTM_MID",K$1)</f>
        <v>#NAME?</v>
      </c>
      <c r="L627" s="16" t="e">
        <f ca="1">_xll.BDH($B627,"YLD_YTM_MID",L$1)</f>
        <v>#NAME?</v>
      </c>
      <c r="M627" s="16" t="e">
        <f ca="1">_xll.BDH($B627,"YLD_YTM_MID",M$1)</f>
        <v>#NAME?</v>
      </c>
      <c r="N627" s="16" t="e">
        <f ca="1">_xll.BDH($B627,"YLD_YTM_MID",N$1)</f>
        <v>#NAME?</v>
      </c>
      <c r="O627" s="16" t="e">
        <f ca="1">_xll.BDH($B627,"YLD_YTM_MID",O$1)</f>
        <v>#NAME?</v>
      </c>
      <c r="P627" s="16" t="e">
        <f ca="1">_xll.BDH($B627,"YLD_YTM_MID",P$1)</f>
        <v>#NAME?</v>
      </c>
      <c r="Q627" s="16" t="e">
        <f ca="1">_xll.BDH($B627,"YLD_YTM_MID",Q$1)</f>
        <v>#NAME?</v>
      </c>
      <c r="R627" s="16" t="e">
        <f ca="1">_xll.BDH($B627,"YLD_YTM_MID",R$1)</f>
        <v>#NAME?</v>
      </c>
      <c r="S627" s="16" t="e">
        <f ca="1">_xll.BDH($B627,"YLD_YTM_MID",S$1)</f>
        <v>#NAME?</v>
      </c>
      <c r="T627" s="16" t="e">
        <f ca="1">_xll.BDH($B627,"YLD_YTM_MID",T$1)</f>
        <v>#NAME?</v>
      </c>
      <c r="U627" s="16" t="e">
        <f ca="1">_xll.BDH($B627,"YLD_YTM_MID",U$1)</f>
        <v>#NAME?</v>
      </c>
      <c r="V627" s="16" t="e">
        <f ca="1">_xll.BDH($B627,"YLD_YTM_MID",V$1)</f>
        <v>#NAME?</v>
      </c>
      <c r="W627" s="16" t="e">
        <f ca="1">_xll.BDH($B627,"YLD_YTM_MID",W$1)</f>
        <v>#NAME?</v>
      </c>
      <c r="X627" s="16" t="e">
        <f ca="1">_xll.BDH($B627,"YLD_YTM_MID",X$1)</f>
        <v>#NAME?</v>
      </c>
      <c r="Y627" s="16" t="e">
        <f ca="1">_xll.BDH($B627,"YLD_YTM_MID",Y$1)</f>
        <v>#NAME?</v>
      </c>
    </row>
    <row r="628" spans="1:25" x14ac:dyDescent="0.3">
      <c r="A628" s="10" t="s">
        <v>1263</v>
      </c>
      <c r="B628" s="10" t="s">
        <v>1264</v>
      </c>
      <c r="C628" s="10" t="s">
        <v>5431</v>
      </c>
      <c r="D628" s="10" t="s">
        <v>5432</v>
      </c>
      <c r="E628" s="10" t="e">
        <f>VLOOKUP(B628,[1]中资美元债利差!$A:$D,4,FALSE)</f>
        <v>#REF!</v>
      </c>
      <c r="F628" s="10" t="e">
        <f>VLOOKUP(A628,[1]中资美元债利差!$B:$G,6,FALSE)</f>
        <v>#REF!</v>
      </c>
      <c r="G628" s="10" t="e">
        <f>VLOOKUP(A628,[1]中资美元债利差!$B:$G,4,FALSE)</f>
        <v>#REF!</v>
      </c>
      <c r="H628" s="10"/>
      <c r="I628" s="10" t="s">
        <v>35</v>
      </c>
      <c r="J628" s="15" t="e">
        <f ca="1">_xll.BDP($B628,"RTG_SP")</f>
        <v>#NAME?</v>
      </c>
      <c r="K628" s="16" t="e">
        <f ca="1">_xll.BDH($B628,"YLD_YTM_MID",K$1)</f>
        <v>#NAME?</v>
      </c>
      <c r="L628" s="16" t="e">
        <f ca="1">_xll.BDH($B628,"YLD_YTM_MID",L$1)</f>
        <v>#NAME?</v>
      </c>
      <c r="M628" s="16" t="e">
        <f ca="1">_xll.BDH($B628,"YLD_YTM_MID",M$1)</f>
        <v>#NAME?</v>
      </c>
      <c r="N628" s="16" t="e">
        <f ca="1">_xll.BDH($B628,"YLD_YTM_MID",N$1)</f>
        <v>#NAME?</v>
      </c>
      <c r="O628" s="16" t="e">
        <f ca="1">_xll.BDH($B628,"YLD_YTM_MID",O$1)</f>
        <v>#NAME?</v>
      </c>
      <c r="P628" s="16" t="e">
        <f ca="1">_xll.BDH($B628,"YLD_YTM_MID",P$1)</f>
        <v>#NAME?</v>
      </c>
      <c r="Q628" s="16" t="e">
        <f ca="1">_xll.BDH($B628,"YLD_YTM_MID",Q$1)</f>
        <v>#NAME?</v>
      </c>
      <c r="R628" s="16" t="e">
        <f ca="1">_xll.BDH($B628,"YLD_YTM_MID",R$1)</f>
        <v>#NAME?</v>
      </c>
      <c r="S628" s="16" t="e">
        <f ca="1">_xll.BDH($B628,"YLD_YTM_MID",S$1)</f>
        <v>#NAME?</v>
      </c>
      <c r="T628" s="16" t="e">
        <f ca="1">_xll.BDH($B628,"YLD_YTM_MID",T$1)</f>
        <v>#NAME?</v>
      </c>
      <c r="U628" s="16" t="e">
        <f ca="1">_xll.BDH($B628,"YLD_YTM_MID",U$1)</f>
        <v>#NAME?</v>
      </c>
      <c r="V628" s="16" t="e">
        <f ca="1">_xll.BDH($B628,"YLD_YTM_MID",V$1)</f>
        <v>#NAME?</v>
      </c>
      <c r="W628" s="16" t="e">
        <f ca="1">_xll.BDH($B628,"YLD_YTM_MID",W$1)</f>
        <v>#NAME?</v>
      </c>
      <c r="X628" s="16" t="e">
        <f ca="1">_xll.BDH($B628,"YLD_YTM_MID",X$1)</f>
        <v>#NAME?</v>
      </c>
      <c r="Y628" s="16" t="e">
        <f ca="1">_xll.BDH($B628,"YLD_YTM_MID",Y$1)</f>
        <v>#NAME?</v>
      </c>
    </row>
    <row r="629" spans="1:25" x14ac:dyDescent="0.3">
      <c r="A629" s="10" t="s">
        <v>1265</v>
      </c>
      <c r="B629" s="10" t="s">
        <v>1266</v>
      </c>
      <c r="C629" s="10" t="s">
        <v>5433</v>
      </c>
      <c r="D629" s="10" t="s">
        <v>5434</v>
      </c>
      <c r="E629" s="10" t="e">
        <f>VLOOKUP(B629,[1]中资美元债利差!$A:$D,4,FALSE)</f>
        <v>#REF!</v>
      </c>
      <c r="F629" s="10" t="str">
        <f>VLOOKUP(A629,[1]中资美元债利差!$B:$G,6,FALSE)</f>
        <v>城投债</v>
      </c>
      <c r="G629" s="10" t="e">
        <f>VLOOKUP(A629,[1]中资美元债利差!$B:$G,4,FALSE)</f>
        <v>#REF!</v>
      </c>
      <c r="H629" s="10"/>
      <c r="I629" s="10">
        <v>0</v>
      </c>
      <c r="J629" s="15" t="e">
        <f ca="1">_xll.BDP($B629,"RTG_SP")</f>
        <v>#NAME?</v>
      </c>
      <c r="K629" s="16" t="e">
        <f ca="1">_xll.BDH($B629,"YLD_YTM_MID",K$1)</f>
        <v>#NAME?</v>
      </c>
      <c r="L629" s="16" t="e">
        <f ca="1">_xll.BDH($B629,"YLD_YTM_MID",L$1)</f>
        <v>#NAME?</v>
      </c>
      <c r="M629" s="16" t="e">
        <f ca="1">_xll.BDH($B629,"YLD_YTM_MID",M$1)</f>
        <v>#NAME?</v>
      </c>
      <c r="N629" s="16" t="e">
        <f ca="1">_xll.BDH($B629,"YLD_YTM_MID",N$1)</f>
        <v>#NAME?</v>
      </c>
      <c r="O629" s="16" t="e">
        <f ca="1">_xll.BDH($B629,"YLD_YTM_MID",O$1)</f>
        <v>#NAME?</v>
      </c>
      <c r="P629" s="16" t="e">
        <f ca="1">_xll.BDH($B629,"YLD_YTM_MID",P$1)</f>
        <v>#NAME?</v>
      </c>
      <c r="Q629" s="16" t="e">
        <f ca="1">_xll.BDH($B629,"YLD_YTM_MID",Q$1)</f>
        <v>#NAME?</v>
      </c>
      <c r="R629" s="16" t="e">
        <f ca="1">_xll.BDH($B629,"YLD_YTM_MID",R$1)</f>
        <v>#NAME?</v>
      </c>
      <c r="S629" s="16" t="e">
        <f ca="1">_xll.BDH($B629,"YLD_YTM_MID",S$1)</f>
        <v>#NAME?</v>
      </c>
      <c r="T629" s="16" t="e">
        <f ca="1">_xll.BDH($B629,"YLD_YTM_MID",T$1)</f>
        <v>#NAME?</v>
      </c>
      <c r="U629" s="16" t="e">
        <f ca="1">_xll.BDH($B629,"YLD_YTM_MID",U$1)</f>
        <v>#NAME?</v>
      </c>
      <c r="V629" s="16" t="e">
        <f ca="1">_xll.BDH($B629,"YLD_YTM_MID",V$1)</f>
        <v>#NAME?</v>
      </c>
      <c r="W629" s="16" t="e">
        <f ca="1">_xll.BDH($B629,"YLD_YTM_MID",W$1)</f>
        <v>#NAME?</v>
      </c>
      <c r="X629" s="16" t="e">
        <f ca="1">_xll.BDH($B629,"YLD_YTM_MID",X$1)</f>
        <v>#NAME?</v>
      </c>
      <c r="Y629" s="16" t="e">
        <f ca="1">_xll.BDH($B629,"YLD_YTM_MID",Y$1)</f>
        <v>#NAME?</v>
      </c>
    </row>
    <row r="630" spans="1:25" x14ac:dyDescent="0.3">
      <c r="A630" s="10" t="s">
        <v>1267</v>
      </c>
      <c r="B630" s="10" t="s">
        <v>1268</v>
      </c>
      <c r="C630" s="10" t="s">
        <v>1267</v>
      </c>
      <c r="D630" s="10" t="s">
        <v>1268</v>
      </c>
      <c r="E630" s="10" t="e">
        <f>VLOOKUP(B630,[1]中资美元债利差!$A:$D,4,FALSE)</f>
        <v>#REF!</v>
      </c>
      <c r="F630" s="10" t="e">
        <f>VLOOKUP(A630,[1]中资美元债利差!$B:$G,6,FALSE)</f>
        <v>#REF!</v>
      </c>
      <c r="G630" s="10" t="str">
        <f>VLOOKUP(A630,[1]中资美元债利差!$B:$G,4,FALSE)</f>
        <v>房地产</v>
      </c>
      <c r="H630" s="10"/>
      <c r="I630" s="10">
        <v>0</v>
      </c>
      <c r="J630" s="15" t="e">
        <f ca="1">_xll.BDP($B630,"RTG_SP")</f>
        <v>#NAME?</v>
      </c>
      <c r="K630" s="16" t="e">
        <f ca="1">_xll.BDH($B630,"YLD_YTM_MID",K$1)</f>
        <v>#NAME?</v>
      </c>
      <c r="L630" s="16" t="e">
        <f ca="1">_xll.BDH($B630,"YLD_YTM_MID",L$1)</f>
        <v>#NAME?</v>
      </c>
      <c r="M630" s="16" t="e">
        <f ca="1">_xll.BDH($B630,"YLD_YTM_MID",M$1)</f>
        <v>#NAME?</v>
      </c>
      <c r="N630" s="16" t="e">
        <f ca="1">_xll.BDH($B630,"YLD_YTM_MID",N$1)</f>
        <v>#NAME?</v>
      </c>
      <c r="O630" s="16" t="e">
        <f ca="1">_xll.BDH($B630,"YLD_YTM_MID",O$1)</f>
        <v>#NAME?</v>
      </c>
      <c r="P630" s="16" t="e">
        <f ca="1">_xll.BDH($B630,"YLD_YTM_MID",P$1)</f>
        <v>#NAME?</v>
      </c>
      <c r="Q630" s="16" t="e">
        <f ca="1">_xll.BDH($B630,"YLD_YTM_MID",Q$1)</f>
        <v>#NAME?</v>
      </c>
      <c r="R630" s="16" t="e">
        <f ca="1">_xll.BDH($B630,"YLD_YTM_MID",R$1)</f>
        <v>#NAME?</v>
      </c>
      <c r="S630" s="16" t="e">
        <f ca="1">_xll.BDH($B630,"YLD_YTM_MID",S$1)</f>
        <v>#NAME?</v>
      </c>
      <c r="T630" s="16" t="e">
        <f ca="1">_xll.BDH($B630,"YLD_YTM_MID",T$1)</f>
        <v>#NAME?</v>
      </c>
      <c r="U630" s="16" t="e">
        <f ca="1">_xll.BDH($B630,"YLD_YTM_MID",U$1)</f>
        <v>#NAME?</v>
      </c>
      <c r="V630" s="16" t="e">
        <f ca="1">_xll.BDH($B630,"YLD_YTM_MID",V$1)</f>
        <v>#NAME?</v>
      </c>
      <c r="W630" s="16" t="e">
        <f ca="1">_xll.BDH($B630,"YLD_YTM_MID",W$1)</f>
        <v>#NAME?</v>
      </c>
      <c r="X630" s="16" t="e">
        <f ca="1">_xll.BDH($B630,"YLD_YTM_MID",X$1)</f>
        <v>#NAME?</v>
      </c>
      <c r="Y630" s="16" t="e">
        <f ca="1">_xll.BDH($B630,"YLD_YTM_MID",Y$1)</f>
        <v>#NAME?</v>
      </c>
    </row>
    <row r="631" spans="1:25" x14ac:dyDescent="0.3">
      <c r="A631" s="10" t="s">
        <v>1269</v>
      </c>
      <c r="B631" s="10" t="s">
        <v>1270</v>
      </c>
      <c r="C631" s="10" t="s">
        <v>1269</v>
      </c>
      <c r="D631" s="10" t="s">
        <v>1270</v>
      </c>
      <c r="E631" s="10" t="str">
        <f>VLOOKUP(B631,[1]中资美元债利差!$A:$D,4,FALSE)</f>
        <v>银行</v>
      </c>
      <c r="F631" s="10" t="e">
        <f>VLOOKUP(A631,[1]中资美元债利差!$B:$G,6,FALSE)</f>
        <v>#REF!</v>
      </c>
      <c r="G631" s="10" t="e">
        <f>VLOOKUP(A631,[1]中资美元债利差!$B:$G,4,FALSE)</f>
        <v>#REF!</v>
      </c>
      <c r="H631" s="10"/>
      <c r="I631" s="10" t="s">
        <v>35</v>
      </c>
      <c r="J631" s="15" t="e">
        <f ca="1">_xll.BDP($B631,"RTG_SP")</f>
        <v>#NAME?</v>
      </c>
      <c r="K631" s="16" t="e">
        <f ca="1">_xll.BDH($B631,"YLD_YTM_MID",K$1)</f>
        <v>#NAME?</v>
      </c>
      <c r="L631" s="16" t="e">
        <f ca="1">_xll.BDH($B631,"YLD_YTM_MID",L$1)</f>
        <v>#NAME?</v>
      </c>
      <c r="M631" s="16" t="e">
        <f ca="1">_xll.BDH($B631,"YLD_YTM_MID",M$1)</f>
        <v>#NAME?</v>
      </c>
      <c r="N631" s="16" t="e">
        <f ca="1">_xll.BDH($B631,"YLD_YTM_MID",N$1)</f>
        <v>#NAME?</v>
      </c>
      <c r="O631" s="16" t="e">
        <f ca="1">_xll.BDH($B631,"YLD_YTM_MID",O$1)</f>
        <v>#NAME?</v>
      </c>
      <c r="P631" s="16" t="e">
        <f ca="1">_xll.BDH($B631,"YLD_YTM_MID",P$1)</f>
        <v>#NAME?</v>
      </c>
      <c r="Q631" s="16" t="e">
        <f ca="1">_xll.BDH($B631,"YLD_YTM_MID",Q$1)</f>
        <v>#NAME?</v>
      </c>
      <c r="R631" s="16" t="e">
        <f ca="1">_xll.BDH($B631,"YLD_YTM_MID",R$1)</f>
        <v>#NAME?</v>
      </c>
      <c r="S631" s="16" t="e">
        <f ca="1">_xll.BDH($B631,"YLD_YTM_MID",S$1)</f>
        <v>#NAME?</v>
      </c>
      <c r="T631" s="16" t="e">
        <f ca="1">_xll.BDH($B631,"YLD_YTM_MID",T$1)</f>
        <v>#NAME?</v>
      </c>
      <c r="U631" s="16" t="e">
        <f ca="1">_xll.BDH($B631,"YLD_YTM_MID",U$1)</f>
        <v>#NAME?</v>
      </c>
      <c r="V631" s="16" t="e">
        <f ca="1">_xll.BDH($B631,"YLD_YTM_MID",V$1)</f>
        <v>#NAME?</v>
      </c>
      <c r="W631" s="16" t="e">
        <f ca="1">_xll.BDH($B631,"YLD_YTM_MID",W$1)</f>
        <v>#NAME?</v>
      </c>
      <c r="X631" s="16" t="e">
        <f ca="1">_xll.BDH($B631,"YLD_YTM_MID",X$1)</f>
        <v>#NAME?</v>
      </c>
      <c r="Y631" s="16" t="e">
        <f ca="1">_xll.BDH($B631,"YLD_YTM_MID",Y$1)</f>
        <v>#NAME?</v>
      </c>
    </row>
    <row r="632" spans="1:25" x14ac:dyDescent="0.3">
      <c r="A632" s="10" t="s">
        <v>1271</v>
      </c>
      <c r="B632" s="10" t="s">
        <v>1272</v>
      </c>
      <c r="C632" s="10" t="s">
        <v>5435</v>
      </c>
      <c r="D632" s="10" t="s">
        <v>5436</v>
      </c>
      <c r="E632" s="10" t="e">
        <f>VLOOKUP(B632,[1]中资美元债利差!$A:$D,4,FALSE)</f>
        <v>#REF!</v>
      </c>
      <c r="F632" s="10" t="e">
        <f>VLOOKUP(A632,[1]中资美元债利差!$B:$G,6,FALSE)</f>
        <v>#REF!</v>
      </c>
      <c r="G632" s="10" t="e">
        <f>VLOOKUP(A632,[1]中资美元债利差!$B:$G,4,FALSE)</f>
        <v>#REF!</v>
      </c>
      <c r="H632" s="10"/>
      <c r="I632" s="10">
        <v>0</v>
      </c>
      <c r="J632" s="15" t="e">
        <f ca="1">_xll.BDP($B632,"RTG_SP")</f>
        <v>#NAME?</v>
      </c>
      <c r="K632" s="16" t="e">
        <f ca="1">_xll.BDH($B632,"YLD_YTM_MID",K$1)</f>
        <v>#NAME?</v>
      </c>
      <c r="L632" s="16" t="e">
        <f ca="1">_xll.BDH($B632,"YLD_YTM_MID",L$1)</f>
        <v>#NAME?</v>
      </c>
      <c r="M632" s="16" t="e">
        <f ca="1">_xll.BDH($B632,"YLD_YTM_MID",M$1)</f>
        <v>#NAME?</v>
      </c>
      <c r="N632" s="16" t="e">
        <f ca="1">_xll.BDH($B632,"YLD_YTM_MID",N$1)</f>
        <v>#NAME?</v>
      </c>
      <c r="O632" s="16" t="e">
        <f ca="1">_xll.BDH($B632,"YLD_YTM_MID",O$1)</f>
        <v>#NAME?</v>
      </c>
      <c r="P632" s="16" t="e">
        <f ca="1">_xll.BDH($B632,"YLD_YTM_MID",P$1)</f>
        <v>#NAME?</v>
      </c>
      <c r="Q632" s="16" t="e">
        <f ca="1">_xll.BDH($B632,"YLD_YTM_MID",Q$1)</f>
        <v>#NAME?</v>
      </c>
      <c r="R632" s="16" t="e">
        <f ca="1">_xll.BDH($B632,"YLD_YTM_MID",R$1)</f>
        <v>#NAME?</v>
      </c>
      <c r="S632" s="16" t="e">
        <f ca="1">_xll.BDH($B632,"YLD_YTM_MID",S$1)</f>
        <v>#NAME?</v>
      </c>
      <c r="T632" s="16" t="e">
        <f ca="1">_xll.BDH($B632,"YLD_YTM_MID",T$1)</f>
        <v>#NAME?</v>
      </c>
      <c r="U632" s="16" t="e">
        <f ca="1">_xll.BDH($B632,"YLD_YTM_MID",U$1)</f>
        <v>#NAME?</v>
      </c>
      <c r="V632" s="16" t="e">
        <f ca="1">_xll.BDH($B632,"YLD_YTM_MID",V$1)</f>
        <v>#NAME?</v>
      </c>
      <c r="W632" s="16" t="e">
        <f ca="1">_xll.BDH($B632,"YLD_YTM_MID",W$1)</f>
        <v>#NAME?</v>
      </c>
      <c r="X632" s="16" t="e">
        <f ca="1">_xll.BDH($B632,"YLD_YTM_MID",X$1)</f>
        <v>#NAME?</v>
      </c>
      <c r="Y632" s="16" t="e">
        <f ca="1">_xll.BDH($B632,"YLD_YTM_MID",Y$1)</f>
        <v>#NAME?</v>
      </c>
    </row>
    <row r="633" spans="1:25" x14ac:dyDescent="0.3">
      <c r="A633" s="10" t="s">
        <v>1273</v>
      </c>
      <c r="B633" s="10" t="s">
        <v>1274</v>
      </c>
      <c r="C633" s="10" t="s">
        <v>5437</v>
      </c>
      <c r="D633" s="10" t="s">
        <v>5438</v>
      </c>
      <c r="E633" s="10" t="e">
        <f>VLOOKUP(B633,[1]中资美元债利差!$A:$D,4,FALSE)</f>
        <v>#REF!</v>
      </c>
      <c r="F633" s="10" t="e">
        <f>VLOOKUP(A633,[1]中资美元债利差!$B:$G,6,FALSE)</f>
        <v>#REF!</v>
      </c>
      <c r="G633" s="10" t="e">
        <f>VLOOKUP(A633,[1]中资美元债利差!$B:$G,4,FALSE)</f>
        <v>#REF!</v>
      </c>
      <c r="H633" s="10"/>
      <c r="I633" s="10" t="s">
        <v>35</v>
      </c>
      <c r="J633" s="15" t="e">
        <f ca="1">_xll.BDP($B633,"RTG_SP")</f>
        <v>#NAME?</v>
      </c>
      <c r="K633" s="16" t="e">
        <f ca="1">_xll.BDH($B633,"YLD_YTM_MID",K$1)</f>
        <v>#NAME?</v>
      </c>
      <c r="L633" s="16" t="e">
        <f ca="1">_xll.BDH($B633,"YLD_YTM_MID",L$1)</f>
        <v>#NAME?</v>
      </c>
      <c r="M633" s="16" t="e">
        <f ca="1">_xll.BDH($B633,"YLD_YTM_MID",M$1)</f>
        <v>#NAME?</v>
      </c>
      <c r="N633" s="16" t="e">
        <f ca="1">_xll.BDH($B633,"YLD_YTM_MID",N$1)</f>
        <v>#NAME?</v>
      </c>
      <c r="O633" s="16" t="e">
        <f ca="1">_xll.BDH($B633,"YLD_YTM_MID",O$1)</f>
        <v>#NAME?</v>
      </c>
      <c r="P633" s="16" t="e">
        <f ca="1">_xll.BDH($B633,"YLD_YTM_MID",P$1)</f>
        <v>#NAME?</v>
      </c>
      <c r="Q633" s="16" t="e">
        <f ca="1">_xll.BDH($B633,"YLD_YTM_MID",Q$1)</f>
        <v>#NAME?</v>
      </c>
      <c r="R633" s="16" t="e">
        <f ca="1">_xll.BDH($B633,"YLD_YTM_MID",R$1)</f>
        <v>#NAME?</v>
      </c>
      <c r="S633" s="16" t="e">
        <f ca="1">_xll.BDH($B633,"YLD_YTM_MID",S$1)</f>
        <v>#NAME?</v>
      </c>
      <c r="T633" s="16" t="e">
        <f ca="1">_xll.BDH($B633,"YLD_YTM_MID",T$1)</f>
        <v>#NAME?</v>
      </c>
      <c r="U633" s="16" t="e">
        <f ca="1">_xll.BDH($B633,"YLD_YTM_MID",U$1)</f>
        <v>#NAME?</v>
      </c>
      <c r="V633" s="16" t="e">
        <f ca="1">_xll.BDH($B633,"YLD_YTM_MID",V$1)</f>
        <v>#NAME?</v>
      </c>
      <c r="W633" s="16" t="e">
        <f ca="1">_xll.BDH($B633,"YLD_YTM_MID",W$1)</f>
        <v>#NAME?</v>
      </c>
      <c r="X633" s="16" t="e">
        <f ca="1">_xll.BDH($B633,"YLD_YTM_MID",X$1)</f>
        <v>#NAME?</v>
      </c>
      <c r="Y633" s="16" t="e">
        <f ca="1">_xll.BDH($B633,"YLD_YTM_MID",Y$1)</f>
        <v>#NAME?</v>
      </c>
    </row>
    <row r="634" spans="1:25" x14ac:dyDescent="0.3">
      <c r="A634" s="10" t="s">
        <v>1275</v>
      </c>
      <c r="B634" s="10" t="s">
        <v>1276</v>
      </c>
      <c r="C634" s="10" t="s">
        <v>5439</v>
      </c>
      <c r="D634" s="10" t="s">
        <v>5440</v>
      </c>
      <c r="E634" s="10" t="e">
        <f>VLOOKUP(B634,[1]中资美元债利差!$A:$D,4,FALSE)</f>
        <v>#REF!</v>
      </c>
      <c r="F634" s="10" t="e">
        <f>VLOOKUP(A634,[1]中资美元债利差!$B:$G,6,FALSE)</f>
        <v>#REF!</v>
      </c>
      <c r="G634" s="10" t="str">
        <f>VLOOKUP(A634,[1]中资美元债利差!$B:$G,4,FALSE)</f>
        <v>房地产</v>
      </c>
      <c r="H634" s="11" t="s">
        <v>216</v>
      </c>
      <c r="I634" s="10" t="s">
        <v>35</v>
      </c>
      <c r="J634" s="15" t="e">
        <f ca="1">_xll.BDP($B634,"RTG_SP")</f>
        <v>#NAME?</v>
      </c>
      <c r="K634" s="16" t="e">
        <f ca="1">_xll.BDH($B634,"YLD_YTM_MID",K$1)</f>
        <v>#NAME?</v>
      </c>
      <c r="L634" s="16" t="e">
        <f ca="1">_xll.BDH($B634,"YLD_YTM_MID",L$1)</f>
        <v>#NAME?</v>
      </c>
      <c r="M634" s="16" t="e">
        <f ca="1">_xll.BDH($B634,"YLD_YTM_MID",M$1)</f>
        <v>#NAME?</v>
      </c>
      <c r="N634" s="16" t="e">
        <f ca="1">_xll.BDH($B634,"YLD_YTM_MID",N$1)</f>
        <v>#NAME?</v>
      </c>
      <c r="O634" s="16" t="e">
        <f ca="1">_xll.BDH($B634,"YLD_YTM_MID",O$1)</f>
        <v>#NAME?</v>
      </c>
      <c r="P634" s="16" t="e">
        <f ca="1">_xll.BDH($B634,"YLD_YTM_MID",P$1)</f>
        <v>#NAME?</v>
      </c>
      <c r="Q634" s="16" t="e">
        <f ca="1">_xll.BDH($B634,"YLD_YTM_MID",Q$1)</f>
        <v>#NAME?</v>
      </c>
      <c r="R634" s="16" t="e">
        <f ca="1">_xll.BDH($B634,"YLD_YTM_MID",R$1)</f>
        <v>#NAME?</v>
      </c>
      <c r="S634" s="16" t="e">
        <f ca="1">_xll.BDH($B634,"YLD_YTM_MID",S$1)</f>
        <v>#NAME?</v>
      </c>
      <c r="T634" s="16" t="e">
        <f ca="1">_xll.BDH($B634,"YLD_YTM_MID",T$1)</f>
        <v>#NAME?</v>
      </c>
      <c r="U634" s="16" t="e">
        <f ca="1">_xll.BDH($B634,"YLD_YTM_MID",U$1)</f>
        <v>#NAME?</v>
      </c>
      <c r="V634" s="16" t="e">
        <f ca="1">_xll.BDH($B634,"YLD_YTM_MID",V$1)</f>
        <v>#NAME?</v>
      </c>
      <c r="W634" s="16" t="e">
        <f ca="1">_xll.BDH($B634,"YLD_YTM_MID",W$1)</f>
        <v>#NAME?</v>
      </c>
      <c r="X634" s="16" t="e">
        <f ca="1">_xll.BDH($B634,"YLD_YTM_MID",X$1)</f>
        <v>#NAME?</v>
      </c>
      <c r="Y634" s="16" t="e">
        <f ca="1">_xll.BDH($B634,"YLD_YTM_MID",Y$1)</f>
        <v>#NAME?</v>
      </c>
    </row>
    <row r="635" spans="1:25" x14ac:dyDescent="0.3">
      <c r="A635" s="10" t="s">
        <v>1277</v>
      </c>
      <c r="B635" s="10" t="s">
        <v>1278</v>
      </c>
      <c r="C635" s="10" t="s">
        <v>5441</v>
      </c>
      <c r="D635" s="10" t="s">
        <v>5442</v>
      </c>
      <c r="E635" s="10" t="e">
        <f>VLOOKUP(B635,[1]中资美元债利差!$A:$D,4,FALSE)</f>
        <v>#REF!</v>
      </c>
      <c r="F635" s="10" t="e">
        <f>VLOOKUP(A635,[1]中资美元债利差!$B:$G,6,FALSE)</f>
        <v>#REF!</v>
      </c>
      <c r="G635" s="10" t="str">
        <f>VLOOKUP(A635,[1]中资美元债利差!$B:$G,4,FALSE)</f>
        <v>房地产</v>
      </c>
      <c r="H635" s="10"/>
      <c r="I635" s="10">
        <v>0</v>
      </c>
      <c r="J635" s="15" t="e">
        <f ca="1">_xll.BDP($B635,"RTG_SP")</f>
        <v>#NAME?</v>
      </c>
      <c r="K635" s="16" t="e">
        <f ca="1">_xll.BDH($B635,"YLD_YTM_MID",K$1)</f>
        <v>#NAME?</v>
      </c>
      <c r="L635" s="16" t="e">
        <f ca="1">_xll.BDH($B635,"YLD_YTM_MID",L$1)</f>
        <v>#NAME?</v>
      </c>
      <c r="M635" s="16" t="e">
        <f ca="1">_xll.BDH($B635,"YLD_YTM_MID",M$1)</f>
        <v>#NAME?</v>
      </c>
      <c r="N635" s="16" t="e">
        <f ca="1">_xll.BDH($B635,"YLD_YTM_MID",N$1)</f>
        <v>#NAME?</v>
      </c>
      <c r="O635" s="16" t="e">
        <f ca="1">_xll.BDH($B635,"YLD_YTM_MID",O$1)</f>
        <v>#NAME?</v>
      </c>
      <c r="P635" s="16" t="e">
        <f ca="1">_xll.BDH($B635,"YLD_YTM_MID",P$1)</f>
        <v>#NAME?</v>
      </c>
      <c r="Q635" s="16" t="e">
        <f ca="1">_xll.BDH($B635,"YLD_YTM_MID",Q$1)</f>
        <v>#NAME?</v>
      </c>
      <c r="R635" s="16" t="e">
        <f ca="1">_xll.BDH($B635,"YLD_YTM_MID",R$1)</f>
        <v>#NAME?</v>
      </c>
      <c r="S635" s="16" t="e">
        <f ca="1">_xll.BDH($B635,"YLD_YTM_MID",S$1)</f>
        <v>#NAME?</v>
      </c>
      <c r="T635" s="16" t="e">
        <f ca="1">_xll.BDH($B635,"YLD_YTM_MID",T$1)</f>
        <v>#NAME?</v>
      </c>
      <c r="U635" s="16" t="e">
        <f ca="1">_xll.BDH($B635,"YLD_YTM_MID",U$1)</f>
        <v>#NAME?</v>
      </c>
      <c r="V635" s="16" t="e">
        <f ca="1">_xll.BDH($B635,"YLD_YTM_MID",V$1)</f>
        <v>#NAME?</v>
      </c>
      <c r="W635" s="16" t="e">
        <f ca="1">_xll.BDH($B635,"YLD_YTM_MID",W$1)</f>
        <v>#NAME?</v>
      </c>
      <c r="X635" s="16" t="e">
        <f ca="1">_xll.BDH($B635,"YLD_YTM_MID",X$1)</f>
        <v>#NAME?</v>
      </c>
      <c r="Y635" s="16" t="e">
        <f ca="1">_xll.BDH($B635,"YLD_YTM_MID",Y$1)</f>
        <v>#NAME?</v>
      </c>
    </row>
    <row r="636" spans="1:25" x14ac:dyDescent="0.3">
      <c r="A636" s="10" t="s">
        <v>1279</v>
      </c>
      <c r="B636" s="10" t="s">
        <v>1280</v>
      </c>
      <c r="C636" s="10" t="s">
        <v>5443</v>
      </c>
      <c r="D636" s="10" t="s">
        <v>5444</v>
      </c>
      <c r="E636" s="10" t="e">
        <f>VLOOKUP(B636,[1]中资美元债利差!$A:$D,4,FALSE)</f>
        <v>#REF!</v>
      </c>
      <c r="F636" s="10" t="str">
        <f>VLOOKUP(A636,[1]中资美元债利差!$B:$G,6,FALSE)</f>
        <v>城投债</v>
      </c>
      <c r="G636" s="10" t="e">
        <f>VLOOKUP(A636,[1]中资美元债利差!$B:$G,4,FALSE)</f>
        <v>#REF!</v>
      </c>
      <c r="H636" s="10"/>
      <c r="I636" s="10" t="s">
        <v>10</v>
      </c>
      <c r="J636" s="15" t="e">
        <f ca="1">_xll.BDP($B636,"RTG_SP")</f>
        <v>#NAME?</v>
      </c>
      <c r="K636" s="16" t="e">
        <f ca="1">_xll.BDH($B636,"YLD_YTM_MID",K$1)</f>
        <v>#NAME?</v>
      </c>
      <c r="L636" s="16" t="e">
        <f ca="1">_xll.BDH($B636,"YLD_YTM_MID",L$1)</f>
        <v>#NAME?</v>
      </c>
      <c r="M636" s="16" t="e">
        <f ca="1">_xll.BDH($B636,"YLD_YTM_MID",M$1)</f>
        <v>#NAME?</v>
      </c>
      <c r="N636" s="16" t="e">
        <f ca="1">_xll.BDH($B636,"YLD_YTM_MID",N$1)</f>
        <v>#NAME?</v>
      </c>
      <c r="O636" s="16" t="e">
        <f ca="1">_xll.BDH($B636,"YLD_YTM_MID",O$1)</f>
        <v>#NAME?</v>
      </c>
      <c r="P636" s="16" t="e">
        <f ca="1">_xll.BDH($B636,"YLD_YTM_MID",P$1)</f>
        <v>#NAME?</v>
      </c>
      <c r="Q636" s="16" t="e">
        <f ca="1">_xll.BDH($B636,"YLD_YTM_MID",Q$1)</f>
        <v>#NAME?</v>
      </c>
      <c r="R636" s="16" t="e">
        <f ca="1">_xll.BDH($B636,"YLD_YTM_MID",R$1)</f>
        <v>#NAME?</v>
      </c>
      <c r="S636" s="16" t="e">
        <f ca="1">_xll.BDH($B636,"YLD_YTM_MID",S$1)</f>
        <v>#NAME?</v>
      </c>
      <c r="T636" s="16" t="e">
        <f ca="1">_xll.BDH($B636,"YLD_YTM_MID",T$1)</f>
        <v>#NAME?</v>
      </c>
      <c r="U636" s="16" t="e">
        <f ca="1">_xll.BDH($B636,"YLD_YTM_MID",U$1)</f>
        <v>#NAME?</v>
      </c>
      <c r="V636" s="16" t="e">
        <f ca="1">_xll.BDH($B636,"YLD_YTM_MID",V$1)</f>
        <v>#NAME?</v>
      </c>
      <c r="W636" s="16" t="e">
        <f ca="1">_xll.BDH($B636,"YLD_YTM_MID",W$1)</f>
        <v>#NAME?</v>
      </c>
      <c r="X636" s="16" t="e">
        <f ca="1">_xll.BDH($B636,"YLD_YTM_MID",X$1)</f>
        <v>#NAME?</v>
      </c>
      <c r="Y636" s="16" t="e">
        <f ca="1">_xll.BDH($B636,"YLD_YTM_MID",Y$1)</f>
        <v>#NAME?</v>
      </c>
    </row>
    <row r="637" spans="1:25" x14ac:dyDescent="0.3">
      <c r="A637" s="10" t="s">
        <v>1281</v>
      </c>
      <c r="B637" s="10" t="s">
        <v>1282</v>
      </c>
      <c r="C637" s="10" t="s">
        <v>5445</v>
      </c>
      <c r="D637" s="10" t="s">
        <v>5446</v>
      </c>
      <c r="E637" s="10" t="e">
        <f>VLOOKUP(B637,[1]中资美元债利差!$A:$D,4,FALSE)</f>
        <v>#REF!</v>
      </c>
      <c r="F637" s="10" t="e">
        <f>VLOOKUP(A637,[1]中资美元债利差!$B:$G,6,FALSE)</f>
        <v>#REF!</v>
      </c>
      <c r="G637" s="10" t="e">
        <f>VLOOKUP(A637,[1]中资美元债利差!$B:$G,4,FALSE)</f>
        <v>#REF!</v>
      </c>
      <c r="H637" s="10"/>
      <c r="I637" s="10">
        <v>0</v>
      </c>
      <c r="J637" s="15" t="e">
        <f ca="1">_xll.BDP($B637,"RTG_SP")</f>
        <v>#NAME?</v>
      </c>
      <c r="K637" s="16" t="e">
        <f ca="1">_xll.BDH($B637,"YLD_YTM_MID",K$1)</f>
        <v>#NAME?</v>
      </c>
      <c r="L637" s="16" t="e">
        <f ca="1">_xll.BDH($B637,"YLD_YTM_MID",L$1)</f>
        <v>#NAME?</v>
      </c>
      <c r="M637" s="16" t="e">
        <f ca="1">_xll.BDH($B637,"YLD_YTM_MID",M$1)</f>
        <v>#NAME?</v>
      </c>
      <c r="N637" s="16" t="e">
        <f ca="1">_xll.BDH($B637,"YLD_YTM_MID",N$1)</f>
        <v>#NAME?</v>
      </c>
      <c r="O637" s="16" t="e">
        <f ca="1">_xll.BDH($B637,"YLD_YTM_MID",O$1)</f>
        <v>#NAME?</v>
      </c>
      <c r="P637" s="16" t="e">
        <f ca="1">_xll.BDH($B637,"YLD_YTM_MID",P$1)</f>
        <v>#NAME?</v>
      </c>
      <c r="Q637" s="16" t="e">
        <f ca="1">_xll.BDH($B637,"YLD_YTM_MID",Q$1)</f>
        <v>#NAME?</v>
      </c>
      <c r="R637" s="16" t="e">
        <f ca="1">_xll.BDH($B637,"YLD_YTM_MID",R$1)</f>
        <v>#NAME?</v>
      </c>
      <c r="S637" s="16" t="e">
        <f ca="1">_xll.BDH($B637,"YLD_YTM_MID",S$1)</f>
        <v>#NAME?</v>
      </c>
      <c r="T637" s="16" t="e">
        <f ca="1">_xll.BDH($B637,"YLD_YTM_MID",T$1)</f>
        <v>#NAME?</v>
      </c>
      <c r="U637" s="16" t="e">
        <f ca="1">_xll.BDH($B637,"YLD_YTM_MID",U$1)</f>
        <v>#NAME?</v>
      </c>
      <c r="V637" s="16" t="e">
        <f ca="1">_xll.BDH($B637,"YLD_YTM_MID",V$1)</f>
        <v>#NAME?</v>
      </c>
      <c r="W637" s="16" t="e">
        <f ca="1">_xll.BDH($B637,"YLD_YTM_MID",W$1)</f>
        <v>#NAME?</v>
      </c>
      <c r="X637" s="16" t="e">
        <f ca="1">_xll.BDH($B637,"YLD_YTM_MID",X$1)</f>
        <v>#NAME?</v>
      </c>
      <c r="Y637" s="16" t="e">
        <f ca="1">_xll.BDH($B637,"YLD_YTM_MID",Y$1)</f>
        <v>#NAME?</v>
      </c>
    </row>
    <row r="638" spans="1:25" x14ac:dyDescent="0.3">
      <c r="A638" s="10" t="s">
        <v>1283</v>
      </c>
      <c r="B638" s="10" t="s">
        <v>1284</v>
      </c>
      <c r="C638" s="10" t="s">
        <v>5447</v>
      </c>
      <c r="D638" s="10" t="s">
        <v>5448</v>
      </c>
      <c r="E638" s="10" t="e">
        <f>VLOOKUP(B638,[1]中资美元债利差!$A:$D,4,FALSE)</f>
        <v>#REF!</v>
      </c>
      <c r="F638" s="10" t="str">
        <f>VLOOKUP(A638,[1]中资美元债利差!$B:$G,6,FALSE)</f>
        <v>城投债</v>
      </c>
      <c r="G638" s="10" t="e">
        <f>VLOOKUP(A638,[1]中资美元债利差!$B:$G,4,FALSE)</f>
        <v>#REF!</v>
      </c>
      <c r="H638" s="10"/>
      <c r="I638" s="10">
        <v>0</v>
      </c>
      <c r="J638" s="15" t="e">
        <f ca="1">_xll.BDP($B638,"RTG_SP")</f>
        <v>#NAME?</v>
      </c>
      <c r="K638" s="16" t="e">
        <f ca="1">_xll.BDH($B638,"YLD_YTM_MID",K$1)</f>
        <v>#NAME?</v>
      </c>
      <c r="L638" s="16" t="e">
        <f ca="1">_xll.BDH($B638,"YLD_YTM_MID",L$1)</f>
        <v>#NAME?</v>
      </c>
      <c r="M638" s="16" t="e">
        <f ca="1">_xll.BDH($B638,"YLD_YTM_MID",M$1)</f>
        <v>#NAME?</v>
      </c>
      <c r="N638" s="16" t="e">
        <f ca="1">_xll.BDH($B638,"YLD_YTM_MID",N$1)</f>
        <v>#NAME?</v>
      </c>
      <c r="O638" s="16" t="e">
        <f ca="1">_xll.BDH($B638,"YLD_YTM_MID",O$1)</f>
        <v>#NAME?</v>
      </c>
      <c r="P638" s="16" t="e">
        <f ca="1">_xll.BDH($B638,"YLD_YTM_MID",P$1)</f>
        <v>#NAME?</v>
      </c>
      <c r="Q638" s="16" t="e">
        <f ca="1">_xll.BDH($B638,"YLD_YTM_MID",Q$1)</f>
        <v>#NAME?</v>
      </c>
      <c r="R638" s="16" t="e">
        <f ca="1">_xll.BDH($B638,"YLD_YTM_MID",R$1)</f>
        <v>#NAME?</v>
      </c>
      <c r="S638" s="16" t="e">
        <f ca="1">_xll.BDH($B638,"YLD_YTM_MID",S$1)</f>
        <v>#NAME?</v>
      </c>
      <c r="T638" s="16" t="e">
        <f ca="1">_xll.BDH($B638,"YLD_YTM_MID",T$1)</f>
        <v>#NAME?</v>
      </c>
      <c r="U638" s="16" t="e">
        <f ca="1">_xll.BDH($B638,"YLD_YTM_MID",U$1)</f>
        <v>#NAME?</v>
      </c>
      <c r="V638" s="16" t="e">
        <f ca="1">_xll.BDH($B638,"YLD_YTM_MID",V$1)</f>
        <v>#NAME?</v>
      </c>
      <c r="W638" s="16" t="e">
        <f ca="1">_xll.BDH($B638,"YLD_YTM_MID",W$1)</f>
        <v>#NAME?</v>
      </c>
      <c r="X638" s="16" t="e">
        <f ca="1">_xll.BDH($B638,"YLD_YTM_MID",X$1)</f>
        <v>#NAME?</v>
      </c>
      <c r="Y638" s="16" t="e">
        <f ca="1">_xll.BDH($B638,"YLD_YTM_MID",Y$1)</f>
        <v>#NAME?</v>
      </c>
    </row>
    <row r="639" spans="1:25" x14ac:dyDescent="0.3">
      <c r="A639" s="10" t="s">
        <v>1285</v>
      </c>
      <c r="B639" s="10" t="s">
        <v>1286</v>
      </c>
      <c r="C639" s="10" t="s">
        <v>5449</v>
      </c>
      <c r="D639" s="10" t="s">
        <v>5450</v>
      </c>
      <c r="E639" s="10" t="e">
        <f>VLOOKUP(B639,[1]中资美元债利差!$A:$D,4,FALSE)</f>
        <v>#REF!</v>
      </c>
      <c r="F639" s="10" t="e">
        <f>VLOOKUP(A639,[1]中资美元债利差!$B:$G,6,FALSE)</f>
        <v>#REF!</v>
      </c>
      <c r="G639" s="10" t="e">
        <f>VLOOKUP(A639,[1]中资美元债利差!$B:$G,4,FALSE)</f>
        <v>#REF!</v>
      </c>
      <c r="H639" s="10"/>
      <c r="I639" s="10" t="s">
        <v>35</v>
      </c>
      <c r="J639" s="15" t="e">
        <f ca="1">_xll.BDP($B639,"RTG_SP")</f>
        <v>#NAME?</v>
      </c>
      <c r="K639" s="16" t="e">
        <f ca="1">_xll.BDH($B639,"YLD_YTM_MID",K$1)</f>
        <v>#NAME?</v>
      </c>
      <c r="L639" s="16" t="e">
        <f ca="1">_xll.BDH($B639,"YLD_YTM_MID",L$1)</f>
        <v>#NAME?</v>
      </c>
      <c r="M639" s="16" t="e">
        <f ca="1">_xll.BDH($B639,"YLD_YTM_MID",M$1)</f>
        <v>#NAME?</v>
      </c>
      <c r="N639" s="16" t="e">
        <f ca="1">_xll.BDH($B639,"YLD_YTM_MID",N$1)</f>
        <v>#NAME?</v>
      </c>
      <c r="O639" s="16" t="e">
        <f ca="1">_xll.BDH($B639,"YLD_YTM_MID",O$1)</f>
        <v>#NAME?</v>
      </c>
      <c r="P639" s="16" t="e">
        <f ca="1">_xll.BDH($B639,"YLD_YTM_MID",P$1)</f>
        <v>#NAME?</v>
      </c>
      <c r="Q639" s="16" t="e">
        <f ca="1">_xll.BDH($B639,"YLD_YTM_MID",Q$1)</f>
        <v>#NAME?</v>
      </c>
      <c r="R639" s="16" t="e">
        <f ca="1">_xll.BDH($B639,"YLD_YTM_MID",R$1)</f>
        <v>#NAME?</v>
      </c>
      <c r="S639" s="16" t="e">
        <f ca="1">_xll.BDH($B639,"YLD_YTM_MID",S$1)</f>
        <v>#NAME?</v>
      </c>
      <c r="T639" s="16" t="e">
        <f ca="1">_xll.BDH($B639,"YLD_YTM_MID",T$1)</f>
        <v>#NAME?</v>
      </c>
      <c r="U639" s="16" t="e">
        <f ca="1">_xll.BDH($B639,"YLD_YTM_MID",U$1)</f>
        <v>#NAME?</v>
      </c>
      <c r="V639" s="16" t="e">
        <f ca="1">_xll.BDH($B639,"YLD_YTM_MID",V$1)</f>
        <v>#NAME?</v>
      </c>
      <c r="W639" s="16" t="e">
        <f ca="1">_xll.BDH($B639,"YLD_YTM_MID",W$1)</f>
        <v>#NAME?</v>
      </c>
      <c r="X639" s="16" t="e">
        <f ca="1">_xll.BDH($B639,"YLD_YTM_MID",X$1)</f>
        <v>#NAME?</v>
      </c>
      <c r="Y639" s="16" t="e">
        <f ca="1">_xll.BDH($B639,"YLD_YTM_MID",Y$1)</f>
        <v>#NAME?</v>
      </c>
    </row>
    <row r="640" spans="1:25" x14ac:dyDescent="0.3">
      <c r="A640" s="10" t="s">
        <v>1287</v>
      </c>
      <c r="B640" s="10" t="s">
        <v>1288</v>
      </c>
      <c r="C640" s="10" t="s">
        <v>1287</v>
      </c>
      <c r="D640" s="10" t="s">
        <v>1288</v>
      </c>
      <c r="E640" s="10" t="e">
        <f>VLOOKUP(B640,[1]中资美元债利差!$A:$D,4,FALSE)</f>
        <v>#REF!</v>
      </c>
      <c r="F640" s="10" t="e">
        <f>VLOOKUP(A640,[1]中资美元债利差!$B:$G,6,FALSE)</f>
        <v>#REF!</v>
      </c>
      <c r="G640" s="10" t="str">
        <f>VLOOKUP(A640,[1]中资美元债利差!$B:$G,4,FALSE)</f>
        <v>房地产</v>
      </c>
      <c r="H640" s="11" t="s">
        <v>9</v>
      </c>
      <c r="I640" s="10" t="s">
        <v>10</v>
      </c>
      <c r="J640" s="15" t="e">
        <f ca="1">_xll.BDP($B640,"RTG_SP")</f>
        <v>#NAME?</v>
      </c>
      <c r="K640" s="16" t="e">
        <f ca="1">_xll.BDH($B640,"YLD_YTM_MID",K$1)</f>
        <v>#NAME?</v>
      </c>
      <c r="L640" s="16" t="e">
        <f ca="1">_xll.BDH($B640,"YLD_YTM_MID",L$1)</f>
        <v>#NAME?</v>
      </c>
      <c r="M640" s="16" t="e">
        <f ca="1">_xll.BDH($B640,"YLD_YTM_MID",M$1)</f>
        <v>#NAME?</v>
      </c>
      <c r="N640" s="16" t="e">
        <f ca="1">_xll.BDH($B640,"YLD_YTM_MID",N$1)</f>
        <v>#NAME?</v>
      </c>
      <c r="O640" s="16" t="e">
        <f ca="1">_xll.BDH($B640,"YLD_YTM_MID",O$1)</f>
        <v>#NAME?</v>
      </c>
      <c r="P640" s="16" t="e">
        <f ca="1">_xll.BDH($B640,"YLD_YTM_MID",P$1)</f>
        <v>#NAME?</v>
      </c>
      <c r="Q640" s="16" t="e">
        <f ca="1">_xll.BDH($B640,"YLD_YTM_MID",Q$1)</f>
        <v>#NAME?</v>
      </c>
      <c r="R640" s="16" t="e">
        <f ca="1">_xll.BDH($B640,"YLD_YTM_MID",R$1)</f>
        <v>#NAME?</v>
      </c>
      <c r="S640" s="16" t="e">
        <f ca="1">_xll.BDH($B640,"YLD_YTM_MID",S$1)</f>
        <v>#NAME?</v>
      </c>
      <c r="T640" s="16" t="e">
        <f ca="1">_xll.BDH($B640,"YLD_YTM_MID",T$1)</f>
        <v>#NAME?</v>
      </c>
      <c r="U640" s="16" t="e">
        <f ca="1">_xll.BDH($B640,"YLD_YTM_MID",U$1)</f>
        <v>#NAME?</v>
      </c>
      <c r="V640" s="16" t="e">
        <f ca="1">_xll.BDH($B640,"YLD_YTM_MID",V$1)</f>
        <v>#NAME?</v>
      </c>
      <c r="W640" s="16" t="e">
        <f ca="1">_xll.BDH($B640,"YLD_YTM_MID",W$1)</f>
        <v>#NAME?</v>
      </c>
      <c r="X640" s="16" t="e">
        <f ca="1">_xll.BDH($B640,"YLD_YTM_MID",X$1)</f>
        <v>#NAME?</v>
      </c>
      <c r="Y640" s="16" t="e">
        <f ca="1">_xll.BDH($B640,"YLD_YTM_MID",Y$1)</f>
        <v>#NAME?</v>
      </c>
    </row>
    <row r="641" spans="1:25" x14ac:dyDescent="0.3">
      <c r="A641" s="10" t="s">
        <v>1289</v>
      </c>
      <c r="B641" s="10" t="s">
        <v>1290</v>
      </c>
      <c r="C641" s="10" t="s">
        <v>1289</v>
      </c>
      <c r="D641" s="10" t="s">
        <v>1290</v>
      </c>
      <c r="E641" s="10" t="e">
        <f>VLOOKUP(B641,[1]中资美元债利差!$A:$D,4,FALSE)</f>
        <v>#REF!</v>
      </c>
      <c r="F641" s="10" t="str">
        <f>VLOOKUP(A641,[1]中资美元债利差!$B:$G,6,FALSE)</f>
        <v>城投债</v>
      </c>
      <c r="G641" s="10" t="e">
        <f>VLOOKUP(A641,[1]中资美元债利差!$B:$G,4,FALSE)</f>
        <v>#REF!</v>
      </c>
      <c r="H641" s="10"/>
      <c r="I641" s="10">
        <v>0</v>
      </c>
      <c r="J641" s="15" t="e">
        <f ca="1">_xll.BDP($B641,"RTG_SP")</f>
        <v>#NAME?</v>
      </c>
      <c r="K641" s="16" t="e">
        <f ca="1">_xll.BDH($B641,"YLD_YTM_MID",K$1)</f>
        <v>#NAME?</v>
      </c>
      <c r="L641" s="16" t="e">
        <f ca="1">_xll.BDH($B641,"YLD_YTM_MID",L$1)</f>
        <v>#NAME?</v>
      </c>
      <c r="M641" s="16" t="e">
        <f ca="1">_xll.BDH($B641,"YLD_YTM_MID",M$1)</f>
        <v>#NAME?</v>
      </c>
      <c r="N641" s="16" t="e">
        <f ca="1">_xll.BDH($B641,"YLD_YTM_MID",N$1)</f>
        <v>#NAME?</v>
      </c>
      <c r="O641" s="16" t="e">
        <f ca="1">_xll.BDH($B641,"YLD_YTM_MID",O$1)</f>
        <v>#NAME?</v>
      </c>
      <c r="P641" s="16" t="e">
        <f ca="1">_xll.BDH($B641,"YLD_YTM_MID",P$1)</f>
        <v>#NAME?</v>
      </c>
      <c r="Q641" s="16" t="e">
        <f ca="1">_xll.BDH($B641,"YLD_YTM_MID",Q$1)</f>
        <v>#NAME?</v>
      </c>
      <c r="R641" s="16" t="e">
        <f ca="1">_xll.BDH($B641,"YLD_YTM_MID",R$1)</f>
        <v>#NAME?</v>
      </c>
      <c r="S641" s="16" t="e">
        <f ca="1">_xll.BDH($B641,"YLD_YTM_MID",S$1)</f>
        <v>#NAME?</v>
      </c>
      <c r="T641" s="16" t="e">
        <f ca="1">_xll.BDH($B641,"YLD_YTM_MID",T$1)</f>
        <v>#NAME?</v>
      </c>
      <c r="U641" s="16" t="e">
        <f ca="1">_xll.BDH($B641,"YLD_YTM_MID",U$1)</f>
        <v>#NAME?</v>
      </c>
      <c r="V641" s="16" t="e">
        <f ca="1">_xll.BDH($B641,"YLD_YTM_MID",V$1)</f>
        <v>#NAME?</v>
      </c>
      <c r="W641" s="16" t="e">
        <f ca="1">_xll.BDH($B641,"YLD_YTM_MID",W$1)</f>
        <v>#NAME?</v>
      </c>
      <c r="X641" s="16" t="e">
        <f ca="1">_xll.BDH($B641,"YLD_YTM_MID",X$1)</f>
        <v>#NAME?</v>
      </c>
      <c r="Y641" s="16" t="e">
        <f ca="1">_xll.BDH($B641,"YLD_YTM_MID",Y$1)</f>
        <v>#NAME?</v>
      </c>
    </row>
    <row r="642" spans="1:25" x14ac:dyDescent="0.3">
      <c r="A642" s="10" t="s">
        <v>1291</v>
      </c>
      <c r="B642" s="10" t="s">
        <v>1292</v>
      </c>
      <c r="C642" s="10" t="s">
        <v>5451</v>
      </c>
      <c r="D642" s="10" t="s">
        <v>5452</v>
      </c>
      <c r="E642" s="10" t="str">
        <f>VLOOKUP(B642,[1]中资美元债利差!$A:$D,4,FALSE)</f>
        <v>银行</v>
      </c>
      <c r="F642" s="10" t="e">
        <f>VLOOKUP(A642,[1]中资美元债利差!$B:$G,6,FALSE)</f>
        <v>#REF!</v>
      </c>
      <c r="G642" s="10" t="e">
        <f>VLOOKUP(A642,[1]中资美元债利差!$B:$G,4,FALSE)</f>
        <v>#REF!</v>
      </c>
      <c r="H642" s="10"/>
      <c r="I642" s="10" t="s">
        <v>35</v>
      </c>
      <c r="J642" s="15" t="e">
        <f ca="1">_xll.BDP($B642,"RTG_SP")</f>
        <v>#NAME?</v>
      </c>
      <c r="K642" s="16" t="e">
        <f ca="1">_xll.BDH($B642,"YLD_YTM_MID",K$1)</f>
        <v>#NAME?</v>
      </c>
      <c r="L642" s="16" t="e">
        <f ca="1">_xll.BDH($B642,"YLD_YTM_MID",L$1)</f>
        <v>#NAME?</v>
      </c>
      <c r="M642" s="16" t="e">
        <f ca="1">_xll.BDH($B642,"YLD_YTM_MID",M$1)</f>
        <v>#NAME?</v>
      </c>
      <c r="N642" s="16" t="e">
        <f ca="1">_xll.BDH($B642,"YLD_YTM_MID",N$1)</f>
        <v>#NAME?</v>
      </c>
      <c r="O642" s="16" t="e">
        <f ca="1">_xll.BDH($B642,"YLD_YTM_MID",O$1)</f>
        <v>#NAME?</v>
      </c>
      <c r="P642" s="16" t="e">
        <f ca="1">_xll.BDH($B642,"YLD_YTM_MID",P$1)</f>
        <v>#NAME?</v>
      </c>
      <c r="Q642" s="16" t="e">
        <f ca="1">_xll.BDH($B642,"YLD_YTM_MID",Q$1)</f>
        <v>#NAME?</v>
      </c>
      <c r="R642" s="16" t="e">
        <f ca="1">_xll.BDH($B642,"YLD_YTM_MID",R$1)</f>
        <v>#NAME?</v>
      </c>
      <c r="S642" s="16" t="e">
        <f ca="1">_xll.BDH($B642,"YLD_YTM_MID",S$1)</f>
        <v>#NAME?</v>
      </c>
      <c r="T642" s="16" t="e">
        <f ca="1">_xll.BDH($B642,"YLD_YTM_MID",T$1)</f>
        <v>#NAME?</v>
      </c>
      <c r="U642" s="16" t="e">
        <f ca="1">_xll.BDH($B642,"YLD_YTM_MID",U$1)</f>
        <v>#NAME?</v>
      </c>
      <c r="V642" s="16" t="e">
        <f ca="1">_xll.BDH($B642,"YLD_YTM_MID",V$1)</f>
        <v>#NAME?</v>
      </c>
      <c r="W642" s="16" t="e">
        <f ca="1">_xll.BDH($B642,"YLD_YTM_MID",W$1)</f>
        <v>#NAME?</v>
      </c>
      <c r="X642" s="16" t="e">
        <f ca="1">_xll.BDH($B642,"YLD_YTM_MID",X$1)</f>
        <v>#NAME?</v>
      </c>
      <c r="Y642" s="16" t="e">
        <f ca="1">_xll.BDH($B642,"YLD_YTM_MID",Y$1)</f>
        <v>#NAME?</v>
      </c>
    </row>
    <row r="643" spans="1:25" x14ac:dyDescent="0.3">
      <c r="A643" s="10" t="s">
        <v>1293</v>
      </c>
      <c r="B643" s="10" t="s">
        <v>1294</v>
      </c>
      <c r="C643" s="10" t="s">
        <v>5453</v>
      </c>
      <c r="D643" s="10" t="s">
        <v>5454</v>
      </c>
      <c r="E643" s="10" t="e">
        <f>VLOOKUP(B643,[1]中资美元债利差!$A:$D,4,FALSE)</f>
        <v>#REF!</v>
      </c>
      <c r="F643" s="10" t="e">
        <f>VLOOKUP(A643,[1]中资美元债利差!$B:$G,6,FALSE)</f>
        <v>#REF!</v>
      </c>
      <c r="G643" s="10" t="str">
        <f>VLOOKUP(A643,[1]中资美元债利差!$B:$G,4,FALSE)</f>
        <v>房地产</v>
      </c>
      <c r="H643" s="11" t="s">
        <v>216</v>
      </c>
      <c r="I643" s="10" t="s">
        <v>35</v>
      </c>
      <c r="J643" s="15" t="e">
        <f ca="1">_xll.BDP($B643,"RTG_SP")</f>
        <v>#NAME?</v>
      </c>
      <c r="K643" s="16" t="e">
        <f ca="1">_xll.BDH($B643,"YLD_YTM_MID",K$1)</f>
        <v>#NAME?</v>
      </c>
      <c r="L643" s="16" t="e">
        <f ca="1">_xll.BDH($B643,"YLD_YTM_MID",L$1)</f>
        <v>#NAME?</v>
      </c>
      <c r="M643" s="16" t="e">
        <f ca="1">_xll.BDH($B643,"YLD_YTM_MID",M$1)</f>
        <v>#NAME?</v>
      </c>
      <c r="N643" s="16" t="e">
        <f ca="1">_xll.BDH($B643,"YLD_YTM_MID",N$1)</f>
        <v>#NAME?</v>
      </c>
      <c r="O643" s="16" t="e">
        <f ca="1">_xll.BDH($B643,"YLD_YTM_MID",O$1)</f>
        <v>#NAME?</v>
      </c>
      <c r="P643" s="16" t="e">
        <f ca="1">_xll.BDH($B643,"YLD_YTM_MID",P$1)</f>
        <v>#NAME?</v>
      </c>
      <c r="Q643" s="16" t="e">
        <f ca="1">_xll.BDH($B643,"YLD_YTM_MID",Q$1)</f>
        <v>#NAME?</v>
      </c>
      <c r="R643" s="16" t="e">
        <f ca="1">_xll.BDH($B643,"YLD_YTM_MID",R$1)</f>
        <v>#NAME?</v>
      </c>
      <c r="S643" s="16" t="e">
        <f ca="1">_xll.BDH($B643,"YLD_YTM_MID",S$1)</f>
        <v>#NAME?</v>
      </c>
      <c r="T643" s="16" t="e">
        <f ca="1">_xll.BDH($B643,"YLD_YTM_MID",T$1)</f>
        <v>#NAME?</v>
      </c>
      <c r="U643" s="16" t="e">
        <f ca="1">_xll.BDH($B643,"YLD_YTM_MID",U$1)</f>
        <v>#NAME?</v>
      </c>
      <c r="V643" s="16" t="e">
        <f ca="1">_xll.BDH($B643,"YLD_YTM_MID",V$1)</f>
        <v>#NAME?</v>
      </c>
      <c r="W643" s="16" t="e">
        <f ca="1">_xll.BDH($B643,"YLD_YTM_MID",W$1)</f>
        <v>#NAME?</v>
      </c>
      <c r="X643" s="16" t="e">
        <f ca="1">_xll.BDH($B643,"YLD_YTM_MID",X$1)</f>
        <v>#NAME?</v>
      </c>
      <c r="Y643" s="16" t="e">
        <f ca="1">_xll.BDH($B643,"YLD_YTM_MID",Y$1)</f>
        <v>#NAME?</v>
      </c>
    </row>
    <row r="644" spans="1:25" x14ac:dyDescent="0.3">
      <c r="A644" s="10" t="s">
        <v>1295</v>
      </c>
      <c r="B644" s="10" t="s">
        <v>1296</v>
      </c>
      <c r="C644" s="10" t="s">
        <v>5455</v>
      </c>
      <c r="D644" s="10" t="s">
        <v>5456</v>
      </c>
      <c r="E644" s="10" t="e">
        <f>VLOOKUP(B644,[1]中资美元债利差!$A:$D,4,FALSE)</f>
        <v>#REF!</v>
      </c>
      <c r="F644" s="10" t="e">
        <f>VLOOKUP(A644,[1]中资美元债利差!$B:$G,6,FALSE)</f>
        <v>#REF!</v>
      </c>
      <c r="G644" s="10" t="str">
        <f>VLOOKUP(A644,[1]中资美元债利差!$B:$G,4,FALSE)</f>
        <v>房地产</v>
      </c>
      <c r="H644" s="11" t="s">
        <v>216</v>
      </c>
      <c r="I644" s="10" t="s">
        <v>35</v>
      </c>
      <c r="J644" s="15" t="e">
        <f ca="1">_xll.BDP($B644,"RTG_SP")</f>
        <v>#NAME?</v>
      </c>
      <c r="K644" s="16" t="e">
        <f ca="1">_xll.BDH($B644,"YLD_YTM_MID",K$1)</f>
        <v>#NAME?</v>
      </c>
      <c r="L644" s="16" t="e">
        <f ca="1">_xll.BDH($B644,"YLD_YTM_MID",L$1)</f>
        <v>#NAME?</v>
      </c>
      <c r="M644" s="16" t="e">
        <f ca="1">_xll.BDH($B644,"YLD_YTM_MID",M$1)</f>
        <v>#NAME?</v>
      </c>
      <c r="N644" s="16" t="e">
        <f ca="1">_xll.BDH($B644,"YLD_YTM_MID",N$1)</f>
        <v>#NAME?</v>
      </c>
      <c r="O644" s="16" t="e">
        <f ca="1">_xll.BDH($B644,"YLD_YTM_MID",O$1)</f>
        <v>#NAME?</v>
      </c>
      <c r="P644" s="16" t="e">
        <f ca="1">_xll.BDH($B644,"YLD_YTM_MID",P$1)</f>
        <v>#NAME?</v>
      </c>
      <c r="Q644" s="16" t="e">
        <f ca="1">_xll.BDH($B644,"YLD_YTM_MID",Q$1)</f>
        <v>#NAME?</v>
      </c>
      <c r="R644" s="16" t="e">
        <f ca="1">_xll.BDH($B644,"YLD_YTM_MID",R$1)</f>
        <v>#NAME?</v>
      </c>
      <c r="S644" s="16" t="e">
        <f ca="1">_xll.BDH($B644,"YLD_YTM_MID",S$1)</f>
        <v>#NAME?</v>
      </c>
      <c r="T644" s="16" t="e">
        <f ca="1">_xll.BDH($B644,"YLD_YTM_MID",T$1)</f>
        <v>#NAME?</v>
      </c>
      <c r="U644" s="16" t="e">
        <f ca="1">_xll.BDH($B644,"YLD_YTM_MID",U$1)</f>
        <v>#NAME?</v>
      </c>
      <c r="V644" s="16" t="e">
        <f ca="1">_xll.BDH($B644,"YLD_YTM_MID",V$1)</f>
        <v>#NAME?</v>
      </c>
      <c r="W644" s="16" t="e">
        <f ca="1">_xll.BDH($B644,"YLD_YTM_MID",W$1)</f>
        <v>#NAME?</v>
      </c>
      <c r="X644" s="16" t="e">
        <f ca="1">_xll.BDH($B644,"YLD_YTM_MID",X$1)</f>
        <v>#NAME?</v>
      </c>
      <c r="Y644" s="16" t="e">
        <f ca="1">_xll.BDH($B644,"YLD_YTM_MID",Y$1)</f>
        <v>#NAME?</v>
      </c>
    </row>
    <row r="645" spans="1:25" x14ac:dyDescent="0.3">
      <c r="A645" s="10" t="s">
        <v>1297</v>
      </c>
      <c r="B645" s="10" t="s">
        <v>1298</v>
      </c>
      <c r="C645" s="10" t="s">
        <v>1297</v>
      </c>
      <c r="D645" s="10" t="s">
        <v>1298</v>
      </c>
      <c r="E645" s="10" t="e">
        <f>VLOOKUP(B645,[1]中资美元债利差!$A:$D,4,FALSE)</f>
        <v>#REF!</v>
      </c>
      <c r="F645" s="10" t="e">
        <f>VLOOKUP(A645,[1]中资美元债利差!$B:$G,6,FALSE)</f>
        <v>#REF!</v>
      </c>
      <c r="G645" s="10" t="str">
        <f>VLOOKUP(A645,[1]中资美元债利差!$B:$G,4,FALSE)</f>
        <v>房地产</v>
      </c>
      <c r="H645" s="11" t="s">
        <v>9</v>
      </c>
      <c r="I645" s="10" t="s">
        <v>10</v>
      </c>
      <c r="J645" s="15" t="e">
        <f ca="1">_xll.BDP($B645,"RTG_SP")</f>
        <v>#NAME?</v>
      </c>
      <c r="K645" s="16" t="e">
        <f ca="1">_xll.BDH($B645,"YLD_YTM_MID",K$1)</f>
        <v>#NAME?</v>
      </c>
      <c r="L645" s="16" t="e">
        <f ca="1">_xll.BDH($B645,"YLD_YTM_MID",L$1)</f>
        <v>#NAME?</v>
      </c>
      <c r="M645" s="16" t="e">
        <f ca="1">_xll.BDH($B645,"YLD_YTM_MID",M$1)</f>
        <v>#NAME?</v>
      </c>
      <c r="N645" s="16" t="e">
        <f ca="1">_xll.BDH($B645,"YLD_YTM_MID",N$1)</f>
        <v>#NAME?</v>
      </c>
      <c r="O645" s="16" t="e">
        <f ca="1">_xll.BDH($B645,"YLD_YTM_MID",O$1)</f>
        <v>#NAME?</v>
      </c>
      <c r="P645" s="16" t="e">
        <f ca="1">_xll.BDH($B645,"YLD_YTM_MID",P$1)</f>
        <v>#NAME?</v>
      </c>
      <c r="Q645" s="16" t="e">
        <f ca="1">_xll.BDH($B645,"YLD_YTM_MID",Q$1)</f>
        <v>#NAME?</v>
      </c>
      <c r="R645" s="16" t="e">
        <f ca="1">_xll.BDH($B645,"YLD_YTM_MID",R$1)</f>
        <v>#NAME?</v>
      </c>
      <c r="S645" s="16" t="e">
        <f ca="1">_xll.BDH($B645,"YLD_YTM_MID",S$1)</f>
        <v>#NAME?</v>
      </c>
      <c r="T645" s="16" t="e">
        <f ca="1">_xll.BDH($B645,"YLD_YTM_MID",T$1)</f>
        <v>#NAME?</v>
      </c>
      <c r="U645" s="16" t="e">
        <f ca="1">_xll.BDH($B645,"YLD_YTM_MID",U$1)</f>
        <v>#NAME?</v>
      </c>
      <c r="V645" s="16" t="e">
        <f ca="1">_xll.BDH($B645,"YLD_YTM_MID",V$1)</f>
        <v>#NAME?</v>
      </c>
      <c r="W645" s="16" t="e">
        <f ca="1">_xll.BDH($B645,"YLD_YTM_MID",W$1)</f>
        <v>#NAME?</v>
      </c>
      <c r="X645" s="16" t="e">
        <f ca="1">_xll.BDH($B645,"YLD_YTM_MID",X$1)</f>
        <v>#NAME?</v>
      </c>
      <c r="Y645" s="16" t="e">
        <f ca="1">_xll.BDH($B645,"YLD_YTM_MID",Y$1)</f>
        <v>#NAME?</v>
      </c>
    </row>
    <row r="646" spans="1:25" x14ac:dyDescent="0.3">
      <c r="A646" s="10" t="s">
        <v>1299</v>
      </c>
      <c r="B646" s="10" t="s">
        <v>1300</v>
      </c>
      <c r="C646" s="10" t="s">
        <v>1299</v>
      </c>
      <c r="D646" s="10" t="s">
        <v>1300</v>
      </c>
      <c r="E646" s="10" t="e">
        <f>VLOOKUP(B646,[1]中资美元债利差!$A:$D,4,FALSE)</f>
        <v>#REF!</v>
      </c>
      <c r="F646" s="10" t="e">
        <f>VLOOKUP(A646,[1]中资美元债利差!$B:$G,6,FALSE)</f>
        <v>#REF!</v>
      </c>
      <c r="G646" s="10" t="e">
        <f>VLOOKUP(A646,[1]中资美元债利差!$B:$G,4,FALSE)</f>
        <v>#REF!</v>
      </c>
      <c r="H646" s="10"/>
      <c r="I646" s="10">
        <v>0</v>
      </c>
      <c r="J646" s="15" t="e">
        <f ca="1">_xll.BDP($B646,"RTG_SP")</f>
        <v>#NAME?</v>
      </c>
      <c r="K646" s="16" t="e">
        <f ca="1">_xll.BDH($B646,"YLD_YTM_MID",K$1)</f>
        <v>#NAME?</v>
      </c>
      <c r="L646" s="16" t="e">
        <f ca="1">_xll.BDH($B646,"YLD_YTM_MID",L$1)</f>
        <v>#NAME?</v>
      </c>
      <c r="M646" s="16" t="e">
        <f ca="1">_xll.BDH($B646,"YLD_YTM_MID",M$1)</f>
        <v>#NAME?</v>
      </c>
      <c r="N646" s="16" t="e">
        <f ca="1">_xll.BDH($B646,"YLD_YTM_MID",N$1)</f>
        <v>#NAME?</v>
      </c>
      <c r="O646" s="16" t="e">
        <f ca="1">_xll.BDH($B646,"YLD_YTM_MID",O$1)</f>
        <v>#NAME?</v>
      </c>
      <c r="P646" s="16" t="e">
        <f ca="1">_xll.BDH($B646,"YLD_YTM_MID",P$1)</f>
        <v>#NAME?</v>
      </c>
      <c r="Q646" s="16" t="e">
        <f ca="1">_xll.BDH($B646,"YLD_YTM_MID",Q$1)</f>
        <v>#NAME?</v>
      </c>
      <c r="R646" s="16" t="e">
        <f ca="1">_xll.BDH($B646,"YLD_YTM_MID",R$1)</f>
        <v>#NAME?</v>
      </c>
      <c r="S646" s="16" t="e">
        <f ca="1">_xll.BDH($B646,"YLD_YTM_MID",S$1)</f>
        <v>#NAME?</v>
      </c>
      <c r="T646" s="16" t="e">
        <f ca="1">_xll.BDH($B646,"YLD_YTM_MID",T$1)</f>
        <v>#NAME?</v>
      </c>
      <c r="U646" s="16" t="e">
        <f ca="1">_xll.BDH($B646,"YLD_YTM_MID",U$1)</f>
        <v>#NAME?</v>
      </c>
      <c r="V646" s="16" t="e">
        <f ca="1">_xll.BDH($B646,"YLD_YTM_MID",V$1)</f>
        <v>#NAME?</v>
      </c>
      <c r="W646" s="16" t="e">
        <f ca="1">_xll.BDH($B646,"YLD_YTM_MID",W$1)</f>
        <v>#NAME?</v>
      </c>
      <c r="X646" s="16" t="e">
        <f ca="1">_xll.BDH($B646,"YLD_YTM_MID",X$1)</f>
        <v>#NAME?</v>
      </c>
      <c r="Y646" s="16" t="e">
        <f ca="1">_xll.BDH($B646,"YLD_YTM_MID",Y$1)</f>
        <v>#NAME?</v>
      </c>
    </row>
    <row r="647" spans="1:25" x14ac:dyDescent="0.3">
      <c r="A647" s="10" t="s">
        <v>1301</v>
      </c>
      <c r="B647" s="10" t="s">
        <v>1302</v>
      </c>
      <c r="C647" s="10" t="s">
        <v>5457</v>
      </c>
      <c r="D647" s="10" t="s">
        <v>5458</v>
      </c>
      <c r="E647" s="10" t="e">
        <f>VLOOKUP(B647,[1]中资美元债利差!$A:$D,4,FALSE)</f>
        <v>#REF!</v>
      </c>
      <c r="F647" s="10" t="e">
        <f>VLOOKUP(A647,[1]中资美元债利差!$B:$G,6,FALSE)</f>
        <v>#REF!</v>
      </c>
      <c r="G647" s="10" t="e">
        <f>VLOOKUP(A647,[1]中资美元债利差!$B:$G,4,FALSE)</f>
        <v>#REF!</v>
      </c>
      <c r="H647" s="10"/>
      <c r="I647" s="10">
        <v>0</v>
      </c>
      <c r="J647" s="15" t="e">
        <f ca="1">_xll.BDP($B647,"RTG_SP")</f>
        <v>#NAME?</v>
      </c>
      <c r="K647" s="16" t="e">
        <f ca="1">_xll.BDH($B647,"YLD_YTM_MID",K$1)</f>
        <v>#NAME?</v>
      </c>
      <c r="L647" s="16" t="e">
        <f ca="1">_xll.BDH($B647,"YLD_YTM_MID",L$1)</f>
        <v>#NAME?</v>
      </c>
      <c r="M647" s="16" t="e">
        <f ca="1">_xll.BDH($B647,"YLD_YTM_MID",M$1)</f>
        <v>#NAME?</v>
      </c>
      <c r="N647" s="16" t="e">
        <f ca="1">_xll.BDH($B647,"YLD_YTM_MID",N$1)</f>
        <v>#NAME?</v>
      </c>
      <c r="O647" s="16" t="e">
        <f ca="1">_xll.BDH($B647,"YLD_YTM_MID",O$1)</f>
        <v>#NAME?</v>
      </c>
      <c r="P647" s="16" t="e">
        <f ca="1">_xll.BDH($B647,"YLD_YTM_MID",P$1)</f>
        <v>#NAME?</v>
      </c>
      <c r="Q647" s="16" t="e">
        <f ca="1">_xll.BDH($B647,"YLD_YTM_MID",Q$1)</f>
        <v>#NAME?</v>
      </c>
      <c r="R647" s="16" t="e">
        <f ca="1">_xll.BDH($B647,"YLD_YTM_MID",R$1)</f>
        <v>#NAME?</v>
      </c>
      <c r="S647" s="16" t="e">
        <f ca="1">_xll.BDH($B647,"YLD_YTM_MID",S$1)</f>
        <v>#NAME?</v>
      </c>
      <c r="T647" s="16" t="e">
        <f ca="1">_xll.BDH($B647,"YLD_YTM_MID",T$1)</f>
        <v>#NAME?</v>
      </c>
      <c r="U647" s="16" t="e">
        <f ca="1">_xll.BDH($B647,"YLD_YTM_MID",U$1)</f>
        <v>#NAME?</v>
      </c>
      <c r="V647" s="16" t="e">
        <f ca="1">_xll.BDH($B647,"YLD_YTM_MID",V$1)</f>
        <v>#NAME?</v>
      </c>
      <c r="W647" s="16" t="e">
        <f ca="1">_xll.BDH($B647,"YLD_YTM_MID",W$1)</f>
        <v>#NAME?</v>
      </c>
      <c r="X647" s="16" t="e">
        <f ca="1">_xll.BDH($B647,"YLD_YTM_MID",X$1)</f>
        <v>#NAME?</v>
      </c>
      <c r="Y647" s="16" t="e">
        <f ca="1">_xll.BDH($B647,"YLD_YTM_MID",Y$1)</f>
        <v>#NAME?</v>
      </c>
    </row>
    <row r="648" spans="1:25" x14ac:dyDescent="0.3">
      <c r="A648" s="10" t="s">
        <v>1303</v>
      </c>
      <c r="B648" s="10" t="s">
        <v>1304</v>
      </c>
      <c r="C648" s="10" t="s">
        <v>5459</v>
      </c>
      <c r="D648" s="10" t="s">
        <v>5460</v>
      </c>
      <c r="E648" s="10" t="str">
        <f>VLOOKUP(B648,[1]中资美元债利差!$A:$D,4,FALSE)</f>
        <v>银行</v>
      </c>
      <c r="F648" s="10" t="e">
        <f>VLOOKUP(A648,[1]中资美元债利差!$B:$G,6,FALSE)</f>
        <v>#REF!</v>
      </c>
      <c r="G648" s="10" t="e">
        <f>VLOOKUP(A648,[1]中资美元债利差!$B:$G,4,FALSE)</f>
        <v>#REF!</v>
      </c>
      <c r="H648" s="10"/>
      <c r="I648" s="10" t="s">
        <v>35</v>
      </c>
      <c r="J648" s="15" t="e">
        <f ca="1">_xll.BDP($B648,"RTG_SP")</f>
        <v>#NAME?</v>
      </c>
      <c r="K648" s="16" t="e">
        <f ca="1">_xll.BDH($B648,"YLD_YTM_MID",K$1)</f>
        <v>#NAME?</v>
      </c>
      <c r="L648" s="16" t="e">
        <f ca="1">_xll.BDH($B648,"YLD_YTM_MID",L$1)</f>
        <v>#NAME?</v>
      </c>
      <c r="M648" s="16" t="e">
        <f ca="1">_xll.BDH($B648,"YLD_YTM_MID",M$1)</f>
        <v>#NAME?</v>
      </c>
      <c r="N648" s="16" t="e">
        <f ca="1">_xll.BDH($B648,"YLD_YTM_MID",N$1)</f>
        <v>#NAME?</v>
      </c>
      <c r="O648" s="16" t="e">
        <f ca="1">_xll.BDH($B648,"YLD_YTM_MID",O$1)</f>
        <v>#NAME?</v>
      </c>
      <c r="P648" s="16" t="e">
        <f ca="1">_xll.BDH($B648,"YLD_YTM_MID",P$1)</f>
        <v>#NAME?</v>
      </c>
      <c r="Q648" s="16" t="e">
        <f ca="1">_xll.BDH($B648,"YLD_YTM_MID",Q$1)</f>
        <v>#NAME?</v>
      </c>
      <c r="R648" s="16" t="e">
        <f ca="1">_xll.BDH($B648,"YLD_YTM_MID",R$1)</f>
        <v>#NAME?</v>
      </c>
      <c r="S648" s="16" t="e">
        <f ca="1">_xll.BDH($B648,"YLD_YTM_MID",S$1)</f>
        <v>#NAME?</v>
      </c>
      <c r="T648" s="16" t="e">
        <f ca="1">_xll.BDH($B648,"YLD_YTM_MID",T$1)</f>
        <v>#NAME?</v>
      </c>
      <c r="U648" s="16" t="e">
        <f ca="1">_xll.BDH($B648,"YLD_YTM_MID",U$1)</f>
        <v>#NAME?</v>
      </c>
      <c r="V648" s="16" t="e">
        <f ca="1">_xll.BDH($B648,"YLD_YTM_MID",V$1)</f>
        <v>#NAME?</v>
      </c>
      <c r="W648" s="16" t="e">
        <f ca="1">_xll.BDH($B648,"YLD_YTM_MID",W$1)</f>
        <v>#NAME?</v>
      </c>
      <c r="X648" s="16" t="e">
        <f ca="1">_xll.BDH($B648,"YLD_YTM_MID",X$1)</f>
        <v>#NAME?</v>
      </c>
      <c r="Y648" s="16" t="e">
        <f ca="1">_xll.BDH($B648,"YLD_YTM_MID",Y$1)</f>
        <v>#NAME?</v>
      </c>
    </row>
    <row r="649" spans="1:25" x14ac:dyDescent="0.3">
      <c r="A649" s="10" t="s">
        <v>1305</v>
      </c>
      <c r="B649" s="10" t="s">
        <v>1306</v>
      </c>
      <c r="C649" s="10" t="s">
        <v>5461</v>
      </c>
      <c r="D649" s="10" t="s">
        <v>5462</v>
      </c>
      <c r="E649" s="10" t="str">
        <f>VLOOKUP(B649,[1]中资美元债利差!$A:$D,4,FALSE)</f>
        <v>银行</v>
      </c>
      <c r="F649" s="10" t="e">
        <f>VLOOKUP(A649,[1]中资美元债利差!$B:$G,6,FALSE)</f>
        <v>#REF!</v>
      </c>
      <c r="G649" s="10" t="e">
        <f>VLOOKUP(A649,[1]中资美元债利差!$B:$G,4,FALSE)</f>
        <v>#REF!</v>
      </c>
      <c r="H649" s="10"/>
      <c r="I649" s="10">
        <v>0</v>
      </c>
      <c r="J649" s="15" t="e">
        <f ca="1">_xll.BDP($B649,"RTG_SP")</f>
        <v>#NAME?</v>
      </c>
      <c r="K649" s="16" t="e">
        <f ca="1">_xll.BDH($B649,"YLD_YTM_MID",K$1)</f>
        <v>#NAME?</v>
      </c>
      <c r="L649" s="16" t="e">
        <f ca="1">_xll.BDH($B649,"YLD_YTM_MID",L$1)</f>
        <v>#NAME?</v>
      </c>
      <c r="M649" s="16" t="e">
        <f ca="1">_xll.BDH($B649,"YLD_YTM_MID",M$1)</f>
        <v>#NAME?</v>
      </c>
      <c r="N649" s="16" t="e">
        <f ca="1">_xll.BDH($B649,"YLD_YTM_MID",N$1)</f>
        <v>#NAME?</v>
      </c>
      <c r="O649" s="16" t="e">
        <f ca="1">_xll.BDH($B649,"YLD_YTM_MID",O$1)</f>
        <v>#NAME?</v>
      </c>
      <c r="P649" s="16" t="e">
        <f ca="1">_xll.BDH($B649,"YLD_YTM_MID",P$1)</f>
        <v>#NAME?</v>
      </c>
      <c r="Q649" s="16" t="e">
        <f ca="1">_xll.BDH($B649,"YLD_YTM_MID",Q$1)</f>
        <v>#NAME?</v>
      </c>
      <c r="R649" s="16" t="e">
        <f ca="1">_xll.BDH($B649,"YLD_YTM_MID",R$1)</f>
        <v>#NAME?</v>
      </c>
      <c r="S649" s="16" t="e">
        <f ca="1">_xll.BDH($B649,"YLD_YTM_MID",S$1)</f>
        <v>#NAME?</v>
      </c>
      <c r="T649" s="16" t="e">
        <f ca="1">_xll.BDH($B649,"YLD_YTM_MID",T$1)</f>
        <v>#NAME?</v>
      </c>
      <c r="U649" s="16" t="e">
        <f ca="1">_xll.BDH($B649,"YLD_YTM_MID",U$1)</f>
        <v>#NAME?</v>
      </c>
      <c r="V649" s="16" t="e">
        <f ca="1">_xll.BDH($B649,"YLD_YTM_MID",V$1)</f>
        <v>#NAME?</v>
      </c>
      <c r="W649" s="16" t="e">
        <f ca="1">_xll.BDH($B649,"YLD_YTM_MID",W$1)</f>
        <v>#NAME?</v>
      </c>
      <c r="X649" s="16" t="e">
        <f ca="1">_xll.BDH($B649,"YLD_YTM_MID",X$1)</f>
        <v>#NAME?</v>
      </c>
      <c r="Y649" s="16" t="e">
        <f ca="1">_xll.BDH($B649,"YLD_YTM_MID",Y$1)</f>
        <v>#NAME?</v>
      </c>
    </row>
    <row r="650" spans="1:25" x14ac:dyDescent="0.3">
      <c r="A650" s="10" t="s">
        <v>1307</v>
      </c>
      <c r="B650" s="10" t="s">
        <v>1308</v>
      </c>
      <c r="C650" s="10" t="s">
        <v>5463</v>
      </c>
      <c r="D650" s="10" t="s">
        <v>5464</v>
      </c>
      <c r="E650" s="10" t="e">
        <f>VLOOKUP(B650,[1]中资美元债利差!$A:$D,4,FALSE)</f>
        <v>#REF!</v>
      </c>
      <c r="F650" s="10" t="e">
        <f>VLOOKUP(A650,[1]中资美元债利差!$B:$G,6,FALSE)</f>
        <v>#REF!</v>
      </c>
      <c r="G650" s="10" t="e">
        <f>VLOOKUP(A650,[1]中资美元债利差!$B:$G,4,FALSE)</f>
        <v>#REF!</v>
      </c>
      <c r="H650" s="10"/>
      <c r="I650" s="10">
        <v>0</v>
      </c>
      <c r="J650" s="15" t="e">
        <f ca="1">_xll.BDP($B650,"RTG_SP")</f>
        <v>#NAME?</v>
      </c>
      <c r="K650" s="16" t="e">
        <f ca="1">_xll.BDH($B650,"YLD_YTM_MID",K$1)</f>
        <v>#NAME?</v>
      </c>
      <c r="L650" s="16" t="e">
        <f ca="1">_xll.BDH($B650,"YLD_YTM_MID",L$1)</f>
        <v>#NAME?</v>
      </c>
      <c r="M650" s="16" t="e">
        <f ca="1">_xll.BDH($B650,"YLD_YTM_MID",M$1)</f>
        <v>#NAME?</v>
      </c>
      <c r="N650" s="16" t="e">
        <f ca="1">_xll.BDH($B650,"YLD_YTM_MID",N$1)</f>
        <v>#NAME?</v>
      </c>
      <c r="O650" s="16" t="e">
        <f ca="1">_xll.BDH($B650,"YLD_YTM_MID",O$1)</f>
        <v>#NAME?</v>
      </c>
      <c r="P650" s="16" t="e">
        <f ca="1">_xll.BDH($B650,"YLD_YTM_MID",P$1)</f>
        <v>#NAME?</v>
      </c>
      <c r="Q650" s="16" t="e">
        <f ca="1">_xll.BDH($B650,"YLD_YTM_MID",Q$1)</f>
        <v>#NAME?</v>
      </c>
      <c r="R650" s="16" t="e">
        <f ca="1">_xll.BDH($B650,"YLD_YTM_MID",R$1)</f>
        <v>#NAME?</v>
      </c>
      <c r="S650" s="16" t="e">
        <f ca="1">_xll.BDH($B650,"YLD_YTM_MID",S$1)</f>
        <v>#NAME?</v>
      </c>
      <c r="T650" s="16" t="e">
        <f ca="1">_xll.BDH($B650,"YLD_YTM_MID",T$1)</f>
        <v>#NAME?</v>
      </c>
      <c r="U650" s="16" t="e">
        <f ca="1">_xll.BDH($B650,"YLD_YTM_MID",U$1)</f>
        <v>#NAME?</v>
      </c>
      <c r="V650" s="16" t="e">
        <f ca="1">_xll.BDH($B650,"YLD_YTM_MID",V$1)</f>
        <v>#NAME?</v>
      </c>
      <c r="W650" s="16" t="e">
        <f ca="1">_xll.BDH($B650,"YLD_YTM_MID",W$1)</f>
        <v>#NAME?</v>
      </c>
      <c r="X650" s="16" t="e">
        <f ca="1">_xll.BDH($B650,"YLD_YTM_MID",X$1)</f>
        <v>#NAME?</v>
      </c>
      <c r="Y650" s="16" t="e">
        <f ca="1">_xll.BDH($B650,"YLD_YTM_MID",Y$1)</f>
        <v>#NAME?</v>
      </c>
    </row>
    <row r="651" spans="1:25" x14ac:dyDescent="0.3">
      <c r="A651" s="10" t="s">
        <v>1309</v>
      </c>
      <c r="B651" s="10" t="s">
        <v>1310</v>
      </c>
      <c r="C651" s="10" t="s">
        <v>5465</v>
      </c>
      <c r="D651" s="10" t="s">
        <v>5466</v>
      </c>
      <c r="E651" s="10" t="e">
        <f>VLOOKUP(B651,[1]中资美元债利差!$A:$D,4,FALSE)</f>
        <v>#REF!</v>
      </c>
      <c r="F651" s="10" t="e">
        <f>VLOOKUP(A651,[1]中资美元债利差!$B:$G,6,FALSE)</f>
        <v>#REF!</v>
      </c>
      <c r="G651" s="10" t="e">
        <f>VLOOKUP(A651,[1]中资美元债利差!$B:$G,4,FALSE)</f>
        <v>#REF!</v>
      </c>
      <c r="H651" s="10"/>
      <c r="I651" s="10">
        <v>0</v>
      </c>
      <c r="J651" s="15" t="e">
        <f ca="1">_xll.BDP($B651,"RTG_SP")</f>
        <v>#NAME?</v>
      </c>
      <c r="K651" s="16" t="e">
        <f ca="1">_xll.BDH($B651,"YLD_YTM_MID",K$1)</f>
        <v>#NAME?</v>
      </c>
      <c r="L651" s="16" t="e">
        <f ca="1">_xll.BDH($B651,"YLD_YTM_MID",L$1)</f>
        <v>#NAME?</v>
      </c>
      <c r="M651" s="16" t="e">
        <f ca="1">_xll.BDH($B651,"YLD_YTM_MID",M$1)</f>
        <v>#NAME?</v>
      </c>
      <c r="N651" s="16" t="e">
        <f ca="1">_xll.BDH($B651,"YLD_YTM_MID",N$1)</f>
        <v>#NAME?</v>
      </c>
      <c r="O651" s="16" t="e">
        <f ca="1">_xll.BDH($B651,"YLD_YTM_MID",O$1)</f>
        <v>#NAME?</v>
      </c>
      <c r="P651" s="16" t="e">
        <f ca="1">_xll.BDH($B651,"YLD_YTM_MID",P$1)</f>
        <v>#NAME?</v>
      </c>
      <c r="Q651" s="16" t="e">
        <f ca="1">_xll.BDH($B651,"YLD_YTM_MID",Q$1)</f>
        <v>#NAME?</v>
      </c>
      <c r="R651" s="16" t="e">
        <f ca="1">_xll.BDH($B651,"YLD_YTM_MID",R$1)</f>
        <v>#NAME?</v>
      </c>
      <c r="S651" s="16" t="e">
        <f ca="1">_xll.BDH($B651,"YLD_YTM_MID",S$1)</f>
        <v>#NAME?</v>
      </c>
      <c r="T651" s="16" t="e">
        <f ca="1">_xll.BDH($B651,"YLD_YTM_MID",T$1)</f>
        <v>#NAME?</v>
      </c>
      <c r="U651" s="16" t="e">
        <f ca="1">_xll.BDH($B651,"YLD_YTM_MID",U$1)</f>
        <v>#NAME?</v>
      </c>
      <c r="V651" s="16" t="e">
        <f ca="1">_xll.BDH($B651,"YLD_YTM_MID",V$1)</f>
        <v>#NAME?</v>
      </c>
      <c r="W651" s="16" t="e">
        <f ca="1">_xll.BDH($B651,"YLD_YTM_MID",W$1)</f>
        <v>#NAME?</v>
      </c>
      <c r="X651" s="16" t="e">
        <f ca="1">_xll.BDH($B651,"YLD_YTM_MID",X$1)</f>
        <v>#NAME?</v>
      </c>
      <c r="Y651" s="16" t="e">
        <f ca="1">_xll.BDH($B651,"YLD_YTM_MID",Y$1)</f>
        <v>#NAME?</v>
      </c>
    </row>
    <row r="652" spans="1:25" x14ac:dyDescent="0.3">
      <c r="A652" s="10" t="s">
        <v>1311</v>
      </c>
      <c r="B652" s="10" t="s">
        <v>1312</v>
      </c>
      <c r="C652" s="10" t="s">
        <v>5467</v>
      </c>
      <c r="D652" s="10" t="s">
        <v>5468</v>
      </c>
      <c r="E652" s="10" t="e">
        <f>VLOOKUP(B652,[1]中资美元债利差!$A:$D,4,FALSE)</f>
        <v>#REF!</v>
      </c>
      <c r="F652" s="10" t="e">
        <f>VLOOKUP(A652,[1]中资美元债利差!$B:$G,6,FALSE)</f>
        <v>#REF!</v>
      </c>
      <c r="G652" s="10" t="e">
        <f>VLOOKUP(A652,[1]中资美元债利差!$B:$G,4,FALSE)</f>
        <v>#REF!</v>
      </c>
      <c r="H652" s="10"/>
      <c r="I652" s="10" t="s">
        <v>35</v>
      </c>
      <c r="J652" s="15" t="e">
        <f ca="1">_xll.BDP($B652,"RTG_SP")</f>
        <v>#NAME?</v>
      </c>
      <c r="K652" s="16" t="e">
        <f ca="1">_xll.BDH($B652,"YLD_YTM_MID",K$1)</f>
        <v>#NAME?</v>
      </c>
      <c r="L652" s="16" t="e">
        <f ca="1">_xll.BDH($B652,"YLD_YTM_MID",L$1)</f>
        <v>#NAME?</v>
      </c>
      <c r="M652" s="16" t="e">
        <f ca="1">_xll.BDH($B652,"YLD_YTM_MID",M$1)</f>
        <v>#NAME?</v>
      </c>
      <c r="N652" s="16" t="e">
        <f ca="1">_xll.BDH($B652,"YLD_YTM_MID",N$1)</f>
        <v>#NAME?</v>
      </c>
      <c r="O652" s="16" t="e">
        <f ca="1">_xll.BDH($B652,"YLD_YTM_MID",O$1)</f>
        <v>#NAME?</v>
      </c>
      <c r="P652" s="16" t="e">
        <f ca="1">_xll.BDH($B652,"YLD_YTM_MID",P$1)</f>
        <v>#NAME?</v>
      </c>
      <c r="Q652" s="16" t="e">
        <f ca="1">_xll.BDH($B652,"YLD_YTM_MID",Q$1)</f>
        <v>#NAME?</v>
      </c>
      <c r="R652" s="16" t="e">
        <f ca="1">_xll.BDH($B652,"YLD_YTM_MID",R$1)</f>
        <v>#NAME?</v>
      </c>
      <c r="S652" s="16" t="e">
        <f ca="1">_xll.BDH($B652,"YLD_YTM_MID",S$1)</f>
        <v>#NAME?</v>
      </c>
      <c r="T652" s="16" t="e">
        <f ca="1">_xll.BDH($B652,"YLD_YTM_MID",T$1)</f>
        <v>#NAME?</v>
      </c>
      <c r="U652" s="16" t="e">
        <f ca="1">_xll.BDH($B652,"YLD_YTM_MID",U$1)</f>
        <v>#NAME?</v>
      </c>
      <c r="V652" s="16" t="e">
        <f ca="1">_xll.BDH($B652,"YLD_YTM_MID",V$1)</f>
        <v>#NAME?</v>
      </c>
      <c r="W652" s="16" t="e">
        <f ca="1">_xll.BDH($B652,"YLD_YTM_MID",W$1)</f>
        <v>#NAME?</v>
      </c>
      <c r="X652" s="16" t="e">
        <f ca="1">_xll.BDH($B652,"YLD_YTM_MID",X$1)</f>
        <v>#NAME?</v>
      </c>
      <c r="Y652" s="16" t="e">
        <f ca="1">_xll.BDH($B652,"YLD_YTM_MID",Y$1)</f>
        <v>#NAME?</v>
      </c>
    </row>
    <row r="653" spans="1:25" x14ac:dyDescent="0.3">
      <c r="A653" s="10" t="s">
        <v>1313</v>
      </c>
      <c r="B653" s="10" t="s">
        <v>1314</v>
      </c>
      <c r="C653" s="10" t="s">
        <v>5469</v>
      </c>
      <c r="D653" s="10" t="s">
        <v>5470</v>
      </c>
      <c r="E653" s="10" t="str">
        <f>VLOOKUP(B653,[1]中资美元债利差!$A:$D,4,FALSE)</f>
        <v>银行</v>
      </c>
      <c r="F653" s="10" t="e">
        <f>VLOOKUP(A653,[1]中资美元债利差!$B:$G,6,FALSE)</f>
        <v>#REF!</v>
      </c>
      <c r="G653" s="10" t="e">
        <f>VLOOKUP(A653,[1]中资美元债利差!$B:$G,4,FALSE)</f>
        <v>#REF!</v>
      </c>
      <c r="H653" s="10"/>
      <c r="I653" s="10" t="s">
        <v>35</v>
      </c>
      <c r="J653" s="15" t="e">
        <f ca="1">_xll.BDP($B653,"RTG_SP")</f>
        <v>#NAME?</v>
      </c>
      <c r="K653" s="16" t="e">
        <f ca="1">_xll.BDH($B653,"YLD_YTM_MID",K$1)</f>
        <v>#NAME?</v>
      </c>
      <c r="L653" s="16" t="e">
        <f ca="1">_xll.BDH($B653,"YLD_YTM_MID",L$1)</f>
        <v>#NAME?</v>
      </c>
      <c r="M653" s="16" t="e">
        <f ca="1">_xll.BDH($B653,"YLD_YTM_MID",M$1)</f>
        <v>#NAME?</v>
      </c>
      <c r="N653" s="16" t="e">
        <f ca="1">_xll.BDH($B653,"YLD_YTM_MID",N$1)</f>
        <v>#NAME?</v>
      </c>
      <c r="O653" s="16" t="e">
        <f ca="1">_xll.BDH($B653,"YLD_YTM_MID",O$1)</f>
        <v>#NAME?</v>
      </c>
      <c r="P653" s="16" t="e">
        <f ca="1">_xll.BDH($B653,"YLD_YTM_MID",P$1)</f>
        <v>#NAME?</v>
      </c>
      <c r="Q653" s="16" t="e">
        <f ca="1">_xll.BDH($B653,"YLD_YTM_MID",Q$1)</f>
        <v>#NAME?</v>
      </c>
      <c r="R653" s="16" t="e">
        <f ca="1">_xll.BDH($B653,"YLD_YTM_MID",R$1)</f>
        <v>#NAME?</v>
      </c>
      <c r="S653" s="16" t="e">
        <f ca="1">_xll.BDH($B653,"YLD_YTM_MID",S$1)</f>
        <v>#NAME?</v>
      </c>
      <c r="T653" s="16" t="e">
        <f ca="1">_xll.BDH($B653,"YLD_YTM_MID",T$1)</f>
        <v>#NAME?</v>
      </c>
      <c r="U653" s="16" t="e">
        <f ca="1">_xll.BDH($B653,"YLD_YTM_MID",U$1)</f>
        <v>#NAME?</v>
      </c>
      <c r="V653" s="16" t="e">
        <f ca="1">_xll.BDH($B653,"YLD_YTM_MID",V$1)</f>
        <v>#NAME?</v>
      </c>
      <c r="W653" s="16" t="e">
        <f ca="1">_xll.BDH($B653,"YLD_YTM_MID",W$1)</f>
        <v>#NAME?</v>
      </c>
      <c r="X653" s="16" t="e">
        <f ca="1">_xll.BDH($B653,"YLD_YTM_MID",X$1)</f>
        <v>#NAME?</v>
      </c>
      <c r="Y653" s="16" t="e">
        <f ca="1">_xll.BDH($B653,"YLD_YTM_MID",Y$1)</f>
        <v>#NAME?</v>
      </c>
    </row>
    <row r="654" spans="1:25" x14ac:dyDescent="0.3">
      <c r="A654" s="10" t="s">
        <v>1315</v>
      </c>
      <c r="B654" s="10" t="s">
        <v>1316</v>
      </c>
      <c r="C654" s="10" t="s">
        <v>5471</v>
      </c>
      <c r="D654" s="10" t="s">
        <v>5472</v>
      </c>
      <c r="E654" s="10" t="str">
        <f>VLOOKUP(B654,[1]中资美元债利差!$A:$D,4,FALSE)</f>
        <v>银行</v>
      </c>
      <c r="F654" s="10" t="e">
        <f>VLOOKUP(A654,[1]中资美元债利差!$B:$G,6,FALSE)</f>
        <v>#REF!</v>
      </c>
      <c r="G654" s="10" t="e">
        <f>VLOOKUP(A654,[1]中资美元债利差!$B:$G,4,FALSE)</f>
        <v>#REF!</v>
      </c>
      <c r="H654" s="10"/>
      <c r="I654" s="10">
        <v>0</v>
      </c>
      <c r="J654" s="15" t="e">
        <f ca="1">_xll.BDP($B654,"RTG_SP")</f>
        <v>#NAME?</v>
      </c>
      <c r="K654" s="16" t="e">
        <f ca="1">_xll.BDH($B654,"YLD_YTM_MID",K$1)</f>
        <v>#NAME?</v>
      </c>
      <c r="L654" s="16" t="e">
        <f ca="1">_xll.BDH($B654,"YLD_YTM_MID",L$1)</f>
        <v>#NAME?</v>
      </c>
      <c r="M654" s="16" t="e">
        <f ca="1">_xll.BDH($B654,"YLD_YTM_MID",M$1)</f>
        <v>#NAME?</v>
      </c>
      <c r="N654" s="16" t="e">
        <f ca="1">_xll.BDH($B654,"YLD_YTM_MID",N$1)</f>
        <v>#NAME?</v>
      </c>
      <c r="O654" s="16" t="e">
        <f ca="1">_xll.BDH($B654,"YLD_YTM_MID",O$1)</f>
        <v>#NAME?</v>
      </c>
      <c r="P654" s="16" t="e">
        <f ca="1">_xll.BDH($B654,"YLD_YTM_MID",P$1)</f>
        <v>#NAME?</v>
      </c>
      <c r="Q654" s="16" t="e">
        <f ca="1">_xll.BDH($B654,"YLD_YTM_MID",Q$1)</f>
        <v>#NAME?</v>
      </c>
      <c r="R654" s="16" t="e">
        <f ca="1">_xll.BDH($B654,"YLD_YTM_MID",R$1)</f>
        <v>#NAME?</v>
      </c>
      <c r="S654" s="16" t="e">
        <f ca="1">_xll.BDH($B654,"YLD_YTM_MID",S$1)</f>
        <v>#NAME?</v>
      </c>
      <c r="T654" s="16" t="e">
        <f ca="1">_xll.BDH($B654,"YLD_YTM_MID",T$1)</f>
        <v>#NAME?</v>
      </c>
      <c r="U654" s="16" t="e">
        <f ca="1">_xll.BDH($B654,"YLD_YTM_MID",U$1)</f>
        <v>#NAME?</v>
      </c>
      <c r="V654" s="16" t="e">
        <f ca="1">_xll.BDH($B654,"YLD_YTM_MID",V$1)</f>
        <v>#NAME?</v>
      </c>
      <c r="W654" s="16" t="e">
        <f ca="1">_xll.BDH($B654,"YLD_YTM_MID",W$1)</f>
        <v>#NAME?</v>
      </c>
      <c r="X654" s="16" t="e">
        <f ca="1">_xll.BDH($B654,"YLD_YTM_MID",X$1)</f>
        <v>#NAME?</v>
      </c>
      <c r="Y654" s="16" t="e">
        <f ca="1">_xll.BDH($B654,"YLD_YTM_MID",Y$1)</f>
        <v>#NAME?</v>
      </c>
    </row>
    <row r="655" spans="1:25" x14ac:dyDescent="0.3">
      <c r="A655" s="10" t="s">
        <v>1317</v>
      </c>
      <c r="B655" s="10" t="s">
        <v>1318</v>
      </c>
      <c r="C655" s="10" t="s">
        <v>5473</v>
      </c>
      <c r="D655" s="10" t="s">
        <v>5474</v>
      </c>
      <c r="E655" s="10" t="e">
        <f>VLOOKUP(B655,[1]中资美元债利差!$A:$D,4,FALSE)</f>
        <v>#REF!</v>
      </c>
      <c r="F655" s="10" t="e">
        <f>VLOOKUP(A655,[1]中资美元债利差!$B:$G,6,FALSE)</f>
        <v>#REF!</v>
      </c>
      <c r="G655" s="10" t="e">
        <f>VLOOKUP(A655,[1]中资美元债利差!$B:$G,4,FALSE)</f>
        <v>#REF!</v>
      </c>
      <c r="H655" s="10"/>
      <c r="I655" s="10">
        <v>0</v>
      </c>
      <c r="J655" s="15" t="e">
        <f ca="1">_xll.BDP($B655,"RTG_SP")</f>
        <v>#NAME?</v>
      </c>
      <c r="K655" s="16" t="e">
        <f ca="1">_xll.BDH($B655,"YLD_YTM_MID",K$1)</f>
        <v>#NAME?</v>
      </c>
      <c r="L655" s="16" t="e">
        <f ca="1">_xll.BDH($B655,"YLD_YTM_MID",L$1)</f>
        <v>#NAME?</v>
      </c>
      <c r="M655" s="16" t="e">
        <f ca="1">_xll.BDH($B655,"YLD_YTM_MID",M$1)</f>
        <v>#NAME?</v>
      </c>
      <c r="N655" s="16" t="e">
        <f ca="1">_xll.BDH($B655,"YLD_YTM_MID",N$1)</f>
        <v>#NAME?</v>
      </c>
      <c r="O655" s="16" t="e">
        <f ca="1">_xll.BDH($B655,"YLD_YTM_MID",O$1)</f>
        <v>#NAME?</v>
      </c>
      <c r="P655" s="16" t="e">
        <f ca="1">_xll.BDH($B655,"YLD_YTM_MID",P$1)</f>
        <v>#NAME?</v>
      </c>
      <c r="Q655" s="16" t="e">
        <f ca="1">_xll.BDH($B655,"YLD_YTM_MID",Q$1)</f>
        <v>#NAME?</v>
      </c>
      <c r="R655" s="16" t="e">
        <f ca="1">_xll.BDH($B655,"YLD_YTM_MID",R$1)</f>
        <v>#NAME?</v>
      </c>
      <c r="S655" s="16" t="e">
        <f ca="1">_xll.BDH($B655,"YLD_YTM_MID",S$1)</f>
        <v>#NAME?</v>
      </c>
      <c r="T655" s="16" t="e">
        <f ca="1">_xll.BDH($B655,"YLD_YTM_MID",T$1)</f>
        <v>#NAME?</v>
      </c>
      <c r="U655" s="16" t="e">
        <f ca="1">_xll.BDH($B655,"YLD_YTM_MID",U$1)</f>
        <v>#NAME?</v>
      </c>
      <c r="V655" s="16" t="e">
        <f ca="1">_xll.BDH($B655,"YLD_YTM_MID",V$1)</f>
        <v>#NAME?</v>
      </c>
      <c r="W655" s="16" t="e">
        <f ca="1">_xll.BDH($B655,"YLD_YTM_MID",W$1)</f>
        <v>#NAME?</v>
      </c>
      <c r="X655" s="16" t="e">
        <f ca="1">_xll.BDH($B655,"YLD_YTM_MID",X$1)</f>
        <v>#NAME?</v>
      </c>
      <c r="Y655" s="16" t="e">
        <f ca="1">_xll.BDH($B655,"YLD_YTM_MID",Y$1)</f>
        <v>#NAME?</v>
      </c>
    </row>
    <row r="656" spans="1:25" x14ac:dyDescent="0.3">
      <c r="A656" s="10" t="s">
        <v>1319</v>
      </c>
      <c r="B656" s="10" t="s">
        <v>1320</v>
      </c>
      <c r="C656" s="10" t="s">
        <v>1319</v>
      </c>
      <c r="D656" s="10" t="s">
        <v>1320</v>
      </c>
      <c r="E656" s="10" t="str">
        <f>VLOOKUP(B656,[1]中资美元债利差!$A:$D,4,FALSE)</f>
        <v>银行</v>
      </c>
      <c r="F656" s="10" t="e">
        <f>VLOOKUP(A656,[1]中资美元债利差!$B:$G,6,FALSE)</f>
        <v>#REF!</v>
      </c>
      <c r="G656" s="10" t="e">
        <f>VLOOKUP(A656,[1]中资美元债利差!$B:$G,4,FALSE)</f>
        <v>#REF!</v>
      </c>
      <c r="H656" s="10"/>
      <c r="I656" s="10" t="s">
        <v>35</v>
      </c>
      <c r="J656" s="15" t="e">
        <f ca="1">_xll.BDP($B656,"RTG_SP")</f>
        <v>#NAME?</v>
      </c>
      <c r="K656" s="16" t="e">
        <f ca="1">_xll.BDH($B656,"YLD_YTM_MID",K$1)</f>
        <v>#NAME?</v>
      </c>
      <c r="L656" s="16" t="e">
        <f ca="1">_xll.BDH($B656,"YLD_YTM_MID",L$1)</f>
        <v>#NAME?</v>
      </c>
      <c r="M656" s="16" t="e">
        <f ca="1">_xll.BDH($B656,"YLD_YTM_MID",M$1)</f>
        <v>#NAME?</v>
      </c>
      <c r="N656" s="16" t="e">
        <f ca="1">_xll.BDH($B656,"YLD_YTM_MID",N$1)</f>
        <v>#NAME?</v>
      </c>
      <c r="O656" s="16" t="e">
        <f ca="1">_xll.BDH($B656,"YLD_YTM_MID",O$1)</f>
        <v>#NAME?</v>
      </c>
      <c r="P656" s="16" t="e">
        <f ca="1">_xll.BDH($B656,"YLD_YTM_MID",P$1)</f>
        <v>#NAME?</v>
      </c>
      <c r="Q656" s="16" t="e">
        <f ca="1">_xll.BDH($B656,"YLD_YTM_MID",Q$1)</f>
        <v>#NAME?</v>
      </c>
      <c r="R656" s="16" t="e">
        <f ca="1">_xll.BDH($B656,"YLD_YTM_MID",R$1)</f>
        <v>#NAME?</v>
      </c>
      <c r="S656" s="16" t="e">
        <f ca="1">_xll.BDH($B656,"YLD_YTM_MID",S$1)</f>
        <v>#NAME?</v>
      </c>
      <c r="T656" s="16" t="e">
        <f ca="1">_xll.BDH($B656,"YLD_YTM_MID",T$1)</f>
        <v>#NAME?</v>
      </c>
      <c r="U656" s="16" t="e">
        <f ca="1">_xll.BDH($B656,"YLD_YTM_MID",U$1)</f>
        <v>#NAME?</v>
      </c>
      <c r="V656" s="16" t="e">
        <f ca="1">_xll.BDH($B656,"YLD_YTM_MID",V$1)</f>
        <v>#NAME?</v>
      </c>
      <c r="W656" s="16" t="e">
        <f ca="1">_xll.BDH($B656,"YLD_YTM_MID",W$1)</f>
        <v>#NAME?</v>
      </c>
      <c r="X656" s="16" t="e">
        <f ca="1">_xll.BDH($B656,"YLD_YTM_MID",X$1)</f>
        <v>#NAME?</v>
      </c>
      <c r="Y656" s="16" t="e">
        <f ca="1">_xll.BDH($B656,"YLD_YTM_MID",Y$1)</f>
        <v>#NAME?</v>
      </c>
    </row>
    <row r="657" spans="1:25" x14ac:dyDescent="0.3">
      <c r="A657" s="10" t="s">
        <v>1321</v>
      </c>
      <c r="B657" s="10" t="s">
        <v>1322</v>
      </c>
      <c r="C657" s="10" t="s">
        <v>1321</v>
      </c>
      <c r="D657" s="10" t="s">
        <v>1322</v>
      </c>
      <c r="E657" s="10" t="e">
        <f>VLOOKUP(B657,[1]中资美元债利差!$A:$D,4,FALSE)</f>
        <v>#REF!</v>
      </c>
      <c r="F657" s="10" t="e">
        <f>VLOOKUP(A657,[1]中资美元债利差!$B:$G,6,FALSE)</f>
        <v>#REF!</v>
      </c>
      <c r="G657" s="10" t="e">
        <f>VLOOKUP(A657,[1]中资美元债利差!$B:$G,4,FALSE)</f>
        <v>#REF!</v>
      </c>
      <c r="H657" s="10"/>
      <c r="I657" s="10">
        <v>0</v>
      </c>
      <c r="J657" s="15" t="e">
        <f ca="1">_xll.BDP($B657,"RTG_SP")</f>
        <v>#NAME?</v>
      </c>
      <c r="K657" s="16" t="e">
        <f ca="1">_xll.BDH($B657,"YLD_YTM_MID",K$1)</f>
        <v>#NAME?</v>
      </c>
      <c r="L657" s="16" t="e">
        <f ca="1">_xll.BDH($B657,"YLD_YTM_MID",L$1)</f>
        <v>#NAME?</v>
      </c>
      <c r="M657" s="16" t="e">
        <f ca="1">_xll.BDH($B657,"YLD_YTM_MID",M$1)</f>
        <v>#NAME?</v>
      </c>
      <c r="N657" s="16" t="e">
        <f ca="1">_xll.BDH($B657,"YLD_YTM_MID",N$1)</f>
        <v>#NAME?</v>
      </c>
      <c r="O657" s="16" t="e">
        <f ca="1">_xll.BDH($B657,"YLD_YTM_MID",O$1)</f>
        <v>#NAME?</v>
      </c>
      <c r="P657" s="16" t="e">
        <f ca="1">_xll.BDH($B657,"YLD_YTM_MID",P$1)</f>
        <v>#NAME?</v>
      </c>
      <c r="Q657" s="16" t="e">
        <f ca="1">_xll.BDH($B657,"YLD_YTM_MID",Q$1)</f>
        <v>#NAME?</v>
      </c>
      <c r="R657" s="16" t="e">
        <f ca="1">_xll.BDH($B657,"YLD_YTM_MID",R$1)</f>
        <v>#NAME?</v>
      </c>
      <c r="S657" s="16" t="e">
        <f ca="1">_xll.BDH($B657,"YLD_YTM_MID",S$1)</f>
        <v>#NAME?</v>
      </c>
      <c r="T657" s="16" t="e">
        <f ca="1">_xll.BDH($B657,"YLD_YTM_MID",T$1)</f>
        <v>#NAME?</v>
      </c>
      <c r="U657" s="16" t="e">
        <f ca="1">_xll.BDH($B657,"YLD_YTM_MID",U$1)</f>
        <v>#NAME?</v>
      </c>
      <c r="V657" s="16" t="e">
        <f ca="1">_xll.BDH($B657,"YLD_YTM_MID",V$1)</f>
        <v>#NAME?</v>
      </c>
      <c r="W657" s="16" t="e">
        <f ca="1">_xll.BDH($B657,"YLD_YTM_MID",W$1)</f>
        <v>#NAME?</v>
      </c>
      <c r="X657" s="16" t="e">
        <f ca="1">_xll.BDH($B657,"YLD_YTM_MID",X$1)</f>
        <v>#NAME?</v>
      </c>
      <c r="Y657" s="16" t="e">
        <f ca="1">_xll.BDH($B657,"YLD_YTM_MID",Y$1)</f>
        <v>#NAME?</v>
      </c>
    </row>
    <row r="658" spans="1:25" x14ac:dyDescent="0.3">
      <c r="A658" s="10" t="s">
        <v>1323</v>
      </c>
      <c r="B658" s="10" t="s">
        <v>1324</v>
      </c>
      <c r="C658" s="10" t="s">
        <v>5475</v>
      </c>
      <c r="D658" s="10" t="s">
        <v>5476</v>
      </c>
      <c r="E658" s="10" t="str">
        <f>VLOOKUP(B658,[1]中资美元债利差!$A:$D,4,FALSE)</f>
        <v>银行</v>
      </c>
      <c r="F658" s="10" t="e">
        <f>VLOOKUP(A658,[1]中资美元债利差!$B:$G,6,FALSE)</f>
        <v>#REF!</v>
      </c>
      <c r="G658" s="10" t="e">
        <f>VLOOKUP(A658,[1]中资美元债利差!$B:$G,4,FALSE)</f>
        <v>#REF!</v>
      </c>
      <c r="H658" s="10"/>
      <c r="I658" s="10" t="s">
        <v>35</v>
      </c>
      <c r="J658" s="15" t="e">
        <f ca="1">_xll.BDP($B658,"RTG_SP")</f>
        <v>#NAME?</v>
      </c>
      <c r="K658" s="16" t="e">
        <f ca="1">_xll.BDH($B658,"YLD_YTM_MID",K$1)</f>
        <v>#NAME?</v>
      </c>
      <c r="L658" s="16" t="e">
        <f ca="1">_xll.BDH($B658,"YLD_YTM_MID",L$1)</f>
        <v>#NAME?</v>
      </c>
      <c r="M658" s="16" t="e">
        <f ca="1">_xll.BDH($B658,"YLD_YTM_MID",M$1)</f>
        <v>#NAME?</v>
      </c>
      <c r="N658" s="16" t="e">
        <f ca="1">_xll.BDH($B658,"YLD_YTM_MID",N$1)</f>
        <v>#NAME?</v>
      </c>
      <c r="O658" s="16" t="e">
        <f ca="1">_xll.BDH($B658,"YLD_YTM_MID",O$1)</f>
        <v>#NAME?</v>
      </c>
      <c r="P658" s="16" t="e">
        <f ca="1">_xll.BDH($B658,"YLD_YTM_MID",P$1)</f>
        <v>#NAME?</v>
      </c>
      <c r="Q658" s="16" t="e">
        <f ca="1">_xll.BDH($B658,"YLD_YTM_MID",Q$1)</f>
        <v>#NAME?</v>
      </c>
      <c r="R658" s="16" t="e">
        <f ca="1">_xll.BDH($B658,"YLD_YTM_MID",R$1)</f>
        <v>#NAME?</v>
      </c>
      <c r="S658" s="16" t="e">
        <f ca="1">_xll.BDH($B658,"YLD_YTM_MID",S$1)</f>
        <v>#NAME?</v>
      </c>
      <c r="T658" s="16" t="e">
        <f ca="1">_xll.BDH($B658,"YLD_YTM_MID",T$1)</f>
        <v>#NAME?</v>
      </c>
      <c r="U658" s="16" t="e">
        <f ca="1">_xll.BDH($B658,"YLD_YTM_MID",U$1)</f>
        <v>#NAME?</v>
      </c>
      <c r="V658" s="16" t="e">
        <f ca="1">_xll.BDH($B658,"YLD_YTM_MID",V$1)</f>
        <v>#NAME?</v>
      </c>
      <c r="W658" s="16" t="e">
        <f ca="1">_xll.BDH($B658,"YLD_YTM_MID",W$1)</f>
        <v>#NAME?</v>
      </c>
      <c r="X658" s="16" t="e">
        <f ca="1">_xll.BDH($B658,"YLD_YTM_MID",X$1)</f>
        <v>#NAME?</v>
      </c>
      <c r="Y658" s="16" t="e">
        <f ca="1">_xll.BDH($B658,"YLD_YTM_MID",Y$1)</f>
        <v>#NAME?</v>
      </c>
    </row>
    <row r="659" spans="1:25" x14ac:dyDescent="0.3">
      <c r="A659" s="10" t="s">
        <v>1325</v>
      </c>
      <c r="B659" s="10" t="s">
        <v>1326</v>
      </c>
      <c r="C659" s="10" t="s">
        <v>5477</v>
      </c>
      <c r="D659" s="10" t="s">
        <v>5478</v>
      </c>
      <c r="E659" s="10" t="e">
        <f>VLOOKUP(B659,[1]中资美元债利差!$A:$D,4,FALSE)</f>
        <v>#REF!</v>
      </c>
      <c r="F659" s="10" t="e">
        <f>VLOOKUP(A659,[1]中资美元债利差!$B:$G,6,FALSE)</f>
        <v>#REF!</v>
      </c>
      <c r="G659" s="10" t="e">
        <f>VLOOKUP(A659,[1]中资美元债利差!$B:$G,4,FALSE)</f>
        <v>#REF!</v>
      </c>
      <c r="H659" s="10"/>
      <c r="I659" s="10">
        <v>0</v>
      </c>
      <c r="J659" s="15" t="e">
        <f ca="1">_xll.BDP($B659,"RTG_SP")</f>
        <v>#NAME?</v>
      </c>
      <c r="K659" s="16" t="e">
        <f ca="1">_xll.BDH($B659,"YLD_YTM_MID",K$1)</f>
        <v>#NAME?</v>
      </c>
      <c r="L659" s="16" t="e">
        <f ca="1">_xll.BDH($B659,"YLD_YTM_MID",L$1)</f>
        <v>#NAME?</v>
      </c>
      <c r="M659" s="16" t="e">
        <f ca="1">_xll.BDH($B659,"YLD_YTM_MID",M$1)</f>
        <v>#NAME?</v>
      </c>
      <c r="N659" s="16" t="e">
        <f ca="1">_xll.BDH($B659,"YLD_YTM_MID",N$1)</f>
        <v>#NAME?</v>
      </c>
      <c r="O659" s="16" t="e">
        <f ca="1">_xll.BDH($B659,"YLD_YTM_MID",O$1)</f>
        <v>#NAME?</v>
      </c>
      <c r="P659" s="16" t="e">
        <f ca="1">_xll.BDH($B659,"YLD_YTM_MID",P$1)</f>
        <v>#NAME?</v>
      </c>
      <c r="Q659" s="16" t="e">
        <f ca="1">_xll.BDH($B659,"YLD_YTM_MID",Q$1)</f>
        <v>#NAME?</v>
      </c>
      <c r="R659" s="16" t="e">
        <f ca="1">_xll.BDH($B659,"YLD_YTM_MID",R$1)</f>
        <v>#NAME?</v>
      </c>
      <c r="S659" s="16" t="e">
        <f ca="1">_xll.BDH($B659,"YLD_YTM_MID",S$1)</f>
        <v>#NAME?</v>
      </c>
      <c r="T659" s="16" t="e">
        <f ca="1">_xll.BDH($B659,"YLD_YTM_MID",T$1)</f>
        <v>#NAME?</v>
      </c>
      <c r="U659" s="16" t="e">
        <f ca="1">_xll.BDH($B659,"YLD_YTM_MID",U$1)</f>
        <v>#NAME?</v>
      </c>
      <c r="V659" s="16" t="e">
        <f ca="1">_xll.BDH($B659,"YLD_YTM_MID",V$1)</f>
        <v>#NAME?</v>
      </c>
      <c r="W659" s="16" t="e">
        <f ca="1">_xll.BDH($B659,"YLD_YTM_MID",W$1)</f>
        <v>#NAME?</v>
      </c>
      <c r="X659" s="16" t="e">
        <f ca="1">_xll.BDH($B659,"YLD_YTM_MID",X$1)</f>
        <v>#NAME?</v>
      </c>
      <c r="Y659" s="16" t="e">
        <f ca="1">_xll.BDH($B659,"YLD_YTM_MID",Y$1)</f>
        <v>#NAME?</v>
      </c>
    </row>
    <row r="660" spans="1:25" x14ac:dyDescent="0.3">
      <c r="A660" s="10" t="s">
        <v>1327</v>
      </c>
      <c r="B660" s="10" t="s">
        <v>1328</v>
      </c>
      <c r="C660" s="10" t="s">
        <v>5479</v>
      </c>
      <c r="D660" s="10" t="s">
        <v>5480</v>
      </c>
      <c r="E660" s="10" t="e">
        <f>VLOOKUP(B660,[1]中资美元债利差!$A:$D,4,FALSE)</f>
        <v>#REF!</v>
      </c>
      <c r="F660" s="10" t="e">
        <f>VLOOKUP(A660,[1]中资美元债利差!$B:$G,6,FALSE)</f>
        <v>#REF!</v>
      </c>
      <c r="G660" s="10" t="e">
        <f>VLOOKUP(A660,[1]中资美元债利差!$B:$G,4,FALSE)</f>
        <v>#REF!</v>
      </c>
      <c r="H660" s="10"/>
      <c r="I660" s="10">
        <v>0</v>
      </c>
      <c r="J660" s="15" t="e">
        <f ca="1">_xll.BDP($B660,"RTG_SP")</f>
        <v>#NAME?</v>
      </c>
      <c r="K660" s="16" t="e">
        <f ca="1">_xll.BDH($B660,"YLD_YTM_MID",K$1)</f>
        <v>#NAME?</v>
      </c>
      <c r="L660" s="16" t="e">
        <f ca="1">_xll.BDH($B660,"YLD_YTM_MID",L$1)</f>
        <v>#NAME?</v>
      </c>
      <c r="M660" s="16" t="e">
        <f ca="1">_xll.BDH($B660,"YLD_YTM_MID",M$1)</f>
        <v>#NAME?</v>
      </c>
      <c r="N660" s="16" t="e">
        <f ca="1">_xll.BDH($B660,"YLD_YTM_MID",N$1)</f>
        <v>#NAME?</v>
      </c>
      <c r="O660" s="16" t="e">
        <f ca="1">_xll.BDH($B660,"YLD_YTM_MID",O$1)</f>
        <v>#NAME?</v>
      </c>
      <c r="P660" s="16" t="e">
        <f ca="1">_xll.BDH($B660,"YLD_YTM_MID",P$1)</f>
        <v>#NAME?</v>
      </c>
      <c r="Q660" s="16" t="e">
        <f ca="1">_xll.BDH($B660,"YLD_YTM_MID",Q$1)</f>
        <v>#NAME?</v>
      </c>
      <c r="R660" s="16" t="e">
        <f ca="1">_xll.BDH($B660,"YLD_YTM_MID",R$1)</f>
        <v>#NAME?</v>
      </c>
      <c r="S660" s="16" t="e">
        <f ca="1">_xll.BDH($B660,"YLD_YTM_MID",S$1)</f>
        <v>#NAME?</v>
      </c>
      <c r="T660" s="16" t="e">
        <f ca="1">_xll.BDH($B660,"YLD_YTM_MID",T$1)</f>
        <v>#NAME?</v>
      </c>
      <c r="U660" s="16" t="e">
        <f ca="1">_xll.BDH($B660,"YLD_YTM_MID",U$1)</f>
        <v>#NAME?</v>
      </c>
      <c r="V660" s="16" t="e">
        <f ca="1">_xll.BDH($B660,"YLD_YTM_MID",V$1)</f>
        <v>#NAME?</v>
      </c>
      <c r="W660" s="16" t="e">
        <f ca="1">_xll.BDH($B660,"YLD_YTM_MID",W$1)</f>
        <v>#NAME?</v>
      </c>
      <c r="X660" s="16" t="e">
        <f ca="1">_xll.BDH($B660,"YLD_YTM_MID",X$1)</f>
        <v>#NAME?</v>
      </c>
      <c r="Y660" s="16" t="e">
        <f ca="1">_xll.BDH($B660,"YLD_YTM_MID",Y$1)</f>
        <v>#NAME?</v>
      </c>
    </row>
    <row r="661" spans="1:25" x14ac:dyDescent="0.3">
      <c r="A661" s="10" t="s">
        <v>1329</v>
      </c>
      <c r="B661" s="10" t="s">
        <v>1330</v>
      </c>
      <c r="C661" s="10" t="s">
        <v>5481</v>
      </c>
      <c r="D661" s="10" t="s">
        <v>5482</v>
      </c>
      <c r="E661" s="10" t="e">
        <f>VLOOKUP(B661,[1]中资美元债利差!$A:$D,4,FALSE)</f>
        <v>#REF!</v>
      </c>
      <c r="F661" s="10" t="e">
        <f>VLOOKUP(A661,[1]中资美元债利差!$B:$G,6,FALSE)</f>
        <v>#REF!</v>
      </c>
      <c r="G661" s="10" t="e">
        <f>VLOOKUP(A661,[1]中资美元债利差!$B:$G,4,FALSE)</f>
        <v>#REF!</v>
      </c>
      <c r="H661" s="10"/>
      <c r="I661" s="10">
        <v>0</v>
      </c>
      <c r="J661" s="15" t="e">
        <f ca="1">_xll.BDP($B661,"RTG_SP")</f>
        <v>#NAME?</v>
      </c>
      <c r="K661" s="16" t="e">
        <f ca="1">_xll.BDH($B661,"YLD_YTM_MID",K$1)</f>
        <v>#NAME?</v>
      </c>
      <c r="L661" s="16" t="e">
        <f ca="1">_xll.BDH($B661,"YLD_YTM_MID",L$1)</f>
        <v>#NAME?</v>
      </c>
      <c r="M661" s="16" t="e">
        <f ca="1">_xll.BDH($B661,"YLD_YTM_MID",M$1)</f>
        <v>#NAME?</v>
      </c>
      <c r="N661" s="16" t="e">
        <f ca="1">_xll.BDH($B661,"YLD_YTM_MID",N$1)</f>
        <v>#NAME?</v>
      </c>
      <c r="O661" s="16" t="e">
        <f ca="1">_xll.BDH($B661,"YLD_YTM_MID",O$1)</f>
        <v>#NAME?</v>
      </c>
      <c r="P661" s="16" t="e">
        <f ca="1">_xll.BDH($B661,"YLD_YTM_MID",P$1)</f>
        <v>#NAME?</v>
      </c>
      <c r="Q661" s="16" t="e">
        <f ca="1">_xll.BDH($B661,"YLD_YTM_MID",Q$1)</f>
        <v>#NAME?</v>
      </c>
      <c r="R661" s="16" t="e">
        <f ca="1">_xll.BDH($B661,"YLD_YTM_MID",R$1)</f>
        <v>#NAME?</v>
      </c>
      <c r="S661" s="16" t="e">
        <f ca="1">_xll.BDH($B661,"YLD_YTM_MID",S$1)</f>
        <v>#NAME?</v>
      </c>
      <c r="T661" s="16" t="e">
        <f ca="1">_xll.BDH($B661,"YLD_YTM_MID",T$1)</f>
        <v>#NAME?</v>
      </c>
      <c r="U661" s="16" t="e">
        <f ca="1">_xll.BDH($B661,"YLD_YTM_MID",U$1)</f>
        <v>#NAME?</v>
      </c>
      <c r="V661" s="16" t="e">
        <f ca="1">_xll.BDH($B661,"YLD_YTM_MID",V$1)</f>
        <v>#NAME?</v>
      </c>
      <c r="W661" s="16" t="e">
        <f ca="1">_xll.BDH($B661,"YLD_YTM_MID",W$1)</f>
        <v>#NAME?</v>
      </c>
      <c r="X661" s="16" t="e">
        <f ca="1">_xll.BDH($B661,"YLD_YTM_MID",X$1)</f>
        <v>#NAME?</v>
      </c>
      <c r="Y661" s="16" t="e">
        <f ca="1">_xll.BDH($B661,"YLD_YTM_MID",Y$1)</f>
        <v>#NAME?</v>
      </c>
    </row>
    <row r="662" spans="1:25" x14ac:dyDescent="0.3">
      <c r="A662" s="10" t="s">
        <v>1331</v>
      </c>
      <c r="B662" s="10" t="s">
        <v>1332</v>
      </c>
      <c r="C662" s="10" t="s">
        <v>1331</v>
      </c>
      <c r="D662" s="10" t="s">
        <v>1332</v>
      </c>
      <c r="E662" s="10" t="e">
        <f>VLOOKUP(B662,[1]中资美元债利差!$A:$D,4,FALSE)</f>
        <v>#REF!</v>
      </c>
      <c r="F662" s="10" t="e">
        <f>VLOOKUP(A662,[1]中资美元债利差!$B:$G,6,FALSE)</f>
        <v>#REF!</v>
      </c>
      <c r="G662" s="10" t="str">
        <f>VLOOKUP(A662,[1]中资美元债利差!$B:$G,4,FALSE)</f>
        <v>房地产</v>
      </c>
      <c r="H662" s="10"/>
      <c r="I662" s="10">
        <v>0</v>
      </c>
      <c r="J662" s="15" t="e">
        <f ca="1">_xll.BDP($B662,"RTG_SP")</f>
        <v>#NAME?</v>
      </c>
      <c r="K662" s="16" t="e">
        <f ca="1">_xll.BDH($B662,"YLD_YTM_MID",K$1)</f>
        <v>#NAME?</v>
      </c>
      <c r="L662" s="16" t="e">
        <f ca="1">_xll.BDH($B662,"YLD_YTM_MID",L$1)</f>
        <v>#NAME?</v>
      </c>
      <c r="M662" s="16" t="e">
        <f ca="1">_xll.BDH($B662,"YLD_YTM_MID",M$1)</f>
        <v>#NAME?</v>
      </c>
      <c r="N662" s="16" t="e">
        <f ca="1">_xll.BDH($B662,"YLD_YTM_MID",N$1)</f>
        <v>#NAME?</v>
      </c>
      <c r="O662" s="16" t="e">
        <f ca="1">_xll.BDH($B662,"YLD_YTM_MID",O$1)</f>
        <v>#NAME?</v>
      </c>
      <c r="P662" s="16" t="e">
        <f ca="1">_xll.BDH($B662,"YLD_YTM_MID",P$1)</f>
        <v>#NAME?</v>
      </c>
      <c r="Q662" s="16" t="e">
        <f ca="1">_xll.BDH($B662,"YLD_YTM_MID",Q$1)</f>
        <v>#NAME?</v>
      </c>
      <c r="R662" s="16" t="e">
        <f ca="1">_xll.BDH($B662,"YLD_YTM_MID",R$1)</f>
        <v>#NAME?</v>
      </c>
      <c r="S662" s="16" t="e">
        <f ca="1">_xll.BDH($B662,"YLD_YTM_MID",S$1)</f>
        <v>#NAME?</v>
      </c>
      <c r="T662" s="16" t="e">
        <f ca="1">_xll.BDH($B662,"YLD_YTM_MID",T$1)</f>
        <v>#NAME?</v>
      </c>
      <c r="U662" s="16" t="e">
        <f ca="1">_xll.BDH($B662,"YLD_YTM_MID",U$1)</f>
        <v>#NAME?</v>
      </c>
      <c r="V662" s="16" t="e">
        <f ca="1">_xll.BDH($B662,"YLD_YTM_MID",V$1)</f>
        <v>#NAME?</v>
      </c>
      <c r="W662" s="16" t="e">
        <f ca="1">_xll.BDH($B662,"YLD_YTM_MID",W$1)</f>
        <v>#NAME?</v>
      </c>
      <c r="X662" s="16" t="e">
        <f ca="1">_xll.BDH($B662,"YLD_YTM_MID",X$1)</f>
        <v>#NAME?</v>
      </c>
      <c r="Y662" s="16" t="e">
        <f ca="1">_xll.BDH($B662,"YLD_YTM_MID",Y$1)</f>
        <v>#NAME?</v>
      </c>
    </row>
    <row r="663" spans="1:25" x14ac:dyDescent="0.3">
      <c r="A663" s="10" t="s">
        <v>1333</v>
      </c>
      <c r="B663" s="10" t="s">
        <v>1334</v>
      </c>
      <c r="C663" s="10" t="s">
        <v>1333</v>
      </c>
      <c r="D663" s="10" t="s">
        <v>1334</v>
      </c>
      <c r="E663" s="10" t="str">
        <f>VLOOKUP(B663,[1]中资美元债利差!$A:$D,4,FALSE)</f>
        <v>银行</v>
      </c>
      <c r="F663" s="10" t="e">
        <f>VLOOKUP(A663,[1]中资美元债利差!$B:$G,6,FALSE)</f>
        <v>#REF!</v>
      </c>
      <c r="G663" s="10" t="e">
        <f>VLOOKUP(A663,[1]中资美元债利差!$B:$G,4,FALSE)</f>
        <v>#REF!</v>
      </c>
      <c r="H663" s="10"/>
      <c r="I663" s="10" t="s">
        <v>35</v>
      </c>
      <c r="J663" s="15" t="e">
        <f ca="1">_xll.BDP($B663,"RTG_SP")</f>
        <v>#NAME?</v>
      </c>
      <c r="K663" s="16" t="e">
        <f ca="1">_xll.BDH($B663,"YLD_YTM_MID",K$1)</f>
        <v>#NAME?</v>
      </c>
      <c r="L663" s="16" t="e">
        <f ca="1">_xll.BDH($B663,"YLD_YTM_MID",L$1)</f>
        <v>#NAME?</v>
      </c>
      <c r="M663" s="16" t="e">
        <f ca="1">_xll.BDH($B663,"YLD_YTM_MID",M$1)</f>
        <v>#NAME?</v>
      </c>
      <c r="N663" s="16" t="e">
        <f ca="1">_xll.BDH($B663,"YLD_YTM_MID",N$1)</f>
        <v>#NAME?</v>
      </c>
      <c r="O663" s="16" t="e">
        <f ca="1">_xll.BDH($B663,"YLD_YTM_MID",O$1)</f>
        <v>#NAME?</v>
      </c>
      <c r="P663" s="16" t="e">
        <f ca="1">_xll.BDH($B663,"YLD_YTM_MID",P$1)</f>
        <v>#NAME?</v>
      </c>
      <c r="Q663" s="16" t="e">
        <f ca="1">_xll.BDH($B663,"YLD_YTM_MID",Q$1)</f>
        <v>#NAME?</v>
      </c>
      <c r="R663" s="16" t="e">
        <f ca="1">_xll.BDH($B663,"YLD_YTM_MID",R$1)</f>
        <v>#NAME?</v>
      </c>
      <c r="S663" s="16" t="e">
        <f ca="1">_xll.BDH($B663,"YLD_YTM_MID",S$1)</f>
        <v>#NAME?</v>
      </c>
      <c r="T663" s="16" t="e">
        <f ca="1">_xll.BDH($B663,"YLD_YTM_MID",T$1)</f>
        <v>#NAME?</v>
      </c>
      <c r="U663" s="16" t="e">
        <f ca="1">_xll.BDH($B663,"YLD_YTM_MID",U$1)</f>
        <v>#NAME?</v>
      </c>
      <c r="V663" s="16" t="e">
        <f ca="1">_xll.BDH($B663,"YLD_YTM_MID",V$1)</f>
        <v>#NAME?</v>
      </c>
      <c r="W663" s="16" t="e">
        <f ca="1">_xll.BDH($B663,"YLD_YTM_MID",W$1)</f>
        <v>#NAME?</v>
      </c>
      <c r="X663" s="16" t="e">
        <f ca="1">_xll.BDH($B663,"YLD_YTM_MID",X$1)</f>
        <v>#NAME?</v>
      </c>
      <c r="Y663" s="16" t="e">
        <f ca="1">_xll.BDH($B663,"YLD_YTM_MID",Y$1)</f>
        <v>#NAME?</v>
      </c>
    </row>
    <row r="664" spans="1:25" x14ac:dyDescent="0.3">
      <c r="A664" s="10" t="s">
        <v>1335</v>
      </c>
      <c r="B664" s="10" t="s">
        <v>1336</v>
      </c>
      <c r="C664" s="10" t="s">
        <v>5483</v>
      </c>
      <c r="D664" s="10" t="s">
        <v>5484</v>
      </c>
      <c r="E664" s="10" t="str">
        <f>VLOOKUP(B664,[1]中资美元债利差!$A:$D,4,FALSE)</f>
        <v>银行</v>
      </c>
      <c r="F664" s="10" t="e">
        <f>VLOOKUP(A664,[1]中资美元债利差!$B:$G,6,FALSE)</f>
        <v>#REF!</v>
      </c>
      <c r="G664" s="10" t="e">
        <f>VLOOKUP(A664,[1]中资美元债利差!$B:$G,4,FALSE)</f>
        <v>#REF!</v>
      </c>
      <c r="H664" s="10"/>
      <c r="I664" s="10">
        <v>0</v>
      </c>
      <c r="J664" s="15" t="e">
        <f ca="1">_xll.BDP($B664,"RTG_SP")</f>
        <v>#NAME?</v>
      </c>
      <c r="K664" s="16" t="e">
        <f ca="1">_xll.BDH($B664,"YLD_YTM_MID",K$1)</f>
        <v>#NAME?</v>
      </c>
      <c r="L664" s="16" t="e">
        <f ca="1">_xll.BDH($B664,"YLD_YTM_MID",L$1)</f>
        <v>#NAME?</v>
      </c>
      <c r="M664" s="16" t="e">
        <f ca="1">_xll.BDH($B664,"YLD_YTM_MID",M$1)</f>
        <v>#NAME?</v>
      </c>
      <c r="N664" s="16" t="e">
        <f ca="1">_xll.BDH($B664,"YLD_YTM_MID",N$1)</f>
        <v>#NAME?</v>
      </c>
      <c r="O664" s="16" t="e">
        <f ca="1">_xll.BDH($B664,"YLD_YTM_MID",O$1)</f>
        <v>#NAME?</v>
      </c>
      <c r="P664" s="16" t="e">
        <f ca="1">_xll.BDH($B664,"YLD_YTM_MID",P$1)</f>
        <v>#NAME?</v>
      </c>
      <c r="Q664" s="16" t="e">
        <f ca="1">_xll.BDH($B664,"YLD_YTM_MID",Q$1)</f>
        <v>#NAME?</v>
      </c>
      <c r="R664" s="16" t="e">
        <f ca="1">_xll.BDH($B664,"YLD_YTM_MID",R$1)</f>
        <v>#NAME?</v>
      </c>
      <c r="S664" s="16" t="e">
        <f ca="1">_xll.BDH($B664,"YLD_YTM_MID",S$1)</f>
        <v>#NAME?</v>
      </c>
      <c r="T664" s="16" t="e">
        <f ca="1">_xll.BDH($B664,"YLD_YTM_MID",T$1)</f>
        <v>#NAME?</v>
      </c>
      <c r="U664" s="16" t="e">
        <f ca="1">_xll.BDH($B664,"YLD_YTM_MID",U$1)</f>
        <v>#NAME?</v>
      </c>
      <c r="V664" s="16" t="e">
        <f ca="1">_xll.BDH($B664,"YLD_YTM_MID",V$1)</f>
        <v>#NAME?</v>
      </c>
      <c r="W664" s="16" t="e">
        <f ca="1">_xll.BDH($B664,"YLD_YTM_MID",W$1)</f>
        <v>#NAME?</v>
      </c>
      <c r="X664" s="16" t="e">
        <f ca="1">_xll.BDH($B664,"YLD_YTM_MID",X$1)</f>
        <v>#NAME?</v>
      </c>
      <c r="Y664" s="16" t="e">
        <f ca="1">_xll.BDH($B664,"YLD_YTM_MID",Y$1)</f>
        <v>#NAME?</v>
      </c>
    </row>
    <row r="665" spans="1:25" x14ac:dyDescent="0.3">
      <c r="A665" s="10" t="s">
        <v>1337</v>
      </c>
      <c r="B665" s="10" t="s">
        <v>1338</v>
      </c>
      <c r="C665" s="10" t="s">
        <v>5485</v>
      </c>
      <c r="D665" s="10" t="s">
        <v>5486</v>
      </c>
      <c r="E665" s="10" t="e">
        <f>VLOOKUP(B665,[1]中资美元债利差!$A:$D,4,FALSE)</f>
        <v>#REF!</v>
      </c>
      <c r="F665" s="10" t="e">
        <f>VLOOKUP(A665,[1]中资美元债利差!$B:$G,6,FALSE)</f>
        <v>#REF!</v>
      </c>
      <c r="G665" s="10" t="str">
        <f>VLOOKUP(A665,[1]中资美元债利差!$B:$G,4,FALSE)</f>
        <v>房地产</v>
      </c>
      <c r="H665" s="10"/>
      <c r="I665" s="10">
        <v>0</v>
      </c>
      <c r="J665" s="15" t="e">
        <f ca="1">_xll.BDP($B665,"RTG_SP")</f>
        <v>#NAME?</v>
      </c>
      <c r="K665" s="16" t="e">
        <f ca="1">_xll.BDH($B665,"YLD_YTM_MID",K$1)</f>
        <v>#NAME?</v>
      </c>
      <c r="L665" s="16" t="e">
        <f ca="1">_xll.BDH($B665,"YLD_YTM_MID",L$1)</f>
        <v>#NAME?</v>
      </c>
      <c r="M665" s="16" t="e">
        <f ca="1">_xll.BDH($B665,"YLD_YTM_MID",M$1)</f>
        <v>#NAME?</v>
      </c>
      <c r="N665" s="16" t="e">
        <f ca="1">_xll.BDH($B665,"YLD_YTM_MID",N$1)</f>
        <v>#NAME?</v>
      </c>
      <c r="O665" s="16" t="e">
        <f ca="1">_xll.BDH($B665,"YLD_YTM_MID",O$1)</f>
        <v>#NAME?</v>
      </c>
      <c r="P665" s="16" t="e">
        <f ca="1">_xll.BDH($B665,"YLD_YTM_MID",P$1)</f>
        <v>#NAME?</v>
      </c>
      <c r="Q665" s="16" t="e">
        <f ca="1">_xll.BDH($B665,"YLD_YTM_MID",Q$1)</f>
        <v>#NAME?</v>
      </c>
      <c r="R665" s="16" t="e">
        <f ca="1">_xll.BDH($B665,"YLD_YTM_MID",R$1)</f>
        <v>#NAME?</v>
      </c>
      <c r="S665" s="16" t="e">
        <f ca="1">_xll.BDH($B665,"YLD_YTM_MID",S$1)</f>
        <v>#NAME?</v>
      </c>
      <c r="T665" s="16" t="e">
        <f ca="1">_xll.BDH($B665,"YLD_YTM_MID",T$1)</f>
        <v>#NAME?</v>
      </c>
      <c r="U665" s="16" t="e">
        <f ca="1">_xll.BDH($B665,"YLD_YTM_MID",U$1)</f>
        <v>#NAME?</v>
      </c>
      <c r="V665" s="16" t="e">
        <f ca="1">_xll.BDH($B665,"YLD_YTM_MID",V$1)</f>
        <v>#NAME?</v>
      </c>
      <c r="W665" s="16" t="e">
        <f ca="1">_xll.BDH($B665,"YLD_YTM_MID",W$1)</f>
        <v>#NAME?</v>
      </c>
      <c r="X665" s="16" t="e">
        <f ca="1">_xll.BDH($B665,"YLD_YTM_MID",X$1)</f>
        <v>#NAME?</v>
      </c>
      <c r="Y665" s="16" t="e">
        <f ca="1">_xll.BDH($B665,"YLD_YTM_MID",Y$1)</f>
        <v>#NAME?</v>
      </c>
    </row>
    <row r="666" spans="1:25" x14ac:dyDescent="0.3">
      <c r="A666" s="10" t="s">
        <v>1339</v>
      </c>
      <c r="B666" s="10" t="s">
        <v>1340</v>
      </c>
      <c r="C666" s="10" t="s">
        <v>5487</v>
      </c>
      <c r="D666" s="10" t="s">
        <v>5488</v>
      </c>
      <c r="E666" s="10" t="e">
        <f>VLOOKUP(B666,[1]中资美元债利差!$A:$D,4,FALSE)</f>
        <v>#REF!</v>
      </c>
      <c r="F666" s="10" t="e">
        <f>VLOOKUP(A666,[1]中资美元债利差!$B:$G,6,FALSE)</f>
        <v>#REF!</v>
      </c>
      <c r="G666" s="10" t="e">
        <f>VLOOKUP(A666,[1]中资美元债利差!$B:$G,4,FALSE)</f>
        <v>#REF!</v>
      </c>
      <c r="H666" s="10"/>
      <c r="I666" s="10">
        <v>0</v>
      </c>
      <c r="J666" s="15" t="e">
        <f ca="1">_xll.BDP($B666,"RTG_SP")</f>
        <v>#NAME?</v>
      </c>
      <c r="K666" s="16" t="e">
        <f ca="1">_xll.BDH($B666,"YLD_YTM_MID",K$1)</f>
        <v>#NAME?</v>
      </c>
      <c r="L666" s="16" t="e">
        <f ca="1">_xll.BDH($B666,"YLD_YTM_MID",L$1)</f>
        <v>#NAME?</v>
      </c>
      <c r="M666" s="16" t="e">
        <f ca="1">_xll.BDH($B666,"YLD_YTM_MID",M$1)</f>
        <v>#NAME?</v>
      </c>
      <c r="N666" s="16" t="e">
        <f ca="1">_xll.BDH($B666,"YLD_YTM_MID",N$1)</f>
        <v>#NAME?</v>
      </c>
      <c r="O666" s="16" t="e">
        <f ca="1">_xll.BDH($B666,"YLD_YTM_MID",O$1)</f>
        <v>#NAME?</v>
      </c>
      <c r="P666" s="16" t="e">
        <f ca="1">_xll.BDH($B666,"YLD_YTM_MID",P$1)</f>
        <v>#NAME?</v>
      </c>
      <c r="Q666" s="16" t="e">
        <f ca="1">_xll.BDH($B666,"YLD_YTM_MID",Q$1)</f>
        <v>#NAME?</v>
      </c>
      <c r="R666" s="16" t="e">
        <f ca="1">_xll.BDH($B666,"YLD_YTM_MID",R$1)</f>
        <v>#NAME?</v>
      </c>
      <c r="S666" s="16" t="e">
        <f ca="1">_xll.BDH($B666,"YLD_YTM_MID",S$1)</f>
        <v>#NAME?</v>
      </c>
      <c r="T666" s="16" t="e">
        <f ca="1">_xll.BDH($B666,"YLD_YTM_MID",T$1)</f>
        <v>#NAME?</v>
      </c>
      <c r="U666" s="16" t="e">
        <f ca="1">_xll.BDH($B666,"YLD_YTM_MID",U$1)</f>
        <v>#NAME?</v>
      </c>
      <c r="V666" s="16" t="e">
        <f ca="1">_xll.BDH($B666,"YLD_YTM_MID",V$1)</f>
        <v>#NAME?</v>
      </c>
      <c r="W666" s="16" t="e">
        <f ca="1">_xll.BDH($B666,"YLD_YTM_MID",W$1)</f>
        <v>#NAME?</v>
      </c>
      <c r="X666" s="16" t="e">
        <f ca="1">_xll.BDH($B666,"YLD_YTM_MID",X$1)</f>
        <v>#NAME?</v>
      </c>
      <c r="Y666" s="16" t="e">
        <f ca="1">_xll.BDH($B666,"YLD_YTM_MID",Y$1)</f>
        <v>#NAME?</v>
      </c>
    </row>
    <row r="667" spans="1:25" x14ac:dyDescent="0.3">
      <c r="A667" s="10" t="s">
        <v>1341</v>
      </c>
      <c r="B667" s="10" t="s">
        <v>1342</v>
      </c>
      <c r="C667" s="10" t="s">
        <v>5489</v>
      </c>
      <c r="D667" s="10" t="s">
        <v>5490</v>
      </c>
      <c r="E667" s="10" t="str">
        <f>VLOOKUP(B667,[1]中资美元债利差!$A:$D,4,FALSE)</f>
        <v>银行</v>
      </c>
      <c r="F667" s="10" t="e">
        <f>VLOOKUP(A667,[1]中资美元债利差!$B:$G,6,FALSE)</f>
        <v>#REF!</v>
      </c>
      <c r="G667" s="10" t="e">
        <f>VLOOKUP(A667,[1]中资美元债利差!$B:$G,4,FALSE)</f>
        <v>#REF!</v>
      </c>
      <c r="H667" s="10"/>
      <c r="I667" s="10">
        <v>0</v>
      </c>
      <c r="J667" s="15" t="e">
        <f ca="1">_xll.BDP($B667,"RTG_SP")</f>
        <v>#NAME?</v>
      </c>
      <c r="K667" s="16" t="e">
        <f ca="1">_xll.BDH($B667,"YLD_YTM_MID",K$1)</f>
        <v>#NAME?</v>
      </c>
      <c r="L667" s="16" t="e">
        <f ca="1">_xll.BDH($B667,"YLD_YTM_MID",L$1)</f>
        <v>#NAME?</v>
      </c>
      <c r="M667" s="16" t="e">
        <f ca="1">_xll.BDH($B667,"YLD_YTM_MID",M$1)</f>
        <v>#NAME?</v>
      </c>
      <c r="N667" s="16" t="e">
        <f ca="1">_xll.BDH($B667,"YLD_YTM_MID",N$1)</f>
        <v>#NAME?</v>
      </c>
      <c r="O667" s="16" t="e">
        <f ca="1">_xll.BDH($B667,"YLD_YTM_MID",O$1)</f>
        <v>#NAME?</v>
      </c>
      <c r="P667" s="16" t="e">
        <f ca="1">_xll.BDH($B667,"YLD_YTM_MID",P$1)</f>
        <v>#NAME?</v>
      </c>
      <c r="Q667" s="16" t="e">
        <f ca="1">_xll.BDH($B667,"YLD_YTM_MID",Q$1)</f>
        <v>#NAME?</v>
      </c>
      <c r="R667" s="16" t="e">
        <f ca="1">_xll.BDH($B667,"YLD_YTM_MID",R$1)</f>
        <v>#NAME?</v>
      </c>
      <c r="S667" s="16" t="e">
        <f ca="1">_xll.BDH($B667,"YLD_YTM_MID",S$1)</f>
        <v>#NAME?</v>
      </c>
      <c r="T667" s="16" t="e">
        <f ca="1">_xll.BDH($B667,"YLD_YTM_MID",T$1)</f>
        <v>#NAME?</v>
      </c>
      <c r="U667" s="16" t="e">
        <f ca="1">_xll.BDH($B667,"YLD_YTM_MID",U$1)</f>
        <v>#NAME?</v>
      </c>
      <c r="V667" s="16" t="e">
        <f ca="1">_xll.BDH($B667,"YLD_YTM_MID",V$1)</f>
        <v>#NAME?</v>
      </c>
      <c r="W667" s="16" t="e">
        <f ca="1">_xll.BDH($B667,"YLD_YTM_MID",W$1)</f>
        <v>#NAME?</v>
      </c>
      <c r="X667" s="16" t="e">
        <f ca="1">_xll.BDH($B667,"YLD_YTM_MID",X$1)</f>
        <v>#NAME?</v>
      </c>
      <c r="Y667" s="16" t="e">
        <f ca="1">_xll.BDH($B667,"YLD_YTM_MID",Y$1)</f>
        <v>#NAME?</v>
      </c>
    </row>
    <row r="668" spans="1:25" x14ac:dyDescent="0.3">
      <c r="A668" s="10" t="s">
        <v>1343</v>
      </c>
      <c r="B668" s="10" t="s">
        <v>1344</v>
      </c>
      <c r="C668" s="10" t="s">
        <v>1343</v>
      </c>
      <c r="D668" s="10" t="s">
        <v>1344</v>
      </c>
      <c r="E668" s="10" t="str">
        <f>VLOOKUP(B668,[1]中资美元债利差!$A:$D,4,FALSE)</f>
        <v>银行</v>
      </c>
      <c r="F668" s="10" t="e">
        <f>VLOOKUP(A668,[1]中资美元债利差!$B:$G,6,FALSE)</f>
        <v>#REF!</v>
      </c>
      <c r="G668" s="10" t="e">
        <f>VLOOKUP(A668,[1]中资美元债利差!$B:$G,4,FALSE)</f>
        <v>#REF!</v>
      </c>
      <c r="H668" s="10"/>
      <c r="I668" s="10">
        <v>0</v>
      </c>
      <c r="J668" s="15" t="e">
        <f ca="1">_xll.BDP($B668,"RTG_SP")</f>
        <v>#NAME?</v>
      </c>
      <c r="K668" s="16" t="e">
        <f ca="1">_xll.BDH($B668,"YLD_YTM_MID",K$1)</f>
        <v>#NAME?</v>
      </c>
      <c r="L668" s="16" t="e">
        <f ca="1">_xll.BDH($B668,"YLD_YTM_MID",L$1)</f>
        <v>#NAME?</v>
      </c>
      <c r="M668" s="16" t="e">
        <f ca="1">_xll.BDH($B668,"YLD_YTM_MID",M$1)</f>
        <v>#NAME?</v>
      </c>
      <c r="N668" s="16" t="e">
        <f ca="1">_xll.BDH($B668,"YLD_YTM_MID",N$1)</f>
        <v>#NAME?</v>
      </c>
      <c r="O668" s="16" t="e">
        <f ca="1">_xll.BDH($B668,"YLD_YTM_MID",O$1)</f>
        <v>#NAME?</v>
      </c>
      <c r="P668" s="16" t="e">
        <f ca="1">_xll.BDH($B668,"YLD_YTM_MID",P$1)</f>
        <v>#NAME?</v>
      </c>
      <c r="Q668" s="16" t="e">
        <f ca="1">_xll.BDH($B668,"YLD_YTM_MID",Q$1)</f>
        <v>#NAME?</v>
      </c>
      <c r="R668" s="16" t="e">
        <f ca="1">_xll.BDH($B668,"YLD_YTM_MID",R$1)</f>
        <v>#NAME?</v>
      </c>
      <c r="S668" s="16" t="e">
        <f ca="1">_xll.BDH($B668,"YLD_YTM_MID",S$1)</f>
        <v>#NAME?</v>
      </c>
      <c r="T668" s="16" t="e">
        <f ca="1">_xll.BDH($B668,"YLD_YTM_MID",T$1)</f>
        <v>#NAME?</v>
      </c>
      <c r="U668" s="16" t="e">
        <f ca="1">_xll.BDH($B668,"YLD_YTM_MID",U$1)</f>
        <v>#NAME?</v>
      </c>
      <c r="V668" s="16" t="e">
        <f ca="1">_xll.BDH($B668,"YLD_YTM_MID",V$1)</f>
        <v>#NAME?</v>
      </c>
      <c r="W668" s="16" t="e">
        <f ca="1">_xll.BDH($B668,"YLD_YTM_MID",W$1)</f>
        <v>#NAME?</v>
      </c>
      <c r="X668" s="16" t="e">
        <f ca="1">_xll.BDH($B668,"YLD_YTM_MID",X$1)</f>
        <v>#NAME?</v>
      </c>
      <c r="Y668" s="16" t="e">
        <f ca="1">_xll.BDH($B668,"YLD_YTM_MID",Y$1)</f>
        <v>#NAME?</v>
      </c>
    </row>
    <row r="669" spans="1:25" x14ac:dyDescent="0.3">
      <c r="A669" s="10" t="s">
        <v>1345</v>
      </c>
      <c r="B669" s="10" t="s">
        <v>1346</v>
      </c>
      <c r="C669" s="10" t="s">
        <v>1345</v>
      </c>
      <c r="D669" s="10" t="s">
        <v>1346</v>
      </c>
      <c r="E669" s="10" t="e">
        <f>VLOOKUP(B669,[1]中资美元债利差!$A:$D,4,FALSE)</f>
        <v>#REF!</v>
      </c>
      <c r="F669" s="10" t="str">
        <f>VLOOKUP(A669,[1]中资美元债利差!$B:$G,6,FALSE)</f>
        <v>城投债</v>
      </c>
      <c r="G669" s="10" t="e">
        <f>VLOOKUP(A669,[1]中资美元债利差!$B:$G,4,FALSE)</f>
        <v>#REF!</v>
      </c>
      <c r="H669" s="10"/>
      <c r="I669" s="10">
        <v>0</v>
      </c>
      <c r="J669" s="15" t="e">
        <f ca="1">_xll.BDP($B669,"RTG_SP")</f>
        <v>#NAME?</v>
      </c>
      <c r="K669" s="16" t="e">
        <f ca="1">_xll.BDH($B669,"YLD_YTM_MID",K$1)</f>
        <v>#NAME?</v>
      </c>
      <c r="L669" s="16" t="e">
        <f ca="1">_xll.BDH($B669,"YLD_YTM_MID",L$1)</f>
        <v>#NAME?</v>
      </c>
      <c r="M669" s="16" t="e">
        <f ca="1">_xll.BDH($B669,"YLD_YTM_MID",M$1)</f>
        <v>#NAME?</v>
      </c>
      <c r="N669" s="16" t="e">
        <f ca="1">_xll.BDH($B669,"YLD_YTM_MID",N$1)</f>
        <v>#NAME?</v>
      </c>
      <c r="O669" s="16" t="e">
        <f ca="1">_xll.BDH($B669,"YLD_YTM_MID",O$1)</f>
        <v>#NAME?</v>
      </c>
      <c r="P669" s="16" t="e">
        <f ca="1">_xll.BDH($B669,"YLD_YTM_MID",P$1)</f>
        <v>#NAME?</v>
      </c>
      <c r="Q669" s="16" t="e">
        <f ca="1">_xll.BDH($B669,"YLD_YTM_MID",Q$1)</f>
        <v>#NAME?</v>
      </c>
      <c r="R669" s="16" t="e">
        <f ca="1">_xll.BDH($B669,"YLD_YTM_MID",R$1)</f>
        <v>#NAME?</v>
      </c>
      <c r="S669" s="16" t="e">
        <f ca="1">_xll.BDH($B669,"YLD_YTM_MID",S$1)</f>
        <v>#NAME?</v>
      </c>
      <c r="T669" s="16" t="e">
        <f ca="1">_xll.BDH($B669,"YLD_YTM_MID",T$1)</f>
        <v>#NAME?</v>
      </c>
      <c r="U669" s="16" t="e">
        <f ca="1">_xll.BDH($B669,"YLD_YTM_MID",U$1)</f>
        <v>#NAME?</v>
      </c>
      <c r="V669" s="16" t="e">
        <f ca="1">_xll.BDH($B669,"YLD_YTM_MID",V$1)</f>
        <v>#NAME?</v>
      </c>
      <c r="W669" s="16" t="e">
        <f ca="1">_xll.BDH($B669,"YLD_YTM_MID",W$1)</f>
        <v>#NAME?</v>
      </c>
      <c r="X669" s="16" t="e">
        <f ca="1">_xll.BDH($B669,"YLD_YTM_MID",X$1)</f>
        <v>#NAME?</v>
      </c>
      <c r="Y669" s="16" t="e">
        <f ca="1">_xll.BDH($B669,"YLD_YTM_MID",Y$1)</f>
        <v>#NAME?</v>
      </c>
    </row>
    <row r="670" spans="1:25" x14ac:dyDescent="0.3">
      <c r="A670" s="10" t="s">
        <v>1347</v>
      </c>
      <c r="B670" s="10" t="s">
        <v>1348</v>
      </c>
      <c r="C670" s="10" t="s">
        <v>5491</v>
      </c>
      <c r="D670" s="10" t="s">
        <v>5492</v>
      </c>
      <c r="E670" s="10" t="str">
        <f>VLOOKUP(B670,[1]中资美元债利差!$A:$D,4,FALSE)</f>
        <v>银行</v>
      </c>
      <c r="F670" s="10" t="e">
        <f>VLOOKUP(A670,[1]中资美元债利差!$B:$G,6,FALSE)</f>
        <v>#REF!</v>
      </c>
      <c r="G670" s="10" t="e">
        <f>VLOOKUP(A670,[1]中资美元债利差!$B:$G,4,FALSE)</f>
        <v>#REF!</v>
      </c>
      <c r="H670" s="10"/>
      <c r="I670" s="10">
        <v>0</v>
      </c>
      <c r="J670" s="15" t="e">
        <f ca="1">_xll.BDP($B670,"RTG_SP")</f>
        <v>#NAME?</v>
      </c>
      <c r="K670" s="16" t="e">
        <f ca="1">_xll.BDH($B670,"YLD_YTM_MID",K$1)</f>
        <v>#NAME?</v>
      </c>
      <c r="L670" s="16" t="e">
        <f ca="1">_xll.BDH($B670,"YLD_YTM_MID",L$1)</f>
        <v>#NAME?</v>
      </c>
      <c r="M670" s="16" t="e">
        <f ca="1">_xll.BDH($B670,"YLD_YTM_MID",M$1)</f>
        <v>#NAME?</v>
      </c>
      <c r="N670" s="16" t="e">
        <f ca="1">_xll.BDH($B670,"YLD_YTM_MID",N$1)</f>
        <v>#NAME?</v>
      </c>
      <c r="O670" s="16" t="e">
        <f ca="1">_xll.BDH($B670,"YLD_YTM_MID",O$1)</f>
        <v>#NAME?</v>
      </c>
      <c r="P670" s="16" t="e">
        <f ca="1">_xll.BDH($B670,"YLD_YTM_MID",P$1)</f>
        <v>#NAME?</v>
      </c>
      <c r="Q670" s="16" t="e">
        <f ca="1">_xll.BDH($B670,"YLD_YTM_MID",Q$1)</f>
        <v>#NAME?</v>
      </c>
      <c r="R670" s="16" t="e">
        <f ca="1">_xll.BDH($B670,"YLD_YTM_MID",R$1)</f>
        <v>#NAME?</v>
      </c>
      <c r="S670" s="16" t="e">
        <f ca="1">_xll.BDH($B670,"YLD_YTM_MID",S$1)</f>
        <v>#NAME?</v>
      </c>
      <c r="T670" s="16" t="e">
        <f ca="1">_xll.BDH($B670,"YLD_YTM_MID",T$1)</f>
        <v>#NAME?</v>
      </c>
      <c r="U670" s="16" t="e">
        <f ca="1">_xll.BDH($B670,"YLD_YTM_MID",U$1)</f>
        <v>#NAME?</v>
      </c>
      <c r="V670" s="16" t="e">
        <f ca="1">_xll.BDH($B670,"YLD_YTM_MID",V$1)</f>
        <v>#NAME?</v>
      </c>
      <c r="W670" s="16" t="e">
        <f ca="1">_xll.BDH($B670,"YLD_YTM_MID",W$1)</f>
        <v>#NAME?</v>
      </c>
      <c r="X670" s="16" t="e">
        <f ca="1">_xll.BDH($B670,"YLD_YTM_MID",X$1)</f>
        <v>#NAME?</v>
      </c>
      <c r="Y670" s="16" t="e">
        <f ca="1">_xll.BDH($B670,"YLD_YTM_MID",Y$1)</f>
        <v>#NAME?</v>
      </c>
    </row>
    <row r="671" spans="1:25" x14ac:dyDescent="0.3">
      <c r="A671" s="10" t="s">
        <v>1349</v>
      </c>
      <c r="B671" s="10" t="s">
        <v>1350</v>
      </c>
      <c r="C671" s="10" t="s">
        <v>5493</v>
      </c>
      <c r="D671" s="10" t="s">
        <v>5494</v>
      </c>
      <c r="E671" s="10" t="str">
        <f>VLOOKUP(B671,[1]中资美元债利差!$A:$D,4,FALSE)</f>
        <v>银行</v>
      </c>
      <c r="F671" s="10" t="e">
        <f>VLOOKUP(A671,[1]中资美元债利差!$B:$G,6,FALSE)</f>
        <v>#REF!</v>
      </c>
      <c r="G671" s="10" t="e">
        <f>VLOOKUP(A671,[1]中资美元债利差!$B:$G,4,FALSE)</f>
        <v>#REF!</v>
      </c>
      <c r="H671" s="10"/>
      <c r="I671" s="10" t="s">
        <v>35</v>
      </c>
      <c r="J671" s="15" t="e">
        <f ca="1">_xll.BDP($B671,"RTG_SP")</f>
        <v>#NAME?</v>
      </c>
      <c r="K671" s="16" t="e">
        <f ca="1">_xll.BDH($B671,"YLD_YTM_MID",K$1)</f>
        <v>#NAME?</v>
      </c>
      <c r="L671" s="16" t="e">
        <f ca="1">_xll.BDH($B671,"YLD_YTM_MID",L$1)</f>
        <v>#NAME?</v>
      </c>
      <c r="M671" s="16" t="e">
        <f ca="1">_xll.BDH($B671,"YLD_YTM_MID",M$1)</f>
        <v>#NAME?</v>
      </c>
      <c r="N671" s="16" t="e">
        <f ca="1">_xll.BDH($B671,"YLD_YTM_MID",N$1)</f>
        <v>#NAME?</v>
      </c>
      <c r="O671" s="16" t="e">
        <f ca="1">_xll.BDH($B671,"YLD_YTM_MID",O$1)</f>
        <v>#NAME?</v>
      </c>
      <c r="P671" s="16" t="e">
        <f ca="1">_xll.BDH($B671,"YLD_YTM_MID",P$1)</f>
        <v>#NAME?</v>
      </c>
      <c r="Q671" s="16" t="e">
        <f ca="1">_xll.BDH($B671,"YLD_YTM_MID",Q$1)</f>
        <v>#NAME?</v>
      </c>
      <c r="R671" s="16" t="e">
        <f ca="1">_xll.BDH($B671,"YLD_YTM_MID",R$1)</f>
        <v>#NAME?</v>
      </c>
      <c r="S671" s="16" t="e">
        <f ca="1">_xll.BDH($B671,"YLD_YTM_MID",S$1)</f>
        <v>#NAME?</v>
      </c>
      <c r="T671" s="16" t="e">
        <f ca="1">_xll.BDH($B671,"YLD_YTM_MID",T$1)</f>
        <v>#NAME?</v>
      </c>
      <c r="U671" s="16" t="e">
        <f ca="1">_xll.BDH($B671,"YLD_YTM_MID",U$1)</f>
        <v>#NAME?</v>
      </c>
      <c r="V671" s="16" t="e">
        <f ca="1">_xll.BDH($B671,"YLD_YTM_MID",V$1)</f>
        <v>#NAME?</v>
      </c>
      <c r="W671" s="16" t="e">
        <f ca="1">_xll.BDH($B671,"YLD_YTM_MID",W$1)</f>
        <v>#NAME?</v>
      </c>
      <c r="X671" s="16" t="e">
        <f ca="1">_xll.BDH($B671,"YLD_YTM_MID",X$1)</f>
        <v>#NAME?</v>
      </c>
      <c r="Y671" s="16" t="e">
        <f ca="1">_xll.BDH($B671,"YLD_YTM_MID",Y$1)</f>
        <v>#NAME?</v>
      </c>
    </row>
    <row r="672" spans="1:25" x14ac:dyDescent="0.3">
      <c r="A672" s="10" t="s">
        <v>1351</v>
      </c>
      <c r="B672" s="10" t="s">
        <v>1352</v>
      </c>
      <c r="C672" s="10" t="s">
        <v>5495</v>
      </c>
      <c r="D672" s="10" t="s">
        <v>5496</v>
      </c>
      <c r="E672" s="10" t="e">
        <f>VLOOKUP(B672,[1]中资美元债利差!$A:$D,4,FALSE)</f>
        <v>#REF!</v>
      </c>
      <c r="F672" s="10" t="e">
        <f>VLOOKUP(A672,[1]中资美元债利差!$B:$G,6,FALSE)</f>
        <v>#REF!</v>
      </c>
      <c r="G672" s="10" t="e">
        <f>VLOOKUP(A672,[1]中资美元债利差!$B:$G,4,FALSE)</f>
        <v>#REF!</v>
      </c>
      <c r="H672" s="10"/>
      <c r="I672" s="10" t="s">
        <v>35</v>
      </c>
      <c r="J672" s="15" t="e">
        <f ca="1">_xll.BDP($B672,"RTG_SP")</f>
        <v>#NAME?</v>
      </c>
      <c r="K672" s="16" t="e">
        <f ca="1">_xll.BDH($B672,"YLD_YTM_MID",K$1)</f>
        <v>#NAME?</v>
      </c>
      <c r="L672" s="16" t="e">
        <f ca="1">_xll.BDH($B672,"YLD_YTM_MID",L$1)</f>
        <v>#NAME?</v>
      </c>
      <c r="M672" s="16" t="e">
        <f ca="1">_xll.BDH($B672,"YLD_YTM_MID",M$1)</f>
        <v>#NAME?</v>
      </c>
      <c r="N672" s="16" t="e">
        <f ca="1">_xll.BDH($B672,"YLD_YTM_MID",N$1)</f>
        <v>#NAME?</v>
      </c>
      <c r="O672" s="16" t="e">
        <f ca="1">_xll.BDH($B672,"YLD_YTM_MID",O$1)</f>
        <v>#NAME?</v>
      </c>
      <c r="P672" s="16" t="e">
        <f ca="1">_xll.BDH($B672,"YLD_YTM_MID",P$1)</f>
        <v>#NAME?</v>
      </c>
      <c r="Q672" s="16" t="e">
        <f ca="1">_xll.BDH($B672,"YLD_YTM_MID",Q$1)</f>
        <v>#NAME?</v>
      </c>
      <c r="R672" s="16" t="e">
        <f ca="1">_xll.BDH($B672,"YLD_YTM_MID",R$1)</f>
        <v>#NAME?</v>
      </c>
      <c r="S672" s="16" t="e">
        <f ca="1">_xll.BDH($B672,"YLD_YTM_MID",S$1)</f>
        <v>#NAME?</v>
      </c>
      <c r="T672" s="16" t="e">
        <f ca="1">_xll.BDH($B672,"YLD_YTM_MID",T$1)</f>
        <v>#NAME?</v>
      </c>
      <c r="U672" s="16" t="e">
        <f ca="1">_xll.BDH($B672,"YLD_YTM_MID",U$1)</f>
        <v>#NAME?</v>
      </c>
      <c r="V672" s="16" t="e">
        <f ca="1">_xll.BDH($B672,"YLD_YTM_MID",V$1)</f>
        <v>#NAME?</v>
      </c>
      <c r="W672" s="16" t="e">
        <f ca="1">_xll.BDH($B672,"YLD_YTM_MID",W$1)</f>
        <v>#NAME?</v>
      </c>
      <c r="X672" s="16" t="e">
        <f ca="1">_xll.BDH($B672,"YLD_YTM_MID",X$1)</f>
        <v>#NAME?</v>
      </c>
      <c r="Y672" s="16" t="e">
        <f ca="1">_xll.BDH($B672,"YLD_YTM_MID",Y$1)</f>
        <v>#NAME?</v>
      </c>
    </row>
    <row r="673" spans="1:25" x14ac:dyDescent="0.3">
      <c r="A673" s="10" t="s">
        <v>1353</v>
      </c>
      <c r="B673" s="10" t="s">
        <v>1354</v>
      </c>
      <c r="C673" s="10" t="s">
        <v>5497</v>
      </c>
      <c r="D673" s="10" t="s">
        <v>5498</v>
      </c>
      <c r="E673" s="10" t="e">
        <f>VLOOKUP(B673,[1]中资美元债利差!$A:$D,4,FALSE)</f>
        <v>#REF!</v>
      </c>
      <c r="F673" s="10" t="e">
        <f>VLOOKUP(A673,[1]中资美元债利差!$B:$G,6,FALSE)</f>
        <v>#REF!</v>
      </c>
      <c r="G673" s="10" t="e">
        <f>VLOOKUP(A673,[1]中资美元债利差!$B:$G,4,FALSE)</f>
        <v>#REF!</v>
      </c>
      <c r="H673" s="10"/>
      <c r="I673" s="10" t="s">
        <v>35</v>
      </c>
      <c r="J673" s="15" t="e">
        <f ca="1">_xll.BDP($B673,"RTG_SP")</f>
        <v>#NAME?</v>
      </c>
      <c r="K673" s="16" t="e">
        <f ca="1">_xll.BDH($B673,"YLD_YTM_MID",K$1)</f>
        <v>#NAME?</v>
      </c>
      <c r="L673" s="16" t="e">
        <f ca="1">_xll.BDH($B673,"YLD_YTM_MID",L$1)</f>
        <v>#NAME?</v>
      </c>
      <c r="M673" s="16" t="e">
        <f ca="1">_xll.BDH($B673,"YLD_YTM_MID",M$1)</f>
        <v>#NAME?</v>
      </c>
      <c r="N673" s="16" t="e">
        <f ca="1">_xll.BDH($B673,"YLD_YTM_MID",N$1)</f>
        <v>#NAME?</v>
      </c>
      <c r="O673" s="16" t="e">
        <f ca="1">_xll.BDH($B673,"YLD_YTM_MID",O$1)</f>
        <v>#NAME?</v>
      </c>
      <c r="P673" s="16" t="e">
        <f ca="1">_xll.BDH($B673,"YLD_YTM_MID",P$1)</f>
        <v>#NAME?</v>
      </c>
      <c r="Q673" s="16" t="e">
        <f ca="1">_xll.BDH($B673,"YLD_YTM_MID",Q$1)</f>
        <v>#NAME?</v>
      </c>
      <c r="R673" s="16" t="e">
        <f ca="1">_xll.BDH($B673,"YLD_YTM_MID",R$1)</f>
        <v>#NAME?</v>
      </c>
      <c r="S673" s="16" t="e">
        <f ca="1">_xll.BDH($B673,"YLD_YTM_MID",S$1)</f>
        <v>#NAME?</v>
      </c>
      <c r="T673" s="16" t="e">
        <f ca="1">_xll.BDH($B673,"YLD_YTM_MID",T$1)</f>
        <v>#NAME?</v>
      </c>
      <c r="U673" s="16" t="e">
        <f ca="1">_xll.BDH($B673,"YLD_YTM_MID",U$1)</f>
        <v>#NAME?</v>
      </c>
      <c r="V673" s="16" t="e">
        <f ca="1">_xll.BDH($B673,"YLD_YTM_MID",V$1)</f>
        <v>#NAME?</v>
      </c>
      <c r="W673" s="16" t="e">
        <f ca="1">_xll.BDH($B673,"YLD_YTM_MID",W$1)</f>
        <v>#NAME?</v>
      </c>
      <c r="X673" s="16" t="e">
        <f ca="1">_xll.BDH($B673,"YLD_YTM_MID",X$1)</f>
        <v>#NAME?</v>
      </c>
      <c r="Y673" s="16" t="e">
        <f ca="1">_xll.BDH($B673,"YLD_YTM_MID",Y$1)</f>
        <v>#NAME?</v>
      </c>
    </row>
    <row r="674" spans="1:25" x14ac:dyDescent="0.3">
      <c r="A674" s="10" t="s">
        <v>1355</v>
      </c>
      <c r="B674" s="10" t="s">
        <v>1356</v>
      </c>
      <c r="C674" s="10" t="s">
        <v>5499</v>
      </c>
      <c r="D674" s="10" t="s">
        <v>5500</v>
      </c>
      <c r="E674" s="10" t="e">
        <f>VLOOKUP(B674,[1]中资美元债利差!$A:$D,4,FALSE)</f>
        <v>#REF!</v>
      </c>
      <c r="F674" s="10" t="e">
        <f>VLOOKUP(A674,[1]中资美元债利差!$B:$G,6,FALSE)</f>
        <v>#REF!</v>
      </c>
      <c r="G674" s="10" t="e">
        <f>VLOOKUP(A674,[1]中资美元债利差!$B:$G,4,FALSE)</f>
        <v>#REF!</v>
      </c>
      <c r="H674" s="10"/>
      <c r="I674" s="10">
        <v>0</v>
      </c>
      <c r="J674" s="15" t="e">
        <f ca="1">_xll.BDP($B674,"RTG_SP")</f>
        <v>#NAME?</v>
      </c>
      <c r="K674" s="16" t="e">
        <f ca="1">_xll.BDH($B674,"YLD_YTM_MID",K$1)</f>
        <v>#NAME?</v>
      </c>
      <c r="L674" s="16" t="e">
        <f ca="1">_xll.BDH($B674,"YLD_YTM_MID",L$1)</f>
        <v>#NAME?</v>
      </c>
      <c r="M674" s="16" t="e">
        <f ca="1">_xll.BDH($B674,"YLD_YTM_MID",M$1)</f>
        <v>#NAME?</v>
      </c>
      <c r="N674" s="16" t="e">
        <f ca="1">_xll.BDH($B674,"YLD_YTM_MID",N$1)</f>
        <v>#NAME?</v>
      </c>
      <c r="O674" s="16" t="e">
        <f ca="1">_xll.BDH($B674,"YLD_YTM_MID",O$1)</f>
        <v>#NAME?</v>
      </c>
      <c r="P674" s="16" t="e">
        <f ca="1">_xll.BDH($B674,"YLD_YTM_MID",P$1)</f>
        <v>#NAME?</v>
      </c>
      <c r="Q674" s="16" t="e">
        <f ca="1">_xll.BDH($B674,"YLD_YTM_MID",Q$1)</f>
        <v>#NAME?</v>
      </c>
      <c r="R674" s="16" t="e">
        <f ca="1">_xll.BDH($B674,"YLD_YTM_MID",R$1)</f>
        <v>#NAME?</v>
      </c>
      <c r="S674" s="16" t="e">
        <f ca="1">_xll.BDH($B674,"YLD_YTM_MID",S$1)</f>
        <v>#NAME?</v>
      </c>
      <c r="T674" s="16" t="e">
        <f ca="1">_xll.BDH($B674,"YLD_YTM_MID",T$1)</f>
        <v>#NAME?</v>
      </c>
      <c r="U674" s="16" t="e">
        <f ca="1">_xll.BDH($B674,"YLD_YTM_MID",U$1)</f>
        <v>#NAME?</v>
      </c>
      <c r="V674" s="16" t="e">
        <f ca="1">_xll.BDH($B674,"YLD_YTM_MID",V$1)</f>
        <v>#NAME?</v>
      </c>
      <c r="W674" s="16" t="e">
        <f ca="1">_xll.BDH($B674,"YLD_YTM_MID",W$1)</f>
        <v>#NAME?</v>
      </c>
      <c r="X674" s="16" t="e">
        <f ca="1">_xll.BDH($B674,"YLD_YTM_MID",X$1)</f>
        <v>#NAME?</v>
      </c>
      <c r="Y674" s="16" t="e">
        <f ca="1">_xll.BDH($B674,"YLD_YTM_MID",Y$1)</f>
        <v>#NAME?</v>
      </c>
    </row>
    <row r="675" spans="1:25" x14ac:dyDescent="0.3">
      <c r="A675" s="10" t="s">
        <v>1357</v>
      </c>
      <c r="B675" s="10" t="s">
        <v>1358</v>
      </c>
      <c r="C675" s="10" t="s">
        <v>5501</v>
      </c>
      <c r="D675" s="10" t="s">
        <v>5502</v>
      </c>
      <c r="E675" s="10" t="e">
        <f>VLOOKUP(B675,[1]中资美元债利差!$A:$D,4,FALSE)</f>
        <v>#REF!</v>
      </c>
      <c r="F675" s="10" t="str">
        <f>VLOOKUP(A675,[1]中资美元债利差!$B:$G,6,FALSE)</f>
        <v>城投债</v>
      </c>
      <c r="G675" s="10" t="e">
        <f>VLOOKUP(A675,[1]中资美元债利差!$B:$G,4,FALSE)</f>
        <v>#REF!</v>
      </c>
      <c r="H675" s="10"/>
      <c r="I675" s="10" t="s">
        <v>35</v>
      </c>
      <c r="J675" s="15" t="e">
        <f ca="1">_xll.BDP($B675,"RTG_SP")</f>
        <v>#NAME?</v>
      </c>
      <c r="K675" s="16" t="e">
        <f ca="1">_xll.BDH($B675,"YLD_YTM_MID",K$1)</f>
        <v>#NAME?</v>
      </c>
      <c r="L675" s="16" t="e">
        <f ca="1">_xll.BDH($B675,"YLD_YTM_MID",L$1)</f>
        <v>#NAME?</v>
      </c>
      <c r="M675" s="16" t="e">
        <f ca="1">_xll.BDH($B675,"YLD_YTM_MID",M$1)</f>
        <v>#NAME?</v>
      </c>
      <c r="N675" s="16" t="e">
        <f ca="1">_xll.BDH($B675,"YLD_YTM_MID",N$1)</f>
        <v>#NAME?</v>
      </c>
      <c r="O675" s="16" t="e">
        <f ca="1">_xll.BDH($B675,"YLD_YTM_MID",O$1)</f>
        <v>#NAME?</v>
      </c>
      <c r="P675" s="16" t="e">
        <f ca="1">_xll.BDH($B675,"YLD_YTM_MID",P$1)</f>
        <v>#NAME?</v>
      </c>
      <c r="Q675" s="16" t="e">
        <f ca="1">_xll.BDH($B675,"YLD_YTM_MID",Q$1)</f>
        <v>#NAME?</v>
      </c>
      <c r="R675" s="16" t="e">
        <f ca="1">_xll.BDH($B675,"YLD_YTM_MID",R$1)</f>
        <v>#NAME?</v>
      </c>
      <c r="S675" s="16" t="e">
        <f ca="1">_xll.BDH($B675,"YLD_YTM_MID",S$1)</f>
        <v>#NAME?</v>
      </c>
      <c r="T675" s="16" t="e">
        <f ca="1">_xll.BDH($B675,"YLD_YTM_MID",T$1)</f>
        <v>#NAME?</v>
      </c>
      <c r="U675" s="16" t="e">
        <f ca="1">_xll.BDH($B675,"YLD_YTM_MID",U$1)</f>
        <v>#NAME?</v>
      </c>
      <c r="V675" s="16" t="e">
        <f ca="1">_xll.BDH($B675,"YLD_YTM_MID",V$1)</f>
        <v>#NAME?</v>
      </c>
      <c r="W675" s="16" t="e">
        <f ca="1">_xll.BDH($B675,"YLD_YTM_MID",W$1)</f>
        <v>#NAME?</v>
      </c>
      <c r="X675" s="16" t="e">
        <f ca="1">_xll.BDH($B675,"YLD_YTM_MID",X$1)</f>
        <v>#NAME?</v>
      </c>
      <c r="Y675" s="16" t="e">
        <f ca="1">_xll.BDH($B675,"YLD_YTM_MID",Y$1)</f>
        <v>#NAME?</v>
      </c>
    </row>
    <row r="676" spans="1:25" x14ac:dyDescent="0.3">
      <c r="A676" s="10" t="s">
        <v>1359</v>
      </c>
      <c r="B676" s="10" t="s">
        <v>1360</v>
      </c>
      <c r="C676" s="10" t="s">
        <v>5503</v>
      </c>
      <c r="D676" s="10" t="s">
        <v>5504</v>
      </c>
      <c r="E676" s="10" t="str">
        <f>VLOOKUP(B676,[1]中资美元债利差!$A:$D,4,FALSE)</f>
        <v>银行</v>
      </c>
      <c r="F676" s="10" t="e">
        <f>VLOOKUP(A676,[1]中资美元债利差!$B:$G,6,FALSE)</f>
        <v>#REF!</v>
      </c>
      <c r="G676" s="10" t="e">
        <f>VLOOKUP(A676,[1]中资美元债利差!$B:$G,4,FALSE)</f>
        <v>#REF!</v>
      </c>
      <c r="H676" s="10"/>
      <c r="I676" s="10">
        <v>0</v>
      </c>
      <c r="J676" s="15" t="e">
        <f ca="1">_xll.BDP($B676,"RTG_SP")</f>
        <v>#NAME?</v>
      </c>
      <c r="K676" s="16" t="e">
        <f ca="1">_xll.BDH($B676,"YLD_YTM_MID",K$1)</f>
        <v>#NAME?</v>
      </c>
      <c r="L676" s="16" t="e">
        <f ca="1">_xll.BDH($B676,"YLD_YTM_MID",L$1)</f>
        <v>#NAME?</v>
      </c>
      <c r="M676" s="16" t="e">
        <f ca="1">_xll.BDH($B676,"YLD_YTM_MID",M$1)</f>
        <v>#NAME?</v>
      </c>
      <c r="N676" s="16" t="e">
        <f ca="1">_xll.BDH($B676,"YLD_YTM_MID",N$1)</f>
        <v>#NAME?</v>
      </c>
      <c r="O676" s="16" t="e">
        <f ca="1">_xll.BDH($B676,"YLD_YTM_MID",O$1)</f>
        <v>#NAME?</v>
      </c>
      <c r="P676" s="16" t="e">
        <f ca="1">_xll.BDH($B676,"YLD_YTM_MID",P$1)</f>
        <v>#NAME?</v>
      </c>
      <c r="Q676" s="16" t="e">
        <f ca="1">_xll.BDH($B676,"YLD_YTM_MID",Q$1)</f>
        <v>#NAME?</v>
      </c>
      <c r="R676" s="16" t="e">
        <f ca="1">_xll.BDH($B676,"YLD_YTM_MID",R$1)</f>
        <v>#NAME?</v>
      </c>
      <c r="S676" s="16" t="e">
        <f ca="1">_xll.BDH($B676,"YLD_YTM_MID",S$1)</f>
        <v>#NAME?</v>
      </c>
      <c r="T676" s="16" t="e">
        <f ca="1">_xll.BDH($B676,"YLD_YTM_MID",T$1)</f>
        <v>#NAME?</v>
      </c>
      <c r="U676" s="16" t="e">
        <f ca="1">_xll.BDH($B676,"YLD_YTM_MID",U$1)</f>
        <v>#NAME?</v>
      </c>
      <c r="V676" s="16" t="e">
        <f ca="1">_xll.BDH($B676,"YLD_YTM_MID",V$1)</f>
        <v>#NAME?</v>
      </c>
      <c r="W676" s="16" t="e">
        <f ca="1">_xll.BDH($B676,"YLD_YTM_MID",W$1)</f>
        <v>#NAME?</v>
      </c>
      <c r="X676" s="16" t="e">
        <f ca="1">_xll.BDH($B676,"YLD_YTM_MID",X$1)</f>
        <v>#NAME?</v>
      </c>
      <c r="Y676" s="16" t="e">
        <f ca="1">_xll.BDH($B676,"YLD_YTM_MID",Y$1)</f>
        <v>#NAME?</v>
      </c>
    </row>
    <row r="677" spans="1:25" x14ac:dyDescent="0.3">
      <c r="A677" s="10" t="s">
        <v>1361</v>
      </c>
      <c r="B677" s="10" t="s">
        <v>1362</v>
      </c>
      <c r="C677" s="10" t="s">
        <v>5505</v>
      </c>
      <c r="D677" s="10" t="s">
        <v>5506</v>
      </c>
      <c r="E677" s="10" t="str">
        <f>VLOOKUP(B677,[1]中资美元债利差!$A:$D,4,FALSE)</f>
        <v>银行</v>
      </c>
      <c r="F677" s="10" t="e">
        <f>VLOOKUP(A677,[1]中资美元债利差!$B:$G,6,FALSE)</f>
        <v>#REF!</v>
      </c>
      <c r="G677" s="10" t="e">
        <f>VLOOKUP(A677,[1]中资美元债利差!$B:$G,4,FALSE)</f>
        <v>#REF!</v>
      </c>
      <c r="H677" s="10"/>
      <c r="I677" s="10" t="s">
        <v>35</v>
      </c>
      <c r="J677" s="15" t="e">
        <f ca="1">_xll.BDP($B677,"RTG_SP")</f>
        <v>#NAME?</v>
      </c>
      <c r="K677" s="16" t="e">
        <f ca="1">_xll.BDH($B677,"YLD_YTM_MID",K$1)</f>
        <v>#NAME?</v>
      </c>
      <c r="L677" s="16" t="e">
        <f ca="1">_xll.BDH($B677,"YLD_YTM_MID",L$1)</f>
        <v>#NAME?</v>
      </c>
      <c r="M677" s="16" t="e">
        <f ca="1">_xll.BDH($B677,"YLD_YTM_MID",M$1)</f>
        <v>#NAME?</v>
      </c>
      <c r="N677" s="16" t="e">
        <f ca="1">_xll.BDH($B677,"YLD_YTM_MID",N$1)</f>
        <v>#NAME?</v>
      </c>
      <c r="O677" s="16" t="e">
        <f ca="1">_xll.BDH($B677,"YLD_YTM_MID",O$1)</f>
        <v>#NAME?</v>
      </c>
      <c r="P677" s="16" t="e">
        <f ca="1">_xll.BDH($B677,"YLD_YTM_MID",P$1)</f>
        <v>#NAME?</v>
      </c>
      <c r="Q677" s="16" t="e">
        <f ca="1">_xll.BDH($B677,"YLD_YTM_MID",Q$1)</f>
        <v>#NAME?</v>
      </c>
      <c r="R677" s="16" t="e">
        <f ca="1">_xll.BDH($B677,"YLD_YTM_MID",R$1)</f>
        <v>#NAME?</v>
      </c>
      <c r="S677" s="16" t="e">
        <f ca="1">_xll.BDH($B677,"YLD_YTM_MID",S$1)</f>
        <v>#NAME?</v>
      </c>
      <c r="T677" s="16" t="e">
        <f ca="1">_xll.BDH($B677,"YLD_YTM_MID",T$1)</f>
        <v>#NAME?</v>
      </c>
      <c r="U677" s="16" t="e">
        <f ca="1">_xll.BDH($B677,"YLD_YTM_MID",U$1)</f>
        <v>#NAME?</v>
      </c>
      <c r="V677" s="16" t="e">
        <f ca="1">_xll.BDH($B677,"YLD_YTM_MID",V$1)</f>
        <v>#NAME?</v>
      </c>
      <c r="W677" s="16" t="e">
        <f ca="1">_xll.BDH($B677,"YLD_YTM_MID",W$1)</f>
        <v>#NAME?</v>
      </c>
      <c r="X677" s="16" t="e">
        <f ca="1">_xll.BDH($B677,"YLD_YTM_MID",X$1)</f>
        <v>#NAME?</v>
      </c>
      <c r="Y677" s="16" t="e">
        <f ca="1">_xll.BDH($B677,"YLD_YTM_MID",Y$1)</f>
        <v>#NAME?</v>
      </c>
    </row>
    <row r="678" spans="1:25" x14ac:dyDescent="0.3">
      <c r="A678" s="10" t="s">
        <v>1363</v>
      </c>
      <c r="B678" s="10" t="s">
        <v>1364</v>
      </c>
      <c r="C678" s="10" t="s">
        <v>5507</v>
      </c>
      <c r="D678" s="10" t="s">
        <v>5508</v>
      </c>
      <c r="E678" s="10" t="e">
        <f>VLOOKUP(B678,[1]中资美元债利差!$A:$D,4,FALSE)</f>
        <v>#REF!</v>
      </c>
      <c r="F678" s="10" t="e">
        <f>VLOOKUP(A678,[1]中资美元债利差!$B:$G,6,FALSE)</f>
        <v>#REF!</v>
      </c>
      <c r="G678" s="10" t="e">
        <f>VLOOKUP(A678,[1]中资美元债利差!$B:$G,4,FALSE)</f>
        <v>#REF!</v>
      </c>
      <c r="H678" s="10"/>
      <c r="I678" s="10" t="s">
        <v>35</v>
      </c>
      <c r="J678" s="15" t="e">
        <f ca="1">_xll.BDP($B678,"RTG_SP")</f>
        <v>#NAME?</v>
      </c>
      <c r="K678" s="16" t="e">
        <f ca="1">_xll.BDH($B678,"YLD_YTM_MID",K$1)</f>
        <v>#NAME?</v>
      </c>
      <c r="L678" s="16" t="e">
        <f ca="1">_xll.BDH($B678,"YLD_YTM_MID",L$1)</f>
        <v>#NAME?</v>
      </c>
      <c r="M678" s="16" t="e">
        <f ca="1">_xll.BDH($B678,"YLD_YTM_MID",M$1)</f>
        <v>#NAME?</v>
      </c>
      <c r="N678" s="16" t="e">
        <f ca="1">_xll.BDH($B678,"YLD_YTM_MID",N$1)</f>
        <v>#NAME?</v>
      </c>
      <c r="O678" s="16" t="e">
        <f ca="1">_xll.BDH($B678,"YLD_YTM_MID",O$1)</f>
        <v>#NAME?</v>
      </c>
      <c r="P678" s="16" t="e">
        <f ca="1">_xll.BDH($B678,"YLD_YTM_MID",P$1)</f>
        <v>#NAME?</v>
      </c>
      <c r="Q678" s="16" t="e">
        <f ca="1">_xll.BDH($B678,"YLD_YTM_MID",Q$1)</f>
        <v>#NAME?</v>
      </c>
      <c r="R678" s="16" t="e">
        <f ca="1">_xll.BDH($B678,"YLD_YTM_MID",R$1)</f>
        <v>#NAME?</v>
      </c>
      <c r="S678" s="16" t="e">
        <f ca="1">_xll.BDH($B678,"YLD_YTM_MID",S$1)</f>
        <v>#NAME?</v>
      </c>
      <c r="T678" s="16" t="e">
        <f ca="1">_xll.BDH($B678,"YLD_YTM_MID",T$1)</f>
        <v>#NAME?</v>
      </c>
      <c r="U678" s="16" t="e">
        <f ca="1">_xll.BDH($B678,"YLD_YTM_MID",U$1)</f>
        <v>#NAME?</v>
      </c>
      <c r="V678" s="16" t="e">
        <f ca="1">_xll.BDH($B678,"YLD_YTM_MID",V$1)</f>
        <v>#NAME?</v>
      </c>
      <c r="W678" s="16" t="e">
        <f ca="1">_xll.BDH($B678,"YLD_YTM_MID",W$1)</f>
        <v>#NAME?</v>
      </c>
      <c r="X678" s="16" t="e">
        <f ca="1">_xll.BDH($B678,"YLD_YTM_MID",X$1)</f>
        <v>#NAME?</v>
      </c>
      <c r="Y678" s="16" t="e">
        <f ca="1">_xll.BDH($B678,"YLD_YTM_MID",Y$1)</f>
        <v>#NAME?</v>
      </c>
    </row>
    <row r="679" spans="1:25" x14ac:dyDescent="0.3">
      <c r="A679" s="10" t="s">
        <v>1365</v>
      </c>
      <c r="B679" s="10" t="s">
        <v>1366</v>
      </c>
      <c r="C679" s="10" t="s">
        <v>5509</v>
      </c>
      <c r="D679" s="10" t="s">
        <v>5510</v>
      </c>
      <c r="E679" s="10" t="e">
        <f>VLOOKUP(B679,[1]中资美元债利差!$A:$D,4,FALSE)</f>
        <v>#REF!</v>
      </c>
      <c r="F679" s="10" t="e">
        <f>VLOOKUP(A679,[1]中资美元债利差!$B:$G,6,FALSE)</f>
        <v>#REF!</v>
      </c>
      <c r="G679" s="10" t="e">
        <f>VLOOKUP(A679,[1]中资美元债利差!$B:$G,4,FALSE)</f>
        <v>#REF!</v>
      </c>
      <c r="H679" s="10"/>
      <c r="I679" s="10">
        <v>0</v>
      </c>
      <c r="J679" s="15" t="e">
        <f ca="1">_xll.BDP($B679,"RTG_SP")</f>
        <v>#NAME?</v>
      </c>
      <c r="K679" s="16" t="e">
        <f ca="1">_xll.BDH($B679,"YLD_YTM_MID",K$1)</f>
        <v>#NAME?</v>
      </c>
      <c r="L679" s="16" t="e">
        <f ca="1">_xll.BDH($B679,"YLD_YTM_MID",L$1)</f>
        <v>#NAME?</v>
      </c>
      <c r="M679" s="16" t="e">
        <f ca="1">_xll.BDH($B679,"YLD_YTM_MID",M$1)</f>
        <v>#NAME?</v>
      </c>
      <c r="N679" s="16" t="e">
        <f ca="1">_xll.BDH($B679,"YLD_YTM_MID",N$1)</f>
        <v>#NAME?</v>
      </c>
      <c r="O679" s="16" t="e">
        <f ca="1">_xll.BDH($B679,"YLD_YTM_MID",O$1)</f>
        <v>#NAME?</v>
      </c>
      <c r="P679" s="16" t="e">
        <f ca="1">_xll.BDH($B679,"YLD_YTM_MID",P$1)</f>
        <v>#NAME?</v>
      </c>
      <c r="Q679" s="16" t="e">
        <f ca="1">_xll.BDH($B679,"YLD_YTM_MID",Q$1)</f>
        <v>#NAME?</v>
      </c>
      <c r="R679" s="16" t="e">
        <f ca="1">_xll.BDH($B679,"YLD_YTM_MID",R$1)</f>
        <v>#NAME?</v>
      </c>
      <c r="S679" s="16" t="e">
        <f ca="1">_xll.BDH($B679,"YLD_YTM_MID",S$1)</f>
        <v>#NAME?</v>
      </c>
      <c r="T679" s="16" t="e">
        <f ca="1">_xll.BDH($B679,"YLD_YTM_MID",T$1)</f>
        <v>#NAME?</v>
      </c>
      <c r="U679" s="16" t="e">
        <f ca="1">_xll.BDH($B679,"YLD_YTM_MID",U$1)</f>
        <v>#NAME?</v>
      </c>
      <c r="V679" s="16" t="e">
        <f ca="1">_xll.BDH($B679,"YLD_YTM_MID",V$1)</f>
        <v>#NAME?</v>
      </c>
      <c r="W679" s="16" t="e">
        <f ca="1">_xll.BDH($B679,"YLD_YTM_MID",W$1)</f>
        <v>#NAME?</v>
      </c>
      <c r="X679" s="16" t="e">
        <f ca="1">_xll.BDH($B679,"YLD_YTM_MID",X$1)</f>
        <v>#NAME?</v>
      </c>
      <c r="Y679" s="16" t="e">
        <f ca="1">_xll.BDH($B679,"YLD_YTM_MID",Y$1)</f>
        <v>#NAME?</v>
      </c>
    </row>
    <row r="680" spans="1:25" x14ac:dyDescent="0.3">
      <c r="A680" s="10" t="s">
        <v>1367</v>
      </c>
      <c r="B680" s="10" t="s">
        <v>1368</v>
      </c>
      <c r="C680" s="10" t="s">
        <v>5511</v>
      </c>
      <c r="D680" s="10" t="s">
        <v>5512</v>
      </c>
      <c r="E680" s="10" t="e">
        <f>VLOOKUP(B680,[1]中资美元债利差!$A:$D,4,FALSE)</f>
        <v>#REF!</v>
      </c>
      <c r="F680" s="10" t="e">
        <f>VLOOKUP(A680,[1]中资美元债利差!$B:$G,6,FALSE)</f>
        <v>#REF!</v>
      </c>
      <c r="G680" s="10" t="e">
        <f>VLOOKUP(A680,[1]中资美元债利差!$B:$G,4,FALSE)</f>
        <v>#REF!</v>
      </c>
      <c r="H680" s="10"/>
      <c r="I680" s="10" t="s">
        <v>35</v>
      </c>
      <c r="J680" s="15" t="e">
        <f ca="1">_xll.BDP($B680,"RTG_SP")</f>
        <v>#NAME?</v>
      </c>
      <c r="K680" s="16" t="e">
        <f ca="1">_xll.BDH($B680,"YLD_YTM_MID",K$1)</f>
        <v>#NAME?</v>
      </c>
      <c r="L680" s="16" t="e">
        <f ca="1">_xll.BDH($B680,"YLD_YTM_MID",L$1)</f>
        <v>#NAME?</v>
      </c>
      <c r="M680" s="16" t="e">
        <f ca="1">_xll.BDH($B680,"YLD_YTM_MID",M$1)</f>
        <v>#NAME?</v>
      </c>
      <c r="N680" s="16" t="e">
        <f ca="1">_xll.BDH($B680,"YLD_YTM_MID",N$1)</f>
        <v>#NAME?</v>
      </c>
      <c r="O680" s="16" t="e">
        <f ca="1">_xll.BDH($B680,"YLD_YTM_MID",O$1)</f>
        <v>#NAME?</v>
      </c>
      <c r="P680" s="16" t="e">
        <f ca="1">_xll.BDH($B680,"YLD_YTM_MID",P$1)</f>
        <v>#NAME?</v>
      </c>
      <c r="Q680" s="16" t="e">
        <f ca="1">_xll.BDH($B680,"YLD_YTM_MID",Q$1)</f>
        <v>#NAME?</v>
      </c>
      <c r="R680" s="16" t="e">
        <f ca="1">_xll.BDH($B680,"YLD_YTM_MID",R$1)</f>
        <v>#NAME?</v>
      </c>
      <c r="S680" s="16" t="e">
        <f ca="1">_xll.BDH($B680,"YLD_YTM_MID",S$1)</f>
        <v>#NAME?</v>
      </c>
      <c r="T680" s="16" t="e">
        <f ca="1">_xll.BDH($B680,"YLD_YTM_MID",T$1)</f>
        <v>#NAME?</v>
      </c>
      <c r="U680" s="16" t="e">
        <f ca="1">_xll.BDH($B680,"YLD_YTM_MID",U$1)</f>
        <v>#NAME?</v>
      </c>
      <c r="V680" s="16" t="e">
        <f ca="1">_xll.BDH($B680,"YLD_YTM_MID",V$1)</f>
        <v>#NAME?</v>
      </c>
      <c r="W680" s="16" t="e">
        <f ca="1">_xll.BDH($B680,"YLD_YTM_MID",W$1)</f>
        <v>#NAME?</v>
      </c>
      <c r="X680" s="16" t="e">
        <f ca="1">_xll.BDH($B680,"YLD_YTM_MID",X$1)</f>
        <v>#NAME?</v>
      </c>
      <c r="Y680" s="16" t="e">
        <f ca="1">_xll.BDH($B680,"YLD_YTM_MID",Y$1)</f>
        <v>#NAME?</v>
      </c>
    </row>
    <row r="681" spans="1:25" x14ac:dyDescent="0.3">
      <c r="A681" s="10" t="s">
        <v>1369</v>
      </c>
      <c r="B681" s="10" t="s">
        <v>1370</v>
      </c>
      <c r="C681" s="10" t="s">
        <v>5513</v>
      </c>
      <c r="D681" s="10" t="s">
        <v>5514</v>
      </c>
      <c r="E681" s="10" t="e">
        <f>VLOOKUP(B681,[1]中资美元债利差!$A:$D,4,FALSE)</f>
        <v>#REF!</v>
      </c>
      <c r="F681" s="10" t="str">
        <f>VLOOKUP(A681,[1]中资美元债利差!$B:$G,6,FALSE)</f>
        <v>城投债</v>
      </c>
      <c r="G681" s="10" t="e">
        <f>VLOOKUP(A681,[1]中资美元债利差!$B:$G,4,FALSE)</f>
        <v>#REF!</v>
      </c>
      <c r="H681" s="10"/>
      <c r="I681" s="10" t="s">
        <v>35</v>
      </c>
      <c r="J681" s="15" t="e">
        <f ca="1">_xll.BDP($B681,"RTG_SP")</f>
        <v>#NAME?</v>
      </c>
      <c r="K681" s="16" t="e">
        <f ca="1">_xll.BDH($B681,"YLD_YTM_MID",K$1)</f>
        <v>#NAME?</v>
      </c>
      <c r="L681" s="16" t="e">
        <f ca="1">_xll.BDH($B681,"YLD_YTM_MID",L$1)</f>
        <v>#NAME?</v>
      </c>
      <c r="M681" s="16" t="e">
        <f ca="1">_xll.BDH($B681,"YLD_YTM_MID",M$1)</f>
        <v>#NAME?</v>
      </c>
      <c r="N681" s="16" t="e">
        <f ca="1">_xll.BDH($B681,"YLD_YTM_MID",N$1)</f>
        <v>#NAME?</v>
      </c>
      <c r="O681" s="16" t="e">
        <f ca="1">_xll.BDH($B681,"YLD_YTM_MID",O$1)</f>
        <v>#NAME?</v>
      </c>
      <c r="P681" s="16" t="e">
        <f ca="1">_xll.BDH($B681,"YLD_YTM_MID",P$1)</f>
        <v>#NAME?</v>
      </c>
      <c r="Q681" s="16" t="e">
        <f ca="1">_xll.BDH($B681,"YLD_YTM_MID",Q$1)</f>
        <v>#NAME?</v>
      </c>
      <c r="R681" s="16" t="e">
        <f ca="1">_xll.BDH($B681,"YLD_YTM_MID",R$1)</f>
        <v>#NAME?</v>
      </c>
      <c r="S681" s="16" t="e">
        <f ca="1">_xll.BDH($B681,"YLD_YTM_MID",S$1)</f>
        <v>#NAME?</v>
      </c>
      <c r="T681" s="16" t="e">
        <f ca="1">_xll.BDH($B681,"YLD_YTM_MID",T$1)</f>
        <v>#NAME?</v>
      </c>
      <c r="U681" s="16" t="e">
        <f ca="1">_xll.BDH($B681,"YLD_YTM_MID",U$1)</f>
        <v>#NAME?</v>
      </c>
      <c r="V681" s="16" t="e">
        <f ca="1">_xll.BDH($B681,"YLD_YTM_MID",V$1)</f>
        <v>#NAME?</v>
      </c>
      <c r="W681" s="16" t="e">
        <f ca="1">_xll.BDH($B681,"YLD_YTM_MID",W$1)</f>
        <v>#NAME?</v>
      </c>
      <c r="X681" s="16" t="e">
        <f ca="1">_xll.BDH($B681,"YLD_YTM_MID",X$1)</f>
        <v>#NAME?</v>
      </c>
      <c r="Y681" s="16" t="e">
        <f ca="1">_xll.BDH($B681,"YLD_YTM_MID",Y$1)</f>
        <v>#NAME?</v>
      </c>
    </row>
    <row r="682" spans="1:25" x14ac:dyDescent="0.3">
      <c r="A682" s="10" t="s">
        <v>1371</v>
      </c>
      <c r="B682" s="10" t="s">
        <v>1372</v>
      </c>
      <c r="C682" s="10" t="s">
        <v>5515</v>
      </c>
      <c r="D682" s="10" t="s">
        <v>5516</v>
      </c>
      <c r="E682" s="10" t="e">
        <f>VLOOKUP(B682,[1]中资美元债利差!$A:$D,4,FALSE)</f>
        <v>#REF!</v>
      </c>
      <c r="F682" s="10" t="e">
        <f>VLOOKUP(A682,[1]中资美元债利差!$B:$G,6,FALSE)</f>
        <v>#REF!</v>
      </c>
      <c r="G682" s="10" t="e">
        <f>VLOOKUP(A682,[1]中资美元债利差!$B:$G,4,FALSE)</f>
        <v>#REF!</v>
      </c>
      <c r="H682" s="10"/>
      <c r="I682" s="10" t="s">
        <v>35</v>
      </c>
      <c r="J682" s="15" t="e">
        <f ca="1">_xll.BDP($B682,"RTG_SP")</f>
        <v>#NAME?</v>
      </c>
      <c r="K682" s="16" t="e">
        <f ca="1">_xll.BDH($B682,"YLD_YTM_MID",K$1)</f>
        <v>#NAME?</v>
      </c>
      <c r="L682" s="16" t="e">
        <f ca="1">_xll.BDH($B682,"YLD_YTM_MID",L$1)</f>
        <v>#NAME?</v>
      </c>
      <c r="M682" s="16" t="e">
        <f ca="1">_xll.BDH($B682,"YLD_YTM_MID",M$1)</f>
        <v>#NAME?</v>
      </c>
      <c r="N682" s="16" t="e">
        <f ca="1">_xll.BDH($B682,"YLD_YTM_MID",N$1)</f>
        <v>#NAME?</v>
      </c>
      <c r="O682" s="16" t="e">
        <f ca="1">_xll.BDH($B682,"YLD_YTM_MID",O$1)</f>
        <v>#NAME?</v>
      </c>
      <c r="P682" s="16" t="e">
        <f ca="1">_xll.BDH($B682,"YLD_YTM_MID",P$1)</f>
        <v>#NAME?</v>
      </c>
      <c r="Q682" s="16" t="e">
        <f ca="1">_xll.BDH($B682,"YLD_YTM_MID",Q$1)</f>
        <v>#NAME?</v>
      </c>
      <c r="R682" s="16" t="e">
        <f ca="1">_xll.BDH($B682,"YLD_YTM_MID",R$1)</f>
        <v>#NAME?</v>
      </c>
      <c r="S682" s="16" t="e">
        <f ca="1">_xll.BDH($B682,"YLD_YTM_MID",S$1)</f>
        <v>#NAME?</v>
      </c>
      <c r="T682" s="16" t="e">
        <f ca="1">_xll.BDH($B682,"YLD_YTM_MID",T$1)</f>
        <v>#NAME?</v>
      </c>
      <c r="U682" s="16" t="e">
        <f ca="1">_xll.BDH($B682,"YLD_YTM_MID",U$1)</f>
        <v>#NAME?</v>
      </c>
      <c r="V682" s="16" t="e">
        <f ca="1">_xll.BDH($B682,"YLD_YTM_MID",V$1)</f>
        <v>#NAME?</v>
      </c>
      <c r="W682" s="16" t="e">
        <f ca="1">_xll.BDH($B682,"YLD_YTM_MID",W$1)</f>
        <v>#NAME?</v>
      </c>
      <c r="X682" s="16" t="e">
        <f ca="1">_xll.BDH($B682,"YLD_YTM_MID",X$1)</f>
        <v>#NAME?</v>
      </c>
      <c r="Y682" s="16" t="e">
        <f ca="1">_xll.BDH($B682,"YLD_YTM_MID",Y$1)</f>
        <v>#NAME?</v>
      </c>
    </row>
    <row r="683" spans="1:25" x14ac:dyDescent="0.3">
      <c r="A683" s="10" t="s">
        <v>1373</v>
      </c>
      <c r="B683" s="10" t="s">
        <v>1374</v>
      </c>
      <c r="C683" s="10" t="s">
        <v>5517</v>
      </c>
      <c r="D683" s="10" t="s">
        <v>5518</v>
      </c>
      <c r="E683" s="10" t="e">
        <f>VLOOKUP(B683,[1]中资美元债利差!$A:$D,4,FALSE)</f>
        <v>#REF!</v>
      </c>
      <c r="F683" s="10" t="e">
        <f>VLOOKUP(A683,[1]中资美元债利差!$B:$G,6,FALSE)</f>
        <v>#REF!</v>
      </c>
      <c r="G683" s="10" t="e">
        <f>VLOOKUP(A683,[1]中资美元债利差!$B:$G,4,FALSE)</f>
        <v>#REF!</v>
      </c>
      <c r="H683" s="10"/>
      <c r="I683" s="10" t="s">
        <v>35</v>
      </c>
      <c r="J683" s="15" t="e">
        <f ca="1">_xll.BDP($B683,"RTG_SP")</f>
        <v>#NAME?</v>
      </c>
      <c r="K683" s="16" t="e">
        <f ca="1">_xll.BDH($B683,"YLD_YTM_MID",K$1)</f>
        <v>#NAME?</v>
      </c>
      <c r="L683" s="16" t="e">
        <f ca="1">_xll.BDH($B683,"YLD_YTM_MID",L$1)</f>
        <v>#NAME?</v>
      </c>
      <c r="M683" s="16" t="e">
        <f ca="1">_xll.BDH($B683,"YLD_YTM_MID",M$1)</f>
        <v>#NAME?</v>
      </c>
      <c r="N683" s="16" t="e">
        <f ca="1">_xll.BDH($B683,"YLD_YTM_MID",N$1)</f>
        <v>#NAME?</v>
      </c>
      <c r="O683" s="16" t="e">
        <f ca="1">_xll.BDH($B683,"YLD_YTM_MID",O$1)</f>
        <v>#NAME?</v>
      </c>
      <c r="P683" s="16" t="e">
        <f ca="1">_xll.BDH($B683,"YLD_YTM_MID",P$1)</f>
        <v>#NAME?</v>
      </c>
      <c r="Q683" s="16" t="e">
        <f ca="1">_xll.BDH($B683,"YLD_YTM_MID",Q$1)</f>
        <v>#NAME?</v>
      </c>
      <c r="R683" s="16" t="e">
        <f ca="1">_xll.BDH($B683,"YLD_YTM_MID",R$1)</f>
        <v>#NAME?</v>
      </c>
      <c r="S683" s="16" t="e">
        <f ca="1">_xll.BDH($B683,"YLD_YTM_MID",S$1)</f>
        <v>#NAME?</v>
      </c>
      <c r="T683" s="16" t="e">
        <f ca="1">_xll.BDH($B683,"YLD_YTM_MID",T$1)</f>
        <v>#NAME?</v>
      </c>
      <c r="U683" s="16" t="e">
        <f ca="1">_xll.BDH($B683,"YLD_YTM_MID",U$1)</f>
        <v>#NAME?</v>
      </c>
      <c r="V683" s="16" t="e">
        <f ca="1">_xll.BDH($B683,"YLD_YTM_MID",V$1)</f>
        <v>#NAME?</v>
      </c>
      <c r="W683" s="16" t="e">
        <f ca="1">_xll.BDH($B683,"YLD_YTM_MID",W$1)</f>
        <v>#NAME?</v>
      </c>
      <c r="X683" s="16" t="e">
        <f ca="1">_xll.BDH($B683,"YLD_YTM_MID",X$1)</f>
        <v>#NAME?</v>
      </c>
      <c r="Y683" s="16" t="e">
        <f ca="1">_xll.BDH($B683,"YLD_YTM_MID",Y$1)</f>
        <v>#NAME?</v>
      </c>
    </row>
    <row r="684" spans="1:25" x14ac:dyDescent="0.3">
      <c r="A684" s="10" t="s">
        <v>1375</v>
      </c>
      <c r="B684" s="10" t="s">
        <v>1376</v>
      </c>
      <c r="C684" s="10" t="s">
        <v>5519</v>
      </c>
      <c r="D684" s="10" t="s">
        <v>5520</v>
      </c>
      <c r="E684" s="10" t="str">
        <f>VLOOKUP(B684,[1]中资美元债利差!$A:$D,4,FALSE)</f>
        <v>银行</v>
      </c>
      <c r="F684" s="10" t="e">
        <f>VLOOKUP(A684,[1]中资美元债利差!$B:$G,6,FALSE)</f>
        <v>#REF!</v>
      </c>
      <c r="G684" s="10" t="e">
        <f>VLOOKUP(A684,[1]中资美元债利差!$B:$G,4,FALSE)</f>
        <v>#REF!</v>
      </c>
      <c r="H684" s="10"/>
      <c r="I684" s="10" t="s">
        <v>35</v>
      </c>
      <c r="J684" s="15" t="e">
        <f ca="1">_xll.BDP($B684,"RTG_SP")</f>
        <v>#NAME?</v>
      </c>
      <c r="K684" s="16" t="e">
        <f ca="1">_xll.BDH($B684,"YLD_YTM_MID",K$1)</f>
        <v>#NAME?</v>
      </c>
      <c r="L684" s="16" t="e">
        <f ca="1">_xll.BDH($B684,"YLD_YTM_MID",L$1)</f>
        <v>#NAME?</v>
      </c>
      <c r="M684" s="16" t="e">
        <f ca="1">_xll.BDH($B684,"YLD_YTM_MID",M$1)</f>
        <v>#NAME?</v>
      </c>
      <c r="N684" s="16" t="e">
        <f ca="1">_xll.BDH($B684,"YLD_YTM_MID",N$1)</f>
        <v>#NAME?</v>
      </c>
      <c r="O684" s="16" t="e">
        <f ca="1">_xll.BDH($B684,"YLD_YTM_MID",O$1)</f>
        <v>#NAME?</v>
      </c>
      <c r="P684" s="16" t="e">
        <f ca="1">_xll.BDH($B684,"YLD_YTM_MID",P$1)</f>
        <v>#NAME?</v>
      </c>
      <c r="Q684" s="16" t="e">
        <f ca="1">_xll.BDH($B684,"YLD_YTM_MID",Q$1)</f>
        <v>#NAME?</v>
      </c>
      <c r="R684" s="16" t="e">
        <f ca="1">_xll.BDH($B684,"YLD_YTM_MID",R$1)</f>
        <v>#NAME?</v>
      </c>
      <c r="S684" s="16" t="e">
        <f ca="1">_xll.BDH($B684,"YLD_YTM_MID",S$1)</f>
        <v>#NAME?</v>
      </c>
      <c r="T684" s="16" t="e">
        <f ca="1">_xll.BDH($B684,"YLD_YTM_MID",T$1)</f>
        <v>#NAME?</v>
      </c>
      <c r="U684" s="16" t="e">
        <f ca="1">_xll.BDH($B684,"YLD_YTM_MID",U$1)</f>
        <v>#NAME?</v>
      </c>
      <c r="V684" s="16" t="e">
        <f ca="1">_xll.BDH($B684,"YLD_YTM_MID",V$1)</f>
        <v>#NAME?</v>
      </c>
      <c r="W684" s="16" t="e">
        <f ca="1">_xll.BDH($B684,"YLD_YTM_MID",W$1)</f>
        <v>#NAME?</v>
      </c>
      <c r="X684" s="16" t="e">
        <f ca="1">_xll.BDH($B684,"YLD_YTM_MID",X$1)</f>
        <v>#NAME?</v>
      </c>
      <c r="Y684" s="16" t="e">
        <f ca="1">_xll.BDH($B684,"YLD_YTM_MID",Y$1)</f>
        <v>#NAME?</v>
      </c>
    </row>
    <row r="685" spans="1:25" x14ac:dyDescent="0.3">
      <c r="A685" s="10" t="s">
        <v>1377</v>
      </c>
      <c r="B685" s="10" t="s">
        <v>1378</v>
      </c>
      <c r="C685" s="10" t="s">
        <v>5521</v>
      </c>
      <c r="D685" s="10" t="s">
        <v>5522</v>
      </c>
      <c r="E685" s="10" t="str">
        <f>VLOOKUP(B685,[1]中资美元债利差!$A:$D,4,FALSE)</f>
        <v>银行</v>
      </c>
      <c r="F685" s="10" t="e">
        <f>VLOOKUP(A685,[1]中资美元债利差!$B:$G,6,FALSE)</f>
        <v>#REF!</v>
      </c>
      <c r="G685" s="10" t="e">
        <f>VLOOKUP(A685,[1]中资美元债利差!$B:$G,4,FALSE)</f>
        <v>#REF!</v>
      </c>
      <c r="H685" s="10"/>
      <c r="I685" s="10">
        <v>0</v>
      </c>
      <c r="J685" s="15" t="e">
        <f ca="1">_xll.BDP($B685,"RTG_SP")</f>
        <v>#NAME?</v>
      </c>
      <c r="K685" s="16" t="e">
        <f ca="1">_xll.BDH($B685,"YLD_YTM_MID",K$1)</f>
        <v>#NAME?</v>
      </c>
      <c r="L685" s="16" t="e">
        <f ca="1">_xll.BDH($B685,"YLD_YTM_MID",L$1)</f>
        <v>#NAME?</v>
      </c>
      <c r="M685" s="16" t="e">
        <f ca="1">_xll.BDH($B685,"YLD_YTM_MID",M$1)</f>
        <v>#NAME?</v>
      </c>
      <c r="N685" s="16" t="e">
        <f ca="1">_xll.BDH($B685,"YLD_YTM_MID",N$1)</f>
        <v>#NAME?</v>
      </c>
      <c r="O685" s="16" t="e">
        <f ca="1">_xll.BDH($B685,"YLD_YTM_MID",O$1)</f>
        <v>#NAME?</v>
      </c>
      <c r="P685" s="16" t="e">
        <f ca="1">_xll.BDH($B685,"YLD_YTM_MID",P$1)</f>
        <v>#NAME?</v>
      </c>
      <c r="Q685" s="16" t="e">
        <f ca="1">_xll.BDH($B685,"YLD_YTM_MID",Q$1)</f>
        <v>#NAME?</v>
      </c>
      <c r="R685" s="16" t="e">
        <f ca="1">_xll.BDH($B685,"YLD_YTM_MID",R$1)</f>
        <v>#NAME?</v>
      </c>
      <c r="S685" s="16" t="e">
        <f ca="1">_xll.BDH($B685,"YLD_YTM_MID",S$1)</f>
        <v>#NAME?</v>
      </c>
      <c r="T685" s="16" t="e">
        <f ca="1">_xll.BDH($B685,"YLD_YTM_MID",T$1)</f>
        <v>#NAME?</v>
      </c>
      <c r="U685" s="16" t="e">
        <f ca="1">_xll.BDH($B685,"YLD_YTM_MID",U$1)</f>
        <v>#NAME?</v>
      </c>
      <c r="V685" s="16" t="e">
        <f ca="1">_xll.BDH($B685,"YLD_YTM_MID",V$1)</f>
        <v>#NAME?</v>
      </c>
      <c r="W685" s="16" t="e">
        <f ca="1">_xll.BDH($B685,"YLD_YTM_MID",W$1)</f>
        <v>#NAME?</v>
      </c>
      <c r="X685" s="16" t="e">
        <f ca="1">_xll.BDH($B685,"YLD_YTM_MID",X$1)</f>
        <v>#NAME?</v>
      </c>
      <c r="Y685" s="16" t="e">
        <f ca="1">_xll.BDH($B685,"YLD_YTM_MID",Y$1)</f>
        <v>#NAME?</v>
      </c>
    </row>
    <row r="686" spans="1:25" x14ac:dyDescent="0.3">
      <c r="A686" s="10" t="s">
        <v>1379</v>
      </c>
      <c r="B686" s="10" t="s">
        <v>1380</v>
      </c>
      <c r="C686" s="10" t="s">
        <v>5523</v>
      </c>
      <c r="D686" s="10" t="s">
        <v>5524</v>
      </c>
      <c r="E686" s="10" t="e">
        <f>VLOOKUP(B686,[1]中资美元债利差!$A:$D,4,FALSE)</f>
        <v>#REF!</v>
      </c>
      <c r="F686" s="10" t="e">
        <f>VLOOKUP(A686,[1]中资美元债利差!$B:$G,6,FALSE)</f>
        <v>#REF!</v>
      </c>
      <c r="G686" s="10" t="e">
        <f>VLOOKUP(A686,[1]中资美元债利差!$B:$G,4,FALSE)</f>
        <v>#REF!</v>
      </c>
      <c r="H686" s="10"/>
      <c r="I686" s="10" t="s">
        <v>35</v>
      </c>
      <c r="J686" s="15" t="e">
        <f ca="1">_xll.BDP($B686,"RTG_SP")</f>
        <v>#NAME?</v>
      </c>
      <c r="K686" s="16" t="e">
        <f ca="1">_xll.BDH($B686,"YLD_YTM_MID",K$1)</f>
        <v>#NAME?</v>
      </c>
      <c r="L686" s="16" t="e">
        <f ca="1">_xll.BDH($B686,"YLD_YTM_MID",L$1)</f>
        <v>#NAME?</v>
      </c>
      <c r="M686" s="16" t="e">
        <f ca="1">_xll.BDH($B686,"YLD_YTM_MID",M$1)</f>
        <v>#NAME?</v>
      </c>
      <c r="N686" s="16" t="e">
        <f ca="1">_xll.BDH($B686,"YLD_YTM_MID",N$1)</f>
        <v>#NAME?</v>
      </c>
      <c r="O686" s="16" t="e">
        <f ca="1">_xll.BDH($B686,"YLD_YTM_MID",O$1)</f>
        <v>#NAME?</v>
      </c>
      <c r="P686" s="16" t="e">
        <f ca="1">_xll.BDH($B686,"YLD_YTM_MID",P$1)</f>
        <v>#NAME?</v>
      </c>
      <c r="Q686" s="16" t="e">
        <f ca="1">_xll.BDH($B686,"YLD_YTM_MID",Q$1)</f>
        <v>#NAME?</v>
      </c>
      <c r="R686" s="16" t="e">
        <f ca="1">_xll.BDH($B686,"YLD_YTM_MID",R$1)</f>
        <v>#NAME?</v>
      </c>
      <c r="S686" s="16" t="e">
        <f ca="1">_xll.BDH($B686,"YLD_YTM_MID",S$1)</f>
        <v>#NAME?</v>
      </c>
      <c r="T686" s="16" t="e">
        <f ca="1">_xll.BDH($B686,"YLD_YTM_MID",T$1)</f>
        <v>#NAME?</v>
      </c>
      <c r="U686" s="16" t="e">
        <f ca="1">_xll.BDH($B686,"YLD_YTM_MID",U$1)</f>
        <v>#NAME?</v>
      </c>
      <c r="V686" s="16" t="e">
        <f ca="1">_xll.BDH($B686,"YLD_YTM_MID",V$1)</f>
        <v>#NAME?</v>
      </c>
      <c r="W686" s="16" t="e">
        <f ca="1">_xll.BDH($B686,"YLD_YTM_MID",W$1)</f>
        <v>#NAME?</v>
      </c>
      <c r="X686" s="16" t="e">
        <f ca="1">_xll.BDH($B686,"YLD_YTM_MID",X$1)</f>
        <v>#NAME?</v>
      </c>
      <c r="Y686" s="16" t="e">
        <f ca="1">_xll.BDH($B686,"YLD_YTM_MID",Y$1)</f>
        <v>#NAME?</v>
      </c>
    </row>
    <row r="687" spans="1:25" x14ac:dyDescent="0.3">
      <c r="A687" s="10" t="s">
        <v>1381</v>
      </c>
      <c r="B687" s="10" t="s">
        <v>1382</v>
      </c>
      <c r="C687" s="10" t="s">
        <v>5525</v>
      </c>
      <c r="D687" s="10" t="s">
        <v>5526</v>
      </c>
      <c r="E687" s="10" t="str">
        <f>VLOOKUP(B687,[1]中资美元债利差!$A:$D,4,FALSE)</f>
        <v>银行</v>
      </c>
      <c r="F687" s="10" t="e">
        <f>VLOOKUP(A687,[1]中资美元债利差!$B:$G,6,FALSE)</f>
        <v>#REF!</v>
      </c>
      <c r="G687" s="10" t="e">
        <f>VLOOKUP(A687,[1]中资美元债利差!$B:$G,4,FALSE)</f>
        <v>#REF!</v>
      </c>
      <c r="H687" s="10"/>
      <c r="I687" s="10" t="s">
        <v>35</v>
      </c>
      <c r="J687" s="15" t="e">
        <f ca="1">_xll.BDP($B687,"RTG_SP")</f>
        <v>#NAME?</v>
      </c>
      <c r="K687" s="16" t="e">
        <f ca="1">_xll.BDH($B687,"YLD_YTM_MID",K$1)</f>
        <v>#NAME?</v>
      </c>
      <c r="L687" s="16" t="e">
        <f ca="1">_xll.BDH($B687,"YLD_YTM_MID",L$1)</f>
        <v>#NAME?</v>
      </c>
      <c r="M687" s="16" t="e">
        <f ca="1">_xll.BDH($B687,"YLD_YTM_MID",M$1)</f>
        <v>#NAME?</v>
      </c>
      <c r="N687" s="16" t="e">
        <f ca="1">_xll.BDH($B687,"YLD_YTM_MID",N$1)</f>
        <v>#NAME?</v>
      </c>
      <c r="O687" s="16" t="e">
        <f ca="1">_xll.BDH($B687,"YLD_YTM_MID",O$1)</f>
        <v>#NAME?</v>
      </c>
      <c r="P687" s="16" t="e">
        <f ca="1">_xll.BDH($B687,"YLD_YTM_MID",P$1)</f>
        <v>#NAME?</v>
      </c>
      <c r="Q687" s="16" t="e">
        <f ca="1">_xll.BDH($B687,"YLD_YTM_MID",Q$1)</f>
        <v>#NAME?</v>
      </c>
      <c r="R687" s="16" t="e">
        <f ca="1">_xll.BDH($B687,"YLD_YTM_MID",R$1)</f>
        <v>#NAME?</v>
      </c>
      <c r="S687" s="16" t="e">
        <f ca="1">_xll.BDH($B687,"YLD_YTM_MID",S$1)</f>
        <v>#NAME?</v>
      </c>
      <c r="T687" s="16" t="e">
        <f ca="1">_xll.BDH($B687,"YLD_YTM_MID",T$1)</f>
        <v>#NAME?</v>
      </c>
      <c r="U687" s="16" t="e">
        <f ca="1">_xll.BDH($B687,"YLD_YTM_MID",U$1)</f>
        <v>#NAME?</v>
      </c>
      <c r="V687" s="16" t="e">
        <f ca="1">_xll.BDH($B687,"YLD_YTM_MID",V$1)</f>
        <v>#NAME?</v>
      </c>
      <c r="W687" s="16" t="e">
        <f ca="1">_xll.BDH($B687,"YLD_YTM_MID",W$1)</f>
        <v>#NAME?</v>
      </c>
      <c r="X687" s="16" t="e">
        <f ca="1">_xll.BDH($B687,"YLD_YTM_MID",X$1)</f>
        <v>#NAME?</v>
      </c>
      <c r="Y687" s="16" t="e">
        <f ca="1">_xll.BDH($B687,"YLD_YTM_MID",Y$1)</f>
        <v>#NAME?</v>
      </c>
    </row>
    <row r="688" spans="1:25" x14ac:dyDescent="0.3">
      <c r="A688" s="10" t="s">
        <v>1383</v>
      </c>
      <c r="B688" s="10" t="s">
        <v>1384</v>
      </c>
      <c r="C688" s="10" t="s">
        <v>5527</v>
      </c>
      <c r="D688" s="10" t="s">
        <v>5528</v>
      </c>
      <c r="E688" s="10" t="str">
        <f>VLOOKUP(B688,[1]中资美元债利差!$A:$D,4,FALSE)</f>
        <v>银行</v>
      </c>
      <c r="F688" s="10" t="e">
        <f>VLOOKUP(A688,[1]中资美元债利差!$B:$G,6,FALSE)</f>
        <v>#REF!</v>
      </c>
      <c r="G688" s="10" t="e">
        <f>VLOOKUP(A688,[1]中资美元债利差!$B:$G,4,FALSE)</f>
        <v>#REF!</v>
      </c>
      <c r="H688" s="10"/>
      <c r="I688" s="10">
        <v>0</v>
      </c>
      <c r="J688" s="15" t="e">
        <f ca="1">_xll.BDP($B688,"RTG_SP")</f>
        <v>#NAME?</v>
      </c>
      <c r="K688" s="16" t="e">
        <f ca="1">_xll.BDH($B688,"YLD_YTM_MID",K$1)</f>
        <v>#NAME?</v>
      </c>
      <c r="L688" s="16" t="e">
        <f ca="1">_xll.BDH($B688,"YLD_YTM_MID",L$1)</f>
        <v>#NAME?</v>
      </c>
      <c r="M688" s="16" t="e">
        <f ca="1">_xll.BDH($B688,"YLD_YTM_MID",M$1)</f>
        <v>#NAME?</v>
      </c>
      <c r="N688" s="16" t="e">
        <f ca="1">_xll.BDH($B688,"YLD_YTM_MID",N$1)</f>
        <v>#NAME?</v>
      </c>
      <c r="O688" s="16" t="e">
        <f ca="1">_xll.BDH($B688,"YLD_YTM_MID",O$1)</f>
        <v>#NAME?</v>
      </c>
      <c r="P688" s="16" t="e">
        <f ca="1">_xll.BDH($B688,"YLD_YTM_MID",P$1)</f>
        <v>#NAME?</v>
      </c>
      <c r="Q688" s="16" t="e">
        <f ca="1">_xll.BDH($B688,"YLD_YTM_MID",Q$1)</f>
        <v>#NAME?</v>
      </c>
      <c r="R688" s="16" t="e">
        <f ca="1">_xll.BDH($B688,"YLD_YTM_MID",R$1)</f>
        <v>#NAME?</v>
      </c>
      <c r="S688" s="16" t="e">
        <f ca="1">_xll.BDH($B688,"YLD_YTM_MID",S$1)</f>
        <v>#NAME?</v>
      </c>
      <c r="T688" s="16" t="e">
        <f ca="1">_xll.BDH($B688,"YLD_YTM_MID",T$1)</f>
        <v>#NAME?</v>
      </c>
      <c r="U688" s="16" t="e">
        <f ca="1">_xll.BDH($B688,"YLD_YTM_MID",U$1)</f>
        <v>#NAME?</v>
      </c>
      <c r="V688" s="16" t="e">
        <f ca="1">_xll.BDH($B688,"YLD_YTM_MID",V$1)</f>
        <v>#NAME?</v>
      </c>
      <c r="W688" s="16" t="e">
        <f ca="1">_xll.BDH($B688,"YLD_YTM_MID",W$1)</f>
        <v>#NAME?</v>
      </c>
      <c r="X688" s="16" t="e">
        <f ca="1">_xll.BDH($B688,"YLD_YTM_MID",X$1)</f>
        <v>#NAME?</v>
      </c>
      <c r="Y688" s="16" t="e">
        <f ca="1">_xll.BDH($B688,"YLD_YTM_MID",Y$1)</f>
        <v>#NAME?</v>
      </c>
    </row>
    <row r="689" spans="1:25" x14ac:dyDescent="0.3">
      <c r="A689" s="10" t="s">
        <v>1385</v>
      </c>
      <c r="B689" s="10" t="s">
        <v>1386</v>
      </c>
      <c r="C689" s="10" t="s">
        <v>5529</v>
      </c>
      <c r="D689" s="10" t="s">
        <v>5530</v>
      </c>
      <c r="E689" s="10" t="e">
        <f>VLOOKUP(B689,[1]中资美元债利差!$A:$D,4,FALSE)</f>
        <v>#REF!</v>
      </c>
      <c r="F689" s="10" t="e">
        <f>VLOOKUP(A689,[1]中资美元债利差!$B:$G,6,FALSE)</f>
        <v>#REF!</v>
      </c>
      <c r="G689" s="10" t="e">
        <f>VLOOKUP(A689,[1]中资美元债利差!$B:$G,4,FALSE)</f>
        <v>#REF!</v>
      </c>
      <c r="H689" s="10"/>
      <c r="I689" s="10" t="s">
        <v>35</v>
      </c>
      <c r="J689" s="15" t="e">
        <f ca="1">_xll.BDP($B689,"RTG_SP")</f>
        <v>#NAME?</v>
      </c>
      <c r="K689" s="16" t="e">
        <f ca="1">_xll.BDH($B689,"YLD_YTM_MID",K$1)</f>
        <v>#NAME?</v>
      </c>
      <c r="L689" s="16" t="e">
        <f ca="1">_xll.BDH($B689,"YLD_YTM_MID",L$1)</f>
        <v>#NAME?</v>
      </c>
      <c r="M689" s="16" t="e">
        <f ca="1">_xll.BDH($B689,"YLD_YTM_MID",M$1)</f>
        <v>#NAME?</v>
      </c>
      <c r="N689" s="16" t="e">
        <f ca="1">_xll.BDH($B689,"YLD_YTM_MID",N$1)</f>
        <v>#NAME?</v>
      </c>
      <c r="O689" s="16" t="e">
        <f ca="1">_xll.BDH($B689,"YLD_YTM_MID",O$1)</f>
        <v>#NAME?</v>
      </c>
      <c r="P689" s="16" t="e">
        <f ca="1">_xll.BDH($B689,"YLD_YTM_MID",P$1)</f>
        <v>#NAME?</v>
      </c>
      <c r="Q689" s="16" t="e">
        <f ca="1">_xll.BDH($B689,"YLD_YTM_MID",Q$1)</f>
        <v>#NAME?</v>
      </c>
      <c r="R689" s="16" t="e">
        <f ca="1">_xll.BDH($B689,"YLD_YTM_MID",R$1)</f>
        <v>#NAME?</v>
      </c>
      <c r="S689" s="16" t="e">
        <f ca="1">_xll.BDH($B689,"YLD_YTM_MID",S$1)</f>
        <v>#NAME?</v>
      </c>
      <c r="T689" s="16" t="e">
        <f ca="1">_xll.BDH($B689,"YLD_YTM_MID",T$1)</f>
        <v>#NAME?</v>
      </c>
      <c r="U689" s="16" t="e">
        <f ca="1">_xll.BDH($B689,"YLD_YTM_MID",U$1)</f>
        <v>#NAME?</v>
      </c>
      <c r="V689" s="16" t="e">
        <f ca="1">_xll.BDH($B689,"YLD_YTM_MID",V$1)</f>
        <v>#NAME?</v>
      </c>
      <c r="W689" s="16" t="e">
        <f ca="1">_xll.BDH($B689,"YLD_YTM_MID",W$1)</f>
        <v>#NAME?</v>
      </c>
      <c r="X689" s="16" t="e">
        <f ca="1">_xll.BDH($B689,"YLD_YTM_MID",X$1)</f>
        <v>#NAME?</v>
      </c>
      <c r="Y689" s="16" t="e">
        <f ca="1">_xll.BDH($B689,"YLD_YTM_MID",Y$1)</f>
        <v>#NAME?</v>
      </c>
    </row>
    <row r="690" spans="1:25" x14ac:dyDescent="0.3">
      <c r="A690" s="10" t="s">
        <v>1387</v>
      </c>
      <c r="B690" s="10" t="s">
        <v>1388</v>
      </c>
      <c r="C690" s="10" t="s">
        <v>5531</v>
      </c>
      <c r="D690" s="10" t="s">
        <v>5532</v>
      </c>
      <c r="E690" s="10" t="e">
        <f>VLOOKUP(B690,[1]中资美元债利差!$A:$D,4,FALSE)</f>
        <v>#REF!</v>
      </c>
      <c r="F690" s="10" t="e">
        <f>VLOOKUP(A690,[1]中资美元债利差!$B:$G,6,FALSE)</f>
        <v>#REF!</v>
      </c>
      <c r="G690" s="10" t="str">
        <f>VLOOKUP(A690,[1]中资美元债利差!$B:$G,4,FALSE)</f>
        <v>房地产</v>
      </c>
      <c r="H690" s="11" t="s">
        <v>9</v>
      </c>
      <c r="I690" s="10" t="s">
        <v>10</v>
      </c>
      <c r="J690" s="15" t="e">
        <f ca="1">_xll.BDP($B690,"RTG_SP")</f>
        <v>#NAME?</v>
      </c>
      <c r="K690" s="16" t="e">
        <f ca="1">_xll.BDH($B690,"YLD_YTM_MID",K$1)</f>
        <v>#NAME?</v>
      </c>
      <c r="L690" s="16" t="e">
        <f ca="1">_xll.BDH($B690,"YLD_YTM_MID",L$1)</f>
        <v>#NAME?</v>
      </c>
      <c r="M690" s="16" t="e">
        <f ca="1">_xll.BDH($B690,"YLD_YTM_MID",M$1)</f>
        <v>#NAME?</v>
      </c>
      <c r="N690" s="16" t="e">
        <f ca="1">_xll.BDH($B690,"YLD_YTM_MID",N$1)</f>
        <v>#NAME?</v>
      </c>
      <c r="O690" s="16" t="e">
        <f ca="1">_xll.BDH($B690,"YLD_YTM_MID",O$1)</f>
        <v>#NAME?</v>
      </c>
      <c r="P690" s="16" t="e">
        <f ca="1">_xll.BDH($B690,"YLD_YTM_MID",P$1)</f>
        <v>#NAME?</v>
      </c>
      <c r="Q690" s="16" t="e">
        <f ca="1">_xll.BDH($B690,"YLD_YTM_MID",Q$1)</f>
        <v>#NAME?</v>
      </c>
      <c r="R690" s="16" t="e">
        <f ca="1">_xll.BDH($B690,"YLD_YTM_MID",R$1)</f>
        <v>#NAME?</v>
      </c>
      <c r="S690" s="16" t="e">
        <f ca="1">_xll.BDH($B690,"YLD_YTM_MID",S$1)</f>
        <v>#NAME?</v>
      </c>
      <c r="T690" s="16" t="e">
        <f ca="1">_xll.BDH($B690,"YLD_YTM_MID",T$1)</f>
        <v>#NAME?</v>
      </c>
      <c r="U690" s="16" t="e">
        <f ca="1">_xll.BDH($B690,"YLD_YTM_MID",U$1)</f>
        <v>#NAME?</v>
      </c>
      <c r="V690" s="16" t="e">
        <f ca="1">_xll.BDH($B690,"YLD_YTM_MID",V$1)</f>
        <v>#NAME?</v>
      </c>
      <c r="W690" s="16" t="e">
        <f ca="1">_xll.BDH($B690,"YLD_YTM_MID",W$1)</f>
        <v>#NAME?</v>
      </c>
      <c r="X690" s="16" t="e">
        <f ca="1">_xll.BDH($B690,"YLD_YTM_MID",X$1)</f>
        <v>#NAME?</v>
      </c>
      <c r="Y690" s="16" t="e">
        <f ca="1">_xll.BDH($B690,"YLD_YTM_MID",Y$1)</f>
        <v>#NAME?</v>
      </c>
    </row>
    <row r="691" spans="1:25" x14ac:dyDescent="0.3">
      <c r="A691" s="10" t="s">
        <v>1389</v>
      </c>
      <c r="B691" s="10" t="s">
        <v>1390</v>
      </c>
      <c r="C691" s="10" t="s">
        <v>5533</v>
      </c>
      <c r="D691" s="10" t="s">
        <v>5534</v>
      </c>
      <c r="E691" s="10" t="e">
        <f>VLOOKUP(B691,[1]中资美元债利差!$A:$D,4,FALSE)</f>
        <v>#REF!</v>
      </c>
      <c r="F691" s="10" t="e">
        <f>VLOOKUP(A691,[1]中资美元债利差!$B:$G,6,FALSE)</f>
        <v>#REF!</v>
      </c>
      <c r="G691" s="10" t="e">
        <f>VLOOKUP(A691,[1]中资美元债利差!$B:$G,4,FALSE)</f>
        <v>#REF!</v>
      </c>
      <c r="H691" s="10"/>
      <c r="I691" s="10" t="s">
        <v>35</v>
      </c>
      <c r="J691" s="15" t="e">
        <f ca="1">_xll.BDP($B691,"RTG_SP")</f>
        <v>#NAME?</v>
      </c>
      <c r="K691" s="16" t="e">
        <f ca="1">_xll.BDH($B691,"YLD_YTM_MID",K$1)</f>
        <v>#NAME?</v>
      </c>
      <c r="L691" s="16" t="e">
        <f ca="1">_xll.BDH($B691,"YLD_YTM_MID",L$1)</f>
        <v>#NAME?</v>
      </c>
      <c r="M691" s="16" t="e">
        <f ca="1">_xll.BDH($B691,"YLD_YTM_MID",M$1)</f>
        <v>#NAME?</v>
      </c>
      <c r="N691" s="16" t="e">
        <f ca="1">_xll.BDH($B691,"YLD_YTM_MID",N$1)</f>
        <v>#NAME?</v>
      </c>
      <c r="O691" s="16" t="e">
        <f ca="1">_xll.BDH($B691,"YLD_YTM_MID",O$1)</f>
        <v>#NAME?</v>
      </c>
      <c r="P691" s="16" t="e">
        <f ca="1">_xll.BDH($B691,"YLD_YTM_MID",P$1)</f>
        <v>#NAME?</v>
      </c>
      <c r="Q691" s="16" t="e">
        <f ca="1">_xll.BDH($B691,"YLD_YTM_MID",Q$1)</f>
        <v>#NAME?</v>
      </c>
      <c r="R691" s="16" t="e">
        <f ca="1">_xll.BDH($B691,"YLD_YTM_MID",R$1)</f>
        <v>#NAME?</v>
      </c>
      <c r="S691" s="16" t="e">
        <f ca="1">_xll.BDH($B691,"YLD_YTM_MID",S$1)</f>
        <v>#NAME?</v>
      </c>
      <c r="T691" s="16" t="e">
        <f ca="1">_xll.BDH($B691,"YLD_YTM_MID",T$1)</f>
        <v>#NAME?</v>
      </c>
      <c r="U691" s="16" t="e">
        <f ca="1">_xll.BDH($B691,"YLD_YTM_MID",U$1)</f>
        <v>#NAME?</v>
      </c>
      <c r="V691" s="16" t="e">
        <f ca="1">_xll.BDH($B691,"YLD_YTM_MID",V$1)</f>
        <v>#NAME?</v>
      </c>
      <c r="W691" s="16" t="e">
        <f ca="1">_xll.BDH($B691,"YLD_YTM_MID",W$1)</f>
        <v>#NAME?</v>
      </c>
      <c r="X691" s="16" t="e">
        <f ca="1">_xll.BDH($B691,"YLD_YTM_MID",X$1)</f>
        <v>#NAME?</v>
      </c>
      <c r="Y691" s="16" t="e">
        <f ca="1">_xll.BDH($B691,"YLD_YTM_MID",Y$1)</f>
        <v>#NAME?</v>
      </c>
    </row>
    <row r="692" spans="1:25" x14ac:dyDescent="0.3">
      <c r="A692" s="10" t="s">
        <v>1391</v>
      </c>
      <c r="B692" s="10" t="s">
        <v>1392</v>
      </c>
      <c r="C692" s="10" t="s">
        <v>1391</v>
      </c>
      <c r="D692" s="10" t="s">
        <v>1392</v>
      </c>
      <c r="E692" s="10" t="e">
        <f>VLOOKUP(B692,[1]中资美元债利差!$A:$D,4,FALSE)</f>
        <v>#REF!</v>
      </c>
      <c r="F692" s="10" t="e">
        <f>VLOOKUP(A692,[1]中资美元债利差!$B:$G,6,FALSE)</f>
        <v>#REF!</v>
      </c>
      <c r="G692" s="10" t="e">
        <f>VLOOKUP(A692,[1]中资美元债利差!$B:$G,4,FALSE)</f>
        <v>#REF!</v>
      </c>
      <c r="H692" s="10"/>
      <c r="I692" s="10" t="s">
        <v>35</v>
      </c>
      <c r="J692" s="15" t="e">
        <f ca="1">_xll.BDP($B692,"RTG_SP")</f>
        <v>#NAME?</v>
      </c>
      <c r="K692" s="16" t="e">
        <f ca="1">_xll.BDH($B692,"YLD_YTM_MID",K$1)</f>
        <v>#NAME?</v>
      </c>
      <c r="L692" s="16" t="e">
        <f ca="1">_xll.BDH($B692,"YLD_YTM_MID",L$1)</f>
        <v>#NAME?</v>
      </c>
      <c r="M692" s="16" t="e">
        <f ca="1">_xll.BDH($B692,"YLD_YTM_MID",M$1)</f>
        <v>#NAME?</v>
      </c>
      <c r="N692" s="16" t="e">
        <f ca="1">_xll.BDH($B692,"YLD_YTM_MID",N$1)</f>
        <v>#NAME?</v>
      </c>
      <c r="O692" s="16" t="e">
        <f ca="1">_xll.BDH($B692,"YLD_YTM_MID",O$1)</f>
        <v>#NAME?</v>
      </c>
      <c r="P692" s="16" t="e">
        <f ca="1">_xll.BDH($B692,"YLD_YTM_MID",P$1)</f>
        <v>#NAME?</v>
      </c>
      <c r="Q692" s="16" t="e">
        <f ca="1">_xll.BDH($B692,"YLD_YTM_MID",Q$1)</f>
        <v>#NAME?</v>
      </c>
      <c r="R692" s="16" t="e">
        <f ca="1">_xll.BDH($B692,"YLD_YTM_MID",R$1)</f>
        <v>#NAME?</v>
      </c>
      <c r="S692" s="16" t="e">
        <f ca="1">_xll.BDH($B692,"YLD_YTM_MID",S$1)</f>
        <v>#NAME?</v>
      </c>
      <c r="T692" s="16" t="e">
        <f ca="1">_xll.BDH($B692,"YLD_YTM_MID",T$1)</f>
        <v>#NAME?</v>
      </c>
      <c r="U692" s="16" t="e">
        <f ca="1">_xll.BDH($B692,"YLD_YTM_MID",U$1)</f>
        <v>#NAME?</v>
      </c>
      <c r="V692" s="16" t="e">
        <f ca="1">_xll.BDH($B692,"YLD_YTM_MID",V$1)</f>
        <v>#NAME?</v>
      </c>
      <c r="W692" s="16" t="e">
        <f ca="1">_xll.BDH($B692,"YLD_YTM_MID",W$1)</f>
        <v>#NAME?</v>
      </c>
      <c r="X692" s="16" t="e">
        <f ca="1">_xll.BDH($B692,"YLD_YTM_MID",X$1)</f>
        <v>#NAME?</v>
      </c>
      <c r="Y692" s="16" t="e">
        <f ca="1">_xll.BDH($B692,"YLD_YTM_MID",Y$1)</f>
        <v>#NAME?</v>
      </c>
    </row>
    <row r="693" spans="1:25" x14ac:dyDescent="0.3">
      <c r="A693" s="10" t="s">
        <v>1393</v>
      </c>
      <c r="B693" s="10" t="s">
        <v>1394</v>
      </c>
      <c r="C693" s="10" t="s">
        <v>1393</v>
      </c>
      <c r="D693" s="10" t="s">
        <v>1394</v>
      </c>
      <c r="E693" s="10" t="e">
        <f>VLOOKUP(B693,[1]中资美元债利差!$A:$D,4,FALSE)</f>
        <v>#REF!</v>
      </c>
      <c r="F693" s="10" t="e">
        <f>VLOOKUP(A693,[1]中资美元债利差!$B:$G,6,FALSE)</f>
        <v>#REF!</v>
      </c>
      <c r="G693" s="10" t="e">
        <f>VLOOKUP(A693,[1]中资美元债利差!$B:$G,4,FALSE)</f>
        <v>#REF!</v>
      </c>
      <c r="H693" s="10"/>
      <c r="I693" s="10">
        <v>0</v>
      </c>
      <c r="J693" s="15" t="e">
        <f ca="1">_xll.BDP($B693,"RTG_SP")</f>
        <v>#NAME?</v>
      </c>
      <c r="K693" s="16" t="e">
        <f ca="1">_xll.BDH($B693,"YLD_YTM_MID",K$1)</f>
        <v>#NAME?</v>
      </c>
      <c r="L693" s="16" t="e">
        <f ca="1">_xll.BDH($B693,"YLD_YTM_MID",L$1)</f>
        <v>#NAME?</v>
      </c>
      <c r="M693" s="16" t="e">
        <f ca="1">_xll.BDH($B693,"YLD_YTM_MID",M$1)</f>
        <v>#NAME?</v>
      </c>
      <c r="N693" s="16" t="e">
        <f ca="1">_xll.BDH($B693,"YLD_YTM_MID",N$1)</f>
        <v>#NAME?</v>
      </c>
      <c r="O693" s="16" t="e">
        <f ca="1">_xll.BDH($B693,"YLD_YTM_MID",O$1)</f>
        <v>#NAME?</v>
      </c>
      <c r="P693" s="16" t="e">
        <f ca="1">_xll.BDH($B693,"YLD_YTM_MID",P$1)</f>
        <v>#NAME?</v>
      </c>
      <c r="Q693" s="16" t="e">
        <f ca="1">_xll.BDH($B693,"YLD_YTM_MID",Q$1)</f>
        <v>#NAME?</v>
      </c>
      <c r="R693" s="16" t="e">
        <f ca="1">_xll.BDH($B693,"YLD_YTM_MID",R$1)</f>
        <v>#NAME?</v>
      </c>
      <c r="S693" s="16" t="e">
        <f ca="1">_xll.BDH($B693,"YLD_YTM_MID",S$1)</f>
        <v>#NAME?</v>
      </c>
      <c r="T693" s="16" t="e">
        <f ca="1">_xll.BDH($B693,"YLD_YTM_MID",T$1)</f>
        <v>#NAME?</v>
      </c>
      <c r="U693" s="16" t="e">
        <f ca="1">_xll.BDH($B693,"YLD_YTM_MID",U$1)</f>
        <v>#NAME?</v>
      </c>
      <c r="V693" s="16" t="e">
        <f ca="1">_xll.BDH($B693,"YLD_YTM_MID",V$1)</f>
        <v>#NAME?</v>
      </c>
      <c r="W693" s="16" t="e">
        <f ca="1">_xll.BDH($B693,"YLD_YTM_MID",W$1)</f>
        <v>#NAME?</v>
      </c>
      <c r="X693" s="16" t="e">
        <f ca="1">_xll.BDH($B693,"YLD_YTM_MID",X$1)</f>
        <v>#NAME?</v>
      </c>
      <c r="Y693" s="16" t="e">
        <f ca="1">_xll.BDH($B693,"YLD_YTM_MID",Y$1)</f>
        <v>#NAME?</v>
      </c>
    </row>
    <row r="694" spans="1:25" x14ac:dyDescent="0.3">
      <c r="A694" s="10" t="s">
        <v>1395</v>
      </c>
      <c r="B694" s="10" t="s">
        <v>1396</v>
      </c>
      <c r="C694" s="10" t="s">
        <v>5535</v>
      </c>
      <c r="D694" s="10" t="s">
        <v>5536</v>
      </c>
      <c r="E694" s="10" t="str">
        <f>VLOOKUP(B694,[1]中资美元债利差!$A:$D,4,FALSE)</f>
        <v>银行</v>
      </c>
      <c r="F694" s="10" t="e">
        <f>VLOOKUP(A694,[1]中资美元债利差!$B:$G,6,FALSE)</f>
        <v>#REF!</v>
      </c>
      <c r="G694" s="10" t="e">
        <f>VLOOKUP(A694,[1]中资美元债利差!$B:$G,4,FALSE)</f>
        <v>#REF!</v>
      </c>
      <c r="H694" s="10"/>
      <c r="I694" s="10" t="s">
        <v>35</v>
      </c>
      <c r="J694" s="15" t="e">
        <f ca="1">_xll.BDP($B694,"RTG_SP")</f>
        <v>#NAME?</v>
      </c>
      <c r="K694" s="16" t="e">
        <f ca="1">_xll.BDH($B694,"YLD_YTM_MID",K$1)</f>
        <v>#NAME?</v>
      </c>
      <c r="L694" s="16" t="e">
        <f ca="1">_xll.BDH($B694,"YLD_YTM_MID",L$1)</f>
        <v>#NAME?</v>
      </c>
      <c r="M694" s="16" t="e">
        <f ca="1">_xll.BDH($B694,"YLD_YTM_MID",M$1)</f>
        <v>#NAME?</v>
      </c>
      <c r="N694" s="16" t="e">
        <f ca="1">_xll.BDH($B694,"YLD_YTM_MID",N$1)</f>
        <v>#NAME?</v>
      </c>
      <c r="O694" s="16" t="e">
        <f ca="1">_xll.BDH($B694,"YLD_YTM_MID",O$1)</f>
        <v>#NAME?</v>
      </c>
      <c r="P694" s="16" t="e">
        <f ca="1">_xll.BDH($B694,"YLD_YTM_MID",P$1)</f>
        <v>#NAME?</v>
      </c>
      <c r="Q694" s="16" t="e">
        <f ca="1">_xll.BDH($B694,"YLD_YTM_MID",Q$1)</f>
        <v>#NAME?</v>
      </c>
      <c r="R694" s="16" t="e">
        <f ca="1">_xll.BDH($B694,"YLD_YTM_MID",R$1)</f>
        <v>#NAME?</v>
      </c>
      <c r="S694" s="16" t="e">
        <f ca="1">_xll.BDH($B694,"YLD_YTM_MID",S$1)</f>
        <v>#NAME?</v>
      </c>
      <c r="T694" s="16" t="e">
        <f ca="1">_xll.BDH($B694,"YLD_YTM_MID",T$1)</f>
        <v>#NAME?</v>
      </c>
      <c r="U694" s="16" t="e">
        <f ca="1">_xll.BDH($B694,"YLD_YTM_MID",U$1)</f>
        <v>#NAME?</v>
      </c>
      <c r="V694" s="16" t="e">
        <f ca="1">_xll.BDH($B694,"YLD_YTM_MID",V$1)</f>
        <v>#NAME?</v>
      </c>
      <c r="W694" s="16" t="e">
        <f ca="1">_xll.BDH($B694,"YLD_YTM_MID",W$1)</f>
        <v>#NAME?</v>
      </c>
      <c r="X694" s="16" t="e">
        <f ca="1">_xll.BDH($B694,"YLD_YTM_MID",X$1)</f>
        <v>#NAME?</v>
      </c>
      <c r="Y694" s="16" t="e">
        <f ca="1">_xll.BDH($B694,"YLD_YTM_MID",Y$1)</f>
        <v>#NAME?</v>
      </c>
    </row>
    <row r="695" spans="1:25" x14ac:dyDescent="0.3">
      <c r="A695" s="10" t="s">
        <v>1397</v>
      </c>
      <c r="B695" s="10" t="s">
        <v>1398</v>
      </c>
      <c r="C695" s="10" t="s">
        <v>5537</v>
      </c>
      <c r="D695" s="10" t="s">
        <v>5538</v>
      </c>
      <c r="E695" s="10" t="e">
        <f>VLOOKUP(B695,[1]中资美元债利差!$A:$D,4,FALSE)</f>
        <v>#REF!</v>
      </c>
      <c r="F695" s="10" t="e">
        <f>VLOOKUP(A695,[1]中资美元债利差!$B:$G,6,FALSE)</f>
        <v>#REF!</v>
      </c>
      <c r="G695" s="10" t="e">
        <f>VLOOKUP(A695,[1]中资美元债利差!$B:$G,4,FALSE)</f>
        <v>#REF!</v>
      </c>
      <c r="H695" s="10"/>
      <c r="I695" s="10">
        <v>0</v>
      </c>
      <c r="J695" s="15" t="e">
        <f ca="1">_xll.BDP($B695,"RTG_SP")</f>
        <v>#NAME?</v>
      </c>
      <c r="K695" s="16" t="e">
        <f ca="1">_xll.BDH($B695,"YLD_YTM_MID",K$1)</f>
        <v>#NAME?</v>
      </c>
      <c r="L695" s="16" t="e">
        <f ca="1">_xll.BDH($B695,"YLD_YTM_MID",L$1)</f>
        <v>#NAME?</v>
      </c>
      <c r="M695" s="16" t="e">
        <f ca="1">_xll.BDH($B695,"YLD_YTM_MID",M$1)</f>
        <v>#NAME?</v>
      </c>
      <c r="N695" s="16" t="e">
        <f ca="1">_xll.BDH($B695,"YLD_YTM_MID",N$1)</f>
        <v>#NAME?</v>
      </c>
      <c r="O695" s="16" t="e">
        <f ca="1">_xll.BDH($B695,"YLD_YTM_MID",O$1)</f>
        <v>#NAME?</v>
      </c>
      <c r="P695" s="16" t="e">
        <f ca="1">_xll.BDH($B695,"YLD_YTM_MID",P$1)</f>
        <v>#NAME?</v>
      </c>
      <c r="Q695" s="16" t="e">
        <f ca="1">_xll.BDH($B695,"YLD_YTM_MID",Q$1)</f>
        <v>#NAME?</v>
      </c>
      <c r="R695" s="16" t="e">
        <f ca="1">_xll.BDH($B695,"YLD_YTM_MID",R$1)</f>
        <v>#NAME?</v>
      </c>
      <c r="S695" s="16" t="e">
        <f ca="1">_xll.BDH($B695,"YLD_YTM_MID",S$1)</f>
        <v>#NAME?</v>
      </c>
      <c r="T695" s="16" t="e">
        <f ca="1">_xll.BDH($B695,"YLD_YTM_MID",T$1)</f>
        <v>#NAME?</v>
      </c>
      <c r="U695" s="16" t="e">
        <f ca="1">_xll.BDH($B695,"YLD_YTM_MID",U$1)</f>
        <v>#NAME?</v>
      </c>
      <c r="V695" s="16" t="e">
        <f ca="1">_xll.BDH($B695,"YLD_YTM_MID",V$1)</f>
        <v>#NAME?</v>
      </c>
      <c r="W695" s="16" t="e">
        <f ca="1">_xll.BDH($B695,"YLD_YTM_MID",W$1)</f>
        <v>#NAME?</v>
      </c>
      <c r="X695" s="16" t="e">
        <f ca="1">_xll.BDH($B695,"YLD_YTM_MID",X$1)</f>
        <v>#NAME?</v>
      </c>
      <c r="Y695" s="16" t="e">
        <f ca="1">_xll.BDH($B695,"YLD_YTM_MID",Y$1)</f>
        <v>#NAME?</v>
      </c>
    </row>
    <row r="696" spans="1:25" x14ac:dyDescent="0.3">
      <c r="A696" s="10" t="s">
        <v>1399</v>
      </c>
      <c r="B696" s="10" t="s">
        <v>1400</v>
      </c>
      <c r="C696" s="10" t="s">
        <v>5539</v>
      </c>
      <c r="D696" s="10" t="s">
        <v>5540</v>
      </c>
      <c r="E696" s="10" t="e">
        <f>VLOOKUP(B696,[1]中资美元债利差!$A:$D,4,FALSE)</f>
        <v>#REF!</v>
      </c>
      <c r="F696" s="10" t="e">
        <f>VLOOKUP(A696,[1]中资美元债利差!$B:$G,6,FALSE)</f>
        <v>#REF!</v>
      </c>
      <c r="G696" s="10" t="e">
        <f>VLOOKUP(A696,[1]中资美元债利差!$B:$G,4,FALSE)</f>
        <v>#REF!</v>
      </c>
      <c r="H696" s="10"/>
      <c r="I696" s="10" t="s">
        <v>35</v>
      </c>
      <c r="J696" s="15" t="e">
        <f ca="1">_xll.BDP($B696,"RTG_SP")</f>
        <v>#NAME?</v>
      </c>
      <c r="K696" s="16" t="e">
        <f ca="1">_xll.BDH($B696,"YLD_YTM_MID",K$1)</f>
        <v>#NAME?</v>
      </c>
      <c r="L696" s="16" t="e">
        <f ca="1">_xll.BDH($B696,"YLD_YTM_MID",L$1)</f>
        <v>#NAME?</v>
      </c>
      <c r="M696" s="16" t="e">
        <f ca="1">_xll.BDH($B696,"YLD_YTM_MID",M$1)</f>
        <v>#NAME?</v>
      </c>
      <c r="N696" s="16" t="e">
        <f ca="1">_xll.BDH($B696,"YLD_YTM_MID",N$1)</f>
        <v>#NAME?</v>
      </c>
      <c r="O696" s="16" t="e">
        <f ca="1">_xll.BDH($B696,"YLD_YTM_MID",O$1)</f>
        <v>#NAME?</v>
      </c>
      <c r="P696" s="16" t="e">
        <f ca="1">_xll.BDH($B696,"YLD_YTM_MID",P$1)</f>
        <v>#NAME?</v>
      </c>
      <c r="Q696" s="16" t="e">
        <f ca="1">_xll.BDH($B696,"YLD_YTM_MID",Q$1)</f>
        <v>#NAME?</v>
      </c>
      <c r="R696" s="16" t="e">
        <f ca="1">_xll.BDH($B696,"YLD_YTM_MID",R$1)</f>
        <v>#NAME?</v>
      </c>
      <c r="S696" s="16" t="e">
        <f ca="1">_xll.BDH($B696,"YLD_YTM_MID",S$1)</f>
        <v>#NAME?</v>
      </c>
      <c r="T696" s="16" t="e">
        <f ca="1">_xll.BDH($B696,"YLD_YTM_MID",T$1)</f>
        <v>#NAME?</v>
      </c>
      <c r="U696" s="16" t="e">
        <f ca="1">_xll.BDH($B696,"YLD_YTM_MID",U$1)</f>
        <v>#NAME?</v>
      </c>
      <c r="V696" s="16" t="e">
        <f ca="1">_xll.BDH($B696,"YLD_YTM_MID",V$1)</f>
        <v>#NAME?</v>
      </c>
      <c r="W696" s="16" t="e">
        <f ca="1">_xll.BDH($B696,"YLD_YTM_MID",W$1)</f>
        <v>#NAME?</v>
      </c>
      <c r="X696" s="16" t="e">
        <f ca="1">_xll.BDH($B696,"YLD_YTM_MID",X$1)</f>
        <v>#NAME?</v>
      </c>
      <c r="Y696" s="16" t="e">
        <f ca="1">_xll.BDH($B696,"YLD_YTM_MID",Y$1)</f>
        <v>#NAME?</v>
      </c>
    </row>
    <row r="697" spans="1:25" x14ac:dyDescent="0.3">
      <c r="A697" s="10" t="s">
        <v>1401</v>
      </c>
      <c r="B697" s="10" t="s">
        <v>1402</v>
      </c>
      <c r="C697" s="10" t="s">
        <v>5541</v>
      </c>
      <c r="D697" s="10" t="s">
        <v>5542</v>
      </c>
      <c r="E697" s="10" t="e">
        <f>VLOOKUP(B697,[1]中资美元债利差!$A:$D,4,FALSE)</f>
        <v>#REF!</v>
      </c>
      <c r="F697" s="10" t="e">
        <f>VLOOKUP(A697,[1]中资美元债利差!$B:$G,6,FALSE)</f>
        <v>#REF!</v>
      </c>
      <c r="G697" s="10" t="e">
        <f>VLOOKUP(A697,[1]中资美元债利差!$B:$G,4,FALSE)</f>
        <v>#REF!</v>
      </c>
      <c r="H697" s="10"/>
      <c r="I697" s="10">
        <v>0</v>
      </c>
      <c r="J697" s="15" t="e">
        <f ca="1">_xll.BDP($B697,"RTG_SP")</f>
        <v>#NAME?</v>
      </c>
      <c r="K697" s="16" t="e">
        <f ca="1">_xll.BDH($B697,"YLD_YTM_MID",K$1)</f>
        <v>#NAME?</v>
      </c>
      <c r="L697" s="16" t="e">
        <f ca="1">_xll.BDH($B697,"YLD_YTM_MID",L$1)</f>
        <v>#NAME?</v>
      </c>
      <c r="M697" s="16" t="e">
        <f ca="1">_xll.BDH($B697,"YLD_YTM_MID",M$1)</f>
        <v>#NAME?</v>
      </c>
      <c r="N697" s="16" t="e">
        <f ca="1">_xll.BDH($B697,"YLD_YTM_MID",N$1)</f>
        <v>#NAME?</v>
      </c>
      <c r="O697" s="16" t="e">
        <f ca="1">_xll.BDH($B697,"YLD_YTM_MID",O$1)</f>
        <v>#NAME?</v>
      </c>
      <c r="P697" s="16" t="e">
        <f ca="1">_xll.BDH($B697,"YLD_YTM_MID",P$1)</f>
        <v>#NAME?</v>
      </c>
      <c r="Q697" s="16" t="e">
        <f ca="1">_xll.BDH($B697,"YLD_YTM_MID",Q$1)</f>
        <v>#NAME?</v>
      </c>
      <c r="R697" s="16" t="e">
        <f ca="1">_xll.BDH($B697,"YLD_YTM_MID",R$1)</f>
        <v>#NAME?</v>
      </c>
      <c r="S697" s="16" t="e">
        <f ca="1">_xll.BDH($B697,"YLD_YTM_MID",S$1)</f>
        <v>#NAME?</v>
      </c>
      <c r="T697" s="16" t="e">
        <f ca="1">_xll.BDH($B697,"YLD_YTM_MID",T$1)</f>
        <v>#NAME?</v>
      </c>
      <c r="U697" s="16" t="e">
        <f ca="1">_xll.BDH($B697,"YLD_YTM_MID",U$1)</f>
        <v>#NAME?</v>
      </c>
      <c r="V697" s="16" t="e">
        <f ca="1">_xll.BDH($B697,"YLD_YTM_MID",V$1)</f>
        <v>#NAME?</v>
      </c>
      <c r="W697" s="16" t="e">
        <f ca="1">_xll.BDH($B697,"YLD_YTM_MID",W$1)</f>
        <v>#NAME?</v>
      </c>
      <c r="X697" s="16" t="e">
        <f ca="1">_xll.BDH($B697,"YLD_YTM_MID",X$1)</f>
        <v>#NAME?</v>
      </c>
      <c r="Y697" s="16" t="e">
        <f ca="1">_xll.BDH($B697,"YLD_YTM_MID",Y$1)</f>
        <v>#NAME?</v>
      </c>
    </row>
    <row r="698" spans="1:25" x14ac:dyDescent="0.3">
      <c r="A698" s="10" t="s">
        <v>1403</v>
      </c>
      <c r="B698" s="10" t="s">
        <v>1404</v>
      </c>
      <c r="C698" s="10" t="s">
        <v>5543</v>
      </c>
      <c r="D698" s="10" t="s">
        <v>5544</v>
      </c>
      <c r="E698" s="10" t="e">
        <f>VLOOKUP(B698,[1]中资美元债利差!$A:$D,4,FALSE)</f>
        <v>#REF!</v>
      </c>
      <c r="F698" s="10" t="e">
        <f>VLOOKUP(A698,[1]中资美元债利差!$B:$G,6,FALSE)</f>
        <v>#REF!</v>
      </c>
      <c r="G698" s="10" t="str">
        <f>VLOOKUP(A698,[1]中资美元债利差!$B:$G,4,FALSE)</f>
        <v>房地产</v>
      </c>
      <c r="H698" s="11" t="s">
        <v>9</v>
      </c>
      <c r="I698" s="10" t="s">
        <v>10</v>
      </c>
      <c r="J698" s="15" t="e">
        <f ca="1">_xll.BDP($B698,"RTG_SP")</f>
        <v>#NAME?</v>
      </c>
      <c r="K698" s="16" t="e">
        <f ca="1">_xll.BDH($B698,"YLD_YTM_MID",K$1)</f>
        <v>#NAME?</v>
      </c>
      <c r="L698" s="16" t="e">
        <f ca="1">_xll.BDH($B698,"YLD_YTM_MID",L$1)</f>
        <v>#NAME?</v>
      </c>
      <c r="M698" s="16" t="e">
        <f ca="1">_xll.BDH($B698,"YLD_YTM_MID",M$1)</f>
        <v>#NAME?</v>
      </c>
      <c r="N698" s="16" t="e">
        <f ca="1">_xll.BDH($B698,"YLD_YTM_MID",N$1)</f>
        <v>#NAME?</v>
      </c>
      <c r="O698" s="16" t="e">
        <f ca="1">_xll.BDH($B698,"YLD_YTM_MID",O$1)</f>
        <v>#NAME?</v>
      </c>
      <c r="P698" s="16" t="e">
        <f ca="1">_xll.BDH($B698,"YLD_YTM_MID",P$1)</f>
        <v>#NAME?</v>
      </c>
      <c r="Q698" s="16" t="e">
        <f ca="1">_xll.BDH($B698,"YLD_YTM_MID",Q$1)</f>
        <v>#NAME?</v>
      </c>
      <c r="R698" s="16" t="e">
        <f ca="1">_xll.BDH($B698,"YLD_YTM_MID",R$1)</f>
        <v>#NAME?</v>
      </c>
      <c r="S698" s="16" t="e">
        <f ca="1">_xll.BDH($B698,"YLD_YTM_MID",S$1)</f>
        <v>#NAME?</v>
      </c>
      <c r="T698" s="16" t="e">
        <f ca="1">_xll.BDH($B698,"YLD_YTM_MID",T$1)</f>
        <v>#NAME?</v>
      </c>
      <c r="U698" s="16" t="e">
        <f ca="1">_xll.BDH($B698,"YLD_YTM_MID",U$1)</f>
        <v>#NAME?</v>
      </c>
      <c r="V698" s="16" t="e">
        <f ca="1">_xll.BDH($B698,"YLD_YTM_MID",V$1)</f>
        <v>#NAME?</v>
      </c>
      <c r="W698" s="16" t="e">
        <f ca="1">_xll.BDH($B698,"YLD_YTM_MID",W$1)</f>
        <v>#NAME?</v>
      </c>
      <c r="X698" s="16" t="e">
        <f ca="1">_xll.BDH($B698,"YLD_YTM_MID",X$1)</f>
        <v>#NAME?</v>
      </c>
      <c r="Y698" s="16" t="e">
        <f ca="1">_xll.BDH($B698,"YLD_YTM_MID",Y$1)</f>
        <v>#NAME?</v>
      </c>
    </row>
    <row r="699" spans="1:25" x14ac:dyDescent="0.3">
      <c r="A699" s="10" t="s">
        <v>1405</v>
      </c>
      <c r="B699" s="10" t="s">
        <v>1406</v>
      </c>
      <c r="C699" s="10" t="s">
        <v>5545</v>
      </c>
      <c r="D699" s="10" t="s">
        <v>5546</v>
      </c>
      <c r="E699" s="10" t="e">
        <f>VLOOKUP(B699,[1]中资美元债利差!$A:$D,4,FALSE)</f>
        <v>#REF!</v>
      </c>
      <c r="F699" s="10" t="e">
        <f>VLOOKUP(A699,[1]中资美元债利差!$B:$G,6,FALSE)</f>
        <v>#REF!</v>
      </c>
      <c r="G699" s="10" t="e">
        <f>VLOOKUP(A699,[1]中资美元债利差!$B:$G,4,FALSE)</f>
        <v>#REF!</v>
      </c>
      <c r="H699" s="10"/>
      <c r="I699" s="10" t="s">
        <v>35</v>
      </c>
      <c r="J699" s="15" t="e">
        <f ca="1">_xll.BDP($B699,"RTG_SP")</f>
        <v>#NAME?</v>
      </c>
      <c r="K699" s="16" t="e">
        <f ca="1">_xll.BDH($B699,"YLD_YTM_MID",K$1)</f>
        <v>#NAME?</v>
      </c>
      <c r="L699" s="16" t="e">
        <f ca="1">_xll.BDH($B699,"YLD_YTM_MID",L$1)</f>
        <v>#NAME?</v>
      </c>
      <c r="M699" s="16" t="e">
        <f ca="1">_xll.BDH($B699,"YLD_YTM_MID",M$1)</f>
        <v>#NAME?</v>
      </c>
      <c r="N699" s="16" t="e">
        <f ca="1">_xll.BDH($B699,"YLD_YTM_MID",N$1)</f>
        <v>#NAME?</v>
      </c>
      <c r="O699" s="16" t="e">
        <f ca="1">_xll.BDH($B699,"YLD_YTM_MID",O$1)</f>
        <v>#NAME?</v>
      </c>
      <c r="P699" s="16" t="e">
        <f ca="1">_xll.BDH($B699,"YLD_YTM_MID",P$1)</f>
        <v>#NAME?</v>
      </c>
      <c r="Q699" s="16" t="e">
        <f ca="1">_xll.BDH($B699,"YLD_YTM_MID",Q$1)</f>
        <v>#NAME?</v>
      </c>
      <c r="R699" s="16" t="e">
        <f ca="1">_xll.BDH($B699,"YLD_YTM_MID",R$1)</f>
        <v>#NAME?</v>
      </c>
      <c r="S699" s="16" t="e">
        <f ca="1">_xll.BDH($B699,"YLD_YTM_MID",S$1)</f>
        <v>#NAME?</v>
      </c>
      <c r="T699" s="16" t="e">
        <f ca="1">_xll.BDH($B699,"YLD_YTM_MID",T$1)</f>
        <v>#NAME?</v>
      </c>
      <c r="U699" s="16" t="e">
        <f ca="1">_xll.BDH($B699,"YLD_YTM_MID",U$1)</f>
        <v>#NAME?</v>
      </c>
      <c r="V699" s="16" t="e">
        <f ca="1">_xll.BDH($B699,"YLD_YTM_MID",V$1)</f>
        <v>#NAME?</v>
      </c>
      <c r="W699" s="16" t="e">
        <f ca="1">_xll.BDH($B699,"YLD_YTM_MID",W$1)</f>
        <v>#NAME?</v>
      </c>
      <c r="X699" s="16" t="e">
        <f ca="1">_xll.BDH($B699,"YLD_YTM_MID",X$1)</f>
        <v>#NAME?</v>
      </c>
      <c r="Y699" s="16" t="e">
        <f ca="1">_xll.BDH($B699,"YLD_YTM_MID",Y$1)</f>
        <v>#NAME?</v>
      </c>
    </row>
    <row r="700" spans="1:25" x14ac:dyDescent="0.3">
      <c r="A700" s="10" t="s">
        <v>1407</v>
      </c>
      <c r="B700" s="10" t="s">
        <v>1408</v>
      </c>
      <c r="C700" s="10" t="s">
        <v>5547</v>
      </c>
      <c r="D700" s="10" t="s">
        <v>5548</v>
      </c>
      <c r="E700" s="10" t="e">
        <f>VLOOKUP(B700,[1]中资美元债利差!$A:$D,4,FALSE)</f>
        <v>#REF!</v>
      </c>
      <c r="F700" s="10" t="e">
        <f>VLOOKUP(A700,[1]中资美元债利差!$B:$G,6,FALSE)</f>
        <v>#REF!</v>
      </c>
      <c r="G700" s="10" t="str">
        <f>VLOOKUP(A700,[1]中资美元债利差!$B:$G,4,FALSE)</f>
        <v>房地产</v>
      </c>
      <c r="H700" s="11" t="s">
        <v>9</v>
      </c>
      <c r="I700" s="10" t="s">
        <v>10</v>
      </c>
      <c r="J700" s="15" t="e">
        <f ca="1">_xll.BDP($B700,"RTG_SP")</f>
        <v>#NAME?</v>
      </c>
      <c r="K700" s="16" t="e">
        <f ca="1">_xll.BDH($B700,"YLD_YTM_MID",K$1)</f>
        <v>#NAME?</v>
      </c>
      <c r="L700" s="16" t="e">
        <f ca="1">_xll.BDH($B700,"YLD_YTM_MID",L$1)</f>
        <v>#NAME?</v>
      </c>
      <c r="M700" s="16" t="e">
        <f ca="1">_xll.BDH($B700,"YLD_YTM_MID",M$1)</f>
        <v>#NAME?</v>
      </c>
      <c r="N700" s="16" t="e">
        <f ca="1">_xll.BDH($B700,"YLD_YTM_MID",N$1)</f>
        <v>#NAME?</v>
      </c>
      <c r="O700" s="16" t="e">
        <f ca="1">_xll.BDH($B700,"YLD_YTM_MID",O$1)</f>
        <v>#NAME?</v>
      </c>
      <c r="P700" s="16" t="e">
        <f ca="1">_xll.BDH($B700,"YLD_YTM_MID",P$1)</f>
        <v>#NAME?</v>
      </c>
      <c r="Q700" s="16" t="e">
        <f ca="1">_xll.BDH($B700,"YLD_YTM_MID",Q$1)</f>
        <v>#NAME?</v>
      </c>
      <c r="R700" s="16" t="e">
        <f ca="1">_xll.BDH($B700,"YLD_YTM_MID",R$1)</f>
        <v>#NAME?</v>
      </c>
      <c r="S700" s="16" t="e">
        <f ca="1">_xll.BDH($B700,"YLD_YTM_MID",S$1)</f>
        <v>#NAME?</v>
      </c>
      <c r="T700" s="16" t="e">
        <f ca="1">_xll.BDH($B700,"YLD_YTM_MID",T$1)</f>
        <v>#NAME?</v>
      </c>
      <c r="U700" s="16" t="e">
        <f ca="1">_xll.BDH($B700,"YLD_YTM_MID",U$1)</f>
        <v>#NAME?</v>
      </c>
      <c r="V700" s="16" t="e">
        <f ca="1">_xll.BDH($B700,"YLD_YTM_MID",V$1)</f>
        <v>#NAME?</v>
      </c>
      <c r="W700" s="16" t="e">
        <f ca="1">_xll.BDH($B700,"YLD_YTM_MID",W$1)</f>
        <v>#NAME?</v>
      </c>
      <c r="X700" s="16" t="e">
        <f ca="1">_xll.BDH($B700,"YLD_YTM_MID",X$1)</f>
        <v>#NAME?</v>
      </c>
      <c r="Y700" s="16" t="e">
        <f ca="1">_xll.BDH($B700,"YLD_YTM_MID",Y$1)</f>
        <v>#NAME?</v>
      </c>
    </row>
    <row r="701" spans="1:25" x14ac:dyDescent="0.3">
      <c r="A701" s="10" t="s">
        <v>1409</v>
      </c>
      <c r="B701" s="10" t="s">
        <v>1410</v>
      </c>
      <c r="C701" s="10" t="s">
        <v>5549</v>
      </c>
      <c r="D701" s="10" t="s">
        <v>5550</v>
      </c>
      <c r="E701" s="10" t="str">
        <f>VLOOKUP(B701,[1]中资美元债利差!$A:$D,4,FALSE)</f>
        <v>银行</v>
      </c>
      <c r="F701" s="10" t="e">
        <f>VLOOKUP(A701,[1]中资美元债利差!$B:$G,6,FALSE)</f>
        <v>#REF!</v>
      </c>
      <c r="G701" s="10" t="e">
        <f>VLOOKUP(A701,[1]中资美元债利差!$B:$G,4,FALSE)</f>
        <v>#REF!</v>
      </c>
      <c r="H701" s="10"/>
      <c r="I701" s="10">
        <v>0</v>
      </c>
      <c r="J701" s="15" t="e">
        <f ca="1">_xll.BDP($B701,"RTG_SP")</f>
        <v>#NAME?</v>
      </c>
      <c r="K701" s="16" t="e">
        <f ca="1">_xll.BDH($B701,"YLD_YTM_MID",K$1)</f>
        <v>#NAME?</v>
      </c>
      <c r="L701" s="16" t="e">
        <f ca="1">_xll.BDH($B701,"YLD_YTM_MID",L$1)</f>
        <v>#NAME?</v>
      </c>
      <c r="M701" s="16" t="e">
        <f ca="1">_xll.BDH($B701,"YLD_YTM_MID",M$1)</f>
        <v>#NAME?</v>
      </c>
      <c r="N701" s="16" t="e">
        <f ca="1">_xll.BDH($B701,"YLD_YTM_MID",N$1)</f>
        <v>#NAME?</v>
      </c>
      <c r="O701" s="16" t="e">
        <f ca="1">_xll.BDH($B701,"YLD_YTM_MID",O$1)</f>
        <v>#NAME?</v>
      </c>
      <c r="P701" s="16" t="e">
        <f ca="1">_xll.BDH($B701,"YLD_YTM_MID",P$1)</f>
        <v>#NAME?</v>
      </c>
      <c r="Q701" s="16" t="e">
        <f ca="1">_xll.BDH($B701,"YLD_YTM_MID",Q$1)</f>
        <v>#NAME?</v>
      </c>
      <c r="R701" s="16" t="e">
        <f ca="1">_xll.BDH($B701,"YLD_YTM_MID",R$1)</f>
        <v>#NAME?</v>
      </c>
      <c r="S701" s="16" t="e">
        <f ca="1">_xll.BDH($B701,"YLD_YTM_MID",S$1)</f>
        <v>#NAME?</v>
      </c>
      <c r="T701" s="16" t="e">
        <f ca="1">_xll.BDH($B701,"YLD_YTM_MID",T$1)</f>
        <v>#NAME?</v>
      </c>
      <c r="U701" s="16" t="e">
        <f ca="1">_xll.BDH($B701,"YLD_YTM_MID",U$1)</f>
        <v>#NAME?</v>
      </c>
      <c r="V701" s="16" t="e">
        <f ca="1">_xll.BDH($B701,"YLD_YTM_MID",V$1)</f>
        <v>#NAME?</v>
      </c>
      <c r="W701" s="16" t="e">
        <f ca="1">_xll.BDH($B701,"YLD_YTM_MID",W$1)</f>
        <v>#NAME?</v>
      </c>
      <c r="X701" s="16" t="e">
        <f ca="1">_xll.BDH($B701,"YLD_YTM_MID",X$1)</f>
        <v>#NAME?</v>
      </c>
      <c r="Y701" s="16" t="e">
        <f ca="1">_xll.BDH($B701,"YLD_YTM_MID",Y$1)</f>
        <v>#NAME?</v>
      </c>
    </row>
    <row r="702" spans="1:25" x14ac:dyDescent="0.3">
      <c r="A702" s="10" t="s">
        <v>1411</v>
      </c>
      <c r="B702" s="10" t="s">
        <v>1412</v>
      </c>
      <c r="C702" s="10" t="s">
        <v>5551</v>
      </c>
      <c r="D702" s="10" t="s">
        <v>5552</v>
      </c>
      <c r="E702" s="10" t="e">
        <f>VLOOKUP(B702,[1]中资美元债利差!$A:$D,4,FALSE)</f>
        <v>#REF!</v>
      </c>
      <c r="F702" s="10" t="str">
        <f>VLOOKUP(A702,[1]中资美元债利差!$B:$G,6,FALSE)</f>
        <v>城投债</v>
      </c>
      <c r="G702" s="10" t="e">
        <f>VLOOKUP(A702,[1]中资美元债利差!$B:$G,4,FALSE)</f>
        <v>#REF!</v>
      </c>
      <c r="H702" s="10"/>
      <c r="I702" s="10">
        <v>0</v>
      </c>
      <c r="J702" s="15" t="e">
        <f ca="1">_xll.BDP($B702,"RTG_SP")</f>
        <v>#NAME?</v>
      </c>
      <c r="K702" s="16" t="e">
        <f ca="1">_xll.BDH($B702,"YLD_YTM_MID",K$1)</f>
        <v>#NAME?</v>
      </c>
      <c r="L702" s="16" t="e">
        <f ca="1">_xll.BDH($B702,"YLD_YTM_MID",L$1)</f>
        <v>#NAME?</v>
      </c>
      <c r="M702" s="16" t="e">
        <f ca="1">_xll.BDH($B702,"YLD_YTM_MID",M$1)</f>
        <v>#NAME?</v>
      </c>
      <c r="N702" s="16" t="e">
        <f ca="1">_xll.BDH($B702,"YLD_YTM_MID",N$1)</f>
        <v>#NAME?</v>
      </c>
      <c r="O702" s="16" t="e">
        <f ca="1">_xll.BDH($B702,"YLD_YTM_MID",O$1)</f>
        <v>#NAME?</v>
      </c>
      <c r="P702" s="16" t="e">
        <f ca="1">_xll.BDH($B702,"YLD_YTM_MID",P$1)</f>
        <v>#NAME?</v>
      </c>
      <c r="Q702" s="16" t="e">
        <f ca="1">_xll.BDH($B702,"YLD_YTM_MID",Q$1)</f>
        <v>#NAME?</v>
      </c>
      <c r="R702" s="16" t="e">
        <f ca="1">_xll.BDH($B702,"YLD_YTM_MID",R$1)</f>
        <v>#NAME?</v>
      </c>
      <c r="S702" s="16" t="e">
        <f ca="1">_xll.BDH($B702,"YLD_YTM_MID",S$1)</f>
        <v>#NAME?</v>
      </c>
      <c r="T702" s="16" t="e">
        <f ca="1">_xll.BDH($B702,"YLD_YTM_MID",T$1)</f>
        <v>#NAME?</v>
      </c>
      <c r="U702" s="16" t="e">
        <f ca="1">_xll.BDH($B702,"YLD_YTM_MID",U$1)</f>
        <v>#NAME?</v>
      </c>
      <c r="V702" s="16" t="e">
        <f ca="1">_xll.BDH($B702,"YLD_YTM_MID",V$1)</f>
        <v>#NAME?</v>
      </c>
      <c r="W702" s="16" t="e">
        <f ca="1">_xll.BDH($B702,"YLD_YTM_MID",W$1)</f>
        <v>#NAME?</v>
      </c>
      <c r="X702" s="16" t="e">
        <f ca="1">_xll.BDH($B702,"YLD_YTM_MID",X$1)</f>
        <v>#NAME?</v>
      </c>
      <c r="Y702" s="16" t="e">
        <f ca="1">_xll.BDH($B702,"YLD_YTM_MID",Y$1)</f>
        <v>#NAME?</v>
      </c>
    </row>
    <row r="703" spans="1:25" x14ac:dyDescent="0.3">
      <c r="A703" s="10" t="s">
        <v>1413</v>
      </c>
      <c r="B703" s="10" t="s">
        <v>1414</v>
      </c>
      <c r="C703" s="10" t="s">
        <v>5553</v>
      </c>
      <c r="D703" s="10" t="s">
        <v>5554</v>
      </c>
      <c r="E703" s="10" t="e">
        <f>VLOOKUP(B703,[1]中资美元债利差!$A:$D,4,FALSE)</f>
        <v>#REF!</v>
      </c>
      <c r="F703" s="10" t="e">
        <f>VLOOKUP(A703,[1]中资美元债利差!$B:$G,6,FALSE)</f>
        <v>#REF!</v>
      </c>
      <c r="G703" s="10" t="e">
        <f>VLOOKUP(A703,[1]中资美元债利差!$B:$G,4,FALSE)</f>
        <v>#REF!</v>
      </c>
      <c r="H703" s="10"/>
      <c r="I703" s="10" t="s">
        <v>35</v>
      </c>
      <c r="J703" s="15" t="e">
        <f ca="1">_xll.BDP($B703,"RTG_SP")</f>
        <v>#NAME?</v>
      </c>
      <c r="K703" s="16" t="e">
        <f ca="1">_xll.BDH($B703,"YLD_YTM_MID",K$1)</f>
        <v>#NAME?</v>
      </c>
      <c r="L703" s="16" t="e">
        <f ca="1">_xll.BDH($B703,"YLD_YTM_MID",L$1)</f>
        <v>#NAME?</v>
      </c>
      <c r="M703" s="16" t="e">
        <f ca="1">_xll.BDH($B703,"YLD_YTM_MID",M$1)</f>
        <v>#NAME?</v>
      </c>
      <c r="N703" s="16" t="e">
        <f ca="1">_xll.BDH($B703,"YLD_YTM_MID",N$1)</f>
        <v>#NAME?</v>
      </c>
      <c r="O703" s="16" t="e">
        <f ca="1">_xll.BDH($B703,"YLD_YTM_MID",O$1)</f>
        <v>#NAME?</v>
      </c>
      <c r="P703" s="16" t="e">
        <f ca="1">_xll.BDH($B703,"YLD_YTM_MID",P$1)</f>
        <v>#NAME?</v>
      </c>
      <c r="Q703" s="16" t="e">
        <f ca="1">_xll.BDH($B703,"YLD_YTM_MID",Q$1)</f>
        <v>#NAME?</v>
      </c>
      <c r="R703" s="16" t="e">
        <f ca="1">_xll.BDH($B703,"YLD_YTM_MID",R$1)</f>
        <v>#NAME?</v>
      </c>
      <c r="S703" s="16" t="e">
        <f ca="1">_xll.BDH($B703,"YLD_YTM_MID",S$1)</f>
        <v>#NAME?</v>
      </c>
      <c r="T703" s="16" t="e">
        <f ca="1">_xll.BDH($B703,"YLD_YTM_MID",T$1)</f>
        <v>#NAME?</v>
      </c>
      <c r="U703" s="16" t="e">
        <f ca="1">_xll.BDH($B703,"YLD_YTM_MID",U$1)</f>
        <v>#NAME?</v>
      </c>
      <c r="V703" s="16" t="e">
        <f ca="1">_xll.BDH($B703,"YLD_YTM_MID",V$1)</f>
        <v>#NAME?</v>
      </c>
      <c r="W703" s="16" t="e">
        <f ca="1">_xll.BDH($B703,"YLD_YTM_MID",W$1)</f>
        <v>#NAME?</v>
      </c>
      <c r="X703" s="16" t="e">
        <f ca="1">_xll.BDH($B703,"YLD_YTM_MID",X$1)</f>
        <v>#NAME?</v>
      </c>
      <c r="Y703" s="16" t="e">
        <f ca="1">_xll.BDH($B703,"YLD_YTM_MID",Y$1)</f>
        <v>#NAME?</v>
      </c>
    </row>
    <row r="704" spans="1:25" x14ac:dyDescent="0.3">
      <c r="A704" s="10" t="s">
        <v>1415</v>
      </c>
      <c r="B704" s="10" t="s">
        <v>1416</v>
      </c>
      <c r="C704" s="10" t="s">
        <v>1415</v>
      </c>
      <c r="D704" s="10" t="s">
        <v>1416</v>
      </c>
      <c r="E704" s="10" t="e">
        <f>VLOOKUP(B704,[1]中资美元债利差!$A:$D,4,FALSE)</f>
        <v>#REF!</v>
      </c>
      <c r="F704" s="10" t="str">
        <f>VLOOKUP(A704,[1]中资美元债利差!$B:$G,6,FALSE)</f>
        <v>城投债</v>
      </c>
      <c r="G704" s="10" t="e">
        <f>VLOOKUP(A704,[1]中资美元债利差!$B:$G,4,FALSE)</f>
        <v>#REF!</v>
      </c>
      <c r="H704" s="10"/>
      <c r="I704" s="10">
        <v>0</v>
      </c>
      <c r="J704" s="15" t="e">
        <f ca="1">_xll.BDP($B704,"RTG_SP")</f>
        <v>#NAME?</v>
      </c>
      <c r="K704" s="16" t="e">
        <f ca="1">_xll.BDH($B704,"YLD_YTM_MID",K$1)</f>
        <v>#NAME?</v>
      </c>
      <c r="L704" s="16" t="e">
        <f ca="1">_xll.BDH($B704,"YLD_YTM_MID",L$1)</f>
        <v>#NAME?</v>
      </c>
      <c r="M704" s="16" t="e">
        <f ca="1">_xll.BDH($B704,"YLD_YTM_MID",M$1)</f>
        <v>#NAME?</v>
      </c>
      <c r="N704" s="16" t="e">
        <f ca="1">_xll.BDH($B704,"YLD_YTM_MID",N$1)</f>
        <v>#NAME?</v>
      </c>
      <c r="O704" s="16" t="e">
        <f ca="1">_xll.BDH($B704,"YLD_YTM_MID",O$1)</f>
        <v>#NAME?</v>
      </c>
      <c r="P704" s="16" t="e">
        <f ca="1">_xll.BDH($B704,"YLD_YTM_MID",P$1)</f>
        <v>#NAME?</v>
      </c>
      <c r="Q704" s="16" t="e">
        <f ca="1">_xll.BDH($B704,"YLD_YTM_MID",Q$1)</f>
        <v>#NAME?</v>
      </c>
      <c r="R704" s="16" t="e">
        <f ca="1">_xll.BDH($B704,"YLD_YTM_MID",R$1)</f>
        <v>#NAME?</v>
      </c>
      <c r="S704" s="16" t="e">
        <f ca="1">_xll.BDH($B704,"YLD_YTM_MID",S$1)</f>
        <v>#NAME?</v>
      </c>
      <c r="T704" s="16" t="e">
        <f ca="1">_xll.BDH($B704,"YLD_YTM_MID",T$1)</f>
        <v>#NAME?</v>
      </c>
      <c r="U704" s="16" t="e">
        <f ca="1">_xll.BDH($B704,"YLD_YTM_MID",U$1)</f>
        <v>#NAME?</v>
      </c>
      <c r="V704" s="16" t="e">
        <f ca="1">_xll.BDH($B704,"YLD_YTM_MID",V$1)</f>
        <v>#NAME?</v>
      </c>
      <c r="W704" s="16" t="e">
        <f ca="1">_xll.BDH($B704,"YLD_YTM_MID",W$1)</f>
        <v>#NAME?</v>
      </c>
      <c r="X704" s="16" t="e">
        <f ca="1">_xll.BDH($B704,"YLD_YTM_MID",X$1)</f>
        <v>#NAME?</v>
      </c>
      <c r="Y704" s="16" t="e">
        <f ca="1">_xll.BDH($B704,"YLD_YTM_MID",Y$1)</f>
        <v>#NAME?</v>
      </c>
    </row>
    <row r="705" spans="1:25" x14ac:dyDescent="0.3">
      <c r="A705" s="10" t="s">
        <v>1417</v>
      </c>
      <c r="B705" s="10" t="s">
        <v>1418</v>
      </c>
      <c r="C705" s="10" t="s">
        <v>1417</v>
      </c>
      <c r="D705" s="10" t="s">
        <v>1418</v>
      </c>
      <c r="E705" s="10" t="e">
        <f>VLOOKUP(B705,[1]中资美元债利差!$A:$D,4,FALSE)</f>
        <v>#REF!</v>
      </c>
      <c r="F705" s="10" t="str">
        <f>VLOOKUP(A705,[1]中资美元债利差!$B:$G,6,FALSE)</f>
        <v>城投债</v>
      </c>
      <c r="G705" s="10" t="e">
        <f>VLOOKUP(A705,[1]中资美元债利差!$B:$G,4,FALSE)</f>
        <v>#REF!</v>
      </c>
      <c r="H705" s="10"/>
      <c r="I705" s="10">
        <v>0</v>
      </c>
      <c r="J705" s="15" t="e">
        <f ca="1">_xll.BDP($B705,"RTG_SP")</f>
        <v>#NAME?</v>
      </c>
      <c r="K705" s="16" t="e">
        <f ca="1">_xll.BDH($B705,"YLD_YTM_MID",K$1)</f>
        <v>#NAME?</v>
      </c>
      <c r="L705" s="16" t="e">
        <f ca="1">_xll.BDH($B705,"YLD_YTM_MID",L$1)</f>
        <v>#NAME?</v>
      </c>
      <c r="M705" s="16" t="e">
        <f ca="1">_xll.BDH($B705,"YLD_YTM_MID",M$1)</f>
        <v>#NAME?</v>
      </c>
      <c r="N705" s="16" t="e">
        <f ca="1">_xll.BDH($B705,"YLD_YTM_MID",N$1)</f>
        <v>#NAME?</v>
      </c>
      <c r="O705" s="16" t="e">
        <f ca="1">_xll.BDH($B705,"YLD_YTM_MID",O$1)</f>
        <v>#NAME?</v>
      </c>
      <c r="P705" s="16" t="e">
        <f ca="1">_xll.BDH($B705,"YLD_YTM_MID",P$1)</f>
        <v>#NAME?</v>
      </c>
      <c r="Q705" s="16" t="e">
        <f ca="1">_xll.BDH($B705,"YLD_YTM_MID",Q$1)</f>
        <v>#NAME?</v>
      </c>
      <c r="R705" s="16" t="e">
        <f ca="1">_xll.BDH($B705,"YLD_YTM_MID",R$1)</f>
        <v>#NAME?</v>
      </c>
      <c r="S705" s="16" t="e">
        <f ca="1">_xll.BDH($B705,"YLD_YTM_MID",S$1)</f>
        <v>#NAME?</v>
      </c>
      <c r="T705" s="16" t="e">
        <f ca="1">_xll.BDH($B705,"YLD_YTM_MID",T$1)</f>
        <v>#NAME?</v>
      </c>
      <c r="U705" s="16" t="e">
        <f ca="1">_xll.BDH($B705,"YLD_YTM_MID",U$1)</f>
        <v>#NAME?</v>
      </c>
      <c r="V705" s="16" t="e">
        <f ca="1">_xll.BDH($B705,"YLD_YTM_MID",V$1)</f>
        <v>#NAME?</v>
      </c>
      <c r="W705" s="16" t="e">
        <f ca="1">_xll.BDH($B705,"YLD_YTM_MID",W$1)</f>
        <v>#NAME?</v>
      </c>
      <c r="X705" s="16" t="e">
        <f ca="1">_xll.BDH($B705,"YLD_YTM_MID",X$1)</f>
        <v>#NAME?</v>
      </c>
      <c r="Y705" s="16" t="e">
        <f ca="1">_xll.BDH($B705,"YLD_YTM_MID",Y$1)</f>
        <v>#NAME?</v>
      </c>
    </row>
    <row r="706" spans="1:25" x14ac:dyDescent="0.3">
      <c r="A706" s="10" t="s">
        <v>1419</v>
      </c>
      <c r="B706" s="10" t="s">
        <v>1420</v>
      </c>
      <c r="C706" s="10" t="s">
        <v>5555</v>
      </c>
      <c r="D706" s="10" t="s">
        <v>5556</v>
      </c>
      <c r="E706" s="10" t="str">
        <f>VLOOKUP(B706,[1]中资美元债利差!$A:$D,4,FALSE)</f>
        <v>银行</v>
      </c>
      <c r="F706" s="10" t="e">
        <f>VLOOKUP(A706,[1]中资美元债利差!$B:$G,6,FALSE)</f>
        <v>#REF!</v>
      </c>
      <c r="G706" s="10" t="e">
        <f>VLOOKUP(A706,[1]中资美元债利差!$B:$G,4,FALSE)</f>
        <v>#REF!</v>
      </c>
      <c r="H706" s="10"/>
      <c r="I706" s="10" t="s">
        <v>35</v>
      </c>
      <c r="J706" s="15" t="e">
        <f ca="1">_xll.BDP($B706,"RTG_SP")</f>
        <v>#NAME?</v>
      </c>
      <c r="K706" s="16" t="e">
        <f ca="1">_xll.BDH($B706,"YLD_YTM_MID",K$1)</f>
        <v>#NAME?</v>
      </c>
      <c r="L706" s="16" t="e">
        <f ca="1">_xll.BDH($B706,"YLD_YTM_MID",L$1)</f>
        <v>#NAME?</v>
      </c>
      <c r="M706" s="16" t="e">
        <f ca="1">_xll.BDH($B706,"YLD_YTM_MID",M$1)</f>
        <v>#NAME?</v>
      </c>
      <c r="N706" s="16" t="e">
        <f ca="1">_xll.BDH($B706,"YLD_YTM_MID",N$1)</f>
        <v>#NAME?</v>
      </c>
      <c r="O706" s="16" t="e">
        <f ca="1">_xll.BDH($B706,"YLD_YTM_MID",O$1)</f>
        <v>#NAME?</v>
      </c>
      <c r="P706" s="16" t="e">
        <f ca="1">_xll.BDH($B706,"YLD_YTM_MID",P$1)</f>
        <v>#NAME?</v>
      </c>
      <c r="Q706" s="16" t="e">
        <f ca="1">_xll.BDH($B706,"YLD_YTM_MID",Q$1)</f>
        <v>#NAME?</v>
      </c>
      <c r="R706" s="16" t="e">
        <f ca="1">_xll.BDH($B706,"YLD_YTM_MID",R$1)</f>
        <v>#NAME?</v>
      </c>
      <c r="S706" s="16" t="e">
        <f ca="1">_xll.BDH($B706,"YLD_YTM_MID",S$1)</f>
        <v>#NAME?</v>
      </c>
      <c r="T706" s="16" t="e">
        <f ca="1">_xll.BDH($B706,"YLD_YTM_MID",T$1)</f>
        <v>#NAME?</v>
      </c>
      <c r="U706" s="16" t="e">
        <f ca="1">_xll.BDH($B706,"YLD_YTM_MID",U$1)</f>
        <v>#NAME?</v>
      </c>
      <c r="V706" s="16" t="e">
        <f ca="1">_xll.BDH($B706,"YLD_YTM_MID",V$1)</f>
        <v>#NAME?</v>
      </c>
      <c r="W706" s="16" t="e">
        <f ca="1">_xll.BDH($B706,"YLD_YTM_MID",W$1)</f>
        <v>#NAME?</v>
      </c>
      <c r="X706" s="16" t="e">
        <f ca="1">_xll.BDH($B706,"YLD_YTM_MID",X$1)</f>
        <v>#NAME?</v>
      </c>
      <c r="Y706" s="16" t="e">
        <f ca="1">_xll.BDH($B706,"YLD_YTM_MID",Y$1)</f>
        <v>#NAME?</v>
      </c>
    </row>
    <row r="707" spans="1:25" x14ac:dyDescent="0.3">
      <c r="A707" s="10" t="s">
        <v>1421</v>
      </c>
      <c r="B707" s="10" t="s">
        <v>1422</v>
      </c>
      <c r="C707" s="10" t="s">
        <v>5557</v>
      </c>
      <c r="D707" s="10" t="s">
        <v>5558</v>
      </c>
      <c r="E707" s="10" t="e">
        <f>VLOOKUP(B707,[1]中资美元债利差!$A:$D,4,FALSE)</f>
        <v>#REF!</v>
      </c>
      <c r="F707" s="10" t="e">
        <f>VLOOKUP(A707,[1]中资美元债利差!$B:$G,6,FALSE)</f>
        <v>#REF!</v>
      </c>
      <c r="G707" s="10" t="str">
        <f>VLOOKUP(A707,[1]中资美元债利差!$B:$G,4,FALSE)</f>
        <v>房地产</v>
      </c>
      <c r="H707" s="11" t="s">
        <v>216</v>
      </c>
      <c r="I707" s="10" t="s">
        <v>35</v>
      </c>
      <c r="J707" s="15" t="e">
        <f ca="1">_xll.BDP($B707,"RTG_SP")</f>
        <v>#NAME?</v>
      </c>
      <c r="K707" s="16" t="e">
        <f ca="1">_xll.BDH($B707,"YLD_YTM_MID",K$1)</f>
        <v>#NAME?</v>
      </c>
      <c r="L707" s="16" t="e">
        <f ca="1">_xll.BDH($B707,"YLD_YTM_MID",L$1)</f>
        <v>#NAME?</v>
      </c>
      <c r="M707" s="16" t="e">
        <f ca="1">_xll.BDH($B707,"YLD_YTM_MID",M$1)</f>
        <v>#NAME?</v>
      </c>
      <c r="N707" s="16" t="e">
        <f ca="1">_xll.BDH($B707,"YLD_YTM_MID",N$1)</f>
        <v>#NAME?</v>
      </c>
      <c r="O707" s="16" t="e">
        <f ca="1">_xll.BDH($B707,"YLD_YTM_MID",O$1)</f>
        <v>#NAME?</v>
      </c>
      <c r="P707" s="16" t="e">
        <f ca="1">_xll.BDH($B707,"YLD_YTM_MID",P$1)</f>
        <v>#NAME?</v>
      </c>
      <c r="Q707" s="16" t="e">
        <f ca="1">_xll.BDH($B707,"YLD_YTM_MID",Q$1)</f>
        <v>#NAME?</v>
      </c>
      <c r="R707" s="16" t="e">
        <f ca="1">_xll.BDH($B707,"YLD_YTM_MID",R$1)</f>
        <v>#NAME?</v>
      </c>
      <c r="S707" s="16" t="e">
        <f ca="1">_xll.BDH($B707,"YLD_YTM_MID",S$1)</f>
        <v>#NAME?</v>
      </c>
      <c r="T707" s="16" t="e">
        <f ca="1">_xll.BDH($B707,"YLD_YTM_MID",T$1)</f>
        <v>#NAME?</v>
      </c>
      <c r="U707" s="16" t="e">
        <f ca="1">_xll.BDH($B707,"YLD_YTM_MID",U$1)</f>
        <v>#NAME?</v>
      </c>
      <c r="V707" s="16" t="e">
        <f ca="1">_xll.BDH($B707,"YLD_YTM_MID",V$1)</f>
        <v>#NAME?</v>
      </c>
      <c r="W707" s="16" t="e">
        <f ca="1">_xll.BDH($B707,"YLD_YTM_MID",W$1)</f>
        <v>#NAME?</v>
      </c>
      <c r="X707" s="16" t="e">
        <f ca="1">_xll.BDH($B707,"YLD_YTM_MID",X$1)</f>
        <v>#NAME?</v>
      </c>
      <c r="Y707" s="16" t="e">
        <f ca="1">_xll.BDH($B707,"YLD_YTM_MID",Y$1)</f>
        <v>#NAME?</v>
      </c>
    </row>
    <row r="708" spans="1:25" x14ac:dyDescent="0.3">
      <c r="A708" s="10" t="s">
        <v>1423</v>
      </c>
      <c r="B708" s="10" t="s">
        <v>1424</v>
      </c>
      <c r="C708" s="10" t="s">
        <v>5559</v>
      </c>
      <c r="D708" s="10" t="s">
        <v>5560</v>
      </c>
      <c r="E708" s="10" t="e">
        <f>VLOOKUP(B708,[1]中资美元债利差!$A:$D,4,FALSE)</f>
        <v>#REF!</v>
      </c>
      <c r="F708" s="10" t="e">
        <f>VLOOKUP(A708,[1]中资美元债利差!$B:$G,6,FALSE)</f>
        <v>#REF!</v>
      </c>
      <c r="G708" s="10" t="e">
        <f>VLOOKUP(A708,[1]中资美元债利差!$B:$G,4,FALSE)</f>
        <v>#REF!</v>
      </c>
      <c r="H708" s="10"/>
      <c r="I708" s="10" t="s">
        <v>35</v>
      </c>
      <c r="J708" s="15" t="e">
        <f ca="1">_xll.BDP($B708,"RTG_SP")</f>
        <v>#NAME?</v>
      </c>
      <c r="K708" s="16" t="e">
        <f ca="1">_xll.BDH($B708,"YLD_YTM_MID",K$1)</f>
        <v>#NAME?</v>
      </c>
      <c r="L708" s="16" t="e">
        <f ca="1">_xll.BDH($B708,"YLD_YTM_MID",L$1)</f>
        <v>#NAME?</v>
      </c>
      <c r="M708" s="16" t="e">
        <f ca="1">_xll.BDH($B708,"YLD_YTM_MID",M$1)</f>
        <v>#NAME?</v>
      </c>
      <c r="N708" s="16" t="e">
        <f ca="1">_xll.BDH($B708,"YLD_YTM_MID",N$1)</f>
        <v>#NAME?</v>
      </c>
      <c r="O708" s="16" t="e">
        <f ca="1">_xll.BDH($B708,"YLD_YTM_MID",O$1)</f>
        <v>#NAME?</v>
      </c>
      <c r="P708" s="16" t="e">
        <f ca="1">_xll.BDH($B708,"YLD_YTM_MID",P$1)</f>
        <v>#NAME?</v>
      </c>
      <c r="Q708" s="16" t="e">
        <f ca="1">_xll.BDH($B708,"YLD_YTM_MID",Q$1)</f>
        <v>#NAME?</v>
      </c>
      <c r="R708" s="16" t="e">
        <f ca="1">_xll.BDH($B708,"YLD_YTM_MID",R$1)</f>
        <v>#NAME?</v>
      </c>
      <c r="S708" s="16" t="e">
        <f ca="1">_xll.BDH($B708,"YLD_YTM_MID",S$1)</f>
        <v>#NAME?</v>
      </c>
      <c r="T708" s="16" t="e">
        <f ca="1">_xll.BDH($B708,"YLD_YTM_MID",T$1)</f>
        <v>#NAME?</v>
      </c>
      <c r="U708" s="16" t="e">
        <f ca="1">_xll.BDH($B708,"YLD_YTM_MID",U$1)</f>
        <v>#NAME?</v>
      </c>
      <c r="V708" s="16" t="e">
        <f ca="1">_xll.BDH($B708,"YLD_YTM_MID",V$1)</f>
        <v>#NAME?</v>
      </c>
      <c r="W708" s="16" t="e">
        <f ca="1">_xll.BDH($B708,"YLD_YTM_MID",W$1)</f>
        <v>#NAME?</v>
      </c>
      <c r="X708" s="16" t="e">
        <f ca="1">_xll.BDH($B708,"YLD_YTM_MID",X$1)</f>
        <v>#NAME?</v>
      </c>
      <c r="Y708" s="16" t="e">
        <f ca="1">_xll.BDH($B708,"YLD_YTM_MID",Y$1)</f>
        <v>#NAME?</v>
      </c>
    </row>
    <row r="709" spans="1:25" x14ac:dyDescent="0.3">
      <c r="A709" s="10" t="s">
        <v>1425</v>
      </c>
      <c r="B709" s="10" t="s">
        <v>1426</v>
      </c>
      <c r="C709" s="10" t="s">
        <v>5561</v>
      </c>
      <c r="D709" s="10" t="s">
        <v>5562</v>
      </c>
      <c r="E709" s="10" t="e">
        <f>VLOOKUP(B709,[1]中资美元债利差!$A:$D,4,FALSE)</f>
        <v>#REF!</v>
      </c>
      <c r="F709" s="10" t="str">
        <f>VLOOKUP(A709,[1]中资美元债利差!$B:$G,6,FALSE)</f>
        <v>城投债</v>
      </c>
      <c r="G709" s="10" t="e">
        <f>VLOOKUP(A709,[1]中资美元债利差!$B:$G,4,FALSE)</f>
        <v>#REF!</v>
      </c>
      <c r="H709" s="10"/>
      <c r="I709" s="10" t="s">
        <v>35</v>
      </c>
      <c r="J709" s="15" t="e">
        <f ca="1">_xll.BDP($B709,"RTG_SP")</f>
        <v>#NAME?</v>
      </c>
      <c r="K709" s="16" t="e">
        <f ca="1">_xll.BDH($B709,"YLD_YTM_MID",K$1)</f>
        <v>#NAME?</v>
      </c>
      <c r="L709" s="16" t="e">
        <f ca="1">_xll.BDH($B709,"YLD_YTM_MID",L$1)</f>
        <v>#NAME?</v>
      </c>
      <c r="M709" s="16" t="e">
        <f ca="1">_xll.BDH($B709,"YLD_YTM_MID",M$1)</f>
        <v>#NAME?</v>
      </c>
      <c r="N709" s="16" t="e">
        <f ca="1">_xll.BDH($B709,"YLD_YTM_MID",N$1)</f>
        <v>#NAME?</v>
      </c>
      <c r="O709" s="16" t="e">
        <f ca="1">_xll.BDH($B709,"YLD_YTM_MID",O$1)</f>
        <v>#NAME?</v>
      </c>
      <c r="P709" s="16" t="e">
        <f ca="1">_xll.BDH($B709,"YLD_YTM_MID",P$1)</f>
        <v>#NAME?</v>
      </c>
      <c r="Q709" s="16" t="e">
        <f ca="1">_xll.BDH($B709,"YLD_YTM_MID",Q$1)</f>
        <v>#NAME?</v>
      </c>
      <c r="R709" s="16" t="e">
        <f ca="1">_xll.BDH($B709,"YLD_YTM_MID",R$1)</f>
        <v>#NAME?</v>
      </c>
      <c r="S709" s="16" t="e">
        <f ca="1">_xll.BDH($B709,"YLD_YTM_MID",S$1)</f>
        <v>#NAME?</v>
      </c>
      <c r="T709" s="16" t="e">
        <f ca="1">_xll.BDH($B709,"YLD_YTM_MID",T$1)</f>
        <v>#NAME?</v>
      </c>
      <c r="U709" s="16" t="e">
        <f ca="1">_xll.BDH($B709,"YLD_YTM_MID",U$1)</f>
        <v>#NAME?</v>
      </c>
      <c r="V709" s="16" t="e">
        <f ca="1">_xll.BDH($B709,"YLD_YTM_MID",V$1)</f>
        <v>#NAME?</v>
      </c>
      <c r="W709" s="16" t="e">
        <f ca="1">_xll.BDH($B709,"YLD_YTM_MID",W$1)</f>
        <v>#NAME?</v>
      </c>
      <c r="X709" s="16" t="e">
        <f ca="1">_xll.BDH($B709,"YLD_YTM_MID",X$1)</f>
        <v>#NAME?</v>
      </c>
      <c r="Y709" s="16" t="e">
        <f ca="1">_xll.BDH($B709,"YLD_YTM_MID",Y$1)</f>
        <v>#NAME?</v>
      </c>
    </row>
    <row r="710" spans="1:25" x14ac:dyDescent="0.3">
      <c r="A710" s="10" t="s">
        <v>1427</v>
      </c>
      <c r="B710" s="10" t="s">
        <v>1428</v>
      </c>
      <c r="C710" s="10" t="s">
        <v>5563</v>
      </c>
      <c r="D710" s="10" t="s">
        <v>5564</v>
      </c>
      <c r="E710" s="10" t="e">
        <f>VLOOKUP(B710,[1]中资美元债利差!$A:$D,4,FALSE)</f>
        <v>#REF!</v>
      </c>
      <c r="F710" s="10" t="e">
        <f>VLOOKUP(A710,[1]中资美元债利差!$B:$G,6,FALSE)</f>
        <v>#REF!</v>
      </c>
      <c r="G710" s="10" t="str">
        <f>VLOOKUP(A710,[1]中资美元债利差!$B:$G,4,FALSE)</f>
        <v>房地产</v>
      </c>
      <c r="H710" s="11" t="s">
        <v>216</v>
      </c>
      <c r="I710" s="10" t="s">
        <v>35</v>
      </c>
      <c r="J710" s="15" t="e">
        <f ca="1">_xll.BDP($B710,"RTG_SP")</f>
        <v>#NAME?</v>
      </c>
      <c r="K710" s="16" t="e">
        <f ca="1">_xll.BDH($B710,"YLD_YTM_MID",K$1)</f>
        <v>#NAME?</v>
      </c>
      <c r="L710" s="16" t="e">
        <f ca="1">_xll.BDH($B710,"YLD_YTM_MID",L$1)</f>
        <v>#NAME?</v>
      </c>
      <c r="M710" s="16" t="e">
        <f ca="1">_xll.BDH($B710,"YLD_YTM_MID",M$1)</f>
        <v>#NAME?</v>
      </c>
      <c r="N710" s="16" t="e">
        <f ca="1">_xll.BDH($B710,"YLD_YTM_MID",N$1)</f>
        <v>#NAME?</v>
      </c>
      <c r="O710" s="16" t="e">
        <f ca="1">_xll.BDH($B710,"YLD_YTM_MID",O$1)</f>
        <v>#NAME?</v>
      </c>
      <c r="P710" s="16" t="e">
        <f ca="1">_xll.BDH($B710,"YLD_YTM_MID",P$1)</f>
        <v>#NAME?</v>
      </c>
      <c r="Q710" s="16" t="e">
        <f ca="1">_xll.BDH($B710,"YLD_YTM_MID",Q$1)</f>
        <v>#NAME?</v>
      </c>
      <c r="R710" s="16" t="e">
        <f ca="1">_xll.BDH($B710,"YLD_YTM_MID",R$1)</f>
        <v>#NAME?</v>
      </c>
      <c r="S710" s="16" t="e">
        <f ca="1">_xll.BDH($B710,"YLD_YTM_MID",S$1)</f>
        <v>#NAME?</v>
      </c>
      <c r="T710" s="16" t="e">
        <f ca="1">_xll.BDH($B710,"YLD_YTM_MID",T$1)</f>
        <v>#NAME?</v>
      </c>
      <c r="U710" s="16" t="e">
        <f ca="1">_xll.BDH($B710,"YLD_YTM_MID",U$1)</f>
        <v>#NAME?</v>
      </c>
      <c r="V710" s="16" t="e">
        <f ca="1">_xll.BDH($B710,"YLD_YTM_MID",V$1)</f>
        <v>#NAME?</v>
      </c>
      <c r="W710" s="16" t="e">
        <f ca="1">_xll.BDH($B710,"YLD_YTM_MID",W$1)</f>
        <v>#NAME?</v>
      </c>
      <c r="X710" s="16" t="e">
        <f ca="1">_xll.BDH($B710,"YLD_YTM_MID",X$1)</f>
        <v>#NAME?</v>
      </c>
      <c r="Y710" s="16" t="e">
        <f ca="1">_xll.BDH($B710,"YLD_YTM_MID",Y$1)</f>
        <v>#NAME?</v>
      </c>
    </row>
    <row r="711" spans="1:25" x14ac:dyDescent="0.3">
      <c r="A711" s="10" t="s">
        <v>1429</v>
      </c>
      <c r="B711" s="10" t="s">
        <v>1430</v>
      </c>
      <c r="C711" s="10" t="s">
        <v>5565</v>
      </c>
      <c r="D711" s="10" t="s">
        <v>5566</v>
      </c>
      <c r="E711" s="10" t="e">
        <f>VLOOKUP(B711,[1]中资美元债利差!$A:$D,4,FALSE)</f>
        <v>#REF!</v>
      </c>
      <c r="F711" s="10" t="e">
        <f>VLOOKUP(A711,[1]中资美元债利差!$B:$G,6,FALSE)</f>
        <v>#REF!</v>
      </c>
      <c r="G711" s="10" t="str">
        <f>VLOOKUP(A711,[1]中资美元债利差!$B:$G,4,FALSE)</f>
        <v>房地产</v>
      </c>
      <c r="H711" s="10"/>
      <c r="I711" s="10">
        <v>0</v>
      </c>
      <c r="J711" s="15" t="e">
        <f ca="1">_xll.BDP($B711,"RTG_SP")</f>
        <v>#NAME?</v>
      </c>
      <c r="K711" s="16" t="e">
        <f ca="1">_xll.BDH($B711,"YLD_YTM_MID",K$1)</f>
        <v>#NAME?</v>
      </c>
      <c r="L711" s="16" t="e">
        <f ca="1">_xll.BDH($B711,"YLD_YTM_MID",L$1)</f>
        <v>#NAME?</v>
      </c>
      <c r="M711" s="16" t="e">
        <f ca="1">_xll.BDH($B711,"YLD_YTM_MID",M$1)</f>
        <v>#NAME?</v>
      </c>
      <c r="N711" s="16" t="e">
        <f ca="1">_xll.BDH($B711,"YLD_YTM_MID",N$1)</f>
        <v>#NAME?</v>
      </c>
      <c r="O711" s="16" t="e">
        <f ca="1">_xll.BDH($B711,"YLD_YTM_MID",O$1)</f>
        <v>#NAME?</v>
      </c>
      <c r="P711" s="16" t="e">
        <f ca="1">_xll.BDH($B711,"YLD_YTM_MID",P$1)</f>
        <v>#NAME?</v>
      </c>
      <c r="Q711" s="16" t="e">
        <f ca="1">_xll.BDH($B711,"YLD_YTM_MID",Q$1)</f>
        <v>#NAME?</v>
      </c>
      <c r="R711" s="16" t="e">
        <f ca="1">_xll.BDH($B711,"YLD_YTM_MID",R$1)</f>
        <v>#NAME?</v>
      </c>
      <c r="S711" s="16" t="e">
        <f ca="1">_xll.BDH($B711,"YLD_YTM_MID",S$1)</f>
        <v>#NAME?</v>
      </c>
      <c r="T711" s="16" t="e">
        <f ca="1">_xll.BDH($B711,"YLD_YTM_MID",T$1)</f>
        <v>#NAME?</v>
      </c>
      <c r="U711" s="16" t="e">
        <f ca="1">_xll.BDH($B711,"YLD_YTM_MID",U$1)</f>
        <v>#NAME?</v>
      </c>
      <c r="V711" s="16" t="e">
        <f ca="1">_xll.BDH($B711,"YLD_YTM_MID",V$1)</f>
        <v>#NAME?</v>
      </c>
      <c r="W711" s="16" t="e">
        <f ca="1">_xll.BDH($B711,"YLD_YTM_MID",W$1)</f>
        <v>#NAME?</v>
      </c>
      <c r="X711" s="16" t="e">
        <f ca="1">_xll.BDH($B711,"YLD_YTM_MID",X$1)</f>
        <v>#NAME?</v>
      </c>
      <c r="Y711" s="16" t="e">
        <f ca="1">_xll.BDH($B711,"YLD_YTM_MID",Y$1)</f>
        <v>#NAME?</v>
      </c>
    </row>
    <row r="712" spans="1:25" x14ac:dyDescent="0.3">
      <c r="A712" s="10" t="s">
        <v>1431</v>
      </c>
      <c r="B712" s="10" t="s">
        <v>1432</v>
      </c>
      <c r="C712" s="10" t="s">
        <v>5567</v>
      </c>
      <c r="D712" s="10" t="s">
        <v>5568</v>
      </c>
      <c r="E712" s="10" t="e">
        <f>VLOOKUP(B712,[1]中资美元债利差!$A:$D,4,FALSE)</f>
        <v>#REF!</v>
      </c>
      <c r="F712" s="10" t="e">
        <f>VLOOKUP(A712,[1]中资美元债利差!$B:$G,6,FALSE)</f>
        <v>#REF!</v>
      </c>
      <c r="G712" s="10" t="str">
        <f>VLOOKUP(A712,[1]中资美元债利差!$B:$G,4,FALSE)</f>
        <v>房地产</v>
      </c>
      <c r="H712" s="10"/>
      <c r="I712" s="10">
        <v>0</v>
      </c>
      <c r="J712" s="15" t="e">
        <f ca="1">_xll.BDP($B712,"RTG_SP")</f>
        <v>#NAME?</v>
      </c>
      <c r="K712" s="16" t="e">
        <f ca="1">_xll.BDH($B712,"YLD_YTM_MID",K$1)</f>
        <v>#NAME?</v>
      </c>
      <c r="L712" s="16" t="e">
        <f ca="1">_xll.BDH($B712,"YLD_YTM_MID",L$1)</f>
        <v>#NAME?</v>
      </c>
      <c r="M712" s="16" t="e">
        <f ca="1">_xll.BDH($B712,"YLD_YTM_MID",M$1)</f>
        <v>#NAME?</v>
      </c>
      <c r="N712" s="16" t="e">
        <f ca="1">_xll.BDH($B712,"YLD_YTM_MID",N$1)</f>
        <v>#NAME?</v>
      </c>
      <c r="O712" s="16" t="e">
        <f ca="1">_xll.BDH($B712,"YLD_YTM_MID",O$1)</f>
        <v>#NAME?</v>
      </c>
      <c r="P712" s="16" t="e">
        <f ca="1">_xll.BDH($B712,"YLD_YTM_MID",P$1)</f>
        <v>#NAME?</v>
      </c>
      <c r="Q712" s="16" t="e">
        <f ca="1">_xll.BDH($B712,"YLD_YTM_MID",Q$1)</f>
        <v>#NAME?</v>
      </c>
      <c r="R712" s="16" t="e">
        <f ca="1">_xll.BDH($B712,"YLD_YTM_MID",R$1)</f>
        <v>#NAME?</v>
      </c>
      <c r="S712" s="16" t="e">
        <f ca="1">_xll.BDH($B712,"YLD_YTM_MID",S$1)</f>
        <v>#NAME?</v>
      </c>
      <c r="T712" s="16" t="e">
        <f ca="1">_xll.BDH($B712,"YLD_YTM_MID",T$1)</f>
        <v>#NAME?</v>
      </c>
      <c r="U712" s="16" t="e">
        <f ca="1">_xll.BDH($B712,"YLD_YTM_MID",U$1)</f>
        <v>#NAME?</v>
      </c>
      <c r="V712" s="16" t="e">
        <f ca="1">_xll.BDH($B712,"YLD_YTM_MID",V$1)</f>
        <v>#NAME?</v>
      </c>
      <c r="W712" s="16" t="e">
        <f ca="1">_xll.BDH($B712,"YLD_YTM_MID",W$1)</f>
        <v>#NAME?</v>
      </c>
      <c r="X712" s="16" t="e">
        <f ca="1">_xll.BDH($B712,"YLD_YTM_MID",X$1)</f>
        <v>#NAME?</v>
      </c>
      <c r="Y712" s="16" t="e">
        <f ca="1">_xll.BDH($B712,"YLD_YTM_MID",Y$1)</f>
        <v>#NAME?</v>
      </c>
    </row>
    <row r="713" spans="1:25" x14ac:dyDescent="0.3">
      <c r="A713" s="10" t="s">
        <v>1433</v>
      </c>
      <c r="B713" s="10" t="s">
        <v>1434</v>
      </c>
      <c r="C713" s="10" t="s">
        <v>5569</v>
      </c>
      <c r="D713" s="10" t="s">
        <v>5570</v>
      </c>
      <c r="E713" s="10" t="e">
        <f>VLOOKUP(B713,[1]中资美元债利差!$A:$D,4,FALSE)</f>
        <v>#REF!</v>
      </c>
      <c r="F713" s="10" t="e">
        <f>VLOOKUP(A713,[1]中资美元债利差!$B:$G,6,FALSE)</f>
        <v>#REF!</v>
      </c>
      <c r="G713" s="10" t="e">
        <f>VLOOKUP(A713,[1]中资美元债利差!$B:$G,4,FALSE)</f>
        <v>#REF!</v>
      </c>
      <c r="H713" s="10"/>
      <c r="I713" s="10" t="s">
        <v>35</v>
      </c>
      <c r="J713" s="15" t="e">
        <f ca="1">_xll.BDP($B713,"RTG_SP")</f>
        <v>#NAME?</v>
      </c>
      <c r="K713" s="16" t="e">
        <f ca="1">_xll.BDH($B713,"YLD_YTM_MID",K$1)</f>
        <v>#NAME?</v>
      </c>
      <c r="L713" s="16" t="e">
        <f ca="1">_xll.BDH($B713,"YLD_YTM_MID",L$1)</f>
        <v>#NAME?</v>
      </c>
      <c r="M713" s="16" t="e">
        <f ca="1">_xll.BDH($B713,"YLD_YTM_MID",M$1)</f>
        <v>#NAME?</v>
      </c>
      <c r="N713" s="16" t="e">
        <f ca="1">_xll.BDH($B713,"YLD_YTM_MID",N$1)</f>
        <v>#NAME?</v>
      </c>
      <c r="O713" s="16" t="e">
        <f ca="1">_xll.BDH($B713,"YLD_YTM_MID",O$1)</f>
        <v>#NAME?</v>
      </c>
      <c r="P713" s="16" t="e">
        <f ca="1">_xll.BDH($B713,"YLD_YTM_MID",P$1)</f>
        <v>#NAME?</v>
      </c>
      <c r="Q713" s="16" t="e">
        <f ca="1">_xll.BDH($B713,"YLD_YTM_MID",Q$1)</f>
        <v>#NAME?</v>
      </c>
      <c r="R713" s="16" t="e">
        <f ca="1">_xll.BDH($B713,"YLD_YTM_MID",R$1)</f>
        <v>#NAME?</v>
      </c>
      <c r="S713" s="16" t="e">
        <f ca="1">_xll.BDH($B713,"YLD_YTM_MID",S$1)</f>
        <v>#NAME?</v>
      </c>
      <c r="T713" s="16" t="e">
        <f ca="1">_xll.BDH($B713,"YLD_YTM_MID",T$1)</f>
        <v>#NAME?</v>
      </c>
      <c r="U713" s="16" t="e">
        <f ca="1">_xll.BDH($B713,"YLD_YTM_MID",U$1)</f>
        <v>#NAME?</v>
      </c>
      <c r="V713" s="16" t="e">
        <f ca="1">_xll.BDH($B713,"YLD_YTM_MID",V$1)</f>
        <v>#NAME?</v>
      </c>
      <c r="W713" s="16" t="e">
        <f ca="1">_xll.BDH($B713,"YLD_YTM_MID",W$1)</f>
        <v>#NAME?</v>
      </c>
      <c r="X713" s="16" t="e">
        <f ca="1">_xll.BDH($B713,"YLD_YTM_MID",X$1)</f>
        <v>#NAME?</v>
      </c>
      <c r="Y713" s="16" t="e">
        <f ca="1">_xll.BDH($B713,"YLD_YTM_MID",Y$1)</f>
        <v>#NAME?</v>
      </c>
    </row>
    <row r="714" spans="1:25" x14ac:dyDescent="0.3">
      <c r="A714" s="10" t="s">
        <v>1435</v>
      </c>
      <c r="B714" s="10" t="s">
        <v>1436</v>
      </c>
      <c r="C714" s="10" t="s">
        <v>5571</v>
      </c>
      <c r="D714" s="10" t="s">
        <v>5572</v>
      </c>
      <c r="E714" s="10" t="e">
        <f>VLOOKUP(B714,[1]中资美元债利差!$A:$D,4,FALSE)</f>
        <v>#REF!</v>
      </c>
      <c r="F714" s="10" t="e">
        <f>VLOOKUP(A714,[1]中资美元债利差!$B:$G,6,FALSE)</f>
        <v>#REF!</v>
      </c>
      <c r="G714" s="10" t="e">
        <f>VLOOKUP(A714,[1]中资美元债利差!$B:$G,4,FALSE)</f>
        <v>#REF!</v>
      </c>
      <c r="H714" s="10"/>
      <c r="I714" s="10">
        <v>0</v>
      </c>
      <c r="J714" s="15" t="e">
        <f ca="1">_xll.BDP($B714,"RTG_SP")</f>
        <v>#NAME?</v>
      </c>
      <c r="K714" s="16" t="e">
        <f ca="1">_xll.BDH($B714,"YLD_YTM_MID",K$1)</f>
        <v>#NAME?</v>
      </c>
      <c r="L714" s="16" t="e">
        <f ca="1">_xll.BDH($B714,"YLD_YTM_MID",L$1)</f>
        <v>#NAME?</v>
      </c>
      <c r="M714" s="16" t="e">
        <f ca="1">_xll.BDH($B714,"YLD_YTM_MID",M$1)</f>
        <v>#NAME?</v>
      </c>
      <c r="N714" s="16" t="e">
        <f ca="1">_xll.BDH($B714,"YLD_YTM_MID",N$1)</f>
        <v>#NAME?</v>
      </c>
      <c r="O714" s="16" t="e">
        <f ca="1">_xll.BDH($B714,"YLD_YTM_MID",O$1)</f>
        <v>#NAME?</v>
      </c>
      <c r="P714" s="16" t="e">
        <f ca="1">_xll.BDH($B714,"YLD_YTM_MID",P$1)</f>
        <v>#NAME?</v>
      </c>
      <c r="Q714" s="16" t="e">
        <f ca="1">_xll.BDH($B714,"YLD_YTM_MID",Q$1)</f>
        <v>#NAME?</v>
      </c>
      <c r="R714" s="16" t="e">
        <f ca="1">_xll.BDH($B714,"YLD_YTM_MID",R$1)</f>
        <v>#NAME?</v>
      </c>
      <c r="S714" s="16" t="e">
        <f ca="1">_xll.BDH($B714,"YLD_YTM_MID",S$1)</f>
        <v>#NAME?</v>
      </c>
      <c r="T714" s="16" t="e">
        <f ca="1">_xll.BDH($B714,"YLD_YTM_MID",T$1)</f>
        <v>#NAME?</v>
      </c>
      <c r="U714" s="16" t="e">
        <f ca="1">_xll.BDH($B714,"YLD_YTM_MID",U$1)</f>
        <v>#NAME?</v>
      </c>
      <c r="V714" s="16" t="e">
        <f ca="1">_xll.BDH($B714,"YLD_YTM_MID",V$1)</f>
        <v>#NAME?</v>
      </c>
      <c r="W714" s="16" t="e">
        <f ca="1">_xll.BDH($B714,"YLD_YTM_MID",W$1)</f>
        <v>#NAME?</v>
      </c>
      <c r="X714" s="16" t="e">
        <f ca="1">_xll.BDH($B714,"YLD_YTM_MID",X$1)</f>
        <v>#NAME?</v>
      </c>
      <c r="Y714" s="16" t="e">
        <f ca="1">_xll.BDH($B714,"YLD_YTM_MID",Y$1)</f>
        <v>#NAME?</v>
      </c>
    </row>
    <row r="715" spans="1:25" x14ac:dyDescent="0.3">
      <c r="A715" s="10" t="s">
        <v>1437</v>
      </c>
      <c r="B715" s="10" t="s">
        <v>1438</v>
      </c>
      <c r="C715" s="10" t="s">
        <v>5573</v>
      </c>
      <c r="D715" s="10" t="s">
        <v>5574</v>
      </c>
      <c r="E715" s="10" t="e">
        <f>VLOOKUP(B715,[1]中资美元债利差!$A:$D,4,FALSE)</f>
        <v>#REF!</v>
      </c>
      <c r="F715" s="10" t="str">
        <f>VLOOKUP(A715,[1]中资美元债利差!$B:$G,6,FALSE)</f>
        <v>城投债</v>
      </c>
      <c r="G715" s="10" t="e">
        <f>VLOOKUP(A715,[1]中资美元债利差!$B:$G,4,FALSE)</f>
        <v>#REF!</v>
      </c>
      <c r="H715" s="10"/>
      <c r="I715" s="10">
        <v>0</v>
      </c>
      <c r="J715" s="15" t="e">
        <f ca="1">_xll.BDP($B715,"RTG_SP")</f>
        <v>#NAME?</v>
      </c>
      <c r="K715" s="16" t="e">
        <f ca="1">_xll.BDH($B715,"YLD_YTM_MID",K$1)</f>
        <v>#NAME?</v>
      </c>
      <c r="L715" s="16" t="e">
        <f ca="1">_xll.BDH($B715,"YLD_YTM_MID",L$1)</f>
        <v>#NAME?</v>
      </c>
      <c r="M715" s="16" t="e">
        <f ca="1">_xll.BDH($B715,"YLD_YTM_MID",M$1)</f>
        <v>#NAME?</v>
      </c>
      <c r="N715" s="16" t="e">
        <f ca="1">_xll.BDH($B715,"YLD_YTM_MID",N$1)</f>
        <v>#NAME?</v>
      </c>
      <c r="O715" s="16" t="e">
        <f ca="1">_xll.BDH($B715,"YLD_YTM_MID",O$1)</f>
        <v>#NAME?</v>
      </c>
      <c r="P715" s="16" t="e">
        <f ca="1">_xll.BDH($B715,"YLD_YTM_MID",P$1)</f>
        <v>#NAME?</v>
      </c>
      <c r="Q715" s="16" t="e">
        <f ca="1">_xll.BDH($B715,"YLD_YTM_MID",Q$1)</f>
        <v>#NAME?</v>
      </c>
      <c r="R715" s="16" t="e">
        <f ca="1">_xll.BDH($B715,"YLD_YTM_MID",R$1)</f>
        <v>#NAME?</v>
      </c>
      <c r="S715" s="16" t="e">
        <f ca="1">_xll.BDH($B715,"YLD_YTM_MID",S$1)</f>
        <v>#NAME?</v>
      </c>
      <c r="T715" s="16" t="e">
        <f ca="1">_xll.BDH($B715,"YLD_YTM_MID",T$1)</f>
        <v>#NAME?</v>
      </c>
      <c r="U715" s="16" t="e">
        <f ca="1">_xll.BDH($B715,"YLD_YTM_MID",U$1)</f>
        <v>#NAME?</v>
      </c>
      <c r="V715" s="16" t="e">
        <f ca="1">_xll.BDH($B715,"YLD_YTM_MID",V$1)</f>
        <v>#NAME?</v>
      </c>
      <c r="W715" s="16" t="e">
        <f ca="1">_xll.BDH($B715,"YLD_YTM_MID",W$1)</f>
        <v>#NAME?</v>
      </c>
      <c r="X715" s="16" t="e">
        <f ca="1">_xll.BDH($B715,"YLD_YTM_MID",X$1)</f>
        <v>#NAME?</v>
      </c>
      <c r="Y715" s="16" t="e">
        <f ca="1">_xll.BDH($B715,"YLD_YTM_MID",Y$1)</f>
        <v>#NAME?</v>
      </c>
    </row>
    <row r="716" spans="1:25" x14ac:dyDescent="0.3">
      <c r="A716" s="10" t="s">
        <v>1439</v>
      </c>
      <c r="B716" s="10" t="s">
        <v>1440</v>
      </c>
      <c r="C716" s="10" t="s">
        <v>5575</v>
      </c>
      <c r="D716" s="10" t="s">
        <v>5576</v>
      </c>
      <c r="E716" s="10" t="e">
        <f>VLOOKUP(B716,[1]中资美元债利差!$A:$D,4,FALSE)</f>
        <v>#REF!</v>
      </c>
      <c r="F716" s="10" t="e">
        <f>VLOOKUP(A716,[1]中资美元债利差!$B:$G,6,FALSE)</f>
        <v>#REF!</v>
      </c>
      <c r="G716" s="10" t="e">
        <f>VLOOKUP(A716,[1]中资美元债利差!$B:$G,4,FALSE)</f>
        <v>#REF!</v>
      </c>
      <c r="H716" s="10"/>
      <c r="I716" s="10">
        <v>0</v>
      </c>
      <c r="J716" s="15" t="e">
        <f ca="1">_xll.BDP($B716,"RTG_SP")</f>
        <v>#NAME?</v>
      </c>
      <c r="K716" s="16" t="e">
        <f ca="1">_xll.BDH($B716,"YLD_YTM_MID",K$1)</f>
        <v>#NAME?</v>
      </c>
      <c r="L716" s="16" t="e">
        <f ca="1">_xll.BDH($B716,"YLD_YTM_MID",L$1)</f>
        <v>#NAME?</v>
      </c>
      <c r="M716" s="16" t="e">
        <f ca="1">_xll.BDH($B716,"YLD_YTM_MID",M$1)</f>
        <v>#NAME?</v>
      </c>
      <c r="N716" s="16" t="e">
        <f ca="1">_xll.BDH($B716,"YLD_YTM_MID",N$1)</f>
        <v>#NAME?</v>
      </c>
      <c r="O716" s="16" t="e">
        <f ca="1">_xll.BDH($B716,"YLD_YTM_MID",O$1)</f>
        <v>#NAME?</v>
      </c>
      <c r="P716" s="16" t="e">
        <f ca="1">_xll.BDH($B716,"YLD_YTM_MID",P$1)</f>
        <v>#NAME?</v>
      </c>
      <c r="Q716" s="16" t="e">
        <f ca="1">_xll.BDH($B716,"YLD_YTM_MID",Q$1)</f>
        <v>#NAME?</v>
      </c>
      <c r="R716" s="16" t="e">
        <f ca="1">_xll.BDH($B716,"YLD_YTM_MID",R$1)</f>
        <v>#NAME?</v>
      </c>
      <c r="S716" s="16" t="e">
        <f ca="1">_xll.BDH($B716,"YLD_YTM_MID",S$1)</f>
        <v>#NAME?</v>
      </c>
      <c r="T716" s="16" t="e">
        <f ca="1">_xll.BDH($B716,"YLD_YTM_MID",T$1)</f>
        <v>#NAME?</v>
      </c>
      <c r="U716" s="16" t="e">
        <f ca="1">_xll.BDH($B716,"YLD_YTM_MID",U$1)</f>
        <v>#NAME?</v>
      </c>
      <c r="V716" s="16" t="e">
        <f ca="1">_xll.BDH($B716,"YLD_YTM_MID",V$1)</f>
        <v>#NAME?</v>
      </c>
      <c r="W716" s="16" t="e">
        <f ca="1">_xll.BDH($B716,"YLD_YTM_MID",W$1)</f>
        <v>#NAME?</v>
      </c>
      <c r="X716" s="16" t="e">
        <f ca="1">_xll.BDH($B716,"YLD_YTM_MID",X$1)</f>
        <v>#NAME?</v>
      </c>
      <c r="Y716" s="16" t="e">
        <f ca="1">_xll.BDH($B716,"YLD_YTM_MID",Y$1)</f>
        <v>#NAME?</v>
      </c>
    </row>
    <row r="717" spans="1:25" x14ac:dyDescent="0.3">
      <c r="A717" s="10" t="s">
        <v>1441</v>
      </c>
      <c r="B717" s="10" t="s">
        <v>1442</v>
      </c>
      <c r="C717" s="10" t="s">
        <v>5577</v>
      </c>
      <c r="D717" s="10" t="s">
        <v>5578</v>
      </c>
      <c r="E717" s="10" t="e">
        <f>VLOOKUP(B717,[1]中资美元债利差!$A:$D,4,FALSE)</f>
        <v>#REF!</v>
      </c>
      <c r="F717" s="10" t="str">
        <f>VLOOKUP(A717,[1]中资美元债利差!$B:$G,6,FALSE)</f>
        <v>城投债</v>
      </c>
      <c r="G717" s="10" t="e">
        <f>VLOOKUP(A717,[1]中资美元债利差!$B:$G,4,FALSE)</f>
        <v>#REF!</v>
      </c>
      <c r="H717" s="10"/>
      <c r="I717" s="10">
        <v>0</v>
      </c>
      <c r="J717" s="15" t="e">
        <f ca="1">_xll.BDP($B717,"RTG_SP")</f>
        <v>#NAME?</v>
      </c>
      <c r="K717" s="16" t="e">
        <f ca="1">_xll.BDH($B717,"YLD_YTM_MID",K$1)</f>
        <v>#NAME?</v>
      </c>
      <c r="L717" s="16" t="e">
        <f ca="1">_xll.BDH($B717,"YLD_YTM_MID",L$1)</f>
        <v>#NAME?</v>
      </c>
      <c r="M717" s="16" t="e">
        <f ca="1">_xll.BDH($B717,"YLD_YTM_MID",M$1)</f>
        <v>#NAME?</v>
      </c>
      <c r="N717" s="16" t="e">
        <f ca="1">_xll.BDH($B717,"YLD_YTM_MID",N$1)</f>
        <v>#NAME?</v>
      </c>
      <c r="O717" s="16" t="e">
        <f ca="1">_xll.BDH($B717,"YLD_YTM_MID",O$1)</f>
        <v>#NAME?</v>
      </c>
      <c r="P717" s="16" t="e">
        <f ca="1">_xll.BDH($B717,"YLD_YTM_MID",P$1)</f>
        <v>#NAME?</v>
      </c>
      <c r="Q717" s="16" t="e">
        <f ca="1">_xll.BDH($B717,"YLD_YTM_MID",Q$1)</f>
        <v>#NAME?</v>
      </c>
      <c r="R717" s="16" t="e">
        <f ca="1">_xll.BDH($B717,"YLD_YTM_MID",R$1)</f>
        <v>#NAME?</v>
      </c>
      <c r="S717" s="16" t="e">
        <f ca="1">_xll.BDH($B717,"YLD_YTM_MID",S$1)</f>
        <v>#NAME?</v>
      </c>
      <c r="T717" s="16" t="e">
        <f ca="1">_xll.BDH($B717,"YLD_YTM_MID",T$1)</f>
        <v>#NAME?</v>
      </c>
      <c r="U717" s="16" t="e">
        <f ca="1">_xll.BDH($B717,"YLD_YTM_MID",U$1)</f>
        <v>#NAME?</v>
      </c>
      <c r="V717" s="16" t="e">
        <f ca="1">_xll.BDH($B717,"YLD_YTM_MID",V$1)</f>
        <v>#NAME?</v>
      </c>
      <c r="W717" s="16" t="e">
        <f ca="1">_xll.BDH($B717,"YLD_YTM_MID",W$1)</f>
        <v>#NAME?</v>
      </c>
      <c r="X717" s="16" t="e">
        <f ca="1">_xll.BDH($B717,"YLD_YTM_MID",X$1)</f>
        <v>#NAME?</v>
      </c>
      <c r="Y717" s="16" t="e">
        <f ca="1">_xll.BDH($B717,"YLD_YTM_MID",Y$1)</f>
        <v>#NAME?</v>
      </c>
    </row>
    <row r="718" spans="1:25" x14ac:dyDescent="0.3">
      <c r="A718" s="10" t="s">
        <v>1443</v>
      </c>
      <c r="B718" s="10" t="s">
        <v>1444</v>
      </c>
      <c r="C718" s="10" t="s">
        <v>5579</v>
      </c>
      <c r="D718" s="10" t="s">
        <v>5580</v>
      </c>
      <c r="E718" s="10" t="str">
        <f>VLOOKUP(B718,[1]中资美元债利差!$A:$D,4,FALSE)</f>
        <v>银行</v>
      </c>
      <c r="F718" s="10" t="e">
        <f>VLOOKUP(A718,[1]中资美元债利差!$B:$G,6,FALSE)</f>
        <v>#REF!</v>
      </c>
      <c r="G718" s="10" t="e">
        <f>VLOOKUP(A718,[1]中资美元债利差!$B:$G,4,FALSE)</f>
        <v>#REF!</v>
      </c>
      <c r="H718" s="10"/>
      <c r="I718" s="10" t="s">
        <v>35</v>
      </c>
      <c r="J718" s="15" t="e">
        <f ca="1">_xll.BDP($B718,"RTG_SP")</f>
        <v>#NAME?</v>
      </c>
      <c r="K718" s="16" t="e">
        <f ca="1">_xll.BDH($B718,"YLD_YTM_MID",K$1)</f>
        <v>#NAME?</v>
      </c>
      <c r="L718" s="16" t="e">
        <f ca="1">_xll.BDH($B718,"YLD_YTM_MID",L$1)</f>
        <v>#NAME?</v>
      </c>
      <c r="M718" s="16" t="e">
        <f ca="1">_xll.BDH($B718,"YLD_YTM_MID",M$1)</f>
        <v>#NAME?</v>
      </c>
      <c r="N718" s="16" t="e">
        <f ca="1">_xll.BDH($B718,"YLD_YTM_MID",N$1)</f>
        <v>#NAME?</v>
      </c>
      <c r="O718" s="16" t="e">
        <f ca="1">_xll.BDH($B718,"YLD_YTM_MID",O$1)</f>
        <v>#NAME?</v>
      </c>
      <c r="P718" s="16" t="e">
        <f ca="1">_xll.BDH($B718,"YLD_YTM_MID",P$1)</f>
        <v>#NAME?</v>
      </c>
      <c r="Q718" s="16" t="e">
        <f ca="1">_xll.BDH($B718,"YLD_YTM_MID",Q$1)</f>
        <v>#NAME?</v>
      </c>
      <c r="R718" s="16" t="e">
        <f ca="1">_xll.BDH($B718,"YLD_YTM_MID",R$1)</f>
        <v>#NAME?</v>
      </c>
      <c r="S718" s="16" t="e">
        <f ca="1">_xll.BDH($B718,"YLD_YTM_MID",S$1)</f>
        <v>#NAME?</v>
      </c>
      <c r="T718" s="16" t="e">
        <f ca="1">_xll.BDH($B718,"YLD_YTM_MID",T$1)</f>
        <v>#NAME?</v>
      </c>
      <c r="U718" s="16" t="e">
        <f ca="1">_xll.BDH($B718,"YLD_YTM_MID",U$1)</f>
        <v>#NAME?</v>
      </c>
      <c r="V718" s="16" t="e">
        <f ca="1">_xll.BDH($B718,"YLD_YTM_MID",V$1)</f>
        <v>#NAME?</v>
      </c>
      <c r="W718" s="16" t="e">
        <f ca="1">_xll.BDH($B718,"YLD_YTM_MID",W$1)</f>
        <v>#NAME?</v>
      </c>
      <c r="X718" s="16" t="e">
        <f ca="1">_xll.BDH($B718,"YLD_YTM_MID",X$1)</f>
        <v>#NAME?</v>
      </c>
      <c r="Y718" s="16" t="e">
        <f ca="1">_xll.BDH($B718,"YLD_YTM_MID",Y$1)</f>
        <v>#NAME?</v>
      </c>
    </row>
    <row r="719" spans="1:25" x14ac:dyDescent="0.3">
      <c r="A719" s="10" t="s">
        <v>1445</v>
      </c>
      <c r="B719" s="10" t="s">
        <v>1446</v>
      </c>
      <c r="C719" s="10" t="s">
        <v>5581</v>
      </c>
      <c r="D719" s="10" t="s">
        <v>5582</v>
      </c>
      <c r="E719" s="10" t="e">
        <f>VLOOKUP(B719,[1]中资美元债利差!$A:$D,4,FALSE)</f>
        <v>#REF!</v>
      </c>
      <c r="F719" s="10" t="str">
        <f>VLOOKUP(A719,[1]中资美元债利差!$B:$G,6,FALSE)</f>
        <v>城投债</v>
      </c>
      <c r="G719" s="10" t="e">
        <f>VLOOKUP(A719,[1]中资美元债利差!$B:$G,4,FALSE)</f>
        <v>#REF!</v>
      </c>
      <c r="H719" s="10"/>
      <c r="I719" s="10" t="s">
        <v>35</v>
      </c>
      <c r="J719" s="15" t="e">
        <f ca="1">_xll.BDP($B719,"RTG_SP")</f>
        <v>#NAME?</v>
      </c>
      <c r="K719" s="16" t="e">
        <f ca="1">_xll.BDH($B719,"YLD_YTM_MID",K$1)</f>
        <v>#NAME?</v>
      </c>
      <c r="L719" s="16" t="e">
        <f ca="1">_xll.BDH($B719,"YLD_YTM_MID",L$1)</f>
        <v>#NAME?</v>
      </c>
      <c r="M719" s="16" t="e">
        <f ca="1">_xll.BDH($B719,"YLD_YTM_MID",M$1)</f>
        <v>#NAME?</v>
      </c>
      <c r="N719" s="16" t="e">
        <f ca="1">_xll.BDH($B719,"YLD_YTM_MID",N$1)</f>
        <v>#NAME?</v>
      </c>
      <c r="O719" s="16" t="e">
        <f ca="1">_xll.BDH($B719,"YLD_YTM_MID",O$1)</f>
        <v>#NAME?</v>
      </c>
      <c r="P719" s="16" t="e">
        <f ca="1">_xll.BDH($B719,"YLD_YTM_MID",P$1)</f>
        <v>#NAME?</v>
      </c>
      <c r="Q719" s="16" t="e">
        <f ca="1">_xll.BDH($B719,"YLD_YTM_MID",Q$1)</f>
        <v>#NAME?</v>
      </c>
      <c r="R719" s="16" t="e">
        <f ca="1">_xll.BDH($B719,"YLD_YTM_MID",R$1)</f>
        <v>#NAME?</v>
      </c>
      <c r="S719" s="16" t="e">
        <f ca="1">_xll.BDH($B719,"YLD_YTM_MID",S$1)</f>
        <v>#NAME?</v>
      </c>
      <c r="T719" s="16" t="e">
        <f ca="1">_xll.BDH($B719,"YLD_YTM_MID",T$1)</f>
        <v>#NAME?</v>
      </c>
      <c r="U719" s="16" t="e">
        <f ca="1">_xll.BDH($B719,"YLD_YTM_MID",U$1)</f>
        <v>#NAME?</v>
      </c>
      <c r="V719" s="16" t="e">
        <f ca="1">_xll.BDH($B719,"YLD_YTM_MID",V$1)</f>
        <v>#NAME?</v>
      </c>
      <c r="W719" s="16" t="e">
        <f ca="1">_xll.BDH($B719,"YLD_YTM_MID",W$1)</f>
        <v>#NAME?</v>
      </c>
      <c r="X719" s="16" t="e">
        <f ca="1">_xll.BDH($B719,"YLD_YTM_MID",X$1)</f>
        <v>#NAME?</v>
      </c>
      <c r="Y719" s="16" t="e">
        <f ca="1">_xll.BDH($B719,"YLD_YTM_MID",Y$1)</f>
        <v>#NAME?</v>
      </c>
    </row>
    <row r="720" spans="1:25" x14ac:dyDescent="0.3">
      <c r="A720" s="10" t="s">
        <v>1447</v>
      </c>
      <c r="B720" s="10" t="s">
        <v>1448</v>
      </c>
      <c r="C720" s="10" t="s">
        <v>5583</v>
      </c>
      <c r="D720" s="10" t="s">
        <v>5584</v>
      </c>
      <c r="E720" s="10" t="e">
        <f>VLOOKUP(B720,[1]中资美元债利差!$A:$D,4,FALSE)</f>
        <v>#REF!</v>
      </c>
      <c r="F720" s="10" t="e">
        <f>VLOOKUP(A720,[1]中资美元债利差!$B:$G,6,FALSE)</f>
        <v>#REF!</v>
      </c>
      <c r="G720" s="10" t="e">
        <f>VLOOKUP(A720,[1]中资美元债利差!$B:$G,4,FALSE)</f>
        <v>#REF!</v>
      </c>
      <c r="H720" s="10"/>
      <c r="I720" s="10" t="s">
        <v>35</v>
      </c>
      <c r="J720" s="15" t="e">
        <f ca="1">_xll.BDP($B720,"RTG_SP")</f>
        <v>#NAME?</v>
      </c>
      <c r="K720" s="16" t="e">
        <f ca="1">_xll.BDH($B720,"YLD_YTM_MID",K$1)</f>
        <v>#NAME?</v>
      </c>
      <c r="L720" s="16" t="e">
        <f ca="1">_xll.BDH($B720,"YLD_YTM_MID",L$1)</f>
        <v>#NAME?</v>
      </c>
      <c r="M720" s="16" t="e">
        <f ca="1">_xll.BDH($B720,"YLD_YTM_MID",M$1)</f>
        <v>#NAME?</v>
      </c>
      <c r="N720" s="16" t="e">
        <f ca="1">_xll.BDH($B720,"YLD_YTM_MID",N$1)</f>
        <v>#NAME?</v>
      </c>
      <c r="O720" s="16" t="e">
        <f ca="1">_xll.BDH($B720,"YLD_YTM_MID",O$1)</f>
        <v>#NAME?</v>
      </c>
      <c r="P720" s="16" t="e">
        <f ca="1">_xll.BDH($B720,"YLD_YTM_MID",P$1)</f>
        <v>#NAME?</v>
      </c>
      <c r="Q720" s="16" t="e">
        <f ca="1">_xll.BDH($B720,"YLD_YTM_MID",Q$1)</f>
        <v>#NAME?</v>
      </c>
      <c r="R720" s="16" t="e">
        <f ca="1">_xll.BDH($B720,"YLD_YTM_MID",R$1)</f>
        <v>#NAME?</v>
      </c>
      <c r="S720" s="16" t="e">
        <f ca="1">_xll.BDH($B720,"YLD_YTM_MID",S$1)</f>
        <v>#NAME?</v>
      </c>
      <c r="T720" s="16" t="e">
        <f ca="1">_xll.BDH($B720,"YLD_YTM_MID",T$1)</f>
        <v>#NAME?</v>
      </c>
      <c r="U720" s="16" t="e">
        <f ca="1">_xll.BDH($B720,"YLD_YTM_MID",U$1)</f>
        <v>#NAME?</v>
      </c>
      <c r="V720" s="16" t="e">
        <f ca="1">_xll.BDH($B720,"YLD_YTM_MID",V$1)</f>
        <v>#NAME?</v>
      </c>
      <c r="W720" s="16" t="e">
        <f ca="1">_xll.BDH($B720,"YLD_YTM_MID",W$1)</f>
        <v>#NAME?</v>
      </c>
      <c r="X720" s="16" t="e">
        <f ca="1">_xll.BDH($B720,"YLD_YTM_MID",X$1)</f>
        <v>#NAME?</v>
      </c>
      <c r="Y720" s="16" t="e">
        <f ca="1">_xll.BDH($B720,"YLD_YTM_MID",Y$1)</f>
        <v>#NAME?</v>
      </c>
    </row>
    <row r="721" spans="1:25" x14ac:dyDescent="0.3">
      <c r="A721" s="10" t="s">
        <v>1449</v>
      </c>
      <c r="B721" s="10" t="s">
        <v>1450</v>
      </c>
      <c r="C721" s="10" t="s">
        <v>5585</v>
      </c>
      <c r="D721" s="10" t="s">
        <v>5586</v>
      </c>
      <c r="E721" s="10" t="e">
        <f>VLOOKUP(B721,[1]中资美元债利差!$A:$D,4,FALSE)</f>
        <v>#REF!</v>
      </c>
      <c r="F721" s="10" t="str">
        <f>VLOOKUP(A721,[1]中资美元债利差!$B:$G,6,FALSE)</f>
        <v>城投债</v>
      </c>
      <c r="G721" s="10" t="e">
        <f>VLOOKUP(A721,[1]中资美元债利差!$B:$G,4,FALSE)</f>
        <v>#REF!</v>
      </c>
      <c r="H721" s="10"/>
      <c r="I721" s="10">
        <v>0</v>
      </c>
      <c r="J721" s="15" t="e">
        <f ca="1">_xll.BDP($B721,"RTG_SP")</f>
        <v>#NAME?</v>
      </c>
      <c r="K721" s="16" t="e">
        <f ca="1">_xll.BDH($B721,"YLD_YTM_MID",K$1)</f>
        <v>#NAME?</v>
      </c>
      <c r="L721" s="16" t="e">
        <f ca="1">_xll.BDH($B721,"YLD_YTM_MID",L$1)</f>
        <v>#NAME?</v>
      </c>
      <c r="M721" s="16" t="e">
        <f ca="1">_xll.BDH($B721,"YLD_YTM_MID",M$1)</f>
        <v>#NAME?</v>
      </c>
      <c r="N721" s="16" t="e">
        <f ca="1">_xll.BDH($B721,"YLD_YTM_MID",N$1)</f>
        <v>#NAME?</v>
      </c>
      <c r="O721" s="16" t="e">
        <f ca="1">_xll.BDH($B721,"YLD_YTM_MID",O$1)</f>
        <v>#NAME?</v>
      </c>
      <c r="P721" s="16" t="e">
        <f ca="1">_xll.BDH($B721,"YLD_YTM_MID",P$1)</f>
        <v>#NAME?</v>
      </c>
      <c r="Q721" s="16" t="e">
        <f ca="1">_xll.BDH($B721,"YLD_YTM_MID",Q$1)</f>
        <v>#NAME?</v>
      </c>
      <c r="R721" s="16" t="e">
        <f ca="1">_xll.BDH($B721,"YLD_YTM_MID",R$1)</f>
        <v>#NAME?</v>
      </c>
      <c r="S721" s="16" t="e">
        <f ca="1">_xll.BDH($B721,"YLD_YTM_MID",S$1)</f>
        <v>#NAME?</v>
      </c>
      <c r="T721" s="16" t="e">
        <f ca="1">_xll.BDH($B721,"YLD_YTM_MID",T$1)</f>
        <v>#NAME?</v>
      </c>
      <c r="U721" s="16" t="e">
        <f ca="1">_xll.BDH($B721,"YLD_YTM_MID",U$1)</f>
        <v>#NAME?</v>
      </c>
      <c r="V721" s="16" t="e">
        <f ca="1">_xll.BDH($B721,"YLD_YTM_MID",V$1)</f>
        <v>#NAME?</v>
      </c>
      <c r="W721" s="16" t="e">
        <f ca="1">_xll.BDH($B721,"YLD_YTM_MID",W$1)</f>
        <v>#NAME?</v>
      </c>
      <c r="X721" s="16" t="e">
        <f ca="1">_xll.BDH($B721,"YLD_YTM_MID",X$1)</f>
        <v>#NAME?</v>
      </c>
      <c r="Y721" s="16" t="e">
        <f ca="1">_xll.BDH($B721,"YLD_YTM_MID",Y$1)</f>
        <v>#NAME?</v>
      </c>
    </row>
    <row r="722" spans="1:25" x14ac:dyDescent="0.3">
      <c r="A722" s="10" t="s">
        <v>1451</v>
      </c>
      <c r="B722" s="10" t="s">
        <v>1452</v>
      </c>
      <c r="C722" s="10" t="s">
        <v>5587</v>
      </c>
      <c r="D722" s="10" t="s">
        <v>5588</v>
      </c>
      <c r="E722" s="10" t="e">
        <f>VLOOKUP(B722,[1]中资美元债利差!$A:$D,4,FALSE)</f>
        <v>#REF!</v>
      </c>
      <c r="F722" s="10" t="e">
        <f>VLOOKUP(A722,[1]中资美元债利差!$B:$G,6,FALSE)</f>
        <v>#REF!</v>
      </c>
      <c r="G722" s="10" t="str">
        <f>VLOOKUP(A722,[1]中资美元债利差!$B:$G,4,FALSE)</f>
        <v>房地产</v>
      </c>
      <c r="H722" s="11" t="s">
        <v>9</v>
      </c>
      <c r="I722" s="10" t="s">
        <v>10</v>
      </c>
      <c r="J722" s="15" t="e">
        <f ca="1">_xll.BDP($B722,"RTG_SP")</f>
        <v>#NAME?</v>
      </c>
      <c r="K722" s="16" t="e">
        <f ca="1">_xll.BDH($B722,"YLD_YTM_MID",K$1)</f>
        <v>#NAME?</v>
      </c>
      <c r="L722" s="16" t="e">
        <f ca="1">_xll.BDH($B722,"YLD_YTM_MID",L$1)</f>
        <v>#NAME?</v>
      </c>
      <c r="M722" s="16" t="e">
        <f ca="1">_xll.BDH($B722,"YLD_YTM_MID",M$1)</f>
        <v>#NAME?</v>
      </c>
      <c r="N722" s="16" t="e">
        <f ca="1">_xll.BDH($B722,"YLD_YTM_MID",N$1)</f>
        <v>#NAME?</v>
      </c>
      <c r="O722" s="16" t="e">
        <f ca="1">_xll.BDH($B722,"YLD_YTM_MID",O$1)</f>
        <v>#NAME?</v>
      </c>
      <c r="P722" s="16" t="e">
        <f ca="1">_xll.BDH($B722,"YLD_YTM_MID",P$1)</f>
        <v>#NAME?</v>
      </c>
      <c r="Q722" s="16" t="e">
        <f ca="1">_xll.BDH($B722,"YLD_YTM_MID",Q$1)</f>
        <v>#NAME?</v>
      </c>
      <c r="R722" s="16" t="e">
        <f ca="1">_xll.BDH($B722,"YLD_YTM_MID",R$1)</f>
        <v>#NAME?</v>
      </c>
      <c r="S722" s="16" t="e">
        <f ca="1">_xll.BDH($B722,"YLD_YTM_MID",S$1)</f>
        <v>#NAME?</v>
      </c>
      <c r="T722" s="16" t="e">
        <f ca="1">_xll.BDH($B722,"YLD_YTM_MID",T$1)</f>
        <v>#NAME?</v>
      </c>
      <c r="U722" s="16" t="e">
        <f ca="1">_xll.BDH($B722,"YLD_YTM_MID",U$1)</f>
        <v>#NAME?</v>
      </c>
      <c r="V722" s="16" t="e">
        <f ca="1">_xll.BDH($B722,"YLD_YTM_MID",V$1)</f>
        <v>#NAME?</v>
      </c>
      <c r="W722" s="16" t="e">
        <f ca="1">_xll.BDH($B722,"YLD_YTM_MID",W$1)</f>
        <v>#NAME?</v>
      </c>
      <c r="X722" s="16" t="e">
        <f ca="1">_xll.BDH($B722,"YLD_YTM_MID",X$1)</f>
        <v>#NAME?</v>
      </c>
      <c r="Y722" s="16" t="e">
        <f ca="1">_xll.BDH($B722,"YLD_YTM_MID",Y$1)</f>
        <v>#NAME?</v>
      </c>
    </row>
    <row r="723" spans="1:25" x14ac:dyDescent="0.3">
      <c r="A723" s="10" t="s">
        <v>1453</v>
      </c>
      <c r="B723" s="10" t="s">
        <v>1454</v>
      </c>
      <c r="C723" s="10" t="s">
        <v>5589</v>
      </c>
      <c r="D723" s="10" t="s">
        <v>5590</v>
      </c>
      <c r="E723" s="10" t="e">
        <f>VLOOKUP(B723,[1]中资美元债利差!$A:$D,4,FALSE)</f>
        <v>#REF!</v>
      </c>
      <c r="F723" s="10" t="e">
        <f>VLOOKUP(A723,[1]中资美元债利差!$B:$G,6,FALSE)</f>
        <v>#REF!</v>
      </c>
      <c r="G723" s="10" t="e">
        <f>VLOOKUP(A723,[1]中资美元债利差!$B:$G,4,FALSE)</f>
        <v>#REF!</v>
      </c>
      <c r="H723" s="10"/>
      <c r="I723" s="10" t="s">
        <v>35</v>
      </c>
      <c r="J723" s="15" t="e">
        <f ca="1">_xll.BDP($B723,"RTG_SP")</f>
        <v>#NAME?</v>
      </c>
      <c r="K723" s="16" t="e">
        <f ca="1">_xll.BDH($B723,"YLD_YTM_MID",K$1)</f>
        <v>#NAME?</v>
      </c>
      <c r="L723" s="16" t="e">
        <f ca="1">_xll.BDH($B723,"YLD_YTM_MID",L$1)</f>
        <v>#NAME?</v>
      </c>
      <c r="M723" s="16" t="e">
        <f ca="1">_xll.BDH($B723,"YLD_YTM_MID",M$1)</f>
        <v>#NAME?</v>
      </c>
      <c r="N723" s="16" t="e">
        <f ca="1">_xll.BDH($B723,"YLD_YTM_MID",N$1)</f>
        <v>#NAME?</v>
      </c>
      <c r="O723" s="16" t="e">
        <f ca="1">_xll.BDH($B723,"YLD_YTM_MID",O$1)</f>
        <v>#NAME?</v>
      </c>
      <c r="P723" s="16" t="e">
        <f ca="1">_xll.BDH($B723,"YLD_YTM_MID",P$1)</f>
        <v>#NAME?</v>
      </c>
      <c r="Q723" s="16" t="e">
        <f ca="1">_xll.BDH($B723,"YLD_YTM_MID",Q$1)</f>
        <v>#NAME?</v>
      </c>
      <c r="R723" s="16" t="e">
        <f ca="1">_xll.BDH($B723,"YLD_YTM_MID",R$1)</f>
        <v>#NAME?</v>
      </c>
      <c r="S723" s="16" t="e">
        <f ca="1">_xll.BDH($B723,"YLD_YTM_MID",S$1)</f>
        <v>#NAME?</v>
      </c>
      <c r="T723" s="16" t="e">
        <f ca="1">_xll.BDH($B723,"YLD_YTM_MID",T$1)</f>
        <v>#NAME?</v>
      </c>
      <c r="U723" s="16" t="e">
        <f ca="1">_xll.BDH($B723,"YLD_YTM_MID",U$1)</f>
        <v>#NAME?</v>
      </c>
      <c r="V723" s="16" t="e">
        <f ca="1">_xll.BDH($B723,"YLD_YTM_MID",V$1)</f>
        <v>#NAME?</v>
      </c>
      <c r="W723" s="16" t="e">
        <f ca="1">_xll.BDH($B723,"YLD_YTM_MID",W$1)</f>
        <v>#NAME?</v>
      </c>
      <c r="X723" s="16" t="e">
        <f ca="1">_xll.BDH($B723,"YLD_YTM_MID",X$1)</f>
        <v>#NAME?</v>
      </c>
      <c r="Y723" s="16" t="e">
        <f ca="1">_xll.BDH($B723,"YLD_YTM_MID",Y$1)</f>
        <v>#NAME?</v>
      </c>
    </row>
    <row r="724" spans="1:25" x14ac:dyDescent="0.3">
      <c r="A724" s="10" t="s">
        <v>1455</v>
      </c>
      <c r="B724" s="10" t="s">
        <v>1456</v>
      </c>
      <c r="C724" s="10" t="s">
        <v>5591</v>
      </c>
      <c r="D724" s="10" t="s">
        <v>5592</v>
      </c>
      <c r="E724" s="10" t="e">
        <f>VLOOKUP(B724,[1]中资美元债利差!$A:$D,4,FALSE)</f>
        <v>#REF!</v>
      </c>
      <c r="F724" s="10" t="str">
        <f>VLOOKUP(A724,[1]中资美元债利差!$B:$G,6,FALSE)</f>
        <v>城投债</v>
      </c>
      <c r="G724" s="10" t="e">
        <f>VLOOKUP(A724,[1]中资美元债利差!$B:$G,4,FALSE)</f>
        <v>#REF!</v>
      </c>
      <c r="H724" s="10"/>
      <c r="I724" s="10">
        <v>0</v>
      </c>
      <c r="J724" s="15" t="e">
        <f ca="1">_xll.BDP($B724,"RTG_SP")</f>
        <v>#NAME?</v>
      </c>
      <c r="K724" s="16" t="e">
        <f ca="1">_xll.BDH($B724,"YLD_YTM_MID",K$1)</f>
        <v>#NAME?</v>
      </c>
      <c r="L724" s="16" t="e">
        <f ca="1">_xll.BDH($B724,"YLD_YTM_MID",L$1)</f>
        <v>#NAME?</v>
      </c>
      <c r="M724" s="16" t="e">
        <f ca="1">_xll.BDH($B724,"YLD_YTM_MID",M$1)</f>
        <v>#NAME?</v>
      </c>
      <c r="N724" s="16" t="e">
        <f ca="1">_xll.BDH($B724,"YLD_YTM_MID",N$1)</f>
        <v>#NAME?</v>
      </c>
      <c r="O724" s="16" t="e">
        <f ca="1">_xll.BDH($B724,"YLD_YTM_MID",O$1)</f>
        <v>#NAME?</v>
      </c>
      <c r="P724" s="16" t="e">
        <f ca="1">_xll.BDH($B724,"YLD_YTM_MID",P$1)</f>
        <v>#NAME?</v>
      </c>
      <c r="Q724" s="16" t="e">
        <f ca="1">_xll.BDH($B724,"YLD_YTM_MID",Q$1)</f>
        <v>#NAME?</v>
      </c>
      <c r="R724" s="16" t="e">
        <f ca="1">_xll.BDH($B724,"YLD_YTM_MID",R$1)</f>
        <v>#NAME?</v>
      </c>
      <c r="S724" s="16" t="e">
        <f ca="1">_xll.BDH($B724,"YLD_YTM_MID",S$1)</f>
        <v>#NAME?</v>
      </c>
      <c r="T724" s="16" t="e">
        <f ca="1">_xll.BDH($B724,"YLD_YTM_MID",T$1)</f>
        <v>#NAME?</v>
      </c>
      <c r="U724" s="16" t="e">
        <f ca="1">_xll.BDH($B724,"YLD_YTM_MID",U$1)</f>
        <v>#NAME?</v>
      </c>
      <c r="V724" s="16" t="e">
        <f ca="1">_xll.BDH($B724,"YLD_YTM_MID",V$1)</f>
        <v>#NAME?</v>
      </c>
      <c r="W724" s="16" t="e">
        <f ca="1">_xll.BDH($B724,"YLD_YTM_MID",W$1)</f>
        <v>#NAME?</v>
      </c>
      <c r="X724" s="16" t="e">
        <f ca="1">_xll.BDH($B724,"YLD_YTM_MID",X$1)</f>
        <v>#NAME?</v>
      </c>
      <c r="Y724" s="16" t="e">
        <f ca="1">_xll.BDH($B724,"YLD_YTM_MID",Y$1)</f>
        <v>#NAME?</v>
      </c>
    </row>
    <row r="725" spans="1:25" x14ac:dyDescent="0.3">
      <c r="A725" s="10" t="s">
        <v>1457</v>
      </c>
      <c r="B725" s="10" t="s">
        <v>1458</v>
      </c>
      <c r="C725" s="10" t="s">
        <v>5593</v>
      </c>
      <c r="D725" s="10" t="s">
        <v>5594</v>
      </c>
      <c r="E725" s="10" t="e">
        <f>VLOOKUP(B725,[1]中资美元债利差!$A:$D,4,FALSE)</f>
        <v>#REF!</v>
      </c>
      <c r="F725" s="10" t="e">
        <f>VLOOKUP(A725,[1]中资美元债利差!$B:$G,6,FALSE)</f>
        <v>#REF!</v>
      </c>
      <c r="G725" s="10" t="e">
        <f>VLOOKUP(A725,[1]中资美元债利差!$B:$G,4,FALSE)</f>
        <v>#REF!</v>
      </c>
      <c r="H725" s="10"/>
      <c r="I725" s="10" t="s">
        <v>35</v>
      </c>
      <c r="J725" s="15" t="e">
        <f ca="1">_xll.BDP($B725,"RTG_SP")</f>
        <v>#NAME?</v>
      </c>
      <c r="K725" s="16" t="e">
        <f ca="1">_xll.BDH($B725,"YLD_YTM_MID",K$1)</f>
        <v>#NAME?</v>
      </c>
      <c r="L725" s="16" t="e">
        <f ca="1">_xll.BDH($B725,"YLD_YTM_MID",L$1)</f>
        <v>#NAME?</v>
      </c>
      <c r="M725" s="16" t="e">
        <f ca="1">_xll.BDH($B725,"YLD_YTM_MID",M$1)</f>
        <v>#NAME?</v>
      </c>
      <c r="N725" s="16" t="e">
        <f ca="1">_xll.BDH($B725,"YLD_YTM_MID",N$1)</f>
        <v>#NAME?</v>
      </c>
      <c r="O725" s="16" t="e">
        <f ca="1">_xll.BDH($B725,"YLD_YTM_MID",O$1)</f>
        <v>#NAME?</v>
      </c>
      <c r="P725" s="16" t="e">
        <f ca="1">_xll.BDH($B725,"YLD_YTM_MID",P$1)</f>
        <v>#NAME?</v>
      </c>
      <c r="Q725" s="16" t="e">
        <f ca="1">_xll.BDH($B725,"YLD_YTM_MID",Q$1)</f>
        <v>#NAME?</v>
      </c>
      <c r="R725" s="16" t="e">
        <f ca="1">_xll.BDH($B725,"YLD_YTM_MID",R$1)</f>
        <v>#NAME?</v>
      </c>
      <c r="S725" s="16" t="e">
        <f ca="1">_xll.BDH($B725,"YLD_YTM_MID",S$1)</f>
        <v>#NAME?</v>
      </c>
      <c r="T725" s="16" t="e">
        <f ca="1">_xll.BDH($B725,"YLD_YTM_MID",T$1)</f>
        <v>#NAME?</v>
      </c>
      <c r="U725" s="16" t="e">
        <f ca="1">_xll.BDH($B725,"YLD_YTM_MID",U$1)</f>
        <v>#NAME?</v>
      </c>
      <c r="V725" s="16" t="e">
        <f ca="1">_xll.BDH($B725,"YLD_YTM_MID",V$1)</f>
        <v>#NAME?</v>
      </c>
      <c r="W725" s="16" t="e">
        <f ca="1">_xll.BDH($B725,"YLD_YTM_MID",W$1)</f>
        <v>#NAME?</v>
      </c>
      <c r="X725" s="16" t="e">
        <f ca="1">_xll.BDH($B725,"YLD_YTM_MID",X$1)</f>
        <v>#NAME?</v>
      </c>
      <c r="Y725" s="16" t="e">
        <f ca="1">_xll.BDH($B725,"YLD_YTM_MID",Y$1)</f>
        <v>#NAME?</v>
      </c>
    </row>
    <row r="726" spans="1:25" x14ac:dyDescent="0.3">
      <c r="A726" s="10" t="s">
        <v>1459</v>
      </c>
      <c r="B726" s="10" t="s">
        <v>1460</v>
      </c>
      <c r="C726" s="10" t="s">
        <v>5595</v>
      </c>
      <c r="D726" s="10" t="s">
        <v>5596</v>
      </c>
      <c r="E726" s="10" t="e">
        <f>VLOOKUP(B726,[1]中资美元债利差!$A:$D,4,FALSE)</f>
        <v>#REF!</v>
      </c>
      <c r="F726" s="10" t="e">
        <f>VLOOKUP(A726,[1]中资美元债利差!$B:$G,6,FALSE)</f>
        <v>#REF!</v>
      </c>
      <c r="G726" s="10" t="e">
        <f>VLOOKUP(A726,[1]中资美元债利差!$B:$G,4,FALSE)</f>
        <v>#REF!</v>
      </c>
      <c r="H726" s="10"/>
      <c r="I726" s="10">
        <v>0</v>
      </c>
      <c r="J726" s="15" t="e">
        <f ca="1">_xll.BDP($B726,"RTG_SP")</f>
        <v>#NAME?</v>
      </c>
      <c r="K726" s="16" t="e">
        <f ca="1">_xll.BDH($B726,"YLD_YTM_MID",K$1)</f>
        <v>#NAME?</v>
      </c>
      <c r="L726" s="16" t="e">
        <f ca="1">_xll.BDH($B726,"YLD_YTM_MID",L$1)</f>
        <v>#NAME?</v>
      </c>
      <c r="M726" s="16" t="e">
        <f ca="1">_xll.BDH($B726,"YLD_YTM_MID",M$1)</f>
        <v>#NAME?</v>
      </c>
      <c r="N726" s="16" t="e">
        <f ca="1">_xll.BDH($B726,"YLD_YTM_MID",N$1)</f>
        <v>#NAME?</v>
      </c>
      <c r="O726" s="16" t="e">
        <f ca="1">_xll.BDH($B726,"YLD_YTM_MID",O$1)</f>
        <v>#NAME?</v>
      </c>
      <c r="P726" s="16" t="e">
        <f ca="1">_xll.BDH($B726,"YLD_YTM_MID",P$1)</f>
        <v>#NAME?</v>
      </c>
      <c r="Q726" s="16" t="e">
        <f ca="1">_xll.BDH($B726,"YLD_YTM_MID",Q$1)</f>
        <v>#NAME?</v>
      </c>
      <c r="R726" s="16" t="e">
        <f ca="1">_xll.BDH($B726,"YLD_YTM_MID",R$1)</f>
        <v>#NAME?</v>
      </c>
      <c r="S726" s="16" t="e">
        <f ca="1">_xll.BDH($B726,"YLD_YTM_MID",S$1)</f>
        <v>#NAME?</v>
      </c>
      <c r="T726" s="16" t="e">
        <f ca="1">_xll.BDH($B726,"YLD_YTM_MID",T$1)</f>
        <v>#NAME?</v>
      </c>
      <c r="U726" s="16" t="e">
        <f ca="1">_xll.BDH($B726,"YLD_YTM_MID",U$1)</f>
        <v>#NAME?</v>
      </c>
      <c r="V726" s="16" t="e">
        <f ca="1">_xll.BDH($B726,"YLD_YTM_MID",V$1)</f>
        <v>#NAME?</v>
      </c>
      <c r="W726" s="16" t="e">
        <f ca="1">_xll.BDH($B726,"YLD_YTM_MID",W$1)</f>
        <v>#NAME?</v>
      </c>
      <c r="X726" s="16" t="e">
        <f ca="1">_xll.BDH($B726,"YLD_YTM_MID",X$1)</f>
        <v>#NAME?</v>
      </c>
      <c r="Y726" s="16" t="e">
        <f ca="1">_xll.BDH($B726,"YLD_YTM_MID",Y$1)</f>
        <v>#NAME?</v>
      </c>
    </row>
    <row r="727" spans="1:25" x14ac:dyDescent="0.3">
      <c r="A727" s="10" t="s">
        <v>1461</v>
      </c>
      <c r="B727" s="10" t="s">
        <v>1462</v>
      </c>
      <c r="C727" s="10" t="s">
        <v>5597</v>
      </c>
      <c r="D727" s="10" t="s">
        <v>5598</v>
      </c>
      <c r="E727" s="10" t="e">
        <f>VLOOKUP(B727,[1]中资美元债利差!$A:$D,4,FALSE)</f>
        <v>#REF!</v>
      </c>
      <c r="F727" s="10" t="e">
        <f>VLOOKUP(A727,[1]中资美元债利差!$B:$G,6,FALSE)</f>
        <v>#REF!</v>
      </c>
      <c r="G727" s="10" t="e">
        <f>VLOOKUP(A727,[1]中资美元债利差!$B:$G,4,FALSE)</f>
        <v>#REF!</v>
      </c>
      <c r="H727" s="10"/>
      <c r="I727" s="10" t="s">
        <v>35</v>
      </c>
      <c r="J727" s="15" t="e">
        <f ca="1">_xll.BDP($B727,"RTG_SP")</f>
        <v>#NAME?</v>
      </c>
      <c r="K727" s="16" t="e">
        <f ca="1">_xll.BDH($B727,"YLD_YTM_MID",K$1)</f>
        <v>#NAME?</v>
      </c>
      <c r="L727" s="16" t="e">
        <f ca="1">_xll.BDH($B727,"YLD_YTM_MID",L$1)</f>
        <v>#NAME?</v>
      </c>
      <c r="M727" s="16" t="e">
        <f ca="1">_xll.BDH($B727,"YLD_YTM_MID",M$1)</f>
        <v>#NAME?</v>
      </c>
      <c r="N727" s="16" t="e">
        <f ca="1">_xll.BDH($B727,"YLD_YTM_MID",N$1)</f>
        <v>#NAME?</v>
      </c>
      <c r="O727" s="16" t="e">
        <f ca="1">_xll.BDH($B727,"YLD_YTM_MID",O$1)</f>
        <v>#NAME?</v>
      </c>
      <c r="P727" s="16" t="e">
        <f ca="1">_xll.BDH($B727,"YLD_YTM_MID",P$1)</f>
        <v>#NAME?</v>
      </c>
      <c r="Q727" s="16" t="e">
        <f ca="1">_xll.BDH($B727,"YLD_YTM_MID",Q$1)</f>
        <v>#NAME?</v>
      </c>
      <c r="R727" s="16" t="e">
        <f ca="1">_xll.BDH($B727,"YLD_YTM_MID",R$1)</f>
        <v>#NAME?</v>
      </c>
      <c r="S727" s="16" t="e">
        <f ca="1">_xll.BDH($B727,"YLD_YTM_MID",S$1)</f>
        <v>#NAME?</v>
      </c>
      <c r="T727" s="16" t="e">
        <f ca="1">_xll.BDH($B727,"YLD_YTM_MID",T$1)</f>
        <v>#NAME?</v>
      </c>
      <c r="U727" s="16" t="e">
        <f ca="1">_xll.BDH($B727,"YLD_YTM_MID",U$1)</f>
        <v>#NAME?</v>
      </c>
      <c r="V727" s="16" t="e">
        <f ca="1">_xll.BDH($B727,"YLD_YTM_MID",V$1)</f>
        <v>#NAME?</v>
      </c>
      <c r="W727" s="16" t="e">
        <f ca="1">_xll.BDH($B727,"YLD_YTM_MID",W$1)</f>
        <v>#NAME?</v>
      </c>
      <c r="X727" s="16" t="e">
        <f ca="1">_xll.BDH($B727,"YLD_YTM_MID",X$1)</f>
        <v>#NAME?</v>
      </c>
      <c r="Y727" s="16" t="e">
        <f ca="1">_xll.BDH($B727,"YLD_YTM_MID",Y$1)</f>
        <v>#NAME?</v>
      </c>
    </row>
    <row r="728" spans="1:25" x14ac:dyDescent="0.3">
      <c r="A728" s="10" t="s">
        <v>1463</v>
      </c>
      <c r="B728" s="10" t="s">
        <v>1464</v>
      </c>
      <c r="C728" s="10" t="s">
        <v>5599</v>
      </c>
      <c r="D728" s="10" t="s">
        <v>5600</v>
      </c>
      <c r="E728" s="10" t="str">
        <f>VLOOKUP(B728,[1]中资美元债利差!$A:$D,4,FALSE)</f>
        <v>银行</v>
      </c>
      <c r="F728" s="10" t="e">
        <f>VLOOKUP(A728,[1]中资美元债利差!$B:$G,6,FALSE)</f>
        <v>#REF!</v>
      </c>
      <c r="G728" s="10" t="e">
        <f>VLOOKUP(A728,[1]中资美元债利差!$B:$G,4,FALSE)</f>
        <v>#REF!</v>
      </c>
      <c r="H728" s="10"/>
      <c r="I728" s="10" t="s">
        <v>35</v>
      </c>
      <c r="J728" s="15" t="e">
        <f ca="1">_xll.BDP($B728,"RTG_SP")</f>
        <v>#NAME?</v>
      </c>
      <c r="K728" s="16" t="e">
        <f ca="1">_xll.BDH($B728,"YLD_YTM_MID",K$1)</f>
        <v>#NAME?</v>
      </c>
      <c r="L728" s="16" t="e">
        <f ca="1">_xll.BDH($B728,"YLD_YTM_MID",L$1)</f>
        <v>#NAME?</v>
      </c>
      <c r="M728" s="16" t="e">
        <f ca="1">_xll.BDH($B728,"YLD_YTM_MID",M$1)</f>
        <v>#NAME?</v>
      </c>
      <c r="N728" s="16" t="e">
        <f ca="1">_xll.BDH($B728,"YLD_YTM_MID",N$1)</f>
        <v>#NAME?</v>
      </c>
      <c r="O728" s="16" t="e">
        <f ca="1">_xll.BDH($B728,"YLD_YTM_MID",O$1)</f>
        <v>#NAME?</v>
      </c>
      <c r="P728" s="16" t="e">
        <f ca="1">_xll.BDH($B728,"YLD_YTM_MID",P$1)</f>
        <v>#NAME?</v>
      </c>
      <c r="Q728" s="16" t="e">
        <f ca="1">_xll.BDH($B728,"YLD_YTM_MID",Q$1)</f>
        <v>#NAME?</v>
      </c>
      <c r="R728" s="16" t="e">
        <f ca="1">_xll.BDH($B728,"YLD_YTM_MID",R$1)</f>
        <v>#NAME?</v>
      </c>
      <c r="S728" s="16" t="e">
        <f ca="1">_xll.BDH($B728,"YLD_YTM_MID",S$1)</f>
        <v>#NAME?</v>
      </c>
      <c r="T728" s="16" t="e">
        <f ca="1">_xll.BDH($B728,"YLD_YTM_MID",T$1)</f>
        <v>#NAME?</v>
      </c>
      <c r="U728" s="16" t="e">
        <f ca="1">_xll.BDH($B728,"YLD_YTM_MID",U$1)</f>
        <v>#NAME?</v>
      </c>
      <c r="V728" s="16" t="e">
        <f ca="1">_xll.BDH($B728,"YLD_YTM_MID",V$1)</f>
        <v>#NAME?</v>
      </c>
      <c r="W728" s="16" t="e">
        <f ca="1">_xll.BDH($B728,"YLD_YTM_MID",W$1)</f>
        <v>#NAME?</v>
      </c>
      <c r="X728" s="16" t="e">
        <f ca="1">_xll.BDH($B728,"YLD_YTM_MID",X$1)</f>
        <v>#NAME?</v>
      </c>
      <c r="Y728" s="16" t="e">
        <f ca="1">_xll.BDH($B728,"YLD_YTM_MID",Y$1)</f>
        <v>#NAME?</v>
      </c>
    </row>
    <row r="729" spans="1:25" x14ac:dyDescent="0.3">
      <c r="A729" s="10" t="s">
        <v>1465</v>
      </c>
      <c r="B729" s="10" t="s">
        <v>1466</v>
      </c>
      <c r="C729" s="10" t="s">
        <v>5601</v>
      </c>
      <c r="D729" s="10" t="s">
        <v>5602</v>
      </c>
      <c r="E729" s="10" t="e">
        <f>VLOOKUP(B729,[1]中资美元债利差!$A:$D,4,FALSE)</f>
        <v>#REF!</v>
      </c>
      <c r="F729" s="10" t="e">
        <f>VLOOKUP(A729,[1]中资美元债利差!$B:$G,6,FALSE)</f>
        <v>#REF!</v>
      </c>
      <c r="G729" s="10" t="e">
        <f>VLOOKUP(A729,[1]中资美元债利差!$B:$G,4,FALSE)</f>
        <v>#REF!</v>
      </c>
      <c r="H729" s="10"/>
      <c r="I729" s="10" t="s">
        <v>35</v>
      </c>
      <c r="J729" s="15" t="e">
        <f ca="1">_xll.BDP($B729,"RTG_SP")</f>
        <v>#NAME?</v>
      </c>
      <c r="K729" s="16" t="e">
        <f ca="1">_xll.BDH($B729,"YLD_YTM_MID",K$1)</f>
        <v>#NAME?</v>
      </c>
      <c r="L729" s="16" t="e">
        <f ca="1">_xll.BDH($B729,"YLD_YTM_MID",L$1)</f>
        <v>#NAME?</v>
      </c>
      <c r="M729" s="16" t="e">
        <f ca="1">_xll.BDH($B729,"YLD_YTM_MID",M$1)</f>
        <v>#NAME?</v>
      </c>
      <c r="N729" s="16" t="e">
        <f ca="1">_xll.BDH($B729,"YLD_YTM_MID",N$1)</f>
        <v>#NAME?</v>
      </c>
      <c r="O729" s="16" t="e">
        <f ca="1">_xll.BDH($B729,"YLD_YTM_MID",O$1)</f>
        <v>#NAME?</v>
      </c>
      <c r="P729" s="16" t="e">
        <f ca="1">_xll.BDH($B729,"YLD_YTM_MID",P$1)</f>
        <v>#NAME?</v>
      </c>
      <c r="Q729" s="16" t="e">
        <f ca="1">_xll.BDH($B729,"YLD_YTM_MID",Q$1)</f>
        <v>#NAME?</v>
      </c>
      <c r="R729" s="16" t="e">
        <f ca="1">_xll.BDH($B729,"YLD_YTM_MID",R$1)</f>
        <v>#NAME?</v>
      </c>
      <c r="S729" s="16" t="e">
        <f ca="1">_xll.BDH($B729,"YLD_YTM_MID",S$1)</f>
        <v>#NAME?</v>
      </c>
      <c r="T729" s="16" t="e">
        <f ca="1">_xll.BDH($B729,"YLD_YTM_MID",T$1)</f>
        <v>#NAME?</v>
      </c>
      <c r="U729" s="16" t="e">
        <f ca="1">_xll.BDH($B729,"YLD_YTM_MID",U$1)</f>
        <v>#NAME?</v>
      </c>
      <c r="V729" s="16" t="e">
        <f ca="1">_xll.BDH($B729,"YLD_YTM_MID",V$1)</f>
        <v>#NAME?</v>
      </c>
      <c r="W729" s="16" t="e">
        <f ca="1">_xll.BDH($B729,"YLD_YTM_MID",W$1)</f>
        <v>#NAME?</v>
      </c>
      <c r="X729" s="16" t="e">
        <f ca="1">_xll.BDH($B729,"YLD_YTM_MID",X$1)</f>
        <v>#NAME?</v>
      </c>
      <c r="Y729" s="16" t="e">
        <f ca="1">_xll.BDH($B729,"YLD_YTM_MID",Y$1)</f>
        <v>#NAME?</v>
      </c>
    </row>
    <row r="730" spans="1:25" x14ac:dyDescent="0.3">
      <c r="A730" s="10" t="s">
        <v>1467</v>
      </c>
      <c r="B730" s="10" t="s">
        <v>1468</v>
      </c>
      <c r="C730" s="10" t="s">
        <v>5603</v>
      </c>
      <c r="D730" s="10" t="s">
        <v>5604</v>
      </c>
      <c r="E730" s="10" t="str">
        <f>VLOOKUP(B730,[1]中资美元债利差!$A:$D,4,FALSE)</f>
        <v>银行</v>
      </c>
      <c r="F730" s="10" t="e">
        <f>VLOOKUP(A730,[1]中资美元债利差!$B:$G,6,FALSE)</f>
        <v>#REF!</v>
      </c>
      <c r="G730" s="10" t="e">
        <f>VLOOKUP(A730,[1]中资美元债利差!$B:$G,4,FALSE)</f>
        <v>#REF!</v>
      </c>
      <c r="H730" s="10"/>
      <c r="I730" s="10">
        <v>0</v>
      </c>
      <c r="J730" s="15" t="e">
        <f ca="1">_xll.BDP($B730,"RTG_SP")</f>
        <v>#NAME?</v>
      </c>
      <c r="K730" s="16" t="e">
        <f ca="1">_xll.BDH($B730,"YLD_YTM_MID",K$1)</f>
        <v>#NAME?</v>
      </c>
      <c r="L730" s="16" t="e">
        <f ca="1">_xll.BDH($B730,"YLD_YTM_MID",L$1)</f>
        <v>#NAME?</v>
      </c>
      <c r="M730" s="16" t="e">
        <f ca="1">_xll.BDH($B730,"YLD_YTM_MID",M$1)</f>
        <v>#NAME?</v>
      </c>
      <c r="N730" s="16" t="e">
        <f ca="1">_xll.BDH($B730,"YLD_YTM_MID",N$1)</f>
        <v>#NAME?</v>
      </c>
      <c r="O730" s="16" t="e">
        <f ca="1">_xll.BDH($B730,"YLD_YTM_MID",O$1)</f>
        <v>#NAME?</v>
      </c>
      <c r="P730" s="16" t="e">
        <f ca="1">_xll.BDH($B730,"YLD_YTM_MID",P$1)</f>
        <v>#NAME?</v>
      </c>
      <c r="Q730" s="16" t="e">
        <f ca="1">_xll.BDH($B730,"YLD_YTM_MID",Q$1)</f>
        <v>#NAME?</v>
      </c>
      <c r="R730" s="16" t="e">
        <f ca="1">_xll.BDH($B730,"YLD_YTM_MID",R$1)</f>
        <v>#NAME?</v>
      </c>
      <c r="S730" s="16" t="e">
        <f ca="1">_xll.BDH($B730,"YLD_YTM_MID",S$1)</f>
        <v>#NAME?</v>
      </c>
      <c r="T730" s="16" t="e">
        <f ca="1">_xll.BDH($B730,"YLD_YTM_MID",T$1)</f>
        <v>#NAME?</v>
      </c>
      <c r="U730" s="16" t="e">
        <f ca="1">_xll.BDH($B730,"YLD_YTM_MID",U$1)</f>
        <v>#NAME?</v>
      </c>
      <c r="V730" s="16" t="e">
        <f ca="1">_xll.BDH($B730,"YLD_YTM_MID",V$1)</f>
        <v>#NAME?</v>
      </c>
      <c r="W730" s="16" t="e">
        <f ca="1">_xll.BDH($B730,"YLD_YTM_MID",W$1)</f>
        <v>#NAME?</v>
      </c>
      <c r="X730" s="16" t="e">
        <f ca="1">_xll.BDH($B730,"YLD_YTM_MID",X$1)</f>
        <v>#NAME?</v>
      </c>
      <c r="Y730" s="16" t="e">
        <f ca="1">_xll.BDH($B730,"YLD_YTM_MID",Y$1)</f>
        <v>#NAME?</v>
      </c>
    </row>
    <row r="731" spans="1:25" x14ac:dyDescent="0.3">
      <c r="A731" s="10" t="s">
        <v>1469</v>
      </c>
      <c r="B731" s="10" t="s">
        <v>1470</v>
      </c>
      <c r="C731" s="10" t="s">
        <v>5605</v>
      </c>
      <c r="D731" s="10" t="s">
        <v>5606</v>
      </c>
      <c r="E731" s="10" t="e">
        <f>VLOOKUP(B731,[1]中资美元债利差!$A:$D,4,FALSE)</f>
        <v>#REF!</v>
      </c>
      <c r="F731" s="10" t="e">
        <f>VLOOKUP(A731,[1]中资美元债利差!$B:$G,6,FALSE)</f>
        <v>#REF!</v>
      </c>
      <c r="G731" s="10" t="e">
        <f>VLOOKUP(A731,[1]中资美元债利差!$B:$G,4,FALSE)</f>
        <v>#REF!</v>
      </c>
      <c r="H731" s="10"/>
      <c r="I731" s="10">
        <v>0</v>
      </c>
      <c r="J731" s="15" t="e">
        <f ca="1">_xll.BDP($B731,"RTG_SP")</f>
        <v>#NAME?</v>
      </c>
      <c r="K731" s="16" t="e">
        <f ca="1">_xll.BDH($B731,"YLD_YTM_MID",K$1)</f>
        <v>#NAME?</v>
      </c>
      <c r="L731" s="16" t="e">
        <f ca="1">_xll.BDH($B731,"YLD_YTM_MID",L$1)</f>
        <v>#NAME?</v>
      </c>
      <c r="M731" s="16" t="e">
        <f ca="1">_xll.BDH($B731,"YLD_YTM_MID",M$1)</f>
        <v>#NAME?</v>
      </c>
      <c r="N731" s="16" t="e">
        <f ca="1">_xll.BDH($B731,"YLD_YTM_MID",N$1)</f>
        <v>#NAME?</v>
      </c>
      <c r="O731" s="16" t="e">
        <f ca="1">_xll.BDH($B731,"YLD_YTM_MID",O$1)</f>
        <v>#NAME?</v>
      </c>
      <c r="P731" s="16" t="e">
        <f ca="1">_xll.BDH($B731,"YLD_YTM_MID",P$1)</f>
        <v>#NAME?</v>
      </c>
      <c r="Q731" s="16" t="e">
        <f ca="1">_xll.BDH($B731,"YLD_YTM_MID",Q$1)</f>
        <v>#NAME?</v>
      </c>
      <c r="R731" s="16" t="e">
        <f ca="1">_xll.BDH($B731,"YLD_YTM_MID",R$1)</f>
        <v>#NAME?</v>
      </c>
      <c r="S731" s="16" t="e">
        <f ca="1">_xll.BDH($B731,"YLD_YTM_MID",S$1)</f>
        <v>#NAME?</v>
      </c>
      <c r="T731" s="16" t="e">
        <f ca="1">_xll.BDH($B731,"YLD_YTM_MID",T$1)</f>
        <v>#NAME?</v>
      </c>
      <c r="U731" s="16" t="e">
        <f ca="1">_xll.BDH($B731,"YLD_YTM_MID",U$1)</f>
        <v>#NAME?</v>
      </c>
      <c r="V731" s="16" t="e">
        <f ca="1">_xll.BDH($B731,"YLD_YTM_MID",V$1)</f>
        <v>#NAME?</v>
      </c>
      <c r="W731" s="16" t="e">
        <f ca="1">_xll.BDH($B731,"YLD_YTM_MID",W$1)</f>
        <v>#NAME?</v>
      </c>
      <c r="X731" s="16" t="e">
        <f ca="1">_xll.BDH($B731,"YLD_YTM_MID",X$1)</f>
        <v>#NAME?</v>
      </c>
      <c r="Y731" s="16" t="e">
        <f ca="1">_xll.BDH($B731,"YLD_YTM_MID",Y$1)</f>
        <v>#NAME?</v>
      </c>
    </row>
    <row r="732" spans="1:25" x14ac:dyDescent="0.3">
      <c r="A732" s="10" t="s">
        <v>1471</v>
      </c>
      <c r="B732" s="10" t="s">
        <v>1472</v>
      </c>
      <c r="C732" s="10" t="s">
        <v>5607</v>
      </c>
      <c r="D732" s="10" t="s">
        <v>5608</v>
      </c>
      <c r="E732" s="10" t="e">
        <f>VLOOKUP(B732,[1]中资美元债利差!$A:$D,4,FALSE)</f>
        <v>#REF!</v>
      </c>
      <c r="F732" s="10" t="e">
        <f>VLOOKUP(A732,[1]中资美元债利差!$B:$G,6,FALSE)</f>
        <v>#REF!</v>
      </c>
      <c r="G732" s="10" t="e">
        <f>VLOOKUP(A732,[1]中资美元债利差!$B:$G,4,FALSE)</f>
        <v>#REF!</v>
      </c>
      <c r="H732" s="10"/>
      <c r="I732" s="10" t="s">
        <v>35</v>
      </c>
      <c r="J732" s="15" t="e">
        <f ca="1">_xll.BDP($B732,"RTG_SP")</f>
        <v>#NAME?</v>
      </c>
      <c r="K732" s="16" t="e">
        <f ca="1">_xll.BDH($B732,"YLD_YTM_MID",K$1)</f>
        <v>#NAME?</v>
      </c>
      <c r="L732" s="16" t="e">
        <f ca="1">_xll.BDH($B732,"YLD_YTM_MID",L$1)</f>
        <v>#NAME?</v>
      </c>
      <c r="M732" s="16" t="e">
        <f ca="1">_xll.BDH($B732,"YLD_YTM_MID",M$1)</f>
        <v>#NAME?</v>
      </c>
      <c r="N732" s="16" t="e">
        <f ca="1">_xll.BDH($B732,"YLD_YTM_MID",N$1)</f>
        <v>#NAME?</v>
      </c>
      <c r="O732" s="16" t="e">
        <f ca="1">_xll.BDH($B732,"YLD_YTM_MID",O$1)</f>
        <v>#NAME?</v>
      </c>
      <c r="P732" s="16" t="e">
        <f ca="1">_xll.BDH($B732,"YLD_YTM_MID",P$1)</f>
        <v>#NAME?</v>
      </c>
      <c r="Q732" s="16" t="e">
        <f ca="1">_xll.BDH($B732,"YLD_YTM_MID",Q$1)</f>
        <v>#NAME?</v>
      </c>
      <c r="R732" s="16" t="e">
        <f ca="1">_xll.BDH($B732,"YLD_YTM_MID",R$1)</f>
        <v>#NAME?</v>
      </c>
      <c r="S732" s="16" t="e">
        <f ca="1">_xll.BDH($B732,"YLD_YTM_MID",S$1)</f>
        <v>#NAME?</v>
      </c>
      <c r="T732" s="16" t="e">
        <f ca="1">_xll.BDH($B732,"YLD_YTM_MID",T$1)</f>
        <v>#NAME?</v>
      </c>
      <c r="U732" s="16" t="e">
        <f ca="1">_xll.BDH($B732,"YLD_YTM_MID",U$1)</f>
        <v>#NAME?</v>
      </c>
      <c r="V732" s="16" t="e">
        <f ca="1">_xll.BDH($B732,"YLD_YTM_MID",V$1)</f>
        <v>#NAME?</v>
      </c>
      <c r="W732" s="16" t="e">
        <f ca="1">_xll.BDH($B732,"YLD_YTM_MID",W$1)</f>
        <v>#NAME?</v>
      </c>
      <c r="X732" s="16" t="e">
        <f ca="1">_xll.BDH($B732,"YLD_YTM_MID",X$1)</f>
        <v>#NAME?</v>
      </c>
      <c r="Y732" s="16" t="e">
        <f ca="1">_xll.BDH($B732,"YLD_YTM_MID",Y$1)</f>
        <v>#NAME?</v>
      </c>
    </row>
    <row r="733" spans="1:25" x14ac:dyDescent="0.3">
      <c r="A733" s="10" t="s">
        <v>1473</v>
      </c>
      <c r="B733" s="10" t="s">
        <v>1474</v>
      </c>
      <c r="C733" s="10" t="s">
        <v>5609</v>
      </c>
      <c r="D733" s="10" t="s">
        <v>5610</v>
      </c>
      <c r="E733" s="10" t="str">
        <f>VLOOKUP(B733,[1]中资美元债利差!$A:$D,4,FALSE)</f>
        <v>银行</v>
      </c>
      <c r="F733" s="10" t="e">
        <f>VLOOKUP(A733,[1]中资美元债利差!$B:$G,6,FALSE)</f>
        <v>#REF!</v>
      </c>
      <c r="G733" s="10" t="e">
        <f>VLOOKUP(A733,[1]中资美元债利差!$B:$G,4,FALSE)</f>
        <v>#REF!</v>
      </c>
      <c r="H733" s="10"/>
      <c r="I733" s="10">
        <v>0</v>
      </c>
      <c r="J733" s="15" t="e">
        <f ca="1">_xll.BDP($B733,"RTG_SP")</f>
        <v>#NAME?</v>
      </c>
      <c r="K733" s="16" t="e">
        <f ca="1">_xll.BDH($B733,"YLD_YTM_MID",K$1)</f>
        <v>#NAME?</v>
      </c>
      <c r="L733" s="16" t="e">
        <f ca="1">_xll.BDH($B733,"YLD_YTM_MID",L$1)</f>
        <v>#NAME?</v>
      </c>
      <c r="M733" s="16" t="e">
        <f ca="1">_xll.BDH($B733,"YLD_YTM_MID",M$1)</f>
        <v>#NAME?</v>
      </c>
      <c r="N733" s="16" t="e">
        <f ca="1">_xll.BDH($B733,"YLD_YTM_MID",N$1)</f>
        <v>#NAME?</v>
      </c>
      <c r="O733" s="16" t="e">
        <f ca="1">_xll.BDH($B733,"YLD_YTM_MID",O$1)</f>
        <v>#NAME?</v>
      </c>
      <c r="P733" s="16" t="e">
        <f ca="1">_xll.BDH($B733,"YLD_YTM_MID",P$1)</f>
        <v>#NAME?</v>
      </c>
      <c r="Q733" s="16" t="e">
        <f ca="1">_xll.BDH($B733,"YLD_YTM_MID",Q$1)</f>
        <v>#NAME?</v>
      </c>
      <c r="R733" s="16" t="e">
        <f ca="1">_xll.BDH($B733,"YLD_YTM_MID",R$1)</f>
        <v>#NAME?</v>
      </c>
      <c r="S733" s="16" t="e">
        <f ca="1">_xll.BDH($B733,"YLD_YTM_MID",S$1)</f>
        <v>#NAME?</v>
      </c>
      <c r="T733" s="16" t="e">
        <f ca="1">_xll.BDH($B733,"YLD_YTM_MID",T$1)</f>
        <v>#NAME?</v>
      </c>
      <c r="U733" s="16" t="e">
        <f ca="1">_xll.BDH($B733,"YLD_YTM_MID",U$1)</f>
        <v>#NAME?</v>
      </c>
      <c r="V733" s="16" t="e">
        <f ca="1">_xll.BDH($B733,"YLD_YTM_MID",V$1)</f>
        <v>#NAME?</v>
      </c>
      <c r="W733" s="16" t="e">
        <f ca="1">_xll.BDH($B733,"YLD_YTM_MID",W$1)</f>
        <v>#NAME?</v>
      </c>
      <c r="X733" s="16" t="e">
        <f ca="1">_xll.BDH($B733,"YLD_YTM_MID",X$1)</f>
        <v>#NAME?</v>
      </c>
      <c r="Y733" s="16" t="e">
        <f ca="1">_xll.BDH($B733,"YLD_YTM_MID",Y$1)</f>
        <v>#NAME?</v>
      </c>
    </row>
    <row r="734" spans="1:25" x14ac:dyDescent="0.3">
      <c r="A734" s="10" t="s">
        <v>1475</v>
      </c>
      <c r="B734" s="10" t="s">
        <v>1476</v>
      </c>
      <c r="C734" s="10" t="s">
        <v>5611</v>
      </c>
      <c r="D734" s="10" t="s">
        <v>5612</v>
      </c>
      <c r="E734" s="10" t="str">
        <f>VLOOKUP(B734,[1]中资美元债利差!$A:$D,4,FALSE)</f>
        <v>银行</v>
      </c>
      <c r="F734" s="10" t="e">
        <f>VLOOKUP(A734,[1]中资美元债利差!$B:$G,6,FALSE)</f>
        <v>#REF!</v>
      </c>
      <c r="G734" s="10" t="e">
        <f>VLOOKUP(A734,[1]中资美元债利差!$B:$G,4,FALSE)</f>
        <v>#REF!</v>
      </c>
      <c r="H734" s="10"/>
      <c r="I734" s="10" t="s">
        <v>35</v>
      </c>
      <c r="J734" s="15" t="e">
        <f ca="1">_xll.BDP($B734,"RTG_SP")</f>
        <v>#NAME?</v>
      </c>
      <c r="K734" s="16" t="e">
        <f ca="1">_xll.BDH($B734,"YLD_YTM_MID",K$1)</f>
        <v>#NAME?</v>
      </c>
      <c r="L734" s="16" t="e">
        <f ca="1">_xll.BDH($B734,"YLD_YTM_MID",L$1)</f>
        <v>#NAME?</v>
      </c>
      <c r="M734" s="16" t="e">
        <f ca="1">_xll.BDH($B734,"YLD_YTM_MID",M$1)</f>
        <v>#NAME?</v>
      </c>
      <c r="N734" s="16" t="e">
        <f ca="1">_xll.BDH($B734,"YLD_YTM_MID",N$1)</f>
        <v>#NAME?</v>
      </c>
      <c r="O734" s="16" t="e">
        <f ca="1">_xll.BDH($B734,"YLD_YTM_MID",O$1)</f>
        <v>#NAME?</v>
      </c>
      <c r="P734" s="16" t="e">
        <f ca="1">_xll.BDH($B734,"YLD_YTM_MID",P$1)</f>
        <v>#NAME?</v>
      </c>
      <c r="Q734" s="16" t="e">
        <f ca="1">_xll.BDH($B734,"YLD_YTM_MID",Q$1)</f>
        <v>#NAME?</v>
      </c>
      <c r="R734" s="16" t="e">
        <f ca="1">_xll.BDH($B734,"YLD_YTM_MID",R$1)</f>
        <v>#NAME?</v>
      </c>
      <c r="S734" s="16" t="e">
        <f ca="1">_xll.BDH($B734,"YLD_YTM_MID",S$1)</f>
        <v>#NAME?</v>
      </c>
      <c r="T734" s="16" t="e">
        <f ca="1">_xll.BDH($B734,"YLD_YTM_MID",T$1)</f>
        <v>#NAME?</v>
      </c>
      <c r="U734" s="16" t="e">
        <f ca="1">_xll.BDH($B734,"YLD_YTM_MID",U$1)</f>
        <v>#NAME?</v>
      </c>
      <c r="V734" s="16" t="e">
        <f ca="1">_xll.BDH($B734,"YLD_YTM_MID",V$1)</f>
        <v>#NAME?</v>
      </c>
      <c r="W734" s="16" t="e">
        <f ca="1">_xll.BDH($B734,"YLD_YTM_MID",W$1)</f>
        <v>#NAME?</v>
      </c>
      <c r="X734" s="16" t="e">
        <f ca="1">_xll.BDH($B734,"YLD_YTM_MID",X$1)</f>
        <v>#NAME?</v>
      </c>
      <c r="Y734" s="16" t="e">
        <f ca="1">_xll.BDH($B734,"YLD_YTM_MID",Y$1)</f>
        <v>#NAME?</v>
      </c>
    </row>
    <row r="735" spans="1:25" x14ac:dyDescent="0.3">
      <c r="A735" s="10" t="s">
        <v>1477</v>
      </c>
      <c r="B735" s="10" t="s">
        <v>1478</v>
      </c>
      <c r="C735" s="10" t="s">
        <v>5613</v>
      </c>
      <c r="D735" s="10" t="s">
        <v>5614</v>
      </c>
      <c r="E735" s="10" t="e">
        <f>VLOOKUP(B735,[1]中资美元债利差!$A:$D,4,FALSE)</f>
        <v>#REF!</v>
      </c>
      <c r="F735" s="10" t="e">
        <f>VLOOKUP(A735,[1]中资美元债利差!$B:$G,6,FALSE)</f>
        <v>#REF!</v>
      </c>
      <c r="G735" s="10" t="e">
        <f>VLOOKUP(A735,[1]中资美元债利差!$B:$G,4,FALSE)</f>
        <v>#REF!</v>
      </c>
      <c r="H735" s="10"/>
      <c r="I735" s="10" t="s">
        <v>35</v>
      </c>
      <c r="J735" s="15" t="e">
        <f ca="1">_xll.BDP($B735,"RTG_SP")</f>
        <v>#NAME?</v>
      </c>
      <c r="K735" s="16" t="e">
        <f ca="1">_xll.BDH($B735,"YLD_YTM_MID",K$1)</f>
        <v>#NAME?</v>
      </c>
      <c r="L735" s="16" t="e">
        <f ca="1">_xll.BDH($B735,"YLD_YTM_MID",L$1)</f>
        <v>#NAME?</v>
      </c>
      <c r="M735" s="16" t="e">
        <f ca="1">_xll.BDH($B735,"YLD_YTM_MID",M$1)</f>
        <v>#NAME?</v>
      </c>
      <c r="N735" s="16" t="e">
        <f ca="1">_xll.BDH($B735,"YLD_YTM_MID",N$1)</f>
        <v>#NAME?</v>
      </c>
      <c r="O735" s="16" t="e">
        <f ca="1">_xll.BDH($B735,"YLD_YTM_MID",O$1)</f>
        <v>#NAME?</v>
      </c>
      <c r="P735" s="16" t="e">
        <f ca="1">_xll.BDH($B735,"YLD_YTM_MID",P$1)</f>
        <v>#NAME?</v>
      </c>
      <c r="Q735" s="16" t="e">
        <f ca="1">_xll.BDH($B735,"YLD_YTM_MID",Q$1)</f>
        <v>#NAME?</v>
      </c>
      <c r="R735" s="16" t="e">
        <f ca="1">_xll.BDH($B735,"YLD_YTM_MID",R$1)</f>
        <v>#NAME?</v>
      </c>
      <c r="S735" s="16" t="e">
        <f ca="1">_xll.BDH($B735,"YLD_YTM_MID",S$1)</f>
        <v>#NAME?</v>
      </c>
      <c r="T735" s="16" t="e">
        <f ca="1">_xll.BDH($B735,"YLD_YTM_MID",T$1)</f>
        <v>#NAME?</v>
      </c>
      <c r="U735" s="16" t="e">
        <f ca="1">_xll.BDH($B735,"YLD_YTM_MID",U$1)</f>
        <v>#NAME?</v>
      </c>
      <c r="V735" s="16" t="e">
        <f ca="1">_xll.BDH($B735,"YLD_YTM_MID",V$1)</f>
        <v>#NAME?</v>
      </c>
      <c r="W735" s="16" t="e">
        <f ca="1">_xll.BDH($B735,"YLD_YTM_MID",W$1)</f>
        <v>#NAME?</v>
      </c>
      <c r="X735" s="16" t="e">
        <f ca="1">_xll.BDH($B735,"YLD_YTM_MID",X$1)</f>
        <v>#NAME?</v>
      </c>
      <c r="Y735" s="16" t="e">
        <f ca="1">_xll.BDH($B735,"YLD_YTM_MID",Y$1)</f>
        <v>#NAME?</v>
      </c>
    </row>
    <row r="736" spans="1:25" x14ac:dyDescent="0.3">
      <c r="A736" s="10" t="s">
        <v>1479</v>
      </c>
      <c r="B736" s="10" t="s">
        <v>1480</v>
      </c>
      <c r="C736" s="10" t="s">
        <v>5615</v>
      </c>
      <c r="D736" s="10" t="s">
        <v>5616</v>
      </c>
      <c r="E736" s="10" t="e">
        <f>VLOOKUP(B736,[1]中资美元债利差!$A:$D,4,FALSE)</f>
        <v>#REF!</v>
      </c>
      <c r="F736" s="10" t="e">
        <f>VLOOKUP(A736,[1]中资美元债利差!$B:$G,6,FALSE)</f>
        <v>#REF!</v>
      </c>
      <c r="G736" s="10" t="e">
        <f>VLOOKUP(A736,[1]中资美元债利差!$B:$G,4,FALSE)</f>
        <v>#REF!</v>
      </c>
      <c r="H736" s="10"/>
      <c r="I736" s="10" t="s">
        <v>35</v>
      </c>
      <c r="J736" s="15" t="e">
        <f ca="1">_xll.BDP($B736,"RTG_SP")</f>
        <v>#NAME?</v>
      </c>
      <c r="K736" s="16" t="e">
        <f ca="1">_xll.BDH($B736,"YLD_YTM_MID",K$1)</f>
        <v>#NAME?</v>
      </c>
      <c r="L736" s="16" t="e">
        <f ca="1">_xll.BDH($B736,"YLD_YTM_MID",L$1)</f>
        <v>#NAME?</v>
      </c>
      <c r="M736" s="16" t="e">
        <f ca="1">_xll.BDH($B736,"YLD_YTM_MID",M$1)</f>
        <v>#NAME?</v>
      </c>
      <c r="N736" s="16" t="e">
        <f ca="1">_xll.BDH($B736,"YLD_YTM_MID",N$1)</f>
        <v>#NAME?</v>
      </c>
      <c r="O736" s="16" t="e">
        <f ca="1">_xll.BDH($B736,"YLD_YTM_MID",O$1)</f>
        <v>#NAME?</v>
      </c>
      <c r="P736" s="16" t="e">
        <f ca="1">_xll.BDH($B736,"YLD_YTM_MID",P$1)</f>
        <v>#NAME?</v>
      </c>
      <c r="Q736" s="16" t="e">
        <f ca="1">_xll.BDH($B736,"YLD_YTM_MID",Q$1)</f>
        <v>#NAME?</v>
      </c>
      <c r="R736" s="16" t="e">
        <f ca="1">_xll.BDH($B736,"YLD_YTM_MID",R$1)</f>
        <v>#NAME?</v>
      </c>
      <c r="S736" s="16" t="e">
        <f ca="1">_xll.BDH($B736,"YLD_YTM_MID",S$1)</f>
        <v>#NAME?</v>
      </c>
      <c r="T736" s="16" t="e">
        <f ca="1">_xll.BDH($B736,"YLD_YTM_MID",T$1)</f>
        <v>#NAME?</v>
      </c>
      <c r="U736" s="16" t="e">
        <f ca="1">_xll.BDH($B736,"YLD_YTM_MID",U$1)</f>
        <v>#NAME?</v>
      </c>
      <c r="V736" s="16" t="e">
        <f ca="1">_xll.BDH($B736,"YLD_YTM_MID",V$1)</f>
        <v>#NAME?</v>
      </c>
      <c r="W736" s="16" t="e">
        <f ca="1">_xll.BDH($B736,"YLD_YTM_MID",W$1)</f>
        <v>#NAME?</v>
      </c>
      <c r="X736" s="16" t="e">
        <f ca="1">_xll.BDH($B736,"YLD_YTM_MID",X$1)</f>
        <v>#NAME?</v>
      </c>
      <c r="Y736" s="16" t="e">
        <f ca="1">_xll.BDH($B736,"YLD_YTM_MID",Y$1)</f>
        <v>#NAME?</v>
      </c>
    </row>
    <row r="737" spans="1:25" x14ac:dyDescent="0.3">
      <c r="A737" s="10" t="s">
        <v>1481</v>
      </c>
      <c r="B737" s="10" t="s">
        <v>1482</v>
      </c>
      <c r="C737" s="10" t="s">
        <v>5617</v>
      </c>
      <c r="D737" s="10" t="s">
        <v>5618</v>
      </c>
      <c r="E737" s="10" t="e">
        <f>VLOOKUP(B737,[1]中资美元债利差!$A:$D,4,FALSE)</f>
        <v>#REF!</v>
      </c>
      <c r="F737" s="10" t="e">
        <f>VLOOKUP(A737,[1]中资美元债利差!$B:$G,6,FALSE)</f>
        <v>#REF!</v>
      </c>
      <c r="G737" s="10" t="e">
        <f>VLOOKUP(A737,[1]中资美元债利差!$B:$G,4,FALSE)</f>
        <v>#REF!</v>
      </c>
      <c r="H737" s="10"/>
      <c r="I737" s="10">
        <v>0</v>
      </c>
      <c r="J737" s="15" t="e">
        <f ca="1">_xll.BDP($B737,"RTG_SP")</f>
        <v>#NAME?</v>
      </c>
      <c r="K737" s="16" t="e">
        <f ca="1">_xll.BDH($B737,"YLD_YTM_MID",K$1)</f>
        <v>#NAME?</v>
      </c>
      <c r="L737" s="16" t="e">
        <f ca="1">_xll.BDH($B737,"YLD_YTM_MID",L$1)</f>
        <v>#NAME?</v>
      </c>
      <c r="M737" s="16" t="e">
        <f ca="1">_xll.BDH($B737,"YLD_YTM_MID",M$1)</f>
        <v>#NAME?</v>
      </c>
      <c r="N737" s="16" t="e">
        <f ca="1">_xll.BDH($B737,"YLD_YTM_MID",N$1)</f>
        <v>#NAME?</v>
      </c>
      <c r="O737" s="16" t="e">
        <f ca="1">_xll.BDH($B737,"YLD_YTM_MID",O$1)</f>
        <v>#NAME?</v>
      </c>
      <c r="P737" s="16" t="e">
        <f ca="1">_xll.BDH($B737,"YLD_YTM_MID",P$1)</f>
        <v>#NAME?</v>
      </c>
      <c r="Q737" s="16" t="e">
        <f ca="1">_xll.BDH($B737,"YLD_YTM_MID",Q$1)</f>
        <v>#NAME?</v>
      </c>
      <c r="R737" s="16" t="e">
        <f ca="1">_xll.BDH($B737,"YLD_YTM_MID",R$1)</f>
        <v>#NAME?</v>
      </c>
      <c r="S737" s="16" t="e">
        <f ca="1">_xll.BDH($B737,"YLD_YTM_MID",S$1)</f>
        <v>#NAME?</v>
      </c>
      <c r="T737" s="16" t="e">
        <f ca="1">_xll.BDH($B737,"YLD_YTM_MID",T$1)</f>
        <v>#NAME?</v>
      </c>
      <c r="U737" s="16" t="e">
        <f ca="1">_xll.BDH($B737,"YLD_YTM_MID",U$1)</f>
        <v>#NAME?</v>
      </c>
      <c r="V737" s="16" t="e">
        <f ca="1">_xll.BDH($B737,"YLD_YTM_MID",V$1)</f>
        <v>#NAME?</v>
      </c>
      <c r="W737" s="16" t="e">
        <f ca="1">_xll.BDH($B737,"YLD_YTM_MID",W$1)</f>
        <v>#NAME?</v>
      </c>
      <c r="X737" s="16" t="e">
        <f ca="1">_xll.BDH($B737,"YLD_YTM_MID",X$1)</f>
        <v>#NAME?</v>
      </c>
      <c r="Y737" s="16" t="e">
        <f ca="1">_xll.BDH($B737,"YLD_YTM_MID",Y$1)</f>
        <v>#NAME?</v>
      </c>
    </row>
    <row r="738" spans="1:25" x14ac:dyDescent="0.3">
      <c r="A738" s="10" t="s">
        <v>1483</v>
      </c>
      <c r="B738" s="10" t="s">
        <v>1484</v>
      </c>
      <c r="C738" s="10" t="s">
        <v>5619</v>
      </c>
      <c r="D738" s="10" t="s">
        <v>5620</v>
      </c>
      <c r="E738" s="10" t="e">
        <f>VLOOKUP(B738,[1]中资美元债利差!$A:$D,4,FALSE)</f>
        <v>#REF!</v>
      </c>
      <c r="F738" s="10" t="e">
        <f>VLOOKUP(A738,[1]中资美元债利差!$B:$G,6,FALSE)</f>
        <v>#REF!</v>
      </c>
      <c r="G738" s="10" t="e">
        <f>VLOOKUP(A738,[1]中资美元债利差!$B:$G,4,FALSE)</f>
        <v>#REF!</v>
      </c>
      <c r="H738" s="10"/>
      <c r="I738" s="10" t="s">
        <v>35</v>
      </c>
      <c r="J738" s="15" t="e">
        <f ca="1">_xll.BDP($B738,"RTG_SP")</f>
        <v>#NAME?</v>
      </c>
      <c r="K738" s="16" t="e">
        <f ca="1">_xll.BDH($B738,"YLD_YTM_MID",K$1)</f>
        <v>#NAME?</v>
      </c>
      <c r="L738" s="16" t="e">
        <f ca="1">_xll.BDH($B738,"YLD_YTM_MID",L$1)</f>
        <v>#NAME?</v>
      </c>
      <c r="M738" s="16" t="e">
        <f ca="1">_xll.BDH($B738,"YLD_YTM_MID",M$1)</f>
        <v>#NAME?</v>
      </c>
      <c r="N738" s="16" t="e">
        <f ca="1">_xll.BDH($B738,"YLD_YTM_MID",N$1)</f>
        <v>#NAME?</v>
      </c>
      <c r="O738" s="16" t="e">
        <f ca="1">_xll.BDH($B738,"YLD_YTM_MID",O$1)</f>
        <v>#NAME?</v>
      </c>
      <c r="P738" s="16" t="e">
        <f ca="1">_xll.BDH($B738,"YLD_YTM_MID",P$1)</f>
        <v>#NAME?</v>
      </c>
      <c r="Q738" s="16" t="e">
        <f ca="1">_xll.BDH($B738,"YLD_YTM_MID",Q$1)</f>
        <v>#NAME?</v>
      </c>
      <c r="R738" s="16" t="e">
        <f ca="1">_xll.BDH($B738,"YLD_YTM_MID",R$1)</f>
        <v>#NAME?</v>
      </c>
      <c r="S738" s="16" t="e">
        <f ca="1">_xll.BDH($B738,"YLD_YTM_MID",S$1)</f>
        <v>#NAME?</v>
      </c>
      <c r="T738" s="16" t="e">
        <f ca="1">_xll.BDH($B738,"YLD_YTM_MID",T$1)</f>
        <v>#NAME?</v>
      </c>
      <c r="U738" s="16" t="e">
        <f ca="1">_xll.BDH($B738,"YLD_YTM_MID",U$1)</f>
        <v>#NAME?</v>
      </c>
      <c r="V738" s="16" t="e">
        <f ca="1">_xll.BDH($B738,"YLD_YTM_MID",V$1)</f>
        <v>#NAME?</v>
      </c>
      <c r="W738" s="16" t="e">
        <f ca="1">_xll.BDH($B738,"YLD_YTM_MID",W$1)</f>
        <v>#NAME?</v>
      </c>
      <c r="X738" s="16" t="e">
        <f ca="1">_xll.BDH($B738,"YLD_YTM_MID",X$1)</f>
        <v>#NAME?</v>
      </c>
      <c r="Y738" s="16" t="e">
        <f ca="1">_xll.BDH($B738,"YLD_YTM_MID",Y$1)</f>
        <v>#NAME?</v>
      </c>
    </row>
    <row r="739" spans="1:25" x14ac:dyDescent="0.3">
      <c r="A739" s="10" t="s">
        <v>1485</v>
      </c>
      <c r="B739" s="10" t="s">
        <v>1486</v>
      </c>
      <c r="C739" s="10" t="s">
        <v>5621</v>
      </c>
      <c r="D739" s="10" t="s">
        <v>5622</v>
      </c>
      <c r="E739" s="10" t="str">
        <f>VLOOKUP(B739,[1]中资美元债利差!$A:$D,4,FALSE)</f>
        <v>银行</v>
      </c>
      <c r="F739" s="10" t="e">
        <f>VLOOKUP(A739,[1]中资美元债利差!$B:$G,6,FALSE)</f>
        <v>#REF!</v>
      </c>
      <c r="G739" s="10" t="e">
        <f>VLOOKUP(A739,[1]中资美元债利差!$B:$G,4,FALSE)</f>
        <v>#REF!</v>
      </c>
      <c r="H739" s="10"/>
      <c r="I739" s="10">
        <v>0</v>
      </c>
      <c r="J739" s="15" t="e">
        <f ca="1">_xll.BDP($B739,"RTG_SP")</f>
        <v>#NAME?</v>
      </c>
      <c r="K739" s="16" t="e">
        <f ca="1">_xll.BDH($B739,"YLD_YTM_MID",K$1)</f>
        <v>#NAME?</v>
      </c>
      <c r="L739" s="16" t="e">
        <f ca="1">_xll.BDH($B739,"YLD_YTM_MID",L$1)</f>
        <v>#NAME?</v>
      </c>
      <c r="M739" s="16" t="e">
        <f ca="1">_xll.BDH($B739,"YLD_YTM_MID",M$1)</f>
        <v>#NAME?</v>
      </c>
      <c r="N739" s="16" t="e">
        <f ca="1">_xll.BDH($B739,"YLD_YTM_MID",N$1)</f>
        <v>#NAME?</v>
      </c>
      <c r="O739" s="16" t="e">
        <f ca="1">_xll.BDH($B739,"YLD_YTM_MID",O$1)</f>
        <v>#NAME?</v>
      </c>
      <c r="P739" s="16" t="e">
        <f ca="1">_xll.BDH($B739,"YLD_YTM_MID",P$1)</f>
        <v>#NAME?</v>
      </c>
      <c r="Q739" s="16" t="e">
        <f ca="1">_xll.BDH($B739,"YLD_YTM_MID",Q$1)</f>
        <v>#NAME?</v>
      </c>
      <c r="R739" s="16" t="e">
        <f ca="1">_xll.BDH($B739,"YLD_YTM_MID",R$1)</f>
        <v>#NAME?</v>
      </c>
      <c r="S739" s="16" t="e">
        <f ca="1">_xll.BDH($B739,"YLD_YTM_MID",S$1)</f>
        <v>#NAME?</v>
      </c>
      <c r="T739" s="16" t="e">
        <f ca="1">_xll.BDH($B739,"YLD_YTM_MID",T$1)</f>
        <v>#NAME?</v>
      </c>
      <c r="U739" s="16" t="e">
        <f ca="1">_xll.BDH($B739,"YLD_YTM_MID",U$1)</f>
        <v>#NAME?</v>
      </c>
      <c r="V739" s="16" t="e">
        <f ca="1">_xll.BDH($B739,"YLD_YTM_MID",V$1)</f>
        <v>#NAME?</v>
      </c>
      <c r="W739" s="16" t="e">
        <f ca="1">_xll.BDH($B739,"YLD_YTM_MID",W$1)</f>
        <v>#NAME?</v>
      </c>
      <c r="X739" s="16" t="e">
        <f ca="1">_xll.BDH($B739,"YLD_YTM_MID",X$1)</f>
        <v>#NAME?</v>
      </c>
      <c r="Y739" s="16" t="e">
        <f ca="1">_xll.BDH($B739,"YLD_YTM_MID",Y$1)</f>
        <v>#NAME?</v>
      </c>
    </row>
    <row r="740" spans="1:25" x14ac:dyDescent="0.3">
      <c r="A740" s="10" t="s">
        <v>1487</v>
      </c>
      <c r="B740" s="10" t="s">
        <v>1488</v>
      </c>
      <c r="C740" s="10" t="s">
        <v>5623</v>
      </c>
      <c r="D740" s="10" t="s">
        <v>5624</v>
      </c>
      <c r="E740" s="10" t="e">
        <f>VLOOKUP(B740,[1]中资美元债利差!$A:$D,4,FALSE)</f>
        <v>#REF!</v>
      </c>
      <c r="F740" s="10" t="str">
        <f>VLOOKUP(A740,[1]中资美元债利差!$B:$G,6,FALSE)</f>
        <v>城投债</v>
      </c>
      <c r="G740" s="10" t="e">
        <f>VLOOKUP(A740,[1]中资美元债利差!$B:$G,4,FALSE)</f>
        <v>#REF!</v>
      </c>
      <c r="H740" s="10"/>
      <c r="I740" s="10" t="s">
        <v>35</v>
      </c>
      <c r="J740" s="15" t="e">
        <f ca="1">_xll.BDP($B740,"RTG_SP")</f>
        <v>#NAME?</v>
      </c>
      <c r="K740" s="16" t="e">
        <f ca="1">_xll.BDH($B740,"YLD_YTM_MID",K$1)</f>
        <v>#NAME?</v>
      </c>
      <c r="L740" s="16" t="e">
        <f ca="1">_xll.BDH($B740,"YLD_YTM_MID",L$1)</f>
        <v>#NAME?</v>
      </c>
      <c r="M740" s="16" t="e">
        <f ca="1">_xll.BDH($B740,"YLD_YTM_MID",M$1)</f>
        <v>#NAME?</v>
      </c>
      <c r="N740" s="16" t="e">
        <f ca="1">_xll.BDH($B740,"YLD_YTM_MID",N$1)</f>
        <v>#NAME?</v>
      </c>
      <c r="O740" s="16" t="e">
        <f ca="1">_xll.BDH($B740,"YLD_YTM_MID",O$1)</f>
        <v>#NAME?</v>
      </c>
      <c r="P740" s="16" t="e">
        <f ca="1">_xll.BDH($B740,"YLD_YTM_MID",P$1)</f>
        <v>#NAME?</v>
      </c>
      <c r="Q740" s="16" t="e">
        <f ca="1">_xll.BDH($B740,"YLD_YTM_MID",Q$1)</f>
        <v>#NAME?</v>
      </c>
      <c r="R740" s="16" t="e">
        <f ca="1">_xll.BDH($B740,"YLD_YTM_MID",R$1)</f>
        <v>#NAME?</v>
      </c>
      <c r="S740" s="16" t="e">
        <f ca="1">_xll.BDH($B740,"YLD_YTM_MID",S$1)</f>
        <v>#NAME?</v>
      </c>
      <c r="T740" s="16" t="e">
        <f ca="1">_xll.BDH($B740,"YLD_YTM_MID",T$1)</f>
        <v>#NAME?</v>
      </c>
      <c r="U740" s="16" t="e">
        <f ca="1">_xll.BDH($B740,"YLD_YTM_MID",U$1)</f>
        <v>#NAME?</v>
      </c>
      <c r="V740" s="16" t="e">
        <f ca="1">_xll.BDH($B740,"YLD_YTM_MID",V$1)</f>
        <v>#NAME?</v>
      </c>
      <c r="W740" s="16" t="e">
        <f ca="1">_xll.BDH($B740,"YLD_YTM_MID",W$1)</f>
        <v>#NAME?</v>
      </c>
      <c r="X740" s="16" t="e">
        <f ca="1">_xll.BDH($B740,"YLD_YTM_MID",X$1)</f>
        <v>#NAME?</v>
      </c>
      <c r="Y740" s="16" t="e">
        <f ca="1">_xll.BDH($B740,"YLD_YTM_MID",Y$1)</f>
        <v>#NAME?</v>
      </c>
    </row>
    <row r="741" spans="1:25" x14ac:dyDescent="0.3">
      <c r="A741" s="10" t="s">
        <v>1489</v>
      </c>
      <c r="B741" s="10" t="s">
        <v>1490</v>
      </c>
      <c r="C741" s="10" t="s">
        <v>5625</v>
      </c>
      <c r="D741" s="10" t="s">
        <v>5626</v>
      </c>
      <c r="E741" s="10" t="e">
        <f>VLOOKUP(B741,[1]中资美元债利差!$A:$D,4,FALSE)</f>
        <v>#REF!</v>
      </c>
      <c r="F741" s="10" t="e">
        <f>VLOOKUP(A741,[1]中资美元债利差!$B:$G,6,FALSE)</f>
        <v>#REF!</v>
      </c>
      <c r="G741" s="10" t="str">
        <f>VLOOKUP(A741,[1]中资美元债利差!$B:$G,4,FALSE)</f>
        <v>房地产</v>
      </c>
      <c r="H741" s="11" t="s">
        <v>9</v>
      </c>
      <c r="I741" s="10" t="s">
        <v>10</v>
      </c>
      <c r="J741" s="15" t="e">
        <f ca="1">_xll.BDP($B741,"RTG_SP")</f>
        <v>#NAME?</v>
      </c>
      <c r="K741" s="16" t="e">
        <f ca="1">_xll.BDH($B741,"YLD_YTM_MID",K$1)</f>
        <v>#NAME?</v>
      </c>
      <c r="L741" s="16" t="e">
        <f ca="1">_xll.BDH($B741,"YLD_YTM_MID",L$1)</f>
        <v>#NAME?</v>
      </c>
      <c r="M741" s="16" t="e">
        <f ca="1">_xll.BDH($B741,"YLD_YTM_MID",M$1)</f>
        <v>#NAME?</v>
      </c>
      <c r="N741" s="16" t="e">
        <f ca="1">_xll.BDH($B741,"YLD_YTM_MID",N$1)</f>
        <v>#NAME?</v>
      </c>
      <c r="O741" s="16" t="e">
        <f ca="1">_xll.BDH($B741,"YLD_YTM_MID",O$1)</f>
        <v>#NAME?</v>
      </c>
      <c r="P741" s="16" t="e">
        <f ca="1">_xll.BDH($B741,"YLD_YTM_MID",P$1)</f>
        <v>#NAME?</v>
      </c>
      <c r="Q741" s="16" t="e">
        <f ca="1">_xll.BDH($B741,"YLD_YTM_MID",Q$1)</f>
        <v>#NAME?</v>
      </c>
      <c r="R741" s="16" t="e">
        <f ca="1">_xll.BDH($B741,"YLD_YTM_MID",R$1)</f>
        <v>#NAME?</v>
      </c>
      <c r="S741" s="16" t="e">
        <f ca="1">_xll.BDH($B741,"YLD_YTM_MID",S$1)</f>
        <v>#NAME?</v>
      </c>
      <c r="T741" s="16" t="e">
        <f ca="1">_xll.BDH($B741,"YLD_YTM_MID",T$1)</f>
        <v>#NAME?</v>
      </c>
      <c r="U741" s="16" t="e">
        <f ca="1">_xll.BDH($B741,"YLD_YTM_MID",U$1)</f>
        <v>#NAME?</v>
      </c>
      <c r="V741" s="16" t="e">
        <f ca="1">_xll.BDH($B741,"YLD_YTM_MID",V$1)</f>
        <v>#NAME?</v>
      </c>
      <c r="W741" s="16" t="e">
        <f ca="1">_xll.BDH($B741,"YLD_YTM_MID",W$1)</f>
        <v>#NAME?</v>
      </c>
      <c r="X741" s="16" t="e">
        <f ca="1">_xll.BDH($B741,"YLD_YTM_MID",X$1)</f>
        <v>#NAME?</v>
      </c>
      <c r="Y741" s="16" t="e">
        <f ca="1">_xll.BDH($B741,"YLD_YTM_MID",Y$1)</f>
        <v>#NAME?</v>
      </c>
    </row>
    <row r="742" spans="1:25" x14ac:dyDescent="0.3">
      <c r="A742" s="10" t="s">
        <v>1491</v>
      </c>
      <c r="B742" s="10" t="s">
        <v>1492</v>
      </c>
      <c r="C742" s="10" t="s">
        <v>1491</v>
      </c>
      <c r="D742" s="10" t="s">
        <v>1492</v>
      </c>
      <c r="E742" s="10" t="e">
        <f>VLOOKUP(B742,[1]中资美元债利差!$A:$D,4,FALSE)</f>
        <v>#REF!</v>
      </c>
      <c r="F742" s="10" t="e">
        <f>VLOOKUP(A742,[1]中资美元债利差!$B:$G,6,FALSE)</f>
        <v>#REF!</v>
      </c>
      <c r="G742" s="10" t="e">
        <f>VLOOKUP(A742,[1]中资美元债利差!$B:$G,4,FALSE)</f>
        <v>#REF!</v>
      </c>
      <c r="H742" s="10"/>
      <c r="I742" s="10">
        <v>0</v>
      </c>
      <c r="J742" s="15" t="e">
        <f ca="1">_xll.BDP($B742,"RTG_SP")</f>
        <v>#NAME?</v>
      </c>
      <c r="K742" s="16" t="e">
        <f ca="1">_xll.BDH($B742,"YLD_YTM_MID",K$1)</f>
        <v>#NAME?</v>
      </c>
      <c r="L742" s="16" t="e">
        <f ca="1">_xll.BDH($B742,"YLD_YTM_MID",L$1)</f>
        <v>#NAME?</v>
      </c>
      <c r="M742" s="16" t="e">
        <f ca="1">_xll.BDH($B742,"YLD_YTM_MID",M$1)</f>
        <v>#NAME?</v>
      </c>
      <c r="N742" s="16" t="e">
        <f ca="1">_xll.BDH($B742,"YLD_YTM_MID",N$1)</f>
        <v>#NAME?</v>
      </c>
      <c r="O742" s="16" t="e">
        <f ca="1">_xll.BDH($B742,"YLD_YTM_MID",O$1)</f>
        <v>#NAME?</v>
      </c>
      <c r="P742" s="16" t="e">
        <f ca="1">_xll.BDH($B742,"YLD_YTM_MID",P$1)</f>
        <v>#NAME?</v>
      </c>
      <c r="Q742" s="16" t="e">
        <f ca="1">_xll.BDH($B742,"YLD_YTM_MID",Q$1)</f>
        <v>#NAME?</v>
      </c>
      <c r="R742" s="16" t="e">
        <f ca="1">_xll.BDH($B742,"YLD_YTM_MID",R$1)</f>
        <v>#NAME?</v>
      </c>
      <c r="S742" s="16" t="e">
        <f ca="1">_xll.BDH($B742,"YLD_YTM_MID",S$1)</f>
        <v>#NAME?</v>
      </c>
      <c r="T742" s="16" t="e">
        <f ca="1">_xll.BDH($B742,"YLD_YTM_MID",T$1)</f>
        <v>#NAME?</v>
      </c>
      <c r="U742" s="16" t="e">
        <f ca="1">_xll.BDH($B742,"YLD_YTM_MID",U$1)</f>
        <v>#NAME?</v>
      </c>
      <c r="V742" s="16" t="e">
        <f ca="1">_xll.BDH($B742,"YLD_YTM_MID",V$1)</f>
        <v>#NAME?</v>
      </c>
      <c r="W742" s="16" t="e">
        <f ca="1">_xll.BDH($B742,"YLD_YTM_MID",W$1)</f>
        <v>#NAME?</v>
      </c>
      <c r="X742" s="16" t="e">
        <f ca="1">_xll.BDH($B742,"YLD_YTM_MID",X$1)</f>
        <v>#NAME?</v>
      </c>
      <c r="Y742" s="16" t="e">
        <f ca="1">_xll.BDH($B742,"YLD_YTM_MID",Y$1)</f>
        <v>#NAME?</v>
      </c>
    </row>
    <row r="743" spans="1:25" x14ac:dyDescent="0.3">
      <c r="A743" s="10" t="s">
        <v>1493</v>
      </c>
      <c r="B743" s="10" t="s">
        <v>1494</v>
      </c>
      <c r="C743" s="10" t="s">
        <v>1493</v>
      </c>
      <c r="D743" s="10" t="s">
        <v>1494</v>
      </c>
      <c r="E743" s="10" t="e">
        <f>VLOOKUP(B743,[1]中资美元债利差!$A:$D,4,FALSE)</f>
        <v>#REF!</v>
      </c>
      <c r="F743" s="10" t="e">
        <f>VLOOKUP(A743,[1]中资美元债利差!$B:$G,6,FALSE)</f>
        <v>#REF!</v>
      </c>
      <c r="G743" s="10" t="e">
        <f>VLOOKUP(A743,[1]中资美元债利差!$B:$G,4,FALSE)</f>
        <v>#REF!</v>
      </c>
      <c r="H743" s="10"/>
      <c r="I743" s="10" t="s">
        <v>35</v>
      </c>
      <c r="J743" s="15" t="e">
        <f ca="1">_xll.BDP($B743,"RTG_SP")</f>
        <v>#NAME?</v>
      </c>
      <c r="K743" s="16" t="e">
        <f ca="1">_xll.BDH($B743,"YLD_YTM_MID",K$1)</f>
        <v>#NAME?</v>
      </c>
      <c r="L743" s="16" t="e">
        <f ca="1">_xll.BDH($B743,"YLD_YTM_MID",L$1)</f>
        <v>#NAME?</v>
      </c>
      <c r="M743" s="16" t="e">
        <f ca="1">_xll.BDH($B743,"YLD_YTM_MID",M$1)</f>
        <v>#NAME?</v>
      </c>
      <c r="N743" s="16" t="e">
        <f ca="1">_xll.BDH($B743,"YLD_YTM_MID",N$1)</f>
        <v>#NAME?</v>
      </c>
      <c r="O743" s="16" t="e">
        <f ca="1">_xll.BDH($B743,"YLD_YTM_MID",O$1)</f>
        <v>#NAME?</v>
      </c>
      <c r="P743" s="16" t="e">
        <f ca="1">_xll.BDH($B743,"YLD_YTM_MID",P$1)</f>
        <v>#NAME?</v>
      </c>
      <c r="Q743" s="16" t="e">
        <f ca="1">_xll.BDH($B743,"YLD_YTM_MID",Q$1)</f>
        <v>#NAME?</v>
      </c>
      <c r="R743" s="16" t="e">
        <f ca="1">_xll.BDH($B743,"YLD_YTM_MID",R$1)</f>
        <v>#NAME?</v>
      </c>
      <c r="S743" s="16" t="e">
        <f ca="1">_xll.BDH($B743,"YLD_YTM_MID",S$1)</f>
        <v>#NAME?</v>
      </c>
      <c r="T743" s="16" t="e">
        <f ca="1">_xll.BDH($B743,"YLD_YTM_MID",T$1)</f>
        <v>#NAME?</v>
      </c>
      <c r="U743" s="16" t="e">
        <f ca="1">_xll.BDH($B743,"YLD_YTM_MID",U$1)</f>
        <v>#NAME?</v>
      </c>
      <c r="V743" s="16" t="e">
        <f ca="1">_xll.BDH($B743,"YLD_YTM_MID",V$1)</f>
        <v>#NAME?</v>
      </c>
      <c r="W743" s="16" t="e">
        <f ca="1">_xll.BDH($B743,"YLD_YTM_MID",W$1)</f>
        <v>#NAME?</v>
      </c>
      <c r="X743" s="16" t="e">
        <f ca="1">_xll.BDH($B743,"YLD_YTM_MID",X$1)</f>
        <v>#NAME?</v>
      </c>
      <c r="Y743" s="16" t="e">
        <f ca="1">_xll.BDH($B743,"YLD_YTM_MID",Y$1)</f>
        <v>#NAME?</v>
      </c>
    </row>
    <row r="744" spans="1:25" x14ac:dyDescent="0.3">
      <c r="A744" s="10" t="s">
        <v>1495</v>
      </c>
      <c r="B744" s="10" t="s">
        <v>1496</v>
      </c>
      <c r="C744" s="10" t="s">
        <v>5627</v>
      </c>
      <c r="D744" s="10" t="s">
        <v>5628</v>
      </c>
      <c r="E744" s="10" t="e">
        <f>VLOOKUP(B744,[1]中资美元债利差!$A:$D,4,FALSE)</f>
        <v>#REF!</v>
      </c>
      <c r="F744" s="10" t="e">
        <f>VLOOKUP(A744,[1]中资美元债利差!$B:$G,6,FALSE)</f>
        <v>#REF!</v>
      </c>
      <c r="G744" s="10" t="e">
        <f>VLOOKUP(A744,[1]中资美元债利差!$B:$G,4,FALSE)</f>
        <v>#REF!</v>
      </c>
      <c r="H744" s="10"/>
      <c r="I744" s="10" t="s">
        <v>35</v>
      </c>
      <c r="J744" s="15" t="e">
        <f ca="1">_xll.BDP($B744,"RTG_SP")</f>
        <v>#NAME?</v>
      </c>
      <c r="K744" s="16" t="e">
        <f ca="1">_xll.BDH($B744,"YLD_YTM_MID",K$1)</f>
        <v>#NAME?</v>
      </c>
      <c r="L744" s="16" t="e">
        <f ca="1">_xll.BDH($B744,"YLD_YTM_MID",L$1)</f>
        <v>#NAME?</v>
      </c>
      <c r="M744" s="16" t="e">
        <f ca="1">_xll.BDH($B744,"YLD_YTM_MID",M$1)</f>
        <v>#NAME?</v>
      </c>
      <c r="N744" s="16" t="e">
        <f ca="1">_xll.BDH($B744,"YLD_YTM_MID",N$1)</f>
        <v>#NAME?</v>
      </c>
      <c r="O744" s="16" t="e">
        <f ca="1">_xll.BDH($B744,"YLD_YTM_MID",O$1)</f>
        <v>#NAME?</v>
      </c>
      <c r="P744" s="16" t="e">
        <f ca="1">_xll.BDH($B744,"YLD_YTM_MID",P$1)</f>
        <v>#NAME?</v>
      </c>
      <c r="Q744" s="16" t="e">
        <f ca="1">_xll.BDH($B744,"YLD_YTM_MID",Q$1)</f>
        <v>#NAME?</v>
      </c>
      <c r="R744" s="16" t="e">
        <f ca="1">_xll.BDH($B744,"YLD_YTM_MID",R$1)</f>
        <v>#NAME?</v>
      </c>
      <c r="S744" s="16" t="e">
        <f ca="1">_xll.BDH($B744,"YLD_YTM_MID",S$1)</f>
        <v>#NAME?</v>
      </c>
      <c r="T744" s="16" t="e">
        <f ca="1">_xll.BDH($B744,"YLD_YTM_MID",T$1)</f>
        <v>#NAME?</v>
      </c>
      <c r="U744" s="16" t="e">
        <f ca="1">_xll.BDH($B744,"YLD_YTM_MID",U$1)</f>
        <v>#NAME?</v>
      </c>
      <c r="V744" s="16" t="e">
        <f ca="1">_xll.BDH($B744,"YLD_YTM_MID",V$1)</f>
        <v>#NAME?</v>
      </c>
      <c r="W744" s="16" t="e">
        <f ca="1">_xll.BDH($B744,"YLD_YTM_MID",W$1)</f>
        <v>#NAME?</v>
      </c>
      <c r="X744" s="16" t="e">
        <f ca="1">_xll.BDH($B744,"YLD_YTM_MID",X$1)</f>
        <v>#NAME?</v>
      </c>
      <c r="Y744" s="16" t="e">
        <f ca="1">_xll.BDH($B744,"YLD_YTM_MID",Y$1)</f>
        <v>#NAME?</v>
      </c>
    </row>
    <row r="745" spans="1:25" x14ac:dyDescent="0.3">
      <c r="A745" s="10" t="s">
        <v>1497</v>
      </c>
      <c r="B745" s="10" t="s">
        <v>1498</v>
      </c>
      <c r="C745" s="10" t="s">
        <v>5629</v>
      </c>
      <c r="D745" s="10" t="s">
        <v>5630</v>
      </c>
      <c r="E745" s="10" t="e">
        <f>VLOOKUP(B745,[1]中资美元债利差!$A:$D,4,FALSE)</f>
        <v>#REF!</v>
      </c>
      <c r="F745" s="10" t="str">
        <f>VLOOKUP(A745,[1]中资美元债利差!$B:$G,6,FALSE)</f>
        <v>城投债</v>
      </c>
      <c r="G745" s="10" t="e">
        <f>VLOOKUP(A745,[1]中资美元债利差!$B:$G,4,FALSE)</f>
        <v>#REF!</v>
      </c>
      <c r="H745" s="10"/>
      <c r="I745" s="10" t="s">
        <v>35</v>
      </c>
      <c r="J745" s="15" t="e">
        <f ca="1">_xll.BDP($B745,"RTG_SP")</f>
        <v>#NAME?</v>
      </c>
      <c r="K745" s="16" t="e">
        <f ca="1">_xll.BDH($B745,"YLD_YTM_MID",K$1)</f>
        <v>#NAME?</v>
      </c>
      <c r="L745" s="16" t="e">
        <f ca="1">_xll.BDH($B745,"YLD_YTM_MID",L$1)</f>
        <v>#NAME?</v>
      </c>
      <c r="M745" s="16" t="e">
        <f ca="1">_xll.BDH($B745,"YLD_YTM_MID",M$1)</f>
        <v>#NAME?</v>
      </c>
      <c r="N745" s="16" t="e">
        <f ca="1">_xll.BDH($B745,"YLD_YTM_MID",N$1)</f>
        <v>#NAME?</v>
      </c>
      <c r="O745" s="16" t="e">
        <f ca="1">_xll.BDH($B745,"YLD_YTM_MID",O$1)</f>
        <v>#NAME?</v>
      </c>
      <c r="P745" s="16" t="e">
        <f ca="1">_xll.BDH($B745,"YLD_YTM_MID",P$1)</f>
        <v>#NAME?</v>
      </c>
      <c r="Q745" s="16" t="e">
        <f ca="1">_xll.BDH($B745,"YLD_YTM_MID",Q$1)</f>
        <v>#NAME?</v>
      </c>
      <c r="R745" s="16" t="e">
        <f ca="1">_xll.BDH($B745,"YLD_YTM_MID",R$1)</f>
        <v>#NAME?</v>
      </c>
      <c r="S745" s="16" t="e">
        <f ca="1">_xll.BDH($B745,"YLD_YTM_MID",S$1)</f>
        <v>#NAME?</v>
      </c>
      <c r="T745" s="16" t="e">
        <f ca="1">_xll.BDH($B745,"YLD_YTM_MID",T$1)</f>
        <v>#NAME?</v>
      </c>
      <c r="U745" s="16" t="e">
        <f ca="1">_xll.BDH($B745,"YLD_YTM_MID",U$1)</f>
        <v>#NAME?</v>
      </c>
      <c r="V745" s="16" t="e">
        <f ca="1">_xll.BDH($B745,"YLD_YTM_MID",V$1)</f>
        <v>#NAME?</v>
      </c>
      <c r="W745" s="16" t="e">
        <f ca="1">_xll.BDH($B745,"YLD_YTM_MID",W$1)</f>
        <v>#NAME?</v>
      </c>
      <c r="X745" s="16" t="e">
        <f ca="1">_xll.BDH($B745,"YLD_YTM_MID",X$1)</f>
        <v>#NAME?</v>
      </c>
      <c r="Y745" s="16" t="e">
        <f ca="1">_xll.BDH($B745,"YLD_YTM_MID",Y$1)</f>
        <v>#NAME?</v>
      </c>
    </row>
    <row r="746" spans="1:25" x14ac:dyDescent="0.3">
      <c r="A746" s="10" t="s">
        <v>1499</v>
      </c>
      <c r="B746" s="10" t="s">
        <v>1500</v>
      </c>
      <c r="C746" s="10" t="s">
        <v>5631</v>
      </c>
      <c r="D746" s="10" t="s">
        <v>5632</v>
      </c>
      <c r="E746" s="10" t="e">
        <f>VLOOKUP(B746,[1]中资美元债利差!$A:$D,4,FALSE)</f>
        <v>#REF!</v>
      </c>
      <c r="F746" s="10" t="e">
        <f>VLOOKUP(A746,[1]中资美元债利差!$B:$G,6,FALSE)</f>
        <v>#REF!</v>
      </c>
      <c r="G746" s="10" t="str">
        <f>VLOOKUP(A746,[1]中资美元债利差!$B:$G,4,FALSE)</f>
        <v>房地产</v>
      </c>
      <c r="H746" s="10"/>
      <c r="I746" s="10">
        <v>0</v>
      </c>
      <c r="J746" s="15" t="e">
        <f ca="1">_xll.BDP($B746,"RTG_SP")</f>
        <v>#NAME?</v>
      </c>
      <c r="K746" s="16" t="e">
        <f ca="1">_xll.BDH($B746,"YLD_YTM_MID",K$1)</f>
        <v>#NAME?</v>
      </c>
      <c r="L746" s="16" t="e">
        <f ca="1">_xll.BDH($B746,"YLD_YTM_MID",L$1)</f>
        <v>#NAME?</v>
      </c>
      <c r="M746" s="16" t="e">
        <f ca="1">_xll.BDH($B746,"YLD_YTM_MID",M$1)</f>
        <v>#NAME?</v>
      </c>
      <c r="N746" s="16" t="e">
        <f ca="1">_xll.BDH($B746,"YLD_YTM_MID",N$1)</f>
        <v>#NAME?</v>
      </c>
      <c r="O746" s="16" t="e">
        <f ca="1">_xll.BDH($B746,"YLD_YTM_MID",O$1)</f>
        <v>#NAME?</v>
      </c>
      <c r="P746" s="16" t="e">
        <f ca="1">_xll.BDH($B746,"YLD_YTM_MID",P$1)</f>
        <v>#NAME?</v>
      </c>
      <c r="Q746" s="16" t="e">
        <f ca="1">_xll.BDH($B746,"YLD_YTM_MID",Q$1)</f>
        <v>#NAME?</v>
      </c>
      <c r="R746" s="16" t="e">
        <f ca="1">_xll.BDH($B746,"YLD_YTM_MID",R$1)</f>
        <v>#NAME?</v>
      </c>
      <c r="S746" s="16" t="e">
        <f ca="1">_xll.BDH($B746,"YLD_YTM_MID",S$1)</f>
        <v>#NAME?</v>
      </c>
      <c r="T746" s="16" t="e">
        <f ca="1">_xll.BDH($B746,"YLD_YTM_MID",T$1)</f>
        <v>#NAME?</v>
      </c>
      <c r="U746" s="16" t="e">
        <f ca="1">_xll.BDH($B746,"YLD_YTM_MID",U$1)</f>
        <v>#NAME?</v>
      </c>
      <c r="V746" s="16" t="e">
        <f ca="1">_xll.BDH($B746,"YLD_YTM_MID",V$1)</f>
        <v>#NAME?</v>
      </c>
      <c r="W746" s="16" t="e">
        <f ca="1">_xll.BDH($B746,"YLD_YTM_MID",W$1)</f>
        <v>#NAME?</v>
      </c>
      <c r="X746" s="16" t="e">
        <f ca="1">_xll.BDH($B746,"YLD_YTM_MID",X$1)</f>
        <v>#NAME?</v>
      </c>
      <c r="Y746" s="16" t="e">
        <f ca="1">_xll.BDH($B746,"YLD_YTM_MID",Y$1)</f>
        <v>#NAME?</v>
      </c>
    </row>
    <row r="747" spans="1:25" x14ac:dyDescent="0.3">
      <c r="A747" s="10" t="s">
        <v>1501</v>
      </c>
      <c r="B747" s="10" t="s">
        <v>1502</v>
      </c>
      <c r="C747" s="10" t="s">
        <v>5633</v>
      </c>
      <c r="D747" s="10" t="s">
        <v>5634</v>
      </c>
      <c r="E747" s="10" t="e">
        <f>VLOOKUP(B747,[1]中资美元债利差!$A:$D,4,FALSE)</f>
        <v>#REF!</v>
      </c>
      <c r="F747" s="10" t="e">
        <f>VLOOKUP(A747,[1]中资美元债利差!$B:$G,6,FALSE)</f>
        <v>#REF!</v>
      </c>
      <c r="G747" s="10" t="e">
        <f>VLOOKUP(A747,[1]中资美元债利差!$B:$G,4,FALSE)</f>
        <v>#REF!</v>
      </c>
      <c r="H747" s="10"/>
      <c r="I747" s="10" t="s">
        <v>35</v>
      </c>
      <c r="J747" s="15" t="e">
        <f ca="1">_xll.BDP($B747,"RTG_SP")</f>
        <v>#NAME?</v>
      </c>
      <c r="K747" s="16" t="e">
        <f ca="1">_xll.BDH($B747,"YLD_YTM_MID",K$1)</f>
        <v>#NAME?</v>
      </c>
      <c r="L747" s="16" t="e">
        <f ca="1">_xll.BDH($B747,"YLD_YTM_MID",L$1)</f>
        <v>#NAME?</v>
      </c>
      <c r="M747" s="16" t="e">
        <f ca="1">_xll.BDH($B747,"YLD_YTM_MID",M$1)</f>
        <v>#NAME?</v>
      </c>
      <c r="N747" s="16" t="e">
        <f ca="1">_xll.BDH($B747,"YLD_YTM_MID",N$1)</f>
        <v>#NAME?</v>
      </c>
      <c r="O747" s="16" t="e">
        <f ca="1">_xll.BDH($B747,"YLD_YTM_MID",O$1)</f>
        <v>#NAME?</v>
      </c>
      <c r="P747" s="16" t="e">
        <f ca="1">_xll.BDH($B747,"YLD_YTM_MID",P$1)</f>
        <v>#NAME?</v>
      </c>
      <c r="Q747" s="16" t="e">
        <f ca="1">_xll.BDH($B747,"YLD_YTM_MID",Q$1)</f>
        <v>#NAME?</v>
      </c>
      <c r="R747" s="16" t="e">
        <f ca="1">_xll.BDH($B747,"YLD_YTM_MID",R$1)</f>
        <v>#NAME?</v>
      </c>
      <c r="S747" s="16" t="e">
        <f ca="1">_xll.BDH($B747,"YLD_YTM_MID",S$1)</f>
        <v>#NAME?</v>
      </c>
      <c r="T747" s="16" t="e">
        <f ca="1">_xll.BDH($B747,"YLD_YTM_MID",T$1)</f>
        <v>#NAME?</v>
      </c>
      <c r="U747" s="16" t="e">
        <f ca="1">_xll.BDH($B747,"YLD_YTM_MID",U$1)</f>
        <v>#NAME?</v>
      </c>
      <c r="V747" s="16" t="e">
        <f ca="1">_xll.BDH($B747,"YLD_YTM_MID",V$1)</f>
        <v>#NAME?</v>
      </c>
      <c r="W747" s="16" t="e">
        <f ca="1">_xll.BDH($B747,"YLD_YTM_MID",W$1)</f>
        <v>#NAME?</v>
      </c>
      <c r="X747" s="16" t="e">
        <f ca="1">_xll.BDH($B747,"YLD_YTM_MID",X$1)</f>
        <v>#NAME?</v>
      </c>
      <c r="Y747" s="16" t="e">
        <f ca="1">_xll.BDH($B747,"YLD_YTM_MID",Y$1)</f>
        <v>#NAME?</v>
      </c>
    </row>
    <row r="748" spans="1:25" x14ac:dyDescent="0.3">
      <c r="A748" s="10" t="s">
        <v>1503</v>
      </c>
      <c r="B748" s="10" t="s">
        <v>1504</v>
      </c>
      <c r="C748" s="10" t="s">
        <v>5635</v>
      </c>
      <c r="D748" s="10" t="s">
        <v>5636</v>
      </c>
      <c r="E748" s="10" t="e">
        <f>VLOOKUP(B748,[1]中资美元债利差!$A:$D,4,FALSE)</f>
        <v>#REF!</v>
      </c>
      <c r="F748" s="10" t="e">
        <f>VLOOKUP(A748,[1]中资美元债利差!$B:$G,6,FALSE)</f>
        <v>#REF!</v>
      </c>
      <c r="G748" s="10" t="e">
        <f>VLOOKUP(A748,[1]中资美元债利差!$B:$G,4,FALSE)</f>
        <v>#REF!</v>
      </c>
      <c r="H748" s="10"/>
      <c r="I748" s="10">
        <v>0</v>
      </c>
      <c r="J748" s="15" t="e">
        <f ca="1">_xll.BDP($B748,"RTG_SP")</f>
        <v>#NAME?</v>
      </c>
      <c r="K748" s="16" t="e">
        <f ca="1">_xll.BDH($B748,"YLD_YTM_MID",K$1)</f>
        <v>#NAME?</v>
      </c>
      <c r="L748" s="16" t="e">
        <f ca="1">_xll.BDH($B748,"YLD_YTM_MID",L$1)</f>
        <v>#NAME?</v>
      </c>
      <c r="M748" s="16" t="e">
        <f ca="1">_xll.BDH($B748,"YLD_YTM_MID",M$1)</f>
        <v>#NAME?</v>
      </c>
      <c r="N748" s="16" t="e">
        <f ca="1">_xll.BDH($B748,"YLD_YTM_MID",N$1)</f>
        <v>#NAME?</v>
      </c>
      <c r="O748" s="16" t="e">
        <f ca="1">_xll.BDH($B748,"YLD_YTM_MID",O$1)</f>
        <v>#NAME?</v>
      </c>
      <c r="P748" s="16" t="e">
        <f ca="1">_xll.BDH($B748,"YLD_YTM_MID",P$1)</f>
        <v>#NAME?</v>
      </c>
      <c r="Q748" s="16" t="e">
        <f ca="1">_xll.BDH($B748,"YLD_YTM_MID",Q$1)</f>
        <v>#NAME?</v>
      </c>
      <c r="R748" s="16" t="e">
        <f ca="1">_xll.BDH($B748,"YLD_YTM_MID",R$1)</f>
        <v>#NAME?</v>
      </c>
      <c r="S748" s="16" t="e">
        <f ca="1">_xll.BDH($B748,"YLD_YTM_MID",S$1)</f>
        <v>#NAME?</v>
      </c>
      <c r="T748" s="16" t="e">
        <f ca="1">_xll.BDH($B748,"YLD_YTM_MID",T$1)</f>
        <v>#NAME?</v>
      </c>
      <c r="U748" s="16" t="e">
        <f ca="1">_xll.BDH($B748,"YLD_YTM_MID",U$1)</f>
        <v>#NAME?</v>
      </c>
      <c r="V748" s="16" t="e">
        <f ca="1">_xll.BDH($B748,"YLD_YTM_MID",V$1)</f>
        <v>#NAME?</v>
      </c>
      <c r="W748" s="16" t="e">
        <f ca="1">_xll.BDH($B748,"YLD_YTM_MID",W$1)</f>
        <v>#NAME?</v>
      </c>
      <c r="X748" s="16" t="e">
        <f ca="1">_xll.BDH($B748,"YLD_YTM_MID",X$1)</f>
        <v>#NAME?</v>
      </c>
      <c r="Y748" s="16" t="e">
        <f ca="1">_xll.BDH($B748,"YLD_YTM_MID",Y$1)</f>
        <v>#NAME?</v>
      </c>
    </row>
    <row r="749" spans="1:25" x14ac:dyDescent="0.3">
      <c r="A749" s="10" t="s">
        <v>1505</v>
      </c>
      <c r="B749" s="10" t="s">
        <v>1506</v>
      </c>
      <c r="C749" s="10" t="s">
        <v>5637</v>
      </c>
      <c r="D749" s="10" t="s">
        <v>5638</v>
      </c>
      <c r="E749" s="10" t="e">
        <f>VLOOKUP(B749,[1]中资美元债利差!$A:$D,4,FALSE)</f>
        <v>#REF!</v>
      </c>
      <c r="F749" s="10" t="e">
        <f>VLOOKUP(A749,[1]中资美元债利差!$B:$G,6,FALSE)</f>
        <v>#REF!</v>
      </c>
      <c r="G749" s="10" t="e">
        <f>VLOOKUP(A749,[1]中资美元债利差!$B:$G,4,FALSE)</f>
        <v>#REF!</v>
      </c>
      <c r="H749" s="10"/>
      <c r="I749" s="10">
        <v>0</v>
      </c>
      <c r="J749" s="15" t="e">
        <f ca="1">_xll.BDP($B749,"RTG_SP")</f>
        <v>#NAME?</v>
      </c>
      <c r="K749" s="16" t="e">
        <f ca="1">_xll.BDH($B749,"YLD_YTM_MID",K$1)</f>
        <v>#NAME?</v>
      </c>
      <c r="L749" s="16" t="e">
        <f ca="1">_xll.BDH($B749,"YLD_YTM_MID",L$1)</f>
        <v>#NAME?</v>
      </c>
      <c r="M749" s="16" t="e">
        <f ca="1">_xll.BDH($B749,"YLD_YTM_MID",M$1)</f>
        <v>#NAME?</v>
      </c>
      <c r="N749" s="16" t="e">
        <f ca="1">_xll.BDH($B749,"YLD_YTM_MID",N$1)</f>
        <v>#NAME?</v>
      </c>
      <c r="O749" s="16" t="e">
        <f ca="1">_xll.BDH($B749,"YLD_YTM_MID",O$1)</f>
        <v>#NAME?</v>
      </c>
      <c r="P749" s="16" t="e">
        <f ca="1">_xll.BDH($B749,"YLD_YTM_MID",P$1)</f>
        <v>#NAME?</v>
      </c>
      <c r="Q749" s="16" t="e">
        <f ca="1">_xll.BDH($B749,"YLD_YTM_MID",Q$1)</f>
        <v>#NAME?</v>
      </c>
      <c r="R749" s="16" t="e">
        <f ca="1">_xll.BDH($B749,"YLD_YTM_MID",R$1)</f>
        <v>#NAME?</v>
      </c>
      <c r="S749" s="16" t="e">
        <f ca="1">_xll.BDH($B749,"YLD_YTM_MID",S$1)</f>
        <v>#NAME?</v>
      </c>
      <c r="T749" s="16" t="e">
        <f ca="1">_xll.BDH($B749,"YLD_YTM_MID",T$1)</f>
        <v>#NAME?</v>
      </c>
      <c r="U749" s="16" t="e">
        <f ca="1">_xll.BDH($B749,"YLD_YTM_MID",U$1)</f>
        <v>#NAME?</v>
      </c>
      <c r="V749" s="16" t="e">
        <f ca="1">_xll.BDH($B749,"YLD_YTM_MID",V$1)</f>
        <v>#NAME?</v>
      </c>
      <c r="W749" s="16" t="e">
        <f ca="1">_xll.BDH($B749,"YLD_YTM_MID",W$1)</f>
        <v>#NAME?</v>
      </c>
      <c r="X749" s="16" t="e">
        <f ca="1">_xll.BDH($B749,"YLD_YTM_MID",X$1)</f>
        <v>#NAME?</v>
      </c>
      <c r="Y749" s="16" t="e">
        <f ca="1">_xll.BDH($B749,"YLD_YTM_MID",Y$1)</f>
        <v>#NAME?</v>
      </c>
    </row>
    <row r="750" spans="1:25" x14ac:dyDescent="0.3">
      <c r="A750" s="10" t="s">
        <v>1507</v>
      </c>
      <c r="B750" s="10" t="s">
        <v>1508</v>
      </c>
      <c r="C750" s="10" t="s">
        <v>5639</v>
      </c>
      <c r="D750" s="10" t="s">
        <v>5640</v>
      </c>
      <c r="E750" s="10" t="e">
        <f>VLOOKUP(B750,[1]中资美元债利差!$A:$D,4,FALSE)</f>
        <v>#REF!</v>
      </c>
      <c r="F750" s="10" t="e">
        <f>VLOOKUP(A750,[1]中资美元债利差!$B:$G,6,FALSE)</f>
        <v>#REF!</v>
      </c>
      <c r="G750" s="10" t="str">
        <f>VLOOKUP(A750,[1]中资美元债利差!$B:$G,4,FALSE)</f>
        <v>房地产</v>
      </c>
      <c r="H750" s="10"/>
      <c r="I750" s="10">
        <v>0</v>
      </c>
      <c r="J750" s="15" t="e">
        <f ca="1">_xll.BDP($B750,"RTG_SP")</f>
        <v>#NAME?</v>
      </c>
      <c r="K750" s="16" t="e">
        <f ca="1">_xll.BDH($B750,"YLD_YTM_MID",K$1)</f>
        <v>#NAME?</v>
      </c>
      <c r="L750" s="16" t="e">
        <f ca="1">_xll.BDH($B750,"YLD_YTM_MID",L$1)</f>
        <v>#NAME?</v>
      </c>
      <c r="M750" s="16" t="e">
        <f ca="1">_xll.BDH($B750,"YLD_YTM_MID",M$1)</f>
        <v>#NAME?</v>
      </c>
      <c r="N750" s="16" t="e">
        <f ca="1">_xll.BDH($B750,"YLD_YTM_MID",N$1)</f>
        <v>#NAME?</v>
      </c>
      <c r="O750" s="16" t="e">
        <f ca="1">_xll.BDH($B750,"YLD_YTM_MID",O$1)</f>
        <v>#NAME?</v>
      </c>
      <c r="P750" s="16" t="e">
        <f ca="1">_xll.BDH($B750,"YLD_YTM_MID",P$1)</f>
        <v>#NAME?</v>
      </c>
      <c r="Q750" s="16" t="e">
        <f ca="1">_xll.BDH($B750,"YLD_YTM_MID",Q$1)</f>
        <v>#NAME?</v>
      </c>
      <c r="R750" s="16" t="e">
        <f ca="1">_xll.BDH($B750,"YLD_YTM_MID",R$1)</f>
        <v>#NAME?</v>
      </c>
      <c r="S750" s="16" t="e">
        <f ca="1">_xll.BDH($B750,"YLD_YTM_MID",S$1)</f>
        <v>#NAME?</v>
      </c>
      <c r="T750" s="16" t="e">
        <f ca="1">_xll.BDH($B750,"YLD_YTM_MID",T$1)</f>
        <v>#NAME?</v>
      </c>
      <c r="U750" s="16" t="e">
        <f ca="1">_xll.BDH($B750,"YLD_YTM_MID",U$1)</f>
        <v>#NAME?</v>
      </c>
      <c r="V750" s="16" t="e">
        <f ca="1">_xll.BDH($B750,"YLD_YTM_MID",V$1)</f>
        <v>#NAME?</v>
      </c>
      <c r="W750" s="16" t="e">
        <f ca="1">_xll.BDH($B750,"YLD_YTM_MID",W$1)</f>
        <v>#NAME?</v>
      </c>
      <c r="X750" s="16" t="e">
        <f ca="1">_xll.BDH($B750,"YLD_YTM_MID",X$1)</f>
        <v>#NAME?</v>
      </c>
      <c r="Y750" s="16" t="e">
        <f ca="1">_xll.BDH($B750,"YLD_YTM_MID",Y$1)</f>
        <v>#NAME?</v>
      </c>
    </row>
    <row r="751" spans="1:25" x14ac:dyDescent="0.3">
      <c r="A751" s="10" t="s">
        <v>1509</v>
      </c>
      <c r="B751" s="10" t="s">
        <v>1510</v>
      </c>
      <c r="C751" s="10" t="s">
        <v>5641</v>
      </c>
      <c r="D751" s="10" t="s">
        <v>5642</v>
      </c>
      <c r="E751" s="10" t="e">
        <f>VLOOKUP(B751,[1]中资美元债利差!$A:$D,4,FALSE)</f>
        <v>#REF!</v>
      </c>
      <c r="F751" s="10" t="e">
        <f>VLOOKUP(A751,[1]中资美元债利差!$B:$G,6,FALSE)</f>
        <v>#REF!</v>
      </c>
      <c r="G751" s="10" t="e">
        <f>VLOOKUP(A751,[1]中资美元债利差!$B:$G,4,FALSE)</f>
        <v>#REF!</v>
      </c>
      <c r="H751" s="10"/>
      <c r="I751" s="10" t="s">
        <v>35</v>
      </c>
      <c r="J751" s="15" t="e">
        <f ca="1">_xll.BDP($B751,"RTG_SP")</f>
        <v>#NAME?</v>
      </c>
      <c r="K751" s="16" t="e">
        <f ca="1">_xll.BDH($B751,"YLD_YTM_MID",K$1)</f>
        <v>#NAME?</v>
      </c>
      <c r="L751" s="16" t="e">
        <f ca="1">_xll.BDH($B751,"YLD_YTM_MID",L$1)</f>
        <v>#NAME?</v>
      </c>
      <c r="M751" s="16" t="e">
        <f ca="1">_xll.BDH($B751,"YLD_YTM_MID",M$1)</f>
        <v>#NAME?</v>
      </c>
      <c r="N751" s="16" t="e">
        <f ca="1">_xll.BDH($B751,"YLD_YTM_MID",N$1)</f>
        <v>#NAME?</v>
      </c>
      <c r="O751" s="16" t="e">
        <f ca="1">_xll.BDH($B751,"YLD_YTM_MID",O$1)</f>
        <v>#NAME?</v>
      </c>
      <c r="P751" s="16" t="e">
        <f ca="1">_xll.BDH($B751,"YLD_YTM_MID",P$1)</f>
        <v>#NAME?</v>
      </c>
      <c r="Q751" s="16" t="e">
        <f ca="1">_xll.BDH($B751,"YLD_YTM_MID",Q$1)</f>
        <v>#NAME?</v>
      </c>
      <c r="R751" s="16" t="e">
        <f ca="1">_xll.BDH($B751,"YLD_YTM_MID",R$1)</f>
        <v>#NAME?</v>
      </c>
      <c r="S751" s="16" t="e">
        <f ca="1">_xll.BDH($B751,"YLD_YTM_MID",S$1)</f>
        <v>#NAME?</v>
      </c>
      <c r="T751" s="16" t="e">
        <f ca="1">_xll.BDH($B751,"YLD_YTM_MID",T$1)</f>
        <v>#NAME?</v>
      </c>
      <c r="U751" s="16" t="e">
        <f ca="1">_xll.BDH($B751,"YLD_YTM_MID",U$1)</f>
        <v>#NAME?</v>
      </c>
      <c r="V751" s="16" t="e">
        <f ca="1">_xll.BDH($B751,"YLD_YTM_MID",V$1)</f>
        <v>#NAME?</v>
      </c>
      <c r="W751" s="16" t="e">
        <f ca="1">_xll.BDH($B751,"YLD_YTM_MID",W$1)</f>
        <v>#NAME?</v>
      </c>
      <c r="X751" s="16" t="e">
        <f ca="1">_xll.BDH($B751,"YLD_YTM_MID",X$1)</f>
        <v>#NAME?</v>
      </c>
      <c r="Y751" s="16" t="e">
        <f ca="1">_xll.BDH($B751,"YLD_YTM_MID",Y$1)</f>
        <v>#NAME?</v>
      </c>
    </row>
    <row r="752" spans="1:25" x14ac:dyDescent="0.3">
      <c r="A752" s="10" t="s">
        <v>1511</v>
      </c>
      <c r="B752" s="10" t="s">
        <v>1512</v>
      </c>
      <c r="C752" s="10" t="s">
        <v>5643</v>
      </c>
      <c r="D752" s="10" t="s">
        <v>5644</v>
      </c>
      <c r="E752" s="10" t="e">
        <f>VLOOKUP(B752,[1]中资美元债利差!$A:$D,4,FALSE)</f>
        <v>#REF!</v>
      </c>
      <c r="F752" s="10" t="e">
        <f>VLOOKUP(A752,[1]中资美元债利差!$B:$G,6,FALSE)</f>
        <v>#REF!</v>
      </c>
      <c r="G752" s="10" t="e">
        <f>VLOOKUP(A752,[1]中资美元债利差!$B:$G,4,FALSE)</f>
        <v>#REF!</v>
      </c>
      <c r="H752" s="10"/>
      <c r="I752" s="10">
        <v>0</v>
      </c>
      <c r="J752" s="15" t="e">
        <f ca="1">_xll.BDP($B752,"RTG_SP")</f>
        <v>#NAME?</v>
      </c>
      <c r="K752" s="16" t="e">
        <f ca="1">_xll.BDH($B752,"YLD_YTM_MID",K$1)</f>
        <v>#NAME?</v>
      </c>
      <c r="L752" s="16" t="e">
        <f ca="1">_xll.BDH($B752,"YLD_YTM_MID",L$1)</f>
        <v>#NAME?</v>
      </c>
      <c r="M752" s="16" t="e">
        <f ca="1">_xll.BDH($B752,"YLD_YTM_MID",M$1)</f>
        <v>#NAME?</v>
      </c>
      <c r="N752" s="16" t="e">
        <f ca="1">_xll.BDH($B752,"YLD_YTM_MID",N$1)</f>
        <v>#NAME?</v>
      </c>
      <c r="O752" s="16" t="e">
        <f ca="1">_xll.BDH($B752,"YLD_YTM_MID",O$1)</f>
        <v>#NAME?</v>
      </c>
      <c r="P752" s="16" t="e">
        <f ca="1">_xll.BDH($B752,"YLD_YTM_MID",P$1)</f>
        <v>#NAME?</v>
      </c>
      <c r="Q752" s="16" t="e">
        <f ca="1">_xll.BDH($B752,"YLD_YTM_MID",Q$1)</f>
        <v>#NAME?</v>
      </c>
      <c r="R752" s="16" t="e">
        <f ca="1">_xll.BDH($B752,"YLD_YTM_MID",R$1)</f>
        <v>#NAME?</v>
      </c>
      <c r="S752" s="16" t="e">
        <f ca="1">_xll.BDH($B752,"YLD_YTM_MID",S$1)</f>
        <v>#NAME?</v>
      </c>
      <c r="T752" s="16" t="e">
        <f ca="1">_xll.BDH($B752,"YLD_YTM_MID",T$1)</f>
        <v>#NAME?</v>
      </c>
      <c r="U752" s="16" t="e">
        <f ca="1">_xll.BDH($B752,"YLD_YTM_MID",U$1)</f>
        <v>#NAME?</v>
      </c>
      <c r="V752" s="16" t="e">
        <f ca="1">_xll.BDH($B752,"YLD_YTM_MID",V$1)</f>
        <v>#NAME?</v>
      </c>
      <c r="W752" s="16" t="e">
        <f ca="1">_xll.BDH($B752,"YLD_YTM_MID",W$1)</f>
        <v>#NAME?</v>
      </c>
      <c r="X752" s="16" t="e">
        <f ca="1">_xll.BDH($B752,"YLD_YTM_MID",X$1)</f>
        <v>#NAME?</v>
      </c>
      <c r="Y752" s="16" t="e">
        <f ca="1">_xll.BDH($B752,"YLD_YTM_MID",Y$1)</f>
        <v>#NAME?</v>
      </c>
    </row>
    <row r="753" spans="1:25" x14ac:dyDescent="0.3">
      <c r="A753" s="10" t="s">
        <v>1513</v>
      </c>
      <c r="B753" s="10" t="s">
        <v>1514</v>
      </c>
      <c r="C753" s="10" t="s">
        <v>5645</v>
      </c>
      <c r="D753" s="10" t="s">
        <v>5646</v>
      </c>
      <c r="E753" s="10" t="e">
        <f>VLOOKUP(B753,[1]中资美元债利差!$A:$D,4,FALSE)</f>
        <v>#REF!</v>
      </c>
      <c r="F753" s="10" t="e">
        <f>VLOOKUP(A753,[1]中资美元债利差!$B:$G,6,FALSE)</f>
        <v>#REF!</v>
      </c>
      <c r="G753" s="10" t="e">
        <f>VLOOKUP(A753,[1]中资美元债利差!$B:$G,4,FALSE)</f>
        <v>#REF!</v>
      </c>
      <c r="H753" s="10"/>
      <c r="I753" s="10" t="s">
        <v>35</v>
      </c>
      <c r="J753" s="15" t="e">
        <f ca="1">_xll.BDP($B753,"RTG_SP")</f>
        <v>#NAME?</v>
      </c>
      <c r="K753" s="16" t="e">
        <f ca="1">_xll.BDH($B753,"YLD_YTM_MID",K$1)</f>
        <v>#NAME?</v>
      </c>
      <c r="L753" s="16" t="e">
        <f ca="1">_xll.BDH($B753,"YLD_YTM_MID",L$1)</f>
        <v>#NAME?</v>
      </c>
      <c r="M753" s="16" t="e">
        <f ca="1">_xll.BDH($B753,"YLD_YTM_MID",M$1)</f>
        <v>#NAME?</v>
      </c>
      <c r="N753" s="16" t="e">
        <f ca="1">_xll.BDH($B753,"YLD_YTM_MID",N$1)</f>
        <v>#NAME?</v>
      </c>
      <c r="O753" s="16" t="e">
        <f ca="1">_xll.BDH($B753,"YLD_YTM_MID",O$1)</f>
        <v>#NAME?</v>
      </c>
      <c r="P753" s="16" t="e">
        <f ca="1">_xll.BDH($B753,"YLD_YTM_MID",P$1)</f>
        <v>#NAME?</v>
      </c>
      <c r="Q753" s="16" t="e">
        <f ca="1">_xll.BDH($B753,"YLD_YTM_MID",Q$1)</f>
        <v>#NAME?</v>
      </c>
      <c r="R753" s="16" t="e">
        <f ca="1">_xll.BDH($B753,"YLD_YTM_MID",R$1)</f>
        <v>#NAME?</v>
      </c>
      <c r="S753" s="16" t="e">
        <f ca="1">_xll.BDH($B753,"YLD_YTM_MID",S$1)</f>
        <v>#NAME?</v>
      </c>
      <c r="T753" s="16" t="e">
        <f ca="1">_xll.BDH($B753,"YLD_YTM_MID",T$1)</f>
        <v>#NAME?</v>
      </c>
      <c r="U753" s="16" t="e">
        <f ca="1">_xll.BDH($B753,"YLD_YTM_MID",U$1)</f>
        <v>#NAME?</v>
      </c>
      <c r="V753" s="16" t="e">
        <f ca="1">_xll.BDH($B753,"YLD_YTM_MID",V$1)</f>
        <v>#NAME?</v>
      </c>
      <c r="W753" s="16" t="e">
        <f ca="1">_xll.BDH($B753,"YLD_YTM_MID",W$1)</f>
        <v>#NAME?</v>
      </c>
      <c r="X753" s="16" t="e">
        <f ca="1">_xll.BDH($B753,"YLD_YTM_MID",X$1)</f>
        <v>#NAME?</v>
      </c>
      <c r="Y753" s="16" t="e">
        <f ca="1">_xll.BDH($B753,"YLD_YTM_MID",Y$1)</f>
        <v>#NAME?</v>
      </c>
    </row>
    <row r="754" spans="1:25" x14ac:dyDescent="0.3">
      <c r="A754" s="10" t="s">
        <v>1515</v>
      </c>
      <c r="B754" s="10" t="s">
        <v>1516</v>
      </c>
      <c r="C754" s="10" t="s">
        <v>5647</v>
      </c>
      <c r="D754" s="10" t="s">
        <v>5648</v>
      </c>
      <c r="E754" s="10" t="e">
        <f>VLOOKUP(B754,[1]中资美元债利差!$A:$D,4,FALSE)</f>
        <v>#REF!</v>
      </c>
      <c r="F754" s="10" t="e">
        <f>VLOOKUP(A754,[1]中资美元债利差!$B:$G,6,FALSE)</f>
        <v>#REF!</v>
      </c>
      <c r="G754" s="10" t="e">
        <f>VLOOKUP(A754,[1]中资美元债利差!$B:$G,4,FALSE)</f>
        <v>#REF!</v>
      </c>
      <c r="H754" s="10"/>
      <c r="I754" s="10" t="s">
        <v>35</v>
      </c>
      <c r="J754" s="15" t="e">
        <f ca="1">_xll.BDP($B754,"RTG_SP")</f>
        <v>#NAME?</v>
      </c>
      <c r="K754" s="16" t="e">
        <f ca="1">_xll.BDH($B754,"YLD_YTM_MID",K$1)</f>
        <v>#NAME?</v>
      </c>
      <c r="L754" s="16" t="e">
        <f ca="1">_xll.BDH($B754,"YLD_YTM_MID",L$1)</f>
        <v>#NAME?</v>
      </c>
      <c r="M754" s="16" t="e">
        <f ca="1">_xll.BDH($B754,"YLD_YTM_MID",M$1)</f>
        <v>#NAME?</v>
      </c>
      <c r="N754" s="16" t="e">
        <f ca="1">_xll.BDH($B754,"YLD_YTM_MID",N$1)</f>
        <v>#NAME?</v>
      </c>
      <c r="O754" s="16" t="e">
        <f ca="1">_xll.BDH($B754,"YLD_YTM_MID",O$1)</f>
        <v>#NAME?</v>
      </c>
      <c r="P754" s="16" t="e">
        <f ca="1">_xll.BDH($B754,"YLD_YTM_MID",P$1)</f>
        <v>#NAME?</v>
      </c>
      <c r="Q754" s="16" t="e">
        <f ca="1">_xll.BDH($B754,"YLD_YTM_MID",Q$1)</f>
        <v>#NAME?</v>
      </c>
      <c r="R754" s="16" t="e">
        <f ca="1">_xll.BDH($B754,"YLD_YTM_MID",R$1)</f>
        <v>#NAME?</v>
      </c>
      <c r="S754" s="16" t="e">
        <f ca="1">_xll.BDH($B754,"YLD_YTM_MID",S$1)</f>
        <v>#NAME?</v>
      </c>
      <c r="T754" s="16" t="e">
        <f ca="1">_xll.BDH($B754,"YLD_YTM_MID",T$1)</f>
        <v>#NAME?</v>
      </c>
      <c r="U754" s="16" t="e">
        <f ca="1">_xll.BDH($B754,"YLD_YTM_MID",U$1)</f>
        <v>#NAME?</v>
      </c>
      <c r="V754" s="16" t="e">
        <f ca="1">_xll.BDH($B754,"YLD_YTM_MID",V$1)</f>
        <v>#NAME?</v>
      </c>
      <c r="W754" s="16" t="e">
        <f ca="1">_xll.BDH($B754,"YLD_YTM_MID",W$1)</f>
        <v>#NAME?</v>
      </c>
      <c r="X754" s="16" t="e">
        <f ca="1">_xll.BDH($B754,"YLD_YTM_MID",X$1)</f>
        <v>#NAME?</v>
      </c>
      <c r="Y754" s="16" t="e">
        <f ca="1">_xll.BDH($B754,"YLD_YTM_MID",Y$1)</f>
        <v>#NAME?</v>
      </c>
    </row>
    <row r="755" spans="1:25" x14ac:dyDescent="0.3">
      <c r="A755" s="10" t="s">
        <v>1517</v>
      </c>
      <c r="B755" s="10" t="s">
        <v>1518</v>
      </c>
      <c r="C755" s="10" t="s">
        <v>5649</v>
      </c>
      <c r="D755" s="10" t="s">
        <v>5650</v>
      </c>
      <c r="E755" s="10" t="str">
        <f>VLOOKUP(B755,[1]中资美元债利差!$A:$D,4,FALSE)</f>
        <v>银行</v>
      </c>
      <c r="F755" s="10" t="e">
        <f>VLOOKUP(A755,[1]中资美元债利差!$B:$G,6,FALSE)</f>
        <v>#REF!</v>
      </c>
      <c r="G755" s="10" t="e">
        <f>VLOOKUP(A755,[1]中资美元债利差!$B:$G,4,FALSE)</f>
        <v>#REF!</v>
      </c>
      <c r="H755" s="10"/>
      <c r="I755" s="10">
        <v>0</v>
      </c>
      <c r="J755" s="15" t="e">
        <f ca="1">_xll.BDP($B755,"RTG_SP")</f>
        <v>#NAME?</v>
      </c>
      <c r="K755" s="16" t="e">
        <f ca="1">_xll.BDH($B755,"YLD_YTM_MID",K$1)</f>
        <v>#NAME?</v>
      </c>
      <c r="L755" s="16" t="e">
        <f ca="1">_xll.BDH($B755,"YLD_YTM_MID",L$1)</f>
        <v>#NAME?</v>
      </c>
      <c r="M755" s="16" t="e">
        <f ca="1">_xll.BDH($B755,"YLD_YTM_MID",M$1)</f>
        <v>#NAME?</v>
      </c>
      <c r="N755" s="16" t="e">
        <f ca="1">_xll.BDH($B755,"YLD_YTM_MID",N$1)</f>
        <v>#NAME?</v>
      </c>
      <c r="O755" s="16" t="e">
        <f ca="1">_xll.BDH($B755,"YLD_YTM_MID",O$1)</f>
        <v>#NAME?</v>
      </c>
      <c r="P755" s="16" t="e">
        <f ca="1">_xll.BDH($B755,"YLD_YTM_MID",P$1)</f>
        <v>#NAME?</v>
      </c>
      <c r="Q755" s="16" t="e">
        <f ca="1">_xll.BDH($B755,"YLD_YTM_MID",Q$1)</f>
        <v>#NAME?</v>
      </c>
      <c r="R755" s="16" t="e">
        <f ca="1">_xll.BDH($B755,"YLD_YTM_MID",R$1)</f>
        <v>#NAME?</v>
      </c>
      <c r="S755" s="16" t="e">
        <f ca="1">_xll.BDH($B755,"YLD_YTM_MID",S$1)</f>
        <v>#NAME?</v>
      </c>
      <c r="T755" s="16" t="e">
        <f ca="1">_xll.BDH($B755,"YLD_YTM_MID",T$1)</f>
        <v>#NAME?</v>
      </c>
      <c r="U755" s="16" t="e">
        <f ca="1">_xll.BDH($B755,"YLD_YTM_MID",U$1)</f>
        <v>#NAME?</v>
      </c>
      <c r="V755" s="16" t="e">
        <f ca="1">_xll.BDH($B755,"YLD_YTM_MID",V$1)</f>
        <v>#NAME?</v>
      </c>
      <c r="W755" s="16" t="e">
        <f ca="1">_xll.BDH($B755,"YLD_YTM_MID",W$1)</f>
        <v>#NAME?</v>
      </c>
      <c r="X755" s="16" t="e">
        <f ca="1">_xll.BDH($B755,"YLD_YTM_MID",X$1)</f>
        <v>#NAME?</v>
      </c>
      <c r="Y755" s="16" t="e">
        <f ca="1">_xll.BDH($B755,"YLD_YTM_MID",Y$1)</f>
        <v>#NAME?</v>
      </c>
    </row>
    <row r="756" spans="1:25" x14ac:dyDescent="0.3">
      <c r="A756" s="10" t="s">
        <v>1519</v>
      </c>
      <c r="B756" s="10" t="s">
        <v>1520</v>
      </c>
      <c r="C756" s="10" t="s">
        <v>5651</v>
      </c>
      <c r="D756" s="10" t="s">
        <v>5652</v>
      </c>
      <c r="E756" s="10" t="e">
        <f>VLOOKUP(B756,[1]中资美元债利差!$A:$D,4,FALSE)</f>
        <v>#REF!</v>
      </c>
      <c r="F756" s="10" t="e">
        <f>VLOOKUP(A756,[1]中资美元债利差!$B:$G,6,FALSE)</f>
        <v>#REF!</v>
      </c>
      <c r="G756" s="10" t="e">
        <f>VLOOKUP(A756,[1]中资美元债利差!$B:$G,4,FALSE)</f>
        <v>#REF!</v>
      </c>
      <c r="H756" s="10"/>
      <c r="I756" s="10">
        <v>0</v>
      </c>
      <c r="J756" s="15" t="e">
        <f ca="1">_xll.BDP($B756,"RTG_SP")</f>
        <v>#NAME?</v>
      </c>
      <c r="K756" s="16" t="e">
        <f ca="1">_xll.BDH($B756,"YLD_YTM_MID",K$1)</f>
        <v>#NAME?</v>
      </c>
      <c r="L756" s="16" t="e">
        <f ca="1">_xll.BDH($B756,"YLD_YTM_MID",L$1)</f>
        <v>#NAME?</v>
      </c>
      <c r="M756" s="16" t="e">
        <f ca="1">_xll.BDH($B756,"YLD_YTM_MID",M$1)</f>
        <v>#NAME?</v>
      </c>
      <c r="N756" s="16" t="e">
        <f ca="1">_xll.BDH($B756,"YLD_YTM_MID",N$1)</f>
        <v>#NAME?</v>
      </c>
      <c r="O756" s="16" t="e">
        <f ca="1">_xll.BDH($B756,"YLD_YTM_MID",O$1)</f>
        <v>#NAME?</v>
      </c>
      <c r="P756" s="16" t="e">
        <f ca="1">_xll.BDH($B756,"YLD_YTM_MID",P$1)</f>
        <v>#NAME?</v>
      </c>
      <c r="Q756" s="16" t="e">
        <f ca="1">_xll.BDH($B756,"YLD_YTM_MID",Q$1)</f>
        <v>#NAME?</v>
      </c>
      <c r="R756" s="16" t="e">
        <f ca="1">_xll.BDH($B756,"YLD_YTM_MID",R$1)</f>
        <v>#NAME?</v>
      </c>
      <c r="S756" s="16" t="e">
        <f ca="1">_xll.BDH($B756,"YLD_YTM_MID",S$1)</f>
        <v>#NAME?</v>
      </c>
      <c r="T756" s="16" t="e">
        <f ca="1">_xll.BDH($B756,"YLD_YTM_MID",T$1)</f>
        <v>#NAME?</v>
      </c>
      <c r="U756" s="16" t="e">
        <f ca="1">_xll.BDH($B756,"YLD_YTM_MID",U$1)</f>
        <v>#NAME?</v>
      </c>
      <c r="V756" s="16" t="e">
        <f ca="1">_xll.BDH($B756,"YLD_YTM_MID",V$1)</f>
        <v>#NAME?</v>
      </c>
      <c r="W756" s="16" t="e">
        <f ca="1">_xll.BDH($B756,"YLD_YTM_MID",W$1)</f>
        <v>#NAME?</v>
      </c>
      <c r="X756" s="16" t="e">
        <f ca="1">_xll.BDH($B756,"YLD_YTM_MID",X$1)</f>
        <v>#NAME?</v>
      </c>
      <c r="Y756" s="16" t="e">
        <f ca="1">_xll.BDH($B756,"YLD_YTM_MID",Y$1)</f>
        <v>#NAME?</v>
      </c>
    </row>
    <row r="757" spans="1:25" x14ac:dyDescent="0.3">
      <c r="A757" s="10" t="s">
        <v>1521</v>
      </c>
      <c r="B757" s="10" t="s">
        <v>1522</v>
      </c>
      <c r="C757" s="10" t="s">
        <v>5653</v>
      </c>
      <c r="D757" s="10" t="s">
        <v>5654</v>
      </c>
      <c r="E757" s="10" t="str">
        <f>VLOOKUP(B757,[1]中资美元债利差!$A:$D,4,FALSE)</f>
        <v>银行</v>
      </c>
      <c r="F757" s="10" t="e">
        <f>VLOOKUP(A757,[1]中资美元债利差!$B:$G,6,FALSE)</f>
        <v>#REF!</v>
      </c>
      <c r="G757" s="10" t="e">
        <f>VLOOKUP(A757,[1]中资美元债利差!$B:$G,4,FALSE)</f>
        <v>#REF!</v>
      </c>
      <c r="H757" s="10"/>
      <c r="I757" s="10" t="s">
        <v>35</v>
      </c>
      <c r="J757" s="15" t="e">
        <f ca="1">_xll.BDP($B757,"RTG_SP")</f>
        <v>#NAME?</v>
      </c>
      <c r="K757" s="16" t="e">
        <f ca="1">_xll.BDH($B757,"YLD_YTM_MID",K$1)</f>
        <v>#NAME?</v>
      </c>
      <c r="L757" s="16" t="e">
        <f ca="1">_xll.BDH($B757,"YLD_YTM_MID",L$1)</f>
        <v>#NAME?</v>
      </c>
      <c r="M757" s="16" t="e">
        <f ca="1">_xll.BDH($B757,"YLD_YTM_MID",M$1)</f>
        <v>#NAME?</v>
      </c>
      <c r="N757" s="16" t="e">
        <f ca="1">_xll.BDH($B757,"YLD_YTM_MID",N$1)</f>
        <v>#NAME?</v>
      </c>
      <c r="O757" s="16" t="e">
        <f ca="1">_xll.BDH($B757,"YLD_YTM_MID",O$1)</f>
        <v>#NAME?</v>
      </c>
      <c r="P757" s="16" t="e">
        <f ca="1">_xll.BDH($B757,"YLD_YTM_MID",P$1)</f>
        <v>#NAME?</v>
      </c>
      <c r="Q757" s="16" t="e">
        <f ca="1">_xll.BDH($B757,"YLD_YTM_MID",Q$1)</f>
        <v>#NAME?</v>
      </c>
      <c r="R757" s="16" t="e">
        <f ca="1">_xll.BDH($B757,"YLD_YTM_MID",R$1)</f>
        <v>#NAME?</v>
      </c>
      <c r="S757" s="16" t="e">
        <f ca="1">_xll.BDH($B757,"YLD_YTM_MID",S$1)</f>
        <v>#NAME?</v>
      </c>
      <c r="T757" s="16" t="e">
        <f ca="1">_xll.BDH($B757,"YLD_YTM_MID",T$1)</f>
        <v>#NAME?</v>
      </c>
      <c r="U757" s="16" t="e">
        <f ca="1">_xll.BDH($B757,"YLD_YTM_MID",U$1)</f>
        <v>#NAME?</v>
      </c>
      <c r="V757" s="16" t="e">
        <f ca="1">_xll.BDH($B757,"YLD_YTM_MID",V$1)</f>
        <v>#NAME?</v>
      </c>
      <c r="W757" s="16" t="e">
        <f ca="1">_xll.BDH($B757,"YLD_YTM_MID",W$1)</f>
        <v>#NAME?</v>
      </c>
      <c r="X757" s="16" t="e">
        <f ca="1">_xll.BDH($B757,"YLD_YTM_MID",X$1)</f>
        <v>#NAME?</v>
      </c>
      <c r="Y757" s="16" t="e">
        <f ca="1">_xll.BDH($B757,"YLD_YTM_MID",Y$1)</f>
        <v>#NAME?</v>
      </c>
    </row>
    <row r="758" spans="1:25" x14ac:dyDescent="0.3">
      <c r="A758" s="10" t="s">
        <v>1523</v>
      </c>
      <c r="B758" s="10" t="s">
        <v>1524</v>
      </c>
      <c r="C758" s="10" t="s">
        <v>1523</v>
      </c>
      <c r="D758" s="10" t="s">
        <v>1524</v>
      </c>
      <c r="E758" s="10" t="str">
        <f>VLOOKUP(B758,[1]中资美元债利差!$A:$D,4,FALSE)</f>
        <v>银行</v>
      </c>
      <c r="F758" s="10" t="e">
        <f>VLOOKUP(A758,[1]中资美元债利差!$B:$G,6,FALSE)</f>
        <v>#REF!</v>
      </c>
      <c r="G758" s="10" t="e">
        <f>VLOOKUP(A758,[1]中资美元债利差!$B:$G,4,FALSE)</f>
        <v>#REF!</v>
      </c>
      <c r="H758" s="10"/>
      <c r="I758" s="10" t="s">
        <v>35</v>
      </c>
      <c r="J758" s="15" t="e">
        <f ca="1">_xll.BDP($B758,"RTG_SP")</f>
        <v>#NAME?</v>
      </c>
      <c r="K758" s="16" t="e">
        <f ca="1">_xll.BDH($B758,"YLD_YTM_MID",K$1)</f>
        <v>#NAME?</v>
      </c>
      <c r="L758" s="16" t="e">
        <f ca="1">_xll.BDH($B758,"YLD_YTM_MID",L$1)</f>
        <v>#NAME?</v>
      </c>
      <c r="M758" s="16" t="e">
        <f ca="1">_xll.BDH($B758,"YLD_YTM_MID",M$1)</f>
        <v>#NAME?</v>
      </c>
      <c r="N758" s="16" t="e">
        <f ca="1">_xll.BDH($B758,"YLD_YTM_MID",N$1)</f>
        <v>#NAME?</v>
      </c>
      <c r="O758" s="16" t="e">
        <f ca="1">_xll.BDH($B758,"YLD_YTM_MID",O$1)</f>
        <v>#NAME?</v>
      </c>
      <c r="P758" s="16" t="e">
        <f ca="1">_xll.BDH($B758,"YLD_YTM_MID",P$1)</f>
        <v>#NAME?</v>
      </c>
      <c r="Q758" s="16" t="e">
        <f ca="1">_xll.BDH($B758,"YLD_YTM_MID",Q$1)</f>
        <v>#NAME?</v>
      </c>
      <c r="R758" s="16" t="e">
        <f ca="1">_xll.BDH($B758,"YLD_YTM_MID",R$1)</f>
        <v>#NAME?</v>
      </c>
      <c r="S758" s="16" t="e">
        <f ca="1">_xll.BDH($B758,"YLD_YTM_MID",S$1)</f>
        <v>#NAME?</v>
      </c>
      <c r="T758" s="16" t="e">
        <f ca="1">_xll.BDH($B758,"YLD_YTM_MID",T$1)</f>
        <v>#NAME?</v>
      </c>
      <c r="U758" s="16" t="e">
        <f ca="1">_xll.BDH($B758,"YLD_YTM_MID",U$1)</f>
        <v>#NAME?</v>
      </c>
      <c r="V758" s="16" t="e">
        <f ca="1">_xll.BDH($B758,"YLD_YTM_MID",V$1)</f>
        <v>#NAME?</v>
      </c>
      <c r="W758" s="16" t="e">
        <f ca="1">_xll.BDH($B758,"YLD_YTM_MID",W$1)</f>
        <v>#NAME?</v>
      </c>
      <c r="X758" s="16" t="e">
        <f ca="1">_xll.BDH($B758,"YLD_YTM_MID",X$1)</f>
        <v>#NAME?</v>
      </c>
      <c r="Y758" s="16" t="e">
        <f ca="1">_xll.BDH($B758,"YLD_YTM_MID",Y$1)</f>
        <v>#NAME?</v>
      </c>
    </row>
    <row r="759" spans="1:25" x14ac:dyDescent="0.3">
      <c r="A759" s="10" t="s">
        <v>1525</v>
      </c>
      <c r="B759" s="10" t="s">
        <v>1526</v>
      </c>
      <c r="C759" s="10" t="s">
        <v>1525</v>
      </c>
      <c r="D759" s="10" t="s">
        <v>1526</v>
      </c>
      <c r="E759" s="10" t="e">
        <f>VLOOKUP(B759,[1]中资美元债利差!$A:$D,4,FALSE)</f>
        <v>#REF!</v>
      </c>
      <c r="F759" s="10" t="e">
        <f>VLOOKUP(A759,[1]中资美元债利差!$B:$G,6,FALSE)</f>
        <v>#REF!</v>
      </c>
      <c r="G759" s="10" t="e">
        <f>VLOOKUP(A759,[1]中资美元债利差!$B:$G,4,FALSE)</f>
        <v>#REF!</v>
      </c>
      <c r="H759" s="10"/>
      <c r="I759" s="10" t="s">
        <v>35</v>
      </c>
      <c r="J759" s="15" t="e">
        <f ca="1">_xll.BDP($B759,"RTG_SP")</f>
        <v>#NAME?</v>
      </c>
      <c r="K759" s="16" t="e">
        <f ca="1">_xll.BDH($B759,"YLD_YTM_MID",K$1)</f>
        <v>#NAME?</v>
      </c>
      <c r="L759" s="16" t="e">
        <f ca="1">_xll.BDH($B759,"YLD_YTM_MID",L$1)</f>
        <v>#NAME?</v>
      </c>
      <c r="M759" s="16" t="e">
        <f ca="1">_xll.BDH($B759,"YLD_YTM_MID",M$1)</f>
        <v>#NAME?</v>
      </c>
      <c r="N759" s="16" t="e">
        <f ca="1">_xll.BDH($B759,"YLD_YTM_MID",N$1)</f>
        <v>#NAME?</v>
      </c>
      <c r="O759" s="16" t="e">
        <f ca="1">_xll.BDH($B759,"YLD_YTM_MID",O$1)</f>
        <v>#NAME?</v>
      </c>
      <c r="P759" s="16" t="e">
        <f ca="1">_xll.BDH($B759,"YLD_YTM_MID",P$1)</f>
        <v>#NAME?</v>
      </c>
      <c r="Q759" s="16" t="e">
        <f ca="1">_xll.BDH($B759,"YLD_YTM_MID",Q$1)</f>
        <v>#NAME?</v>
      </c>
      <c r="R759" s="16" t="e">
        <f ca="1">_xll.BDH($B759,"YLD_YTM_MID",R$1)</f>
        <v>#NAME?</v>
      </c>
      <c r="S759" s="16" t="e">
        <f ca="1">_xll.BDH($B759,"YLD_YTM_MID",S$1)</f>
        <v>#NAME?</v>
      </c>
      <c r="T759" s="16" t="e">
        <f ca="1">_xll.BDH($B759,"YLD_YTM_MID",T$1)</f>
        <v>#NAME?</v>
      </c>
      <c r="U759" s="16" t="e">
        <f ca="1">_xll.BDH($B759,"YLD_YTM_MID",U$1)</f>
        <v>#NAME?</v>
      </c>
      <c r="V759" s="16" t="e">
        <f ca="1">_xll.BDH($B759,"YLD_YTM_MID",V$1)</f>
        <v>#NAME?</v>
      </c>
      <c r="W759" s="16" t="e">
        <f ca="1">_xll.BDH($B759,"YLD_YTM_MID",W$1)</f>
        <v>#NAME?</v>
      </c>
      <c r="X759" s="16" t="e">
        <f ca="1">_xll.BDH($B759,"YLD_YTM_MID",X$1)</f>
        <v>#NAME?</v>
      </c>
      <c r="Y759" s="16" t="e">
        <f ca="1">_xll.BDH($B759,"YLD_YTM_MID",Y$1)</f>
        <v>#NAME?</v>
      </c>
    </row>
    <row r="760" spans="1:25" x14ac:dyDescent="0.3">
      <c r="A760" s="10" t="s">
        <v>1527</v>
      </c>
      <c r="B760" s="10" t="s">
        <v>1528</v>
      </c>
      <c r="C760" s="10" t="s">
        <v>5655</v>
      </c>
      <c r="D760" s="10" t="s">
        <v>5656</v>
      </c>
      <c r="E760" s="10" t="str">
        <f>VLOOKUP(B760,[1]中资美元债利差!$A:$D,4,FALSE)</f>
        <v>银行</v>
      </c>
      <c r="F760" s="10" t="e">
        <f>VLOOKUP(A760,[1]中资美元债利差!$B:$G,6,FALSE)</f>
        <v>#REF!</v>
      </c>
      <c r="G760" s="10" t="e">
        <f>VLOOKUP(A760,[1]中资美元债利差!$B:$G,4,FALSE)</f>
        <v>#REF!</v>
      </c>
      <c r="H760" s="10"/>
      <c r="I760" s="10" t="s">
        <v>35</v>
      </c>
      <c r="J760" s="15" t="e">
        <f ca="1">_xll.BDP($B760,"RTG_SP")</f>
        <v>#NAME?</v>
      </c>
      <c r="K760" s="16" t="e">
        <f ca="1">_xll.BDH($B760,"YLD_YTM_MID",K$1)</f>
        <v>#NAME?</v>
      </c>
      <c r="L760" s="16" t="e">
        <f ca="1">_xll.BDH($B760,"YLD_YTM_MID",L$1)</f>
        <v>#NAME?</v>
      </c>
      <c r="M760" s="16" t="e">
        <f ca="1">_xll.BDH($B760,"YLD_YTM_MID",M$1)</f>
        <v>#NAME?</v>
      </c>
      <c r="N760" s="16" t="e">
        <f ca="1">_xll.BDH($B760,"YLD_YTM_MID",N$1)</f>
        <v>#NAME?</v>
      </c>
      <c r="O760" s="16" t="e">
        <f ca="1">_xll.BDH($B760,"YLD_YTM_MID",O$1)</f>
        <v>#NAME?</v>
      </c>
      <c r="P760" s="16" t="e">
        <f ca="1">_xll.BDH($B760,"YLD_YTM_MID",P$1)</f>
        <v>#NAME?</v>
      </c>
      <c r="Q760" s="16" t="e">
        <f ca="1">_xll.BDH($B760,"YLD_YTM_MID",Q$1)</f>
        <v>#NAME?</v>
      </c>
      <c r="R760" s="16" t="e">
        <f ca="1">_xll.BDH($B760,"YLD_YTM_MID",R$1)</f>
        <v>#NAME?</v>
      </c>
      <c r="S760" s="16" t="e">
        <f ca="1">_xll.BDH($B760,"YLD_YTM_MID",S$1)</f>
        <v>#NAME?</v>
      </c>
      <c r="T760" s="16" t="e">
        <f ca="1">_xll.BDH($B760,"YLD_YTM_MID",T$1)</f>
        <v>#NAME?</v>
      </c>
      <c r="U760" s="16" t="e">
        <f ca="1">_xll.BDH($B760,"YLD_YTM_MID",U$1)</f>
        <v>#NAME?</v>
      </c>
      <c r="V760" s="16" t="e">
        <f ca="1">_xll.BDH($B760,"YLD_YTM_MID",V$1)</f>
        <v>#NAME?</v>
      </c>
      <c r="W760" s="16" t="e">
        <f ca="1">_xll.BDH($B760,"YLD_YTM_MID",W$1)</f>
        <v>#NAME?</v>
      </c>
      <c r="X760" s="16" t="e">
        <f ca="1">_xll.BDH($B760,"YLD_YTM_MID",X$1)</f>
        <v>#NAME?</v>
      </c>
      <c r="Y760" s="16" t="e">
        <f ca="1">_xll.BDH($B760,"YLD_YTM_MID",Y$1)</f>
        <v>#NAME?</v>
      </c>
    </row>
    <row r="761" spans="1:25" x14ac:dyDescent="0.3">
      <c r="A761" s="10" t="s">
        <v>1529</v>
      </c>
      <c r="B761" s="10" t="s">
        <v>1530</v>
      </c>
      <c r="C761" s="10" t="s">
        <v>5657</v>
      </c>
      <c r="D761" s="10" t="s">
        <v>5658</v>
      </c>
      <c r="E761" s="10" t="e">
        <f>VLOOKUP(B761,[1]中资美元债利差!$A:$D,4,FALSE)</f>
        <v>#REF!</v>
      </c>
      <c r="F761" s="10" t="e">
        <f>VLOOKUP(A761,[1]中资美元债利差!$B:$G,6,FALSE)</f>
        <v>#REF!</v>
      </c>
      <c r="G761" s="10" t="e">
        <f>VLOOKUP(A761,[1]中资美元债利差!$B:$G,4,FALSE)</f>
        <v>#REF!</v>
      </c>
      <c r="H761" s="10"/>
      <c r="I761" s="10">
        <v>0</v>
      </c>
      <c r="J761" s="15" t="e">
        <f ca="1">_xll.BDP($B761,"RTG_SP")</f>
        <v>#NAME?</v>
      </c>
      <c r="K761" s="16" t="e">
        <f ca="1">_xll.BDH($B761,"YLD_YTM_MID",K$1)</f>
        <v>#NAME?</v>
      </c>
      <c r="L761" s="16" t="e">
        <f ca="1">_xll.BDH($B761,"YLD_YTM_MID",L$1)</f>
        <v>#NAME?</v>
      </c>
      <c r="M761" s="16" t="e">
        <f ca="1">_xll.BDH($B761,"YLD_YTM_MID",M$1)</f>
        <v>#NAME?</v>
      </c>
      <c r="N761" s="16" t="e">
        <f ca="1">_xll.BDH($B761,"YLD_YTM_MID",N$1)</f>
        <v>#NAME?</v>
      </c>
      <c r="O761" s="16" t="e">
        <f ca="1">_xll.BDH($B761,"YLD_YTM_MID",O$1)</f>
        <v>#NAME?</v>
      </c>
      <c r="P761" s="16" t="e">
        <f ca="1">_xll.BDH($B761,"YLD_YTM_MID",P$1)</f>
        <v>#NAME?</v>
      </c>
      <c r="Q761" s="16" t="e">
        <f ca="1">_xll.BDH($B761,"YLD_YTM_MID",Q$1)</f>
        <v>#NAME?</v>
      </c>
      <c r="R761" s="16" t="e">
        <f ca="1">_xll.BDH($B761,"YLD_YTM_MID",R$1)</f>
        <v>#NAME?</v>
      </c>
      <c r="S761" s="16" t="e">
        <f ca="1">_xll.BDH($B761,"YLD_YTM_MID",S$1)</f>
        <v>#NAME?</v>
      </c>
      <c r="T761" s="16" t="e">
        <f ca="1">_xll.BDH($B761,"YLD_YTM_MID",T$1)</f>
        <v>#NAME?</v>
      </c>
      <c r="U761" s="16" t="e">
        <f ca="1">_xll.BDH($B761,"YLD_YTM_MID",U$1)</f>
        <v>#NAME?</v>
      </c>
      <c r="V761" s="16" t="e">
        <f ca="1">_xll.BDH($B761,"YLD_YTM_MID",V$1)</f>
        <v>#NAME?</v>
      </c>
      <c r="W761" s="16" t="e">
        <f ca="1">_xll.BDH($B761,"YLD_YTM_MID",W$1)</f>
        <v>#NAME?</v>
      </c>
      <c r="X761" s="16" t="e">
        <f ca="1">_xll.BDH($B761,"YLD_YTM_MID",X$1)</f>
        <v>#NAME?</v>
      </c>
      <c r="Y761" s="16" t="e">
        <f ca="1">_xll.BDH($B761,"YLD_YTM_MID",Y$1)</f>
        <v>#NAME?</v>
      </c>
    </row>
    <row r="762" spans="1:25" x14ac:dyDescent="0.3">
      <c r="A762" s="10" t="s">
        <v>1531</v>
      </c>
      <c r="B762" s="10" t="s">
        <v>1532</v>
      </c>
      <c r="C762" s="10" t="s">
        <v>1531</v>
      </c>
      <c r="D762" s="10" t="s">
        <v>1532</v>
      </c>
      <c r="E762" s="10" t="e">
        <f>VLOOKUP(B762,[1]中资美元债利差!$A:$D,4,FALSE)</f>
        <v>#REF!</v>
      </c>
      <c r="F762" s="10" t="str">
        <f>VLOOKUP(A762,[1]中资美元债利差!$B:$G,6,FALSE)</f>
        <v>城投债</v>
      </c>
      <c r="G762" s="10" t="e">
        <f>VLOOKUP(A762,[1]中资美元债利差!$B:$G,4,FALSE)</f>
        <v>#REF!</v>
      </c>
      <c r="H762" s="10"/>
      <c r="I762" s="10">
        <v>0</v>
      </c>
      <c r="J762" s="15" t="e">
        <f ca="1">_xll.BDP($B762,"RTG_SP")</f>
        <v>#NAME?</v>
      </c>
      <c r="K762" s="16" t="e">
        <f ca="1">_xll.BDH($B762,"YLD_YTM_MID",K$1)</f>
        <v>#NAME?</v>
      </c>
      <c r="L762" s="16" t="e">
        <f ca="1">_xll.BDH($B762,"YLD_YTM_MID",L$1)</f>
        <v>#NAME?</v>
      </c>
      <c r="M762" s="16" t="e">
        <f ca="1">_xll.BDH($B762,"YLD_YTM_MID",M$1)</f>
        <v>#NAME?</v>
      </c>
      <c r="N762" s="16" t="e">
        <f ca="1">_xll.BDH($B762,"YLD_YTM_MID",N$1)</f>
        <v>#NAME?</v>
      </c>
      <c r="O762" s="16" t="e">
        <f ca="1">_xll.BDH($B762,"YLD_YTM_MID",O$1)</f>
        <v>#NAME?</v>
      </c>
      <c r="P762" s="16" t="e">
        <f ca="1">_xll.BDH($B762,"YLD_YTM_MID",P$1)</f>
        <v>#NAME?</v>
      </c>
      <c r="Q762" s="16" t="e">
        <f ca="1">_xll.BDH($B762,"YLD_YTM_MID",Q$1)</f>
        <v>#NAME?</v>
      </c>
      <c r="R762" s="16" t="e">
        <f ca="1">_xll.BDH($B762,"YLD_YTM_MID",R$1)</f>
        <v>#NAME?</v>
      </c>
      <c r="S762" s="16" t="e">
        <f ca="1">_xll.BDH($B762,"YLD_YTM_MID",S$1)</f>
        <v>#NAME?</v>
      </c>
      <c r="T762" s="16" t="e">
        <f ca="1">_xll.BDH($B762,"YLD_YTM_MID",T$1)</f>
        <v>#NAME?</v>
      </c>
      <c r="U762" s="16" t="e">
        <f ca="1">_xll.BDH($B762,"YLD_YTM_MID",U$1)</f>
        <v>#NAME?</v>
      </c>
      <c r="V762" s="16" t="e">
        <f ca="1">_xll.BDH($B762,"YLD_YTM_MID",V$1)</f>
        <v>#NAME?</v>
      </c>
      <c r="W762" s="16" t="e">
        <f ca="1">_xll.BDH($B762,"YLD_YTM_MID",W$1)</f>
        <v>#NAME?</v>
      </c>
      <c r="X762" s="16" t="e">
        <f ca="1">_xll.BDH($B762,"YLD_YTM_MID",X$1)</f>
        <v>#NAME?</v>
      </c>
      <c r="Y762" s="16" t="e">
        <f ca="1">_xll.BDH($B762,"YLD_YTM_MID",Y$1)</f>
        <v>#NAME?</v>
      </c>
    </row>
    <row r="763" spans="1:25" x14ac:dyDescent="0.3">
      <c r="A763" s="10" t="s">
        <v>1533</v>
      </c>
      <c r="B763" s="10" t="s">
        <v>1534</v>
      </c>
      <c r="C763" s="10" t="s">
        <v>1533</v>
      </c>
      <c r="D763" s="10" t="s">
        <v>1534</v>
      </c>
      <c r="E763" s="10" t="str">
        <f>VLOOKUP(B763,[1]中资美元债利差!$A:$D,4,FALSE)</f>
        <v>银行</v>
      </c>
      <c r="F763" s="10" t="e">
        <f>VLOOKUP(A763,[1]中资美元债利差!$B:$G,6,FALSE)</f>
        <v>#REF!</v>
      </c>
      <c r="G763" s="10" t="e">
        <f>VLOOKUP(A763,[1]中资美元债利差!$B:$G,4,FALSE)</f>
        <v>#REF!</v>
      </c>
      <c r="H763" s="10"/>
      <c r="I763" s="10" t="s">
        <v>35</v>
      </c>
      <c r="J763" s="15" t="e">
        <f ca="1">_xll.BDP($B763,"RTG_SP")</f>
        <v>#NAME?</v>
      </c>
      <c r="K763" s="16" t="e">
        <f ca="1">_xll.BDH($B763,"YLD_YTM_MID",K$1)</f>
        <v>#NAME?</v>
      </c>
      <c r="L763" s="16" t="e">
        <f ca="1">_xll.BDH($B763,"YLD_YTM_MID",L$1)</f>
        <v>#NAME?</v>
      </c>
      <c r="M763" s="16" t="e">
        <f ca="1">_xll.BDH($B763,"YLD_YTM_MID",M$1)</f>
        <v>#NAME?</v>
      </c>
      <c r="N763" s="16" t="e">
        <f ca="1">_xll.BDH($B763,"YLD_YTM_MID",N$1)</f>
        <v>#NAME?</v>
      </c>
      <c r="O763" s="16" t="e">
        <f ca="1">_xll.BDH($B763,"YLD_YTM_MID",O$1)</f>
        <v>#NAME?</v>
      </c>
      <c r="P763" s="16" t="e">
        <f ca="1">_xll.BDH($B763,"YLD_YTM_MID",P$1)</f>
        <v>#NAME?</v>
      </c>
      <c r="Q763" s="16" t="e">
        <f ca="1">_xll.BDH($B763,"YLD_YTM_MID",Q$1)</f>
        <v>#NAME?</v>
      </c>
      <c r="R763" s="16" t="e">
        <f ca="1">_xll.BDH($B763,"YLD_YTM_MID",R$1)</f>
        <v>#NAME?</v>
      </c>
      <c r="S763" s="16" t="e">
        <f ca="1">_xll.BDH($B763,"YLD_YTM_MID",S$1)</f>
        <v>#NAME?</v>
      </c>
      <c r="T763" s="16" t="e">
        <f ca="1">_xll.BDH($B763,"YLD_YTM_MID",T$1)</f>
        <v>#NAME?</v>
      </c>
      <c r="U763" s="16" t="e">
        <f ca="1">_xll.BDH($B763,"YLD_YTM_MID",U$1)</f>
        <v>#NAME?</v>
      </c>
      <c r="V763" s="16" t="e">
        <f ca="1">_xll.BDH($B763,"YLD_YTM_MID",V$1)</f>
        <v>#NAME?</v>
      </c>
      <c r="W763" s="16" t="e">
        <f ca="1">_xll.BDH($B763,"YLD_YTM_MID",W$1)</f>
        <v>#NAME?</v>
      </c>
      <c r="X763" s="16" t="e">
        <f ca="1">_xll.BDH($B763,"YLD_YTM_MID",X$1)</f>
        <v>#NAME?</v>
      </c>
      <c r="Y763" s="16" t="e">
        <f ca="1">_xll.BDH($B763,"YLD_YTM_MID",Y$1)</f>
        <v>#NAME?</v>
      </c>
    </row>
    <row r="764" spans="1:25" x14ac:dyDescent="0.3">
      <c r="A764" s="10" t="s">
        <v>1535</v>
      </c>
      <c r="B764" s="10" t="s">
        <v>1536</v>
      </c>
      <c r="C764" s="10" t="s">
        <v>5659</v>
      </c>
      <c r="D764" s="10" t="s">
        <v>5660</v>
      </c>
      <c r="E764" s="10" t="str">
        <f>VLOOKUP(B764,[1]中资美元债利差!$A:$D,4,FALSE)</f>
        <v>银行</v>
      </c>
      <c r="F764" s="10" t="e">
        <f>VLOOKUP(A764,[1]中资美元债利差!$B:$G,6,FALSE)</f>
        <v>#REF!</v>
      </c>
      <c r="G764" s="10" t="e">
        <f>VLOOKUP(A764,[1]中资美元债利差!$B:$G,4,FALSE)</f>
        <v>#REF!</v>
      </c>
      <c r="H764" s="10"/>
      <c r="I764" s="10" t="s">
        <v>35</v>
      </c>
      <c r="J764" s="15" t="e">
        <f ca="1">_xll.BDP($B764,"RTG_SP")</f>
        <v>#NAME?</v>
      </c>
      <c r="K764" s="16" t="e">
        <f ca="1">_xll.BDH($B764,"YLD_YTM_MID",K$1)</f>
        <v>#NAME?</v>
      </c>
      <c r="L764" s="16" t="e">
        <f ca="1">_xll.BDH($B764,"YLD_YTM_MID",L$1)</f>
        <v>#NAME?</v>
      </c>
      <c r="M764" s="16" t="e">
        <f ca="1">_xll.BDH($B764,"YLD_YTM_MID",M$1)</f>
        <v>#NAME?</v>
      </c>
      <c r="N764" s="16" t="e">
        <f ca="1">_xll.BDH($B764,"YLD_YTM_MID",N$1)</f>
        <v>#NAME?</v>
      </c>
      <c r="O764" s="16" t="e">
        <f ca="1">_xll.BDH($B764,"YLD_YTM_MID",O$1)</f>
        <v>#NAME?</v>
      </c>
      <c r="P764" s="16" t="e">
        <f ca="1">_xll.BDH($B764,"YLD_YTM_MID",P$1)</f>
        <v>#NAME?</v>
      </c>
      <c r="Q764" s="16" t="e">
        <f ca="1">_xll.BDH($B764,"YLD_YTM_MID",Q$1)</f>
        <v>#NAME?</v>
      </c>
      <c r="R764" s="16" t="e">
        <f ca="1">_xll.BDH($B764,"YLD_YTM_MID",R$1)</f>
        <v>#NAME?</v>
      </c>
      <c r="S764" s="16" t="e">
        <f ca="1">_xll.BDH($B764,"YLD_YTM_MID",S$1)</f>
        <v>#NAME?</v>
      </c>
      <c r="T764" s="16" t="e">
        <f ca="1">_xll.BDH($B764,"YLD_YTM_MID",T$1)</f>
        <v>#NAME?</v>
      </c>
      <c r="U764" s="16" t="e">
        <f ca="1">_xll.BDH($B764,"YLD_YTM_MID",U$1)</f>
        <v>#NAME?</v>
      </c>
      <c r="V764" s="16" t="e">
        <f ca="1">_xll.BDH($B764,"YLD_YTM_MID",V$1)</f>
        <v>#NAME?</v>
      </c>
      <c r="W764" s="16" t="e">
        <f ca="1">_xll.BDH($B764,"YLD_YTM_MID",W$1)</f>
        <v>#NAME?</v>
      </c>
      <c r="X764" s="16" t="e">
        <f ca="1">_xll.BDH($B764,"YLD_YTM_MID",X$1)</f>
        <v>#NAME?</v>
      </c>
      <c r="Y764" s="16" t="e">
        <f ca="1">_xll.BDH($B764,"YLD_YTM_MID",Y$1)</f>
        <v>#NAME?</v>
      </c>
    </row>
    <row r="765" spans="1:25" x14ac:dyDescent="0.3">
      <c r="A765" s="10" t="s">
        <v>1537</v>
      </c>
      <c r="B765" s="10" t="s">
        <v>1538</v>
      </c>
      <c r="C765" s="10" t="s">
        <v>5661</v>
      </c>
      <c r="D765" s="10" t="s">
        <v>5662</v>
      </c>
      <c r="E765" s="10" t="e">
        <f>VLOOKUP(B765,[1]中资美元债利差!$A:$D,4,FALSE)</f>
        <v>#REF!</v>
      </c>
      <c r="F765" s="10" t="e">
        <f>VLOOKUP(A765,[1]中资美元债利差!$B:$G,6,FALSE)</f>
        <v>#REF!</v>
      </c>
      <c r="G765" s="10" t="e">
        <f>VLOOKUP(A765,[1]中资美元债利差!$B:$G,4,FALSE)</f>
        <v>#REF!</v>
      </c>
      <c r="H765" s="10"/>
      <c r="I765" s="10" t="s">
        <v>35</v>
      </c>
      <c r="J765" s="15" t="e">
        <f ca="1">_xll.BDP($B765,"RTG_SP")</f>
        <v>#NAME?</v>
      </c>
      <c r="K765" s="16" t="e">
        <f ca="1">_xll.BDH($B765,"YLD_YTM_MID",K$1)</f>
        <v>#NAME?</v>
      </c>
      <c r="L765" s="16" t="e">
        <f ca="1">_xll.BDH($B765,"YLD_YTM_MID",L$1)</f>
        <v>#NAME?</v>
      </c>
      <c r="M765" s="16" t="e">
        <f ca="1">_xll.BDH($B765,"YLD_YTM_MID",M$1)</f>
        <v>#NAME?</v>
      </c>
      <c r="N765" s="16" t="e">
        <f ca="1">_xll.BDH($B765,"YLD_YTM_MID",N$1)</f>
        <v>#NAME?</v>
      </c>
      <c r="O765" s="16" t="e">
        <f ca="1">_xll.BDH($B765,"YLD_YTM_MID",O$1)</f>
        <v>#NAME?</v>
      </c>
      <c r="P765" s="16" t="e">
        <f ca="1">_xll.BDH($B765,"YLD_YTM_MID",P$1)</f>
        <v>#NAME?</v>
      </c>
      <c r="Q765" s="16" t="e">
        <f ca="1">_xll.BDH($B765,"YLD_YTM_MID",Q$1)</f>
        <v>#NAME?</v>
      </c>
      <c r="R765" s="16" t="e">
        <f ca="1">_xll.BDH($B765,"YLD_YTM_MID",R$1)</f>
        <v>#NAME?</v>
      </c>
      <c r="S765" s="16" t="e">
        <f ca="1">_xll.BDH($B765,"YLD_YTM_MID",S$1)</f>
        <v>#NAME?</v>
      </c>
      <c r="T765" s="16" t="e">
        <f ca="1">_xll.BDH($B765,"YLD_YTM_MID",T$1)</f>
        <v>#NAME?</v>
      </c>
      <c r="U765" s="16" t="e">
        <f ca="1">_xll.BDH($B765,"YLD_YTM_MID",U$1)</f>
        <v>#NAME?</v>
      </c>
      <c r="V765" s="16" t="e">
        <f ca="1">_xll.BDH($B765,"YLD_YTM_MID",V$1)</f>
        <v>#NAME?</v>
      </c>
      <c r="W765" s="16" t="e">
        <f ca="1">_xll.BDH($B765,"YLD_YTM_MID",W$1)</f>
        <v>#NAME?</v>
      </c>
      <c r="X765" s="16" t="e">
        <f ca="1">_xll.BDH($B765,"YLD_YTM_MID",X$1)</f>
        <v>#NAME?</v>
      </c>
      <c r="Y765" s="16" t="e">
        <f ca="1">_xll.BDH($B765,"YLD_YTM_MID",Y$1)</f>
        <v>#NAME?</v>
      </c>
    </row>
    <row r="766" spans="1:25" x14ac:dyDescent="0.3">
      <c r="A766" s="10" t="s">
        <v>1539</v>
      </c>
      <c r="B766" s="10" t="s">
        <v>1540</v>
      </c>
      <c r="C766" s="10" t="s">
        <v>5663</v>
      </c>
      <c r="D766" s="10" t="s">
        <v>5664</v>
      </c>
      <c r="E766" s="10" t="e">
        <f>VLOOKUP(B766,[1]中资美元债利差!$A:$D,4,FALSE)</f>
        <v>#REF!</v>
      </c>
      <c r="F766" s="10" t="str">
        <f>VLOOKUP(A766,[1]中资美元债利差!$B:$G,6,FALSE)</f>
        <v>城投债</v>
      </c>
      <c r="G766" s="10" t="e">
        <f>VLOOKUP(A766,[1]中资美元债利差!$B:$G,4,FALSE)</f>
        <v>#REF!</v>
      </c>
      <c r="H766" s="10"/>
      <c r="I766" s="10">
        <v>0</v>
      </c>
      <c r="J766" s="15" t="e">
        <f ca="1">_xll.BDP($B766,"RTG_SP")</f>
        <v>#NAME?</v>
      </c>
      <c r="K766" s="16" t="e">
        <f ca="1">_xll.BDH($B766,"YLD_YTM_MID",K$1)</f>
        <v>#NAME?</v>
      </c>
      <c r="L766" s="16" t="e">
        <f ca="1">_xll.BDH($B766,"YLD_YTM_MID",L$1)</f>
        <v>#NAME?</v>
      </c>
      <c r="M766" s="16" t="e">
        <f ca="1">_xll.BDH($B766,"YLD_YTM_MID",M$1)</f>
        <v>#NAME?</v>
      </c>
      <c r="N766" s="16" t="e">
        <f ca="1">_xll.BDH($B766,"YLD_YTM_MID",N$1)</f>
        <v>#NAME?</v>
      </c>
      <c r="O766" s="16" t="e">
        <f ca="1">_xll.BDH($B766,"YLD_YTM_MID",O$1)</f>
        <v>#NAME?</v>
      </c>
      <c r="P766" s="16" t="e">
        <f ca="1">_xll.BDH($B766,"YLD_YTM_MID",P$1)</f>
        <v>#NAME?</v>
      </c>
      <c r="Q766" s="16" t="e">
        <f ca="1">_xll.BDH($B766,"YLD_YTM_MID",Q$1)</f>
        <v>#NAME?</v>
      </c>
      <c r="R766" s="16" t="e">
        <f ca="1">_xll.BDH($B766,"YLD_YTM_MID",R$1)</f>
        <v>#NAME?</v>
      </c>
      <c r="S766" s="16" t="e">
        <f ca="1">_xll.BDH($B766,"YLD_YTM_MID",S$1)</f>
        <v>#NAME?</v>
      </c>
      <c r="T766" s="16" t="e">
        <f ca="1">_xll.BDH($B766,"YLD_YTM_MID",T$1)</f>
        <v>#NAME?</v>
      </c>
      <c r="U766" s="16" t="e">
        <f ca="1">_xll.BDH($B766,"YLD_YTM_MID",U$1)</f>
        <v>#NAME?</v>
      </c>
      <c r="V766" s="16" t="e">
        <f ca="1">_xll.BDH($B766,"YLD_YTM_MID",V$1)</f>
        <v>#NAME?</v>
      </c>
      <c r="W766" s="16" t="e">
        <f ca="1">_xll.BDH($B766,"YLD_YTM_MID",W$1)</f>
        <v>#NAME?</v>
      </c>
      <c r="X766" s="16" t="e">
        <f ca="1">_xll.BDH($B766,"YLD_YTM_MID",X$1)</f>
        <v>#NAME?</v>
      </c>
      <c r="Y766" s="16" t="e">
        <f ca="1">_xll.BDH($B766,"YLD_YTM_MID",Y$1)</f>
        <v>#NAME?</v>
      </c>
    </row>
    <row r="767" spans="1:25" x14ac:dyDescent="0.3">
      <c r="A767" s="10" t="s">
        <v>1541</v>
      </c>
      <c r="B767" s="10" t="s">
        <v>1542</v>
      </c>
      <c r="C767" s="10" t="s">
        <v>5665</v>
      </c>
      <c r="D767" s="10" t="s">
        <v>5666</v>
      </c>
      <c r="E767" s="10" t="e">
        <f>VLOOKUP(B767,[1]中资美元债利差!$A:$D,4,FALSE)</f>
        <v>#REF!</v>
      </c>
      <c r="F767" s="10" t="e">
        <f>VLOOKUP(A767,[1]中资美元债利差!$B:$G,6,FALSE)</f>
        <v>#REF!</v>
      </c>
      <c r="G767" s="10" t="e">
        <f>VLOOKUP(A767,[1]中资美元债利差!$B:$G,4,FALSE)</f>
        <v>#REF!</v>
      </c>
      <c r="H767" s="10"/>
      <c r="I767" s="10">
        <v>0</v>
      </c>
      <c r="J767" s="15" t="e">
        <f ca="1">_xll.BDP($B767,"RTG_SP")</f>
        <v>#NAME?</v>
      </c>
      <c r="K767" s="16" t="e">
        <f ca="1">_xll.BDH($B767,"YLD_YTM_MID",K$1)</f>
        <v>#NAME?</v>
      </c>
      <c r="L767" s="16" t="e">
        <f ca="1">_xll.BDH($B767,"YLD_YTM_MID",L$1)</f>
        <v>#NAME?</v>
      </c>
      <c r="M767" s="16" t="e">
        <f ca="1">_xll.BDH($B767,"YLD_YTM_MID",M$1)</f>
        <v>#NAME?</v>
      </c>
      <c r="N767" s="16" t="e">
        <f ca="1">_xll.BDH($B767,"YLD_YTM_MID",N$1)</f>
        <v>#NAME?</v>
      </c>
      <c r="O767" s="16" t="e">
        <f ca="1">_xll.BDH($B767,"YLD_YTM_MID",O$1)</f>
        <v>#NAME?</v>
      </c>
      <c r="P767" s="16" t="e">
        <f ca="1">_xll.BDH($B767,"YLD_YTM_MID",P$1)</f>
        <v>#NAME?</v>
      </c>
      <c r="Q767" s="16" t="e">
        <f ca="1">_xll.BDH($B767,"YLD_YTM_MID",Q$1)</f>
        <v>#NAME?</v>
      </c>
      <c r="R767" s="16" t="e">
        <f ca="1">_xll.BDH($B767,"YLD_YTM_MID",R$1)</f>
        <v>#NAME?</v>
      </c>
      <c r="S767" s="16" t="e">
        <f ca="1">_xll.BDH($B767,"YLD_YTM_MID",S$1)</f>
        <v>#NAME?</v>
      </c>
      <c r="T767" s="16" t="e">
        <f ca="1">_xll.BDH($B767,"YLD_YTM_MID",T$1)</f>
        <v>#NAME?</v>
      </c>
      <c r="U767" s="16" t="e">
        <f ca="1">_xll.BDH($B767,"YLD_YTM_MID",U$1)</f>
        <v>#NAME?</v>
      </c>
      <c r="V767" s="16" t="e">
        <f ca="1">_xll.BDH($B767,"YLD_YTM_MID",V$1)</f>
        <v>#NAME?</v>
      </c>
      <c r="W767" s="16" t="e">
        <f ca="1">_xll.BDH($B767,"YLD_YTM_MID",W$1)</f>
        <v>#NAME?</v>
      </c>
      <c r="X767" s="16" t="e">
        <f ca="1">_xll.BDH($B767,"YLD_YTM_MID",X$1)</f>
        <v>#NAME?</v>
      </c>
      <c r="Y767" s="16" t="e">
        <f ca="1">_xll.BDH($B767,"YLD_YTM_MID",Y$1)</f>
        <v>#NAME?</v>
      </c>
    </row>
    <row r="768" spans="1:25" x14ac:dyDescent="0.3">
      <c r="A768" s="10" t="s">
        <v>1543</v>
      </c>
      <c r="B768" s="10" t="s">
        <v>1544</v>
      </c>
      <c r="C768" s="10" t="s">
        <v>5667</v>
      </c>
      <c r="D768" s="10" t="s">
        <v>5668</v>
      </c>
      <c r="E768" s="10" t="str">
        <f>VLOOKUP(B768,[1]中资美元债利差!$A:$D,4,FALSE)</f>
        <v>银行</v>
      </c>
      <c r="F768" s="10" t="e">
        <f>VLOOKUP(A768,[1]中资美元债利差!$B:$G,6,FALSE)</f>
        <v>#REF!</v>
      </c>
      <c r="G768" s="10" t="e">
        <f>VLOOKUP(A768,[1]中资美元债利差!$B:$G,4,FALSE)</f>
        <v>#REF!</v>
      </c>
      <c r="H768" s="10"/>
      <c r="I768" s="10" t="s">
        <v>35</v>
      </c>
      <c r="J768" s="15" t="e">
        <f ca="1">_xll.BDP($B768,"RTG_SP")</f>
        <v>#NAME?</v>
      </c>
      <c r="K768" s="16" t="e">
        <f ca="1">_xll.BDH($B768,"YLD_YTM_MID",K$1)</f>
        <v>#NAME?</v>
      </c>
      <c r="L768" s="16" t="e">
        <f ca="1">_xll.BDH($B768,"YLD_YTM_MID",L$1)</f>
        <v>#NAME?</v>
      </c>
      <c r="M768" s="16" t="e">
        <f ca="1">_xll.BDH($B768,"YLD_YTM_MID",M$1)</f>
        <v>#NAME?</v>
      </c>
      <c r="N768" s="16" t="e">
        <f ca="1">_xll.BDH($B768,"YLD_YTM_MID",N$1)</f>
        <v>#NAME?</v>
      </c>
      <c r="O768" s="16" t="e">
        <f ca="1">_xll.BDH($B768,"YLD_YTM_MID",O$1)</f>
        <v>#NAME?</v>
      </c>
      <c r="P768" s="16" t="e">
        <f ca="1">_xll.BDH($B768,"YLD_YTM_MID",P$1)</f>
        <v>#NAME?</v>
      </c>
      <c r="Q768" s="16" t="e">
        <f ca="1">_xll.BDH($B768,"YLD_YTM_MID",Q$1)</f>
        <v>#NAME?</v>
      </c>
      <c r="R768" s="16" t="e">
        <f ca="1">_xll.BDH($B768,"YLD_YTM_MID",R$1)</f>
        <v>#NAME?</v>
      </c>
      <c r="S768" s="16" t="e">
        <f ca="1">_xll.BDH($B768,"YLD_YTM_MID",S$1)</f>
        <v>#NAME?</v>
      </c>
      <c r="T768" s="16" t="e">
        <f ca="1">_xll.BDH($B768,"YLD_YTM_MID",T$1)</f>
        <v>#NAME?</v>
      </c>
      <c r="U768" s="16" t="e">
        <f ca="1">_xll.BDH($B768,"YLD_YTM_MID",U$1)</f>
        <v>#NAME?</v>
      </c>
      <c r="V768" s="16" t="e">
        <f ca="1">_xll.BDH($B768,"YLD_YTM_MID",V$1)</f>
        <v>#NAME?</v>
      </c>
      <c r="W768" s="16" t="e">
        <f ca="1">_xll.BDH($B768,"YLD_YTM_MID",W$1)</f>
        <v>#NAME?</v>
      </c>
      <c r="X768" s="16" t="e">
        <f ca="1">_xll.BDH($B768,"YLD_YTM_MID",X$1)</f>
        <v>#NAME?</v>
      </c>
      <c r="Y768" s="16" t="e">
        <f ca="1">_xll.BDH($B768,"YLD_YTM_MID",Y$1)</f>
        <v>#NAME?</v>
      </c>
    </row>
    <row r="769" spans="1:25" x14ac:dyDescent="0.3">
      <c r="A769" s="10" t="s">
        <v>1545</v>
      </c>
      <c r="B769" s="10" t="s">
        <v>1546</v>
      </c>
      <c r="C769" s="10" t="s">
        <v>5669</v>
      </c>
      <c r="D769" s="10" t="s">
        <v>5670</v>
      </c>
      <c r="E769" s="10" t="e">
        <f>VLOOKUP(B769,[1]中资美元债利差!$A:$D,4,FALSE)</f>
        <v>#REF!</v>
      </c>
      <c r="F769" s="10" t="e">
        <f>VLOOKUP(A769,[1]中资美元债利差!$B:$G,6,FALSE)</f>
        <v>#REF!</v>
      </c>
      <c r="G769" s="10" t="e">
        <f>VLOOKUP(A769,[1]中资美元债利差!$B:$G,4,FALSE)</f>
        <v>#REF!</v>
      </c>
      <c r="H769" s="10"/>
      <c r="I769" s="10">
        <v>0</v>
      </c>
      <c r="J769" s="15" t="e">
        <f ca="1">_xll.BDP($B769,"RTG_SP")</f>
        <v>#NAME?</v>
      </c>
      <c r="K769" s="16" t="e">
        <f ca="1">_xll.BDH($B769,"YLD_YTM_MID",K$1)</f>
        <v>#NAME?</v>
      </c>
      <c r="L769" s="16" t="e">
        <f ca="1">_xll.BDH($B769,"YLD_YTM_MID",L$1)</f>
        <v>#NAME?</v>
      </c>
      <c r="M769" s="16" t="e">
        <f ca="1">_xll.BDH($B769,"YLD_YTM_MID",M$1)</f>
        <v>#NAME?</v>
      </c>
      <c r="N769" s="16" t="e">
        <f ca="1">_xll.BDH($B769,"YLD_YTM_MID",N$1)</f>
        <v>#NAME?</v>
      </c>
      <c r="O769" s="16" t="e">
        <f ca="1">_xll.BDH($B769,"YLD_YTM_MID",O$1)</f>
        <v>#NAME?</v>
      </c>
      <c r="P769" s="16" t="e">
        <f ca="1">_xll.BDH($B769,"YLD_YTM_MID",P$1)</f>
        <v>#NAME?</v>
      </c>
      <c r="Q769" s="16" t="e">
        <f ca="1">_xll.BDH($B769,"YLD_YTM_MID",Q$1)</f>
        <v>#NAME?</v>
      </c>
      <c r="R769" s="16" t="e">
        <f ca="1">_xll.BDH($B769,"YLD_YTM_MID",R$1)</f>
        <v>#NAME?</v>
      </c>
      <c r="S769" s="16" t="e">
        <f ca="1">_xll.BDH($B769,"YLD_YTM_MID",S$1)</f>
        <v>#NAME?</v>
      </c>
      <c r="T769" s="16" t="e">
        <f ca="1">_xll.BDH($B769,"YLD_YTM_MID",T$1)</f>
        <v>#NAME?</v>
      </c>
      <c r="U769" s="16" t="e">
        <f ca="1">_xll.BDH($B769,"YLD_YTM_MID",U$1)</f>
        <v>#NAME?</v>
      </c>
      <c r="V769" s="16" t="e">
        <f ca="1">_xll.BDH($B769,"YLD_YTM_MID",V$1)</f>
        <v>#NAME?</v>
      </c>
      <c r="W769" s="16" t="e">
        <f ca="1">_xll.BDH($B769,"YLD_YTM_MID",W$1)</f>
        <v>#NAME?</v>
      </c>
      <c r="X769" s="16" t="e">
        <f ca="1">_xll.BDH($B769,"YLD_YTM_MID",X$1)</f>
        <v>#NAME?</v>
      </c>
      <c r="Y769" s="16" t="e">
        <f ca="1">_xll.BDH($B769,"YLD_YTM_MID",Y$1)</f>
        <v>#NAME?</v>
      </c>
    </row>
    <row r="770" spans="1:25" x14ac:dyDescent="0.3">
      <c r="A770" s="10" t="s">
        <v>1547</v>
      </c>
      <c r="B770" s="10" t="s">
        <v>1548</v>
      </c>
      <c r="C770" s="10" t="s">
        <v>5671</v>
      </c>
      <c r="D770" s="10" t="s">
        <v>5672</v>
      </c>
      <c r="E770" s="10" t="e">
        <f>VLOOKUP(B770,[1]中资美元债利差!$A:$D,4,FALSE)</f>
        <v>#REF!</v>
      </c>
      <c r="F770" s="10" t="e">
        <f>VLOOKUP(A770,[1]中资美元债利差!$B:$G,6,FALSE)</f>
        <v>#REF!</v>
      </c>
      <c r="G770" s="10" t="e">
        <f>VLOOKUP(A770,[1]中资美元债利差!$B:$G,4,FALSE)</f>
        <v>#REF!</v>
      </c>
      <c r="H770" s="10"/>
      <c r="I770" s="10">
        <v>0</v>
      </c>
      <c r="J770" s="15" t="e">
        <f ca="1">_xll.BDP($B770,"RTG_SP")</f>
        <v>#NAME?</v>
      </c>
      <c r="K770" s="16" t="e">
        <f ca="1">_xll.BDH($B770,"YLD_YTM_MID",K$1)</f>
        <v>#NAME?</v>
      </c>
      <c r="L770" s="16" t="e">
        <f ca="1">_xll.BDH($B770,"YLD_YTM_MID",L$1)</f>
        <v>#NAME?</v>
      </c>
      <c r="M770" s="16" t="e">
        <f ca="1">_xll.BDH($B770,"YLD_YTM_MID",M$1)</f>
        <v>#NAME?</v>
      </c>
      <c r="N770" s="16" t="e">
        <f ca="1">_xll.BDH($B770,"YLD_YTM_MID",N$1)</f>
        <v>#NAME?</v>
      </c>
      <c r="O770" s="16" t="e">
        <f ca="1">_xll.BDH($B770,"YLD_YTM_MID",O$1)</f>
        <v>#NAME?</v>
      </c>
      <c r="P770" s="16" t="e">
        <f ca="1">_xll.BDH($B770,"YLD_YTM_MID",P$1)</f>
        <v>#NAME?</v>
      </c>
      <c r="Q770" s="16" t="e">
        <f ca="1">_xll.BDH($B770,"YLD_YTM_MID",Q$1)</f>
        <v>#NAME?</v>
      </c>
      <c r="R770" s="16" t="e">
        <f ca="1">_xll.BDH($B770,"YLD_YTM_MID",R$1)</f>
        <v>#NAME?</v>
      </c>
      <c r="S770" s="16" t="e">
        <f ca="1">_xll.BDH($B770,"YLD_YTM_MID",S$1)</f>
        <v>#NAME?</v>
      </c>
      <c r="T770" s="16" t="e">
        <f ca="1">_xll.BDH($B770,"YLD_YTM_MID",T$1)</f>
        <v>#NAME?</v>
      </c>
      <c r="U770" s="16" t="e">
        <f ca="1">_xll.BDH($B770,"YLD_YTM_MID",U$1)</f>
        <v>#NAME?</v>
      </c>
      <c r="V770" s="16" t="e">
        <f ca="1">_xll.BDH($B770,"YLD_YTM_MID",V$1)</f>
        <v>#NAME?</v>
      </c>
      <c r="W770" s="16" t="e">
        <f ca="1">_xll.BDH($B770,"YLD_YTM_MID",W$1)</f>
        <v>#NAME?</v>
      </c>
      <c r="X770" s="16" t="e">
        <f ca="1">_xll.BDH($B770,"YLD_YTM_MID",X$1)</f>
        <v>#NAME?</v>
      </c>
      <c r="Y770" s="16" t="e">
        <f ca="1">_xll.BDH($B770,"YLD_YTM_MID",Y$1)</f>
        <v>#NAME?</v>
      </c>
    </row>
    <row r="771" spans="1:25" x14ac:dyDescent="0.3">
      <c r="A771" s="10" t="s">
        <v>1549</v>
      </c>
      <c r="B771" s="10" t="s">
        <v>1550</v>
      </c>
      <c r="C771" s="10" t="s">
        <v>5673</v>
      </c>
      <c r="D771" s="10" t="s">
        <v>5674</v>
      </c>
      <c r="E771" s="10" t="e">
        <f>VLOOKUP(B771,[1]中资美元债利差!$A:$D,4,FALSE)</f>
        <v>#REF!</v>
      </c>
      <c r="F771" s="10" t="e">
        <f>VLOOKUP(A771,[1]中资美元债利差!$B:$G,6,FALSE)</f>
        <v>#REF!</v>
      </c>
      <c r="G771" s="10" t="e">
        <f>VLOOKUP(A771,[1]中资美元债利差!$B:$G,4,FALSE)</f>
        <v>#REF!</v>
      </c>
      <c r="H771" s="10"/>
      <c r="I771" s="10">
        <v>0</v>
      </c>
      <c r="J771" s="15" t="e">
        <f ca="1">_xll.BDP($B771,"RTG_SP")</f>
        <v>#NAME?</v>
      </c>
      <c r="K771" s="16" t="e">
        <f ca="1">_xll.BDH($B771,"YLD_YTM_MID",K$1)</f>
        <v>#NAME?</v>
      </c>
      <c r="L771" s="16" t="e">
        <f ca="1">_xll.BDH($B771,"YLD_YTM_MID",L$1)</f>
        <v>#NAME?</v>
      </c>
      <c r="M771" s="16" t="e">
        <f ca="1">_xll.BDH($B771,"YLD_YTM_MID",M$1)</f>
        <v>#NAME?</v>
      </c>
      <c r="N771" s="16" t="e">
        <f ca="1">_xll.BDH($B771,"YLD_YTM_MID",N$1)</f>
        <v>#NAME?</v>
      </c>
      <c r="O771" s="16" t="e">
        <f ca="1">_xll.BDH($B771,"YLD_YTM_MID",O$1)</f>
        <v>#NAME?</v>
      </c>
      <c r="P771" s="16" t="e">
        <f ca="1">_xll.BDH($B771,"YLD_YTM_MID",P$1)</f>
        <v>#NAME?</v>
      </c>
      <c r="Q771" s="16" t="e">
        <f ca="1">_xll.BDH($B771,"YLD_YTM_MID",Q$1)</f>
        <v>#NAME?</v>
      </c>
      <c r="R771" s="16" t="e">
        <f ca="1">_xll.BDH($B771,"YLD_YTM_MID",R$1)</f>
        <v>#NAME?</v>
      </c>
      <c r="S771" s="16" t="e">
        <f ca="1">_xll.BDH($B771,"YLD_YTM_MID",S$1)</f>
        <v>#NAME?</v>
      </c>
      <c r="T771" s="16" t="e">
        <f ca="1">_xll.BDH($B771,"YLD_YTM_MID",T$1)</f>
        <v>#NAME?</v>
      </c>
      <c r="U771" s="16" t="e">
        <f ca="1">_xll.BDH($B771,"YLD_YTM_MID",U$1)</f>
        <v>#NAME?</v>
      </c>
      <c r="V771" s="16" t="e">
        <f ca="1">_xll.BDH($B771,"YLD_YTM_MID",V$1)</f>
        <v>#NAME?</v>
      </c>
      <c r="W771" s="16" t="e">
        <f ca="1">_xll.BDH($B771,"YLD_YTM_MID",W$1)</f>
        <v>#NAME?</v>
      </c>
      <c r="X771" s="16" t="e">
        <f ca="1">_xll.BDH($B771,"YLD_YTM_MID",X$1)</f>
        <v>#NAME?</v>
      </c>
      <c r="Y771" s="16" t="e">
        <f ca="1">_xll.BDH($B771,"YLD_YTM_MID",Y$1)</f>
        <v>#NAME?</v>
      </c>
    </row>
    <row r="772" spans="1:25" x14ac:dyDescent="0.3">
      <c r="A772" s="10" t="s">
        <v>1551</v>
      </c>
      <c r="B772" s="10" t="s">
        <v>1552</v>
      </c>
      <c r="C772" s="10" t="s">
        <v>5675</v>
      </c>
      <c r="D772" s="10" t="s">
        <v>5676</v>
      </c>
      <c r="E772" s="10" t="e">
        <f>VLOOKUP(B772,[1]中资美元债利差!$A:$D,4,FALSE)</f>
        <v>#REF!</v>
      </c>
      <c r="F772" s="10" t="e">
        <f>VLOOKUP(A772,[1]中资美元债利差!$B:$G,6,FALSE)</f>
        <v>#REF!</v>
      </c>
      <c r="G772" s="10" t="str">
        <f>VLOOKUP(A772,[1]中资美元债利差!$B:$G,4,FALSE)</f>
        <v>房地产</v>
      </c>
      <c r="H772" s="10"/>
      <c r="I772" s="10">
        <v>0</v>
      </c>
      <c r="J772" s="15" t="e">
        <f ca="1">_xll.BDP($B772,"RTG_SP")</f>
        <v>#NAME?</v>
      </c>
      <c r="K772" s="16" t="e">
        <f ca="1">_xll.BDH($B772,"YLD_YTM_MID",K$1)</f>
        <v>#NAME?</v>
      </c>
      <c r="L772" s="16" t="e">
        <f ca="1">_xll.BDH($B772,"YLD_YTM_MID",L$1)</f>
        <v>#NAME?</v>
      </c>
      <c r="M772" s="16" t="e">
        <f ca="1">_xll.BDH($B772,"YLD_YTM_MID",M$1)</f>
        <v>#NAME?</v>
      </c>
      <c r="N772" s="16" t="e">
        <f ca="1">_xll.BDH($B772,"YLD_YTM_MID",N$1)</f>
        <v>#NAME?</v>
      </c>
      <c r="O772" s="16" t="e">
        <f ca="1">_xll.BDH($B772,"YLD_YTM_MID",O$1)</f>
        <v>#NAME?</v>
      </c>
      <c r="P772" s="16" t="e">
        <f ca="1">_xll.BDH($B772,"YLD_YTM_MID",P$1)</f>
        <v>#NAME?</v>
      </c>
      <c r="Q772" s="16" t="e">
        <f ca="1">_xll.BDH($B772,"YLD_YTM_MID",Q$1)</f>
        <v>#NAME?</v>
      </c>
      <c r="R772" s="16" t="e">
        <f ca="1">_xll.BDH($B772,"YLD_YTM_MID",R$1)</f>
        <v>#NAME?</v>
      </c>
      <c r="S772" s="16" t="e">
        <f ca="1">_xll.BDH($B772,"YLD_YTM_MID",S$1)</f>
        <v>#NAME?</v>
      </c>
      <c r="T772" s="16" t="e">
        <f ca="1">_xll.BDH($B772,"YLD_YTM_MID",T$1)</f>
        <v>#NAME?</v>
      </c>
      <c r="U772" s="16" t="e">
        <f ca="1">_xll.BDH($B772,"YLD_YTM_MID",U$1)</f>
        <v>#NAME?</v>
      </c>
      <c r="V772" s="16" t="e">
        <f ca="1">_xll.BDH($B772,"YLD_YTM_MID",V$1)</f>
        <v>#NAME?</v>
      </c>
      <c r="W772" s="16" t="e">
        <f ca="1">_xll.BDH($B772,"YLD_YTM_MID",W$1)</f>
        <v>#NAME?</v>
      </c>
      <c r="X772" s="16" t="e">
        <f ca="1">_xll.BDH($B772,"YLD_YTM_MID",X$1)</f>
        <v>#NAME?</v>
      </c>
      <c r="Y772" s="16" t="e">
        <f ca="1">_xll.BDH($B772,"YLD_YTM_MID",Y$1)</f>
        <v>#NAME?</v>
      </c>
    </row>
    <row r="773" spans="1:25" x14ac:dyDescent="0.3">
      <c r="A773" s="10" t="s">
        <v>1553</v>
      </c>
      <c r="B773" s="10" t="s">
        <v>1554</v>
      </c>
      <c r="C773" s="10" t="s">
        <v>5677</v>
      </c>
      <c r="D773" s="10" t="s">
        <v>5678</v>
      </c>
      <c r="E773" s="10" t="e">
        <f>VLOOKUP(B773,[1]中资美元债利差!$A:$D,4,FALSE)</f>
        <v>#REF!</v>
      </c>
      <c r="F773" s="10" t="e">
        <f>VLOOKUP(A773,[1]中资美元债利差!$B:$G,6,FALSE)</f>
        <v>#REF!</v>
      </c>
      <c r="G773" s="10" t="e">
        <f>VLOOKUP(A773,[1]中资美元债利差!$B:$G,4,FALSE)</f>
        <v>#REF!</v>
      </c>
      <c r="H773" s="10"/>
      <c r="I773" s="10" t="s">
        <v>35</v>
      </c>
      <c r="J773" s="15" t="e">
        <f ca="1">_xll.BDP($B773,"RTG_SP")</f>
        <v>#NAME?</v>
      </c>
      <c r="K773" s="16" t="e">
        <f ca="1">_xll.BDH($B773,"YLD_YTM_MID",K$1)</f>
        <v>#NAME?</v>
      </c>
      <c r="L773" s="16" t="e">
        <f ca="1">_xll.BDH($B773,"YLD_YTM_MID",L$1)</f>
        <v>#NAME?</v>
      </c>
      <c r="M773" s="16" t="e">
        <f ca="1">_xll.BDH($B773,"YLD_YTM_MID",M$1)</f>
        <v>#NAME?</v>
      </c>
      <c r="N773" s="16" t="e">
        <f ca="1">_xll.BDH($B773,"YLD_YTM_MID",N$1)</f>
        <v>#NAME?</v>
      </c>
      <c r="O773" s="16" t="e">
        <f ca="1">_xll.BDH($B773,"YLD_YTM_MID",O$1)</f>
        <v>#NAME?</v>
      </c>
      <c r="P773" s="16" t="e">
        <f ca="1">_xll.BDH($B773,"YLD_YTM_MID",P$1)</f>
        <v>#NAME?</v>
      </c>
      <c r="Q773" s="16" t="e">
        <f ca="1">_xll.BDH($B773,"YLD_YTM_MID",Q$1)</f>
        <v>#NAME?</v>
      </c>
      <c r="R773" s="16" t="e">
        <f ca="1">_xll.BDH($B773,"YLD_YTM_MID",R$1)</f>
        <v>#NAME?</v>
      </c>
      <c r="S773" s="16" t="e">
        <f ca="1">_xll.BDH($B773,"YLD_YTM_MID",S$1)</f>
        <v>#NAME?</v>
      </c>
      <c r="T773" s="16" t="e">
        <f ca="1">_xll.BDH($B773,"YLD_YTM_MID",T$1)</f>
        <v>#NAME?</v>
      </c>
      <c r="U773" s="16" t="e">
        <f ca="1">_xll.BDH($B773,"YLD_YTM_MID",U$1)</f>
        <v>#NAME?</v>
      </c>
      <c r="V773" s="16" t="e">
        <f ca="1">_xll.BDH($B773,"YLD_YTM_MID",V$1)</f>
        <v>#NAME?</v>
      </c>
      <c r="W773" s="16" t="e">
        <f ca="1">_xll.BDH($B773,"YLD_YTM_MID",W$1)</f>
        <v>#NAME?</v>
      </c>
      <c r="X773" s="16" t="e">
        <f ca="1">_xll.BDH($B773,"YLD_YTM_MID",X$1)</f>
        <v>#NAME?</v>
      </c>
      <c r="Y773" s="16" t="e">
        <f ca="1">_xll.BDH($B773,"YLD_YTM_MID",Y$1)</f>
        <v>#NAME?</v>
      </c>
    </row>
    <row r="774" spans="1:25" x14ac:dyDescent="0.3">
      <c r="A774" s="10" t="s">
        <v>1555</v>
      </c>
      <c r="B774" s="10" t="s">
        <v>1556</v>
      </c>
      <c r="C774" s="10" t="s">
        <v>5679</v>
      </c>
      <c r="D774" s="10" t="s">
        <v>5680</v>
      </c>
      <c r="E774" s="10" t="e">
        <f>VLOOKUP(B774,[1]中资美元债利差!$A:$D,4,FALSE)</f>
        <v>#REF!</v>
      </c>
      <c r="F774" s="10" t="e">
        <f>VLOOKUP(A774,[1]中资美元债利差!$B:$G,6,FALSE)</f>
        <v>#REF!</v>
      </c>
      <c r="G774" s="10" t="e">
        <f>VLOOKUP(A774,[1]中资美元债利差!$B:$G,4,FALSE)</f>
        <v>#REF!</v>
      </c>
      <c r="H774" s="10"/>
      <c r="I774" s="10" t="s">
        <v>35</v>
      </c>
      <c r="J774" s="15" t="e">
        <f ca="1">_xll.BDP($B774,"RTG_SP")</f>
        <v>#NAME?</v>
      </c>
      <c r="K774" s="16" t="e">
        <f ca="1">_xll.BDH($B774,"YLD_YTM_MID",K$1)</f>
        <v>#NAME?</v>
      </c>
      <c r="L774" s="16" t="e">
        <f ca="1">_xll.BDH($B774,"YLD_YTM_MID",L$1)</f>
        <v>#NAME?</v>
      </c>
      <c r="M774" s="16" t="e">
        <f ca="1">_xll.BDH($B774,"YLD_YTM_MID",M$1)</f>
        <v>#NAME?</v>
      </c>
      <c r="N774" s="16" t="e">
        <f ca="1">_xll.BDH($B774,"YLD_YTM_MID",N$1)</f>
        <v>#NAME?</v>
      </c>
      <c r="O774" s="16" t="e">
        <f ca="1">_xll.BDH($B774,"YLD_YTM_MID",O$1)</f>
        <v>#NAME?</v>
      </c>
      <c r="P774" s="16" t="e">
        <f ca="1">_xll.BDH($B774,"YLD_YTM_MID",P$1)</f>
        <v>#NAME?</v>
      </c>
      <c r="Q774" s="16" t="e">
        <f ca="1">_xll.BDH($B774,"YLD_YTM_MID",Q$1)</f>
        <v>#NAME?</v>
      </c>
      <c r="R774" s="16" t="e">
        <f ca="1">_xll.BDH($B774,"YLD_YTM_MID",R$1)</f>
        <v>#NAME?</v>
      </c>
      <c r="S774" s="16" t="e">
        <f ca="1">_xll.BDH($B774,"YLD_YTM_MID",S$1)</f>
        <v>#NAME?</v>
      </c>
      <c r="T774" s="16" t="e">
        <f ca="1">_xll.BDH($B774,"YLD_YTM_MID",T$1)</f>
        <v>#NAME?</v>
      </c>
      <c r="U774" s="16" t="e">
        <f ca="1">_xll.BDH($B774,"YLD_YTM_MID",U$1)</f>
        <v>#NAME?</v>
      </c>
      <c r="V774" s="16" t="e">
        <f ca="1">_xll.BDH($B774,"YLD_YTM_MID",V$1)</f>
        <v>#NAME?</v>
      </c>
      <c r="W774" s="16" t="e">
        <f ca="1">_xll.BDH($B774,"YLD_YTM_MID",W$1)</f>
        <v>#NAME?</v>
      </c>
      <c r="X774" s="16" t="e">
        <f ca="1">_xll.BDH($B774,"YLD_YTM_MID",X$1)</f>
        <v>#NAME?</v>
      </c>
      <c r="Y774" s="16" t="e">
        <f ca="1">_xll.BDH($B774,"YLD_YTM_MID",Y$1)</f>
        <v>#NAME?</v>
      </c>
    </row>
    <row r="775" spans="1:25" x14ac:dyDescent="0.3">
      <c r="A775" s="10" t="s">
        <v>1557</v>
      </c>
      <c r="B775" s="10" t="s">
        <v>1558</v>
      </c>
      <c r="C775" s="10" t="s">
        <v>5681</v>
      </c>
      <c r="D775" s="10" t="s">
        <v>5682</v>
      </c>
      <c r="E775" s="10" t="e">
        <f>VLOOKUP(B775,[1]中资美元债利差!$A:$D,4,FALSE)</f>
        <v>#REF!</v>
      </c>
      <c r="F775" s="10" t="e">
        <f>VLOOKUP(A775,[1]中资美元债利差!$B:$G,6,FALSE)</f>
        <v>#REF!</v>
      </c>
      <c r="G775" s="10" t="e">
        <f>VLOOKUP(A775,[1]中资美元债利差!$B:$G,4,FALSE)</f>
        <v>#REF!</v>
      </c>
      <c r="H775" s="10"/>
      <c r="I775" s="10" t="s">
        <v>10</v>
      </c>
      <c r="J775" s="15" t="e">
        <f ca="1">_xll.BDP($B775,"RTG_SP")</f>
        <v>#NAME?</v>
      </c>
      <c r="K775" s="16" t="e">
        <f ca="1">_xll.BDH($B775,"YLD_YTM_MID",K$1)</f>
        <v>#NAME?</v>
      </c>
      <c r="L775" s="16" t="e">
        <f ca="1">_xll.BDH($B775,"YLD_YTM_MID",L$1)</f>
        <v>#NAME?</v>
      </c>
      <c r="M775" s="16" t="e">
        <f ca="1">_xll.BDH($B775,"YLD_YTM_MID",M$1)</f>
        <v>#NAME?</v>
      </c>
      <c r="N775" s="16" t="e">
        <f ca="1">_xll.BDH($B775,"YLD_YTM_MID",N$1)</f>
        <v>#NAME?</v>
      </c>
      <c r="O775" s="16" t="e">
        <f ca="1">_xll.BDH($B775,"YLD_YTM_MID",O$1)</f>
        <v>#NAME?</v>
      </c>
      <c r="P775" s="16" t="e">
        <f ca="1">_xll.BDH($B775,"YLD_YTM_MID",P$1)</f>
        <v>#NAME?</v>
      </c>
      <c r="Q775" s="16" t="e">
        <f ca="1">_xll.BDH($B775,"YLD_YTM_MID",Q$1)</f>
        <v>#NAME?</v>
      </c>
      <c r="R775" s="16" t="e">
        <f ca="1">_xll.BDH($B775,"YLD_YTM_MID",R$1)</f>
        <v>#NAME?</v>
      </c>
      <c r="S775" s="16" t="e">
        <f ca="1">_xll.BDH($B775,"YLD_YTM_MID",S$1)</f>
        <v>#NAME?</v>
      </c>
      <c r="T775" s="16" t="e">
        <f ca="1">_xll.BDH($B775,"YLD_YTM_MID",T$1)</f>
        <v>#NAME?</v>
      </c>
      <c r="U775" s="16" t="e">
        <f ca="1">_xll.BDH($B775,"YLD_YTM_MID",U$1)</f>
        <v>#NAME?</v>
      </c>
      <c r="V775" s="16" t="e">
        <f ca="1">_xll.BDH($B775,"YLD_YTM_MID",V$1)</f>
        <v>#NAME?</v>
      </c>
      <c r="W775" s="16" t="e">
        <f ca="1">_xll.BDH($B775,"YLD_YTM_MID",W$1)</f>
        <v>#NAME?</v>
      </c>
      <c r="X775" s="16" t="e">
        <f ca="1">_xll.BDH($B775,"YLD_YTM_MID",X$1)</f>
        <v>#NAME?</v>
      </c>
      <c r="Y775" s="16" t="e">
        <f ca="1">_xll.BDH($B775,"YLD_YTM_MID",Y$1)</f>
        <v>#NAME?</v>
      </c>
    </row>
    <row r="776" spans="1:25" x14ac:dyDescent="0.3">
      <c r="A776" s="10" t="s">
        <v>1559</v>
      </c>
      <c r="B776" s="10" t="s">
        <v>1560</v>
      </c>
      <c r="C776" s="10" t="s">
        <v>5683</v>
      </c>
      <c r="D776" s="10" t="s">
        <v>5684</v>
      </c>
      <c r="E776" s="10" t="e">
        <f>VLOOKUP(B776,[1]中资美元债利差!$A:$D,4,FALSE)</f>
        <v>#REF!</v>
      </c>
      <c r="F776" s="10" t="e">
        <f>VLOOKUP(A776,[1]中资美元债利差!$B:$G,6,FALSE)</f>
        <v>#REF!</v>
      </c>
      <c r="G776" s="10" t="e">
        <f>VLOOKUP(A776,[1]中资美元债利差!$B:$G,4,FALSE)</f>
        <v>#REF!</v>
      </c>
      <c r="H776" s="10"/>
      <c r="I776" s="10">
        <v>0</v>
      </c>
      <c r="J776" s="15" t="e">
        <f ca="1">_xll.BDP($B776,"RTG_SP")</f>
        <v>#NAME?</v>
      </c>
      <c r="K776" s="16" t="e">
        <f ca="1">_xll.BDH($B776,"YLD_YTM_MID",K$1)</f>
        <v>#NAME?</v>
      </c>
      <c r="L776" s="16" t="e">
        <f ca="1">_xll.BDH($B776,"YLD_YTM_MID",L$1)</f>
        <v>#NAME?</v>
      </c>
      <c r="M776" s="16" t="e">
        <f ca="1">_xll.BDH($B776,"YLD_YTM_MID",M$1)</f>
        <v>#NAME?</v>
      </c>
      <c r="N776" s="16" t="e">
        <f ca="1">_xll.BDH($B776,"YLD_YTM_MID",N$1)</f>
        <v>#NAME?</v>
      </c>
      <c r="O776" s="16" t="e">
        <f ca="1">_xll.BDH($B776,"YLD_YTM_MID",O$1)</f>
        <v>#NAME?</v>
      </c>
      <c r="P776" s="16" t="e">
        <f ca="1">_xll.BDH($B776,"YLD_YTM_MID",P$1)</f>
        <v>#NAME?</v>
      </c>
      <c r="Q776" s="16" t="e">
        <f ca="1">_xll.BDH($B776,"YLD_YTM_MID",Q$1)</f>
        <v>#NAME?</v>
      </c>
      <c r="R776" s="16" t="e">
        <f ca="1">_xll.BDH($B776,"YLD_YTM_MID",R$1)</f>
        <v>#NAME?</v>
      </c>
      <c r="S776" s="16" t="e">
        <f ca="1">_xll.BDH($B776,"YLD_YTM_MID",S$1)</f>
        <v>#NAME?</v>
      </c>
      <c r="T776" s="16" t="e">
        <f ca="1">_xll.BDH($B776,"YLD_YTM_MID",T$1)</f>
        <v>#NAME?</v>
      </c>
      <c r="U776" s="16" t="e">
        <f ca="1">_xll.BDH($B776,"YLD_YTM_MID",U$1)</f>
        <v>#NAME?</v>
      </c>
      <c r="V776" s="16" t="e">
        <f ca="1">_xll.BDH($B776,"YLD_YTM_MID",V$1)</f>
        <v>#NAME?</v>
      </c>
      <c r="W776" s="16" t="e">
        <f ca="1">_xll.BDH($B776,"YLD_YTM_MID",W$1)</f>
        <v>#NAME?</v>
      </c>
      <c r="X776" s="16" t="e">
        <f ca="1">_xll.BDH($B776,"YLD_YTM_MID",X$1)</f>
        <v>#NAME?</v>
      </c>
      <c r="Y776" s="16" t="e">
        <f ca="1">_xll.BDH($B776,"YLD_YTM_MID",Y$1)</f>
        <v>#NAME?</v>
      </c>
    </row>
    <row r="777" spans="1:25" x14ac:dyDescent="0.3">
      <c r="A777" s="10" t="s">
        <v>1561</v>
      </c>
      <c r="B777" s="10" t="s">
        <v>1562</v>
      </c>
      <c r="C777" s="10" t="s">
        <v>5685</v>
      </c>
      <c r="D777" s="10" t="s">
        <v>5686</v>
      </c>
      <c r="E777" s="10" t="e">
        <f>VLOOKUP(B777,[1]中资美元债利差!$A:$D,4,FALSE)</f>
        <v>#REF!</v>
      </c>
      <c r="F777" s="10" t="e">
        <f>VLOOKUP(A777,[1]中资美元债利差!$B:$G,6,FALSE)</f>
        <v>#REF!</v>
      </c>
      <c r="G777" s="10" t="e">
        <f>VLOOKUP(A777,[1]中资美元债利差!$B:$G,4,FALSE)</f>
        <v>#REF!</v>
      </c>
      <c r="H777" s="10"/>
      <c r="I777" s="10">
        <v>0</v>
      </c>
      <c r="J777" s="15" t="e">
        <f ca="1">_xll.BDP($B777,"RTG_SP")</f>
        <v>#NAME?</v>
      </c>
      <c r="K777" s="16" t="e">
        <f ca="1">_xll.BDH($B777,"YLD_YTM_MID",K$1)</f>
        <v>#NAME?</v>
      </c>
      <c r="L777" s="16" t="e">
        <f ca="1">_xll.BDH($B777,"YLD_YTM_MID",L$1)</f>
        <v>#NAME?</v>
      </c>
      <c r="M777" s="16" t="e">
        <f ca="1">_xll.BDH($B777,"YLD_YTM_MID",M$1)</f>
        <v>#NAME?</v>
      </c>
      <c r="N777" s="16" t="e">
        <f ca="1">_xll.BDH($B777,"YLD_YTM_MID",N$1)</f>
        <v>#NAME?</v>
      </c>
      <c r="O777" s="16" t="e">
        <f ca="1">_xll.BDH($B777,"YLD_YTM_MID",O$1)</f>
        <v>#NAME?</v>
      </c>
      <c r="P777" s="16" t="e">
        <f ca="1">_xll.BDH($B777,"YLD_YTM_MID",P$1)</f>
        <v>#NAME?</v>
      </c>
      <c r="Q777" s="16" t="e">
        <f ca="1">_xll.BDH($B777,"YLD_YTM_MID",Q$1)</f>
        <v>#NAME?</v>
      </c>
      <c r="R777" s="16" t="e">
        <f ca="1">_xll.BDH($B777,"YLD_YTM_MID",R$1)</f>
        <v>#NAME?</v>
      </c>
      <c r="S777" s="16" t="e">
        <f ca="1">_xll.BDH($B777,"YLD_YTM_MID",S$1)</f>
        <v>#NAME?</v>
      </c>
      <c r="T777" s="16" t="e">
        <f ca="1">_xll.BDH($B777,"YLD_YTM_MID",T$1)</f>
        <v>#NAME?</v>
      </c>
      <c r="U777" s="16" t="e">
        <f ca="1">_xll.BDH($B777,"YLD_YTM_MID",U$1)</f>
        <v>#NAME?</v>
      </c>
      <c r="V777" s="16" t="e">
        <f ca="1">_xll.BDH($B777,"YLD_YTM_MID",V$1)</f>
        <v>#NAME?</v>
      </c>
      <c r="W777" s="16" t="e">
        <f ca="1">_xll.BDH($B777,"YLD_YTM_MID",W$1)</f>
        <v>#NAME?</v>
      </c>
      <c r="X777" s="16" t="e">
        <f ca="1">_xll.BDH($B777,"YLD_YTM_MID",X$1)</f>
        <v>#NAME?</v>
      </c>
      <c r="Y777" s="16" t="e">
        <f ca="1">_xll.BDH($B777,"YLD_YTM_MID",Y$1)</f>
        <v>#NAME?</v>
      </c>
    </row>
    <row r="778" spans="1:25" x14ac:dyDescent="0.3">
      <c r="A778" s="10" t="s">
        <v>1563</v>
      </c>
      <c r="B778" s="10" t="s">
        <v>1564</v>
      </c>
      <c r="C778" s="10" t="s">
        <v>5687</v>
      </c>
      <c r="D778" s="10" t="s">
        <v>5688</v>
      </c>
      <c r="E778" s="10" t="str">
        <f>VLOOKUP(B778,[1]中资美元债利差!$A:$D,4,FALSE)</f>
        <v>银行</v>
      </c>
      <c r="F778" s="10" t="e">
        <f>VLOOKUP(A778,[1]中资美元债利差!$B:$G,6,FALSE)</f>
        <v>#REF!</v>
      </c>
      <c r="G778" s="10" t="e">
        <f>VLOOKUP(A778,[1]中资美元债利差!$B:$G,4,FALSE)</f>
        <v>#REF!</v>
      </c>
      <c r="H778" s="10"/>
      <c r="I778" s="10" t="s">
        <v>35</v>
      </c>
      <c r="J778" s="15" t="e">
        <f ca="1">_xll.BDP($B778,"RTG_SP")</f>
        <v>#NAME?</v>
      </c>
      <c r="K778" s="16" t="e">
        <f ca="1">_xll.BDH($B778,"YLD_YTM_MID",K$1)</f>
        <v>#NAME?</v>
      </c>
      <c r="L778" s="16" t="e">
        <f ca="1">_xll.BDH($B778,"YLD_YTM_MID",L$1)</f>
        <v>#NAME?</v>
      </c>
      <c r="M778" s="16" t="e">
        <f ca="1">_xll.BDH($B778,"YLD_YTM_MID",M$1)</f>
        <v>#NAME?</v>
      </c>
      <c r="N778" s="16" t="e">
        <f ca="1">_xll.BDH($B778,"YLD_YTM_MID",N$1)</f>
        <v>#NAME?</v>
      </c>
      <c r="O778" s="16" t="e">
        <f ca="1">_xll.BDH($B778,"YLD_YTM_MID",O$1)</f>
        <v>#NAME?</v>
      </c>
      <c r="P778" s="16" t="e">
        <f ca="1">_xll.BDH($B778,"YLD_YTM_MID",P$1)</f>
        <v>#NAME?</v>
      </c>
      <c r="Q778" s="16" t="e">
        <f ca="1">_xll.BDH($B778,"YLD_YTM_MID",Q$1)</f>
        <v>#NAME?</v>
      </c>
      <c r="R778" s="16" t="e">
        <f ca="1">_xll.BDH($B778,"YLD_YTM_MID",R$1)</f>
        <v>#NAME?</v>
      </c>
      <c r="S778" s="16" t="e">
        <f ca="1">_xll.BDH($B778,"YLD_YTM_MID",S$1)</f>
        <v>#NAME?</v>
      </c>
      <c r="T778" s="16" t="e">
        <f ca="1">_xll.BDH($B778,"YLD_YTM_MID",T$1)</f>
        <v>#NAME?</v>
      </c>
      <c r="U778" s="16" t="e">
        <f ca="1">_xll.BDH($B778,"YLD_YTM_MID",U$1)</f>
        <v>#NAME?</v>
      </c>
      <c r="V778" s="16" t="e">
        <f ca="1">_xll.BDH($B778,"YLD_YTM_MID",V$1)</f>
        <v>#NAME?</v>
      </c>
      <c r="W778" s="16" t="e">
        <f ca="1">_xll.BDH($B778,"YLD_YTM_MID",W$1)</f>
        <v>#NAME?</v>
      </c>
      <c r="X778" s="16" t="e">
        <f ca="1">_xll.BDH($B778,"YLD_YTM_MID",X$1)</f>
        <v>#NAME?</v>
      </c>
      <c r="Y778" s="16" t="e">
        <f ca="1">_xll.BDH($B778,"YLD_YTM_MID",Y$1)</f>
        <v>#NAME?</v>
      </c>
    </row>
    <row r="779" spans="1:25" x14ac:dyDescent="0.3">
      <c r="A779" s="10" t="s">
        <v>1565</v>
      </c>
      <c r="B779" s="10" t="s">
        <v>1566</v>
      </c>
      <c r="C779" s="10" t="s">
        <v>5689</v>
      </c>
      <c r="D779" s="10" t="s">
        <v>5690</v>
      </c>
      <c r="E779" s="10" t="e">
        <f>VLOOKUP(B779,[1]中资美元债利差!$A:$D,4,FALSE)</f>
        <v>#REF!</v>
      </c>
      <c r="F779" s="10" t="e">
        <f>VLOOKUP(A779,[1]中资美元债利差!$B:$G,6,FALSE)</f>
        <v>#REF!</v>
      </c>
      <c r="G779" s="10" t="e">
        <f>VLOOKUP(A779,[1]中资美元债利差!$B:$G,4,FALSE)</f>
        <v>#REF!</v>
      </c>
      <c r="H779" s="10"/>
      <c r="I779" s="10" t="s">
        <v>35</v>
      </c>
      <c r="J779" s="15" t="e">
        <f ca="1">_xll.BDP($B779,"RTG_SP")</f>
        <v>#NAME?</v>
      </c>
      <c r="K779" s="16" t="e">
        <f ca="1">_xll.BDH($B779,"YLD_YTM_MID",K$1)</f>
        <v>#NAME?</v>
      </c>
      <c r="L779" s="16" t="e">
        <f ca="1">_xll.BDH($B779,"YLD_YTM_MID",L$1)</f>
        <v>#NAME?</v>
      </c>
      <c r="M779" s="16" t="e">
        <f ca="1">_xll.BDH($B779,"YLD_YTM_MID",M$1)</f>
        <v>#NAME?</v>
      </c>
      <c r="N779" s="16" t="e">
        <f ca="1">_xll.BDH($B779,"YLD_YTM_MID",N$1)</f>
        <v>#NAME?</v>
      </c>
      <c r="O779" s="16" t="e">
        <f ca="1">_xll.BDH($B779,"YLD_YTM_MID",O$1)</f>
        <v>#NAME?</v>
      </c>
      <c r="P779" s="16" t="e">
        <f ca="1">_xll.BDH($B779,"YLD_YTM_MID",P$1)</f>
        <v>#NAME?</v>
      </c>
      <c r="Q779" s="16" t="e">
        <f ca="1">_xll.BDH($B779,"YLD_YTM_MID",Q$1)</f>
        <v>#NAME?</v>
      </c>
      <c r="R779" s="16" t="e">
        <f ca="1">_xll.BDH($B779,"YLD_YTM_MID",R$1)</f>
        <v>#NAME?</v>
      </c>
      <c r="S779" s="16" t="e">
        <f ca="1">_xll.BDH($B779,"YLD_YTM_MID",S$1)</f>
        <v>#NAME?</v>
      </c>
      <c r="T779" s="16" t="e">
        <f ca="1">_xll.BDH($B779,"YLD_YTM_MID",T$1)</f>
        <v>#NAME?</v>
      </c>
      <c r="U779" s="16" t="e">
        <f ca="1">_xll.BDH($B779,"YLD_YTM_MID",U$1)</f>
        <v>#NAME?</v>
      </c>
      <c r="V779" s="16" t="e">
        <f ca="1">_xll.BDH($B779,"YLD_YTM_MID",V$1)</f>
        <v>#NAME?</v>
      </c>
      <c r="W779" s="16" t="e">
        <f ca="1">_xll.BDH($B779,"YLD_YTM_MID",W$1)</f>
        <v>#NAME?</v>
      </c>
      <c r="X779" s="16" t="e">
        <f ca="1">_xll.BDH($B779,"YLD_YTM_MID",X$1)</f>
        <v>#NAME?</v>
      </c>
      <c r="Y779" s="16" t="e">
        <f ca="1">_xll.BDH($B779,"YLD_YTM_MID",Y$1)</f>
        <v>#NAME?</v>
      </c>
    </row>
    <row r="780" spans="1:25" x14ac:dyDescent="0.3">
      <c r="A780" s="10" t="s">
        <v>1567</v>
      </c>
      <c r="B780" s="10" t="s">
        <v>1568</v>
      </c>
      <c r="C780" s="10" t="s">
        <v>5691</v>
      </c>
      <c r="D780" s="10" t="s">
        <v>5692</v>
      </c>
      <c r="E780" s="10" t="e">
        <f>VLOOKUP(B780,[1]中资美元债利差!$A:$D,4,FALSE)</f>
        <v>#REF!</v>
      </c>
      <c r="F780" s="10" t="e">
        <f>VLOOKUP(A780,[1]中资美元债利差!$B:$G,6,FALSE)</f>
        <v>#REF!</v>
      </c>
      <c r="G780" s="10" t="e">
        <f>VLOOKUP(A780,[1]中资美元债利差!$B:$G,4,FALSE)</f>
        <v>#REF!</v>
      </c>
      <c r="H780" s="10"/>
      <c r="I780" s="10">
        <v>0</v>
      </c>
      <c r="J780" s="15" t="e">
        <f ca="1">_xll.BDP($B780,"RTG_SP")</f>
        <v>#NAME?</v>
      </c>
      <c r="K780" s="16" t="e">
        <f ca="1">_xll.BDH($B780,"YLD_YTM_MID",K$1)</f>
        <v>#NAME?</v>
      </c>
      <c r="L780" s="16" t="e">
        <f ca="1">_xll.BDH($B780,"YLD_YTM_MID",L$1)</f>
        <v>#NAME?</v>
      </c>
      <c r="M780" s="16" t="e">
        <f ca="1">_xll.BDH($B780,"YLD_YTM_MID",M$1)</f>
        <v>#NAME?</v>
      </c>
      <c r="N780" s="16" t="e">
        <f ca="1">_xll.BDH($B780,"YLD_YTM_MID",N$1)</f>
        <v>#NAME?</v>
      </c>
      <c r="O780" s="16" t="e">
        <f ca="1">_xll.BDH($B780,"YLD_YTM_MID",O$1)</f>
        <v>#NAME?</v>
      </c>
      <c r="P780" s="16" t="e">
        <f ca="1">_xll.BDH($B780,"YLD_YTM_MID",P$1)</f>
        <v>#NAME?</v>
      </c>
      <c r="Q780" s="16" t="e">
        <f ca="1">_xll.BDH($B780,"YLD_YTM_MID",Q$1)</f>
        <v>#NAME?</v>
      </c>
      <c r="R780" s="16" t="e">
        <f ca="1">_xll.BDH($B780,"YLD_YTM_MID",R$1)</f>
        <v>#NAME?</v>
      </c>
      <c r="S780" s="16" t="e">
        <f ca="1">_xll.BDH($B780,"YLD_YTM_MID",S$1)</f>
        <v>#NAME?</v>
      </c>
      <c r="T780" s="16" t="e">
        <f ca="1">_xll.BDH($B780,"YLD_YTM_MID",T$1)</f>
        <v>#NAME?</v>
      </c>
      <c r="U780" s="16" t="e">
        <f ca="1">_xll.BDH($B780,"YLD_YTM_MID",U$1)</f>
        <v>#NAME?</v>
      </c>
      <c r="V780" s="16" t="e">
        <f ca="1">_xll.BDH($B780,"YLD_YTM_MID",V$1)</f>
        <v>#NAME?</v>
      </c>
      <c r="W780" s="16" t="e">
        <f ca="1">_xll.BDH($B780,"YLD_YTM_MID",W$1)</f>
        <v>#NAME?</v>
      </c>
      <c r="X780" s="16" t="e">
        <f ca="1">_xll.BDH($B780,"YLD_YTM_MID",X$1)</f>
        <v>#NAME?</v>
      </c>
      <c r="Y780" s="16" t="e">
        <f ca="1">_xll.BDH($B780,"YLD_YTM_MID",Y$1)</f>
        <v>#NAME?</v>
      </c>
    </row>
    <row r="781" spans="1:25" x14ac:dyDescent="0.3">
      <c r="A781" s="10" t="s">
        <v>1569</v>
      </c>
      <c r="B781" s="10" t="s">
        <v>1570</v>
      </c>
      <c r="C781" s="10" t="s">
        <v>5693</v>
      </c>
      <c r="D781" s="10" t="s">
        <v>5694</v>
      </c>
      <c r="E781" s="10" t="e">
        <f>VLOOKUP(B781,[1]中资美元债利差!$A:$D,4,FALSE)</f>
        <v>#REF!</v>
      </c>
      <c r="F781" s="10" t="str">
        <f>VLOOKUP(A781,[1]中资美元债利差!$B:$G,6,FALSE)</f>
        <v>城投债</v>
      </c>
      <c r="G781" s="10" t="e">
        <f>VLOOKUP(A781,[1]中资美元债利差!$B:$G,4,FALSE)</f>
        <v>#REF!</v>
      </c>
      <c r="H781" s="10"/>
      <c r="I781" s="10">
        <v>0</v>
      </c>
      <c r="J781" s="15" t="e">
        <f ca="1">_xll.BDP($B781,"RTG_SP")</f>
        <v>#NAME?</v>
      </c>
      <c r="K781" s="16" t="e">
        <f ca="1">_xll.BDH($B781,"YLD_YTM_MID",K$1)</f>
        <v>#NAME?</v>
      </c>
      <c r="L781" s="16" t="e">
        <f ca="1">_xll.BDH($B781,"YLD_YTM_MID",L$1)</f>
        <v>#NAME?</v>
      </c>
      <c r="M781" s="16" t="e">
        <f ca="1">_xll.BDH($B781,"YLD_YTM_MID",M$1)</f>
        <v>#NAME?</v>
      </c>
      <c r="N781" s="16" t="e">
        <f ca="1">_xll.BDH($B781,"YLD_YTM_MID",N$1)</f>
        <v>#NAME?</v>
      </c>
      <c r="O781" s="16" t="e">
        <f ca="1">_xll.BDH($B781,"YLD_YTM_MID",O$1)</f>
        <v>#NAME?</v>
      </c>
      <c r="P781" s="16" t="e">
        <f ca="1">_xll.BDH($B781,"YLD_YTM_MID",P$1)</f>
        <v>#NAME?</v>
      </c>
      <c r="Q781" s="16" t="e">
        <f ca="1">_xll.BDH($B781,"YLD_YTM_MID",Q$1)</f>
        <v>#NAME?</v>
      </c>
      <c r="R781" s="16" t="e">
        <f ca="1">_xll.BDH($B781,"YLD_YTM_MID",R$1)</f>
        <v>#NAME?</v>
      </c>
      <c r="S781" s="16" t="e">
        <f ca="1">_xll.BDH($B781,"YLD_YTM_MID",S$1)</f>
        <v>#NAME?</v>
      </c>
      <c r="T781" s="16" t="e">
        <f ca="1">_xll.BDH($B781,"YLD_YTM_MID",T$1)</f>
        <v>#NAME?</v>
      </c>
      <c r="U781" s="16" t="e">
        <f ca="1">_xll.BDH($B781,"YLD_YTM_MID",U$1)</f>
        <v>#NAME?</v>
      </c>
      <c r="V781" s="16" t="e">
        <f ca="1">_xll.BDH($B781,"YLD_YTM_MID",V$1)</f>
        <v>#NAME?</v>
      </c>
      <c r="W781" s="16" t="e">
        <f ca="1">_xll.BDH($B781,"YLD_YTM_MID",W$1)</f>
        <v>#NAME?</v>
      </c>
      <c r="X781" s="16" t="e">
        <f ca="1">_xll.BDH($B781,"YLD_YTM_MID",X$1)</f>
        <v>#NAME?</v>
      </c>
      <c r="Y781" s="16" t="e">
        <f ca="1">_xll.BDH($B781,"YLD_YTM_MID",Y$1)</f>
        <v>#NAME?</v>
      </c>
    </row>
    <row r="782" spans="1:25" x14ac:dyDescent="0.3">
      <c r="A782" s="10" t="s">
        <v>1571</v>
      </c>
      <c r="B782" s="10" t="s">
        <v>1572</v>
      </c>
      <c r="C782" s="10" t="s">
        <v>5695</v>
      </c>
      <c r="D782" s="10" t="s">
        <v>5696</v>
      </c>
      <c r="E782" s="10" t="e">
        <f>VLOOKUP(B782,[1]中资美元债利差!$A:$D,4,FALSE)</f>
        <v>#REF!</v>
      </c>
      <c r="F782" s="10" t="str">
        <f>VLOOKUP(A782,[1]中资美元债利差!$B:$G,6,FALSE)</f>
        <v>城投债</v>
      </c>
      <c r="G782" s="10" t="e">
        <f>VLOOKUP(A782,[1]中资美元债利差!$B:$G,4,FALSE)</f>
        <v>#REF!</v>
      </c>
      <c r="H782" s="10"/>
      <c r="I782" s="10" t="s">
        <v>35</v>
      </c>
      <c r="J782" s="15" t="e">
        <f ca="1">_xll.BDP($B782,"RTG_SP")</f>
        <v>#NAME?</v>
      </c>
      <c r="K782" s="16" t="e">
        <f ca="1">_xll.BDH($B782,"YLD_YTM_MID",K$1)</f>
        <v>#NAME?</v>
      </c>
      <c r="L782" s="16" t="e">
        <f ca="1">_xll.BDH($B782,"YLD_YTM_MID",L$1)</f>
        <v>#NAME?</v>
      </c>
      <c r="M782" s="16" t="e">
        <f ca="1">_xll.BDH($B782,"YLD_YTM_MID",M$1)</f>
        <v>#NAME?</v>
      </c>
      <c r="N782" s="16" t="e">
        <f ca="1">_xll.BDH($B782,"YLD_YTM_MID",N$1)</f>
        <v>#NAME?</v>
      </c>
      <c r="O782" s="16" t="e">
        <f ca="1">_xll.BDH($B782,"YLD_YTM_MID",O$1)</f>
        <v>#NAME?</v>
      </c>
      <c r="P782" s="16" t="e">
        <f ca="1">_xll.BDH($B782,"YLD_YTM_MID",P$1)</f>
        <v>#NAME?</v>
      </c>
      <c r="Q782" s="16" t="e">
        <f ca="1">_xll.BDH($B782,"YLD_YTM_MID",Q$1)</f>
        <v>#NAME?</v>
      </c>
      <c r="R782" s="16" t="e">
        <f ca="1">_xll.BDH($B782,"YLD_YTM_MID",R$1)</f>
        <v>#NAME?</v>
      </c>
      <c r="S782" s="16" t="e">
        <f ca="1">_xll.BDH($B782,"YLD_YTM_MID",S$1)</f>
        <v>#NAME?</v>
      </c>
      <c r="T782" s="16" t="e">
        <f ca="1">_xll.BDH($B782,"YLD_YTM_MID",T$1)</f>
        <v>#NAME?</v>
      </c>
      <c r="U782" s="16" t="e">
        <f ca="1">_xll.BDH($B782,"YLD_YTM_MID",U$1)</f>
        <v>#NAME?</v>
      </c>
      <c r="V782" s="16" t="e">
        <f ca="1">_xll.BDH($B782,"YLD_YTM_MID",V$1)</f>
        <v>#NAME?</v>
      </c>
      <c r="W782" s="16" t="e">
        <f ca="1">_xll.BDH($B782,"YLD_YTM_MID",W$1)</f>
        <v>#NAME?</v>
      </c>
      <c r="X782" s="16" t="e">
        <f ca="1">_xll.BDH($B782,"YLD_YTM_MID",X$1)</f>
        <v>#NAME?</v>
      </c>
      <c r="Y782" s="16" t="e">
        <f ca="1">_xll.BDH($B782,"YLD_YTM_MID",Y$1)</f>
        <v>#NAME?</v>
      </c>
    </row>
    <row r="783" spans="1:25" x14ac:dyDescent="0.3">
      <c r="A783" s="10" t="s">
        <v>1573</v>
      </c>
      <c r="B783" s="10" t="s">
        <v>1574</v>
      </c>
      <c r="C783" s="10" t="s">
        <v>5697</v>
      </c>
      <c r="D783" s="10" t="s">
        <v>5698</v>
      </c>
      <c r="E783" s="10" t="e">
        <f>VLOOKUP(B783,[1]中资美元债利差!$A:$D,4,FALSE)</f>
        <v>#REF!</v>
      </c>
      <c r="F783" s="10" t="e">
        <f>VLOOKUP(A783,[1]中资美元债利差!$B:$G,6,FALSE)</f>
        <v>#REF!</v>
      </c>
      <c r="G783" s="10" t="str">
        <f>VLOOKUP(A783,[1]中资美元债利差!$B:$G,4,FALSE)</f>
        <v>房地产</v>
      </c>
      <c r="H783" s="10"/>
      <c r="I783" s="10">
        <v>0</v>
      </c>
      <c r="J783" s="15" t="e">
        <f ca="1">_xll.BDP($B783,"RTG_SP")</f>
        <v>#NAME?</v>
      </c>
      <c r="K783" s="16" t="e">
        <f ca="1">_xll.BDH($B783,"YLD_YTM_MID",K$1)</f>
        <v>#NAME?</v>
      </c>
      <c r="L783" s="16" t="e">
        <f ca="1">_xll.BDH($B783,"YLD_YTM_MID",L$1)</f>
        <v>#NAME?</v>
      </c>
      <c r="M783" s="16" t="e">
        <f ca="1">_xll.BDH($B783,"YLD_YTM_MID",M$1)</f>
        <v>#NAME?</v>
      </c>
      <c r="N783" s="16" t="e">
        <f ca="1">_xll.BDH($B783,"YLD_YTM_MID",N$1)</f>
        <v>#NAME?</v>
      </c>
      <c r="O783" s="16" t="e">
        <f ca="1">_xll.BDH($B783,"YLD_YTM_MID",O$1)</f>
        <v>#NAME?</v>
      </c>
      <c r="P783" s="16" t="e">
        <f ca="1">_xll.BDH($B783,"YLD_YTM_MID",P$1)</f>
        <v>#NAME?</v>
      </c>
      <c r="Q783" s="16" t="e">
        <f ca="1">_xll.BDH($B783,"YLD_YTM_MID",Q$1)</f>
        <v>#NAME?</v>
      </c>
      <c r="R783" s="16" t="e">
        <f ca="1">_xll.BDH($B783,"YLD_YTM_MID",R$1)</f>
        <v>#NAME?</v>
      </c>
      <c r="S783" s="16" t="e">
        <f ca="1">_xll.BDH($B783,"YLD_YTM_MID",S$1)</f>
        <v>#NAME?</v>
      </c>
      <c r="T783" s="16" t="e">
        <f ca="1">_xll.BDH($B783,"YLD_YTM_MID",T$1)</f>
        <v>#NAME?</v>
      </c>
      <c r="U783" s="16" t="e">
        <f ca="1">_xll.BDH($B783,"YLD_YTM_MID",U$1)</f>
        <v>#NAME?</v>
      </c>
      <c r="V783" s="16" t="e">
        <f ca="1">_xll.BDH($B783,"YLD_YTM_MID",V$1)</f>
        <v>#NAME?</v>
      </c>
      <c r="W783" s="16" t="e">
        <f ca="1">_xll.BDH($B783,"YLD_YTM_MID",W$1)</f>
        <v>#NAME?</v>
      </c>
      <c r="X783" s="16" t="e">
        <f ca="1">_xll.BDH($B783,"YLD_YTM_MID",X$1)</f>
        <v>#NAME?</v>
      </c>
      <c r="Y783" s="16" t="e">
        <f ca="1">_xll.BDH($B783,"YLD_YTM_MID",Y$1)</f>
        <v>#NAME?</v>
      </c>
    </row>
    <row r="784" spans="1:25" x14ac:dyDescent="0.3">
      <c r="A784" s="10" t="s">
        <v>1575</v>
      </c>
      <c r="B784" s="10" t="s">
        <v>1576</v>
      </c>
      <c r="C784" s="10" t="s">
        <v>5699</v>
      </c>
      <c r="D784" s="10" t="s">
        <v>5700</v>
      </c>
      <c r="E784" s="10" t="e">
        <f>VLOOKUP(B784,[1]中资美元债利差!$A:$D,4,FALSE)</f>
        <v>#REF!</v>
      </c>
      <c r="F784" s="10" t="str">
        <f>VLOOKUP(A784,[1]中资美元债利差!$B:$G,6,FALSE)</f>
        <v>城投债</v>
      </c>
      <c r="G784" s="10" t="e">
        <f>VLOOKUP(A784,[1]中资美元债利差!$B:$G,4,FALSE)</f>
        <v>#REF!</v>
      </c>
      <c r="H784" s="10"/>
      <c r="I784" s="10">
        <v>0</v>
      </c>
      <c r="J784" s="15" t="e">
        <f ca="1">_xll.BDP($B784,"RTG_SP")</f>
        <v>#NAME?</v>
      </c>
      <c r="K784" s="16" t="e">
        <f ca="1">_xll.BDH($B784,"YLD_YTM_MID",K$1)</f>
        <v>#NAME?</v>
      </c>
      <c r="L784" s="16" t="e">
        <f ca="1">_xll.BDH($B784,"YLD_YTM_MID",L$1)</f>
        <v>#NAME?</v>
      </c>
      <c r="M784" s="16" t="e">
        <f ca="1">_xll.BDH($B784,"YLD_YTM_MID",M$1)</f>
        <v>#NAME?</v>
      </c>
      <c r="N784" s="16" t="e">
        <f ca="1">_xll.BDH($B784,"YLD_YTM_MID",N$1)</f>
        <v>#NAME?</v>
      </c>
      <c r="O784" s="16" t="e">
        <f ca="1">_xll.BDH($B784,"YLD_YTM_MID",O$1)</f>
        <v>#NAME?</v>
      </c>
      <c r="P784" s="16" t="e">
        <f ca="1">_xll.BDH($B784,"YLD_YTM_MID",P$1)</f>
        <v>#NAME?</v>
      </c>
      <c r="Q784" s="16" t="e">
        <f ca="1">_xll.BDH($B784,"YLD_YTM_MID",Q$1)</f>
        <v>#NAME?</v>
      </c>
      <c r="R784" s="16" t="e">
        <f ca="1">_xll.BDH($B784,"YLD_YTM_MID",R$1)</f>
        <v>#NAME?</v>
      </c>
      <c r="S784" s="16" t="e">
        <f ca="1">_xll.BDH($B784,"YLD_YTM_MID",S$1)</f>
        <v>#NAME?</v>
      </c>
      <c r="T784" s="16" t="e">
        <f ca="1">_xll.BDH($B784,"YLD_YTM_MID",T$1)</f>
        <v>#NAME?</v>
      </c>
      <c r="U784" s="16" t="e">
        <f ca="1">_xll.BDH($B784,"YLD_YTM_MID",U$1)</f>
        <v>#NAME?</v>
      </c>
      <c r="V784" s="16" t="e">
        <f ca="1">_xll.BDH($B784,"YLD_YTM_MID",V$1)</f>
        <v>#NAME?</v>
      </c>
      <c r="W784" s="16" t="e">
        <f ca="1">_xll.BDH($B784,"YLD_YTM_MID",W$1)</f>
        <v>#NAME?</v>
      </c>
      <c r="X784" s="16" t="e">
        <f ca="1">_xll.BDH($B784,"YLD_YTM_MID",X$1)</f>
        <v>#NAME?</v>
      </c>
      <c r="Y784" s="16" t="e">
        <f ca="1">_xll.BDH($B784,"YLD_YTM_MID",Y$1)</f>
        <v>#NAME?</v>
      </c>
    </row>
    <row r="785" spans="1:25" x14ac:dyDescent="0.3">
      <c r="A785" s="10" t="s">
        <v>1577</v>
      </c>
      <c r="B785" s="10" t="s">
        <v>1578</v>
      </c>
      <c r="C785" s="10" t="s">
        <v>5701</v>
      </c>
      <c r="D785" s="10" t="s">
        <v>5702</v>
      </c>
      <c r="E785" s="10" t="e">
        <f>VLOOKUP(B785,[1]中资美元债利差!$A:$D,4,FALSE)</f>
        <v>#REF!</v>
      </c>
      <c r="F785" s="10" t="e">
        <f>VLOOKUP(A785,[1]中资美元债利差!$B:$G,6,FALSE)</f>
        <v>#REF!</v>
      </c>
      <c r="G785" s="10" t="e">
        <f>VLOOKUP(A785,[1]中资美元债利差!$B:$G,4,FALSE)</f>
        <v>#REF!</v>
      </c>
      <c r="H785" s="10"/>
      <c r="I785" s="10" t="s">
        <v>35</v>
      </c>
      <c r="J785" s="15" t="e">
        <f ca="1">_xll.BDP($B785,"RTG_SP")</f>
        <v>#NAME?</v>
      </c>
      <c r="K785" s="16" t="e">
        <f ca="1">_xll.BDH($B785,"YLD_YTM_MID",K$1)</f>
        <v>#NAME?</v>
      </c>
      <c r="L785" s="16" t="e">
        <f ca="1">_xll.BDH($B785,"YLD_YTM_MID",L$1)</f>
        <v>#NAME?</v>
      </c>
      <c r="M785" s="16" t="e">
        <f ca="1">_xll.BDH($B785,"YLD_YTM_MID",M$1)</f>
        <v>#NAME?</v>
      </c>
      <c r="N785" s="16" t="e">
        <f ca="1">_xll.BDH($B785,"YLD_YTM_MID",N$1)</f>
        <v>#NAME?</v>
      </c>
      <c r="O785" s="16" t="e">
        <f ca="1">_xll.BDH($B785,"YLD_YTM_MID",O$1)</f>
        <v>#NAME?</v>
      </c>
      <c r="P785" s="16" t="e">
        <f ca="1">_xll.BDH($B785,"YLD_YTM_MID",P$1)</f>
        <v>#NAME?</v>
      </c>
      <c r="Q785" s="16" t="e">
        <f ca="1">_xll.BDH($B785,"YLD_YTM_MID",Q$1)</f>
        <v>#NAME?</v>
      </c>
      <c r="R785" s="16" t="e">
        <f ca="1">_xll.BDH($B785,"YLD_YTM_MID",R$1)</f>
        <v>#NAME?</v>
      </c>
      <c r="S785" s="16" t="e">
        <f ca="1">_xll.BDH($B785,"YLD_YTM_MID",S$1)</f>
        <v>#NAME?</v>
      </c>
      <c r="T785" s="16" t="e">
        <f ca="1">_xll.BDH($B785,"YLD_YTM_MID",T$1)</f>
        <v>#NAME?</v>
      </c>
      <c r="U785" s="16" t="e">
        <f ca="1">_xll.BDH($B785,"YLD_YTM_MID",U$1)</f>
        <v>#NAME?</v>
      </c>
      <c r="V785" s="16" t="e">
        <f ca="1">_xll.BDH($B785,"YLD_YTM_MID",V$1)</f>
        <v>#NAME?</v>
      </c>
      <c r="W785" s="16" t="e">
        <f ca="1">_xll.BDH($B785,"YLD_YTM_MID",W$1)</f>
        <v>#NAME?</v>
      </c>
      <c r="X785" s="16" t="e">
        <f ca="1">_xll.BDH($B785,"YLD_YTM_MID",X$1)</f>
        <v>#NAME?</v>
      </c>
      <c r="Y785" s="16" t="e">
        <f ca="1">_xll.BDH($B785,"YLD_YTM_MID",Y$1)</f>
        <v>#NAME?</v>
      </c>
    </row>
    <row r="786" spans="1:25" x14ac:dyDescent="0.3">
      <c r="A786" s="10" t="s">
        <v>1579</v>
      </c>
      <c r="B786" s="10" t="s">
        <v>1580</v>
      </c>
      <c r="C786" s="10" t="s">
        <v>5703</v>
      </c>
      <c r="D786" s="10" t="s">
        <v>5704</v>
      </c>
      <c r="E786" s="10" t="e">
        <f>VLOOKUP(B786,[1]中资美元债利差!$A:$D,4,FALSE)</f>
        <v>#REF!</v>
      </c>
      <c r="F786" s="10" t="e">
        <f>VLOOKUP(A786,[1]中资美元债利差!$B:$G,6,FALSE)</f>
        <v>#REF!</v>
      </c>
      <c r="G786" s="10" t="str">
        <f>VLOOKUP(A786,[1]中资美元债利差!$B:$G,4,FALSE)</f>
        <v>房地产</v>
      </c>
      <c r="H786" s="10"/>
      <c r="I786" s="10">
        <v>0</v>
      </c>
      <c r="J786" s="15" t="e">
        <f ca="1">_xll.BDP($B786,"RTG_SP")</f>
        <v>#NAME?</v>
      </c>
      <c r="K786" s="16" t="e">
        <f ca="1">_xll.BDH($B786,"YLD_YTM_MID",K$1)</f>
        <v>#NAME?</v>
      </c>
      <c r="L786" s="16" t="e">
        <f ca="1">_xll.BDH($B786,"YLD_YTM_MID",L$1)</f>
        <v>#NAME?</v>
      </c>
      <c r="M786" s="16" t="e">
        <f ca="1">_xll.BDH($B786,"YLD_YTM_MID",M$1)</f>
        <v>#NAME?</v>
      </c>
      <c r="N786" s="16" t="e">
        <f ca="1">_xll.BDH($B786,"YLD_YTM_MID",N$1)</f>
        <v>#NAME?</v>
      </c>
      <c r="O786" s="16" t="e">
        <f ca="1">_xll.BDH($B786,"YLD_YTM_MID",O$1)</f>
        <v>#NAME?</v>
      </c>
      <c r="P786" s="16" t="e">
        <f ca="1">_xll.BDH($B786,"YLD_YTM_MID",P$1)</f>
        <v>#NAME?</v>
      </c>
      <c r="Q786" s="16" t="e">
        <f ca="1">_xll.BDH($B786,"YLD_YTM_MID",Q$1)</f>
        <v>#NAME?</v>
      </c>
      <c r="R786" s="16" t="e">
        <f ca="1">_xll.BDH($B786,"YLD_YTM_MID",R$1)</f>
        <v>#NAME?</v>
      </c>
      <c r="S786" s="16" t="e">
        <f ca="1">_xll.BDH($B786,"YLD_YTM_MID",S$1)</f>
        <v>#NAME?</v>
      </c>
      <c r="T786" s="16" t="e">
        <f ca="1">_xll.BDH($B786,"YLD_YTM_MID",T$1)</f>
        <v>#NAME?</v>
      </c>
      <c r="U786" s="16" t="e">
        <f ca="1">_xll.BDH($B786,"YLD_YTM_MID",U$1)</f>
        <v>#NAME?</v>
      </c>
      <c r="V786" s="16" t="e">
        <f ca="1">_xll.BDH($B786,"YLD_YTM_MID",V$1)</f>
        <v>#NAME?</v>
      </c>
      <c r="W786" s="16" t="e">
        <f ca="1">_xll.BDH($B786,"YLD_YTM_MID",W$1)</f>
        <v>#NAME?</v>
      </c>
      <c r="X786" s="16" t="e">
        <f ca="1">_xll.BDH($B786,"YLD_YTM_MID",X$1)</f>
        <v>#NAME?</v>
      </c>
      <c r="Y786" s="16" t="e">
        <f ca="1">_xll.BDH($B786,"YLD_YTM_MID",Y$1)</f>
        <v>#NAME?</v>
      </c>
    </row>
    <row r="787" spans="1:25" x14ac:dyDescent="0.3">
      <c r="A787" s="10" t="s">
        <v>1581</v>
      </c>
      <c r="B787" s="10" t="s">
        <v>1582</v>
      </c>
      <c r="C787" s="10" t="s">
        <v>5705</v>
      </c>
      <c r="D787" s="10" t="s">
        <v>5706</v>
      </c>
      <c r="E787" s="10" t="e">
        <f>VLOOKUP(B787,[1]中资美元债利差!$A:$D,4,FALSE)</f>
        <v>#REF!</v>
      </c>
      <c r="F787" s="10" t="e">
        <f>VLOOKUP(A787,[1]中资美元债利差!$B:$G,6,FALSE)</f>
        <v>#REF!</v>
      </c>
      <c r="G787" s="10" t="e">
        <f>VLOOKUP(A787,[1]中资美元债利差!$B:$G,4,FALSE)</f>
        <v>#REF!</v>
      </c>
      <c r="H787" s="10"/>
      <c r="I787" s="10" t="s">
        <v>10</v>
      </c>
      <c r="J787" s="15" t="e">
        <f ca="1">_xll.BDP($B787,"RTG_SP")</f>
        <v>#NAME?</v>
      </c>
      <c r="K787" s="16" t="e">
        <f ca="1">_xll.BDH($B787,"YLD_YTM_MID",K$1)</f>
        <v>#NAME?</v>
      </c>
      <c r="L787" s="16" t="e">
        <f ca="1">_xll.BDH($B787,"YLD_YTM_MID",L$1)</f>
        <v>#NAME?</v>
      </c>
      <c r="M787" s="16" t="e">
        <f ca="1">_xll.BDH($B787,"YLD_YTM_MID",M$1)</f>
        <v>#NAME?</v>
      </c>
      <c r="N787" s="16" t="e">
        <f ca="1">_xll.BDH($B787,"YLD_YTM_MID",N$1)</f>
        <v>#NAME?</v>
      </c>
      <c r="O787" s="16" t="e">
        <f ca="1">_xll.BDH($B787,"YLD_YTM_MID",O$1)</f>
        <v>#NAME?</v>
      </c>
      <c r="P787" s="16" t="e">
        <f ca="1">_xll.BDH($B787,"YLD_YTM_MID",P$1)</f>
        <v>#NAME?</v>
      </c>
      <c r="Q787" s="16" t="e">
        <f ca="1">_xll.BDH($B787,"YLD_YTM_MID",Q$1)</f>
        <v>#NAME?</v>
      </c>
      <c r="R787" s="16" t="e">
        <f ca="1">_xll.BDH($B787,"YLD_YTM_MID",R$1)</f>
        <v>#NAME?</v>
      </c>
      <c r="S787" s="16" t="e">
        <f ca="1">_xll.BDH($B787,"YLD_YTM_MID",S$1)</f>
        <v>#NAME?</v>
      </c>
      <c r="T787" s="16" t="e">
        <f ca="1">_xll.BDH($B787,"YLD_YTM_MID",T$1)</f>
        <v>#NAME?</v>
      </c>
      <c r="U787" s="16" t="e">
        <f ca="1">_xll.BDH($B787,"YLD_YTM_MID",U$1)</f>
        <v>#NAME?</v>
      </c>
      <c r="V787" s="16" t="e">
        <f ca="1">_xll.BDH($B787,"YLD_YTM_MID",V$1)</f>
        <v>#NAME?</v>
      </c>
      <c r="W787" s="16" t="e">
        <f ca="1">_xll.BDH($B787,"YLD_YTM_MID",W$1)</f>
        <v>#NAME?</v>
      </c>
      <c r="X787" s="16" t="e">
        <f ca="1">_xll.BDH($B787,"YLD_YTM_MID",X$1)</f>
        <v>#NAME?</v>
      </c>
      <c r="Y787" s="16" t="e">
        <f ca="1">_xll.BDH($B787,"YLD_YTM_MID",Y$1)</f>
        <v>#NAME?</v>
      </c>
    </row>
    <row r="788" spans="1:25" x14ac:dyDescent="0.3">
      <c r="A788" s="10" t="s">
        <v>1583</v>
      </c>
      <c r="B788" s="10" t="s">
        <v>1584</v>
      </c>
      <c r="C788" s="10" t="s">
        <v>1583</v>
      </c>
      <c r="D788" s="10" t="s">
        <v>1584</v>
      </c>
      <c r="E788" s="10" t="str">
        <f>VLOOKUP(B788,[1]中资美元债利差!$A:$D,4,FALSE)</f>
        <v>银行</v>
      </c>
      <c r="F788" s="10" t="e">
        <f>VLOOKUP(A788,[1]中资美元债利差!$B:$G,6,FALSE)</f>
        <v>#REF!</v>
      </c>
      <c r="G788" s="10" t="e">
        <f>VLOOKUP(A788,[1]中资美元债利差!$B:$G,4,FALSE)</f>
        <v>#REF!</v>
      </c>
      <c r="H788" s="10"/>
      <c r="I788" s="10">
        <v>0</v>
      </c>
      <c r="J788" s="15" t="e">
        <f ca="1">_xll.BDP($B788,"RTG_SP")</f>
        <v>#NAME?</v>
      </c>
      <c r="K788" s="16" t="e">
        <f ca="1">_xll.BDH($B788,"YLD_YTM_MID",K$1)</f>
        <v>#NAME?</v>
      </c>
      <c r="L788" s="16" t="e">
        <f ca="1">_xll.BDH($B788,"YLD_YTM_MID",L$1)</f>
        <v>#NAME?</v>
      </c>
      <c r="M788" s="16" t="e">
        <f ca="1">_xll.BDH($B788,"YLD_YTM_MID",M$1)</f>
        <v>#NAME?</v>
      </c>
      <c r="N788" s="16" t="e">
        <f ca="1">_xll.BDH($B788,"YLD_YTM_MID",N$1)</f>
        <v>#NAME?</v>
      </c>
      <c r="O788" s="16" t="e">
        <f ca="1">_xll.BDH($B788,"YLD_YTM_MID",O$1)</f>
        <v>#NAME?</v>
      </c>
      <c r="P788" s="16" t="e">
        <f ca="1">_xll.BDH($B788,"YLD_YTM_MID",P$1)</f>
        <v>#NAME?</v>
      </c>
      <c r="Q788" s="16" t="e">
        <f ca="1">_xll.BDH($B788,"YLD_YTM_MID",Q$1)</f>
        <v>#NAME?</v>
      </c>
      <c r="R788" s="16" t="e">
        <f ca="1">_xll.BDH($B788,"YLD_YTM_MID",R$1)</f>
        <v>#NAME?</v>
      </c>
      <c r="S788" s="16" t="e">
        <f ca="1">_xll.BDH($B788,"YLD_YTM_MID",S$1)</f>
        <v>#NAME?</v>
      </c>
      <c r="T788" s="16" t="e">
        <f ca="1">_xll.BDH($B788,"YLD_YTM_MID",T$1)</f>
        <v>#NAME?</v>
      </c>
      <c r="U788" s="16" t="e">
        <f ca="1">_xll.BDH($B788,"YLD_YTM_MID",U$1)</f>
        <v>#NAME?</v>
      </c>
      <c r="V788" s="16" t="e">
        <f ca="1">_xll.BDH($B788,"YLD_YTM_MID",V$1)</f>
        <v>#NAME?</v>
      </c>
      <c r="W788" s="16" t="e">
        <f ca="1">_xll.BDH($B788,"YLD_YTM_MID",W$1)</f>
        <v>#NAME?</v>
      </c>
      <c r="X788" s="16" t="e">
        <f ca="1">_xll.BDH($B788,"YLD_YTM_MID",X$1)</f>
        <v>#NAME?</v>
      </c>
      <c r="Y788" s="16" t="e">
        <f ca="1">_xll.BDH($B788,"YLD_YTM_MID",Y$1)</f>
        <v>#NAME?</v>
      </c>
    </row>
    <row r="789" spans="1:25" x14ac:dyDescent="0.3">
      <c r="A789" s="10" t="s">
        <v>1585</v>
      </c>
      <c r="B789" s="10" t="s">
        <v>1586</v>
      </c>
      <c r="C789" s="10" t="s">
        <v>1585</v>
      </c>
      <c r="D789" s="10" t="s">
        <v>1586</v>
      </c>
      <c r="E789" s="10" t="e">
        <f>VLOOKUP(B789,[1]中资美元债利差!$A:$D,4,FALSE)</f>
        <v>#REF!</v>
      </c>
      <c r="F789" s="10" t="e">
        <f>VLOOKUP(A789,[1]中资美元债利差!$B:$G,6,FALSE)</f>
        <v>#REF!</v>
      </c>
      <c r="G789" s="10" t="e">
        <f>VLOOKUP(A789,[1]中资美元债利差!$B:$G,4,FALSE)</f>
        <v>#REF!</v>
      </c>
      <c r="H789" s="10"/>
      <c r="I789" s="10">
        <v>0</v>
      </c>
      <c r="J789" s="15" t="e">
        <f ca="1">_xll.BDP($B789,"RTG_SP")</f>
        <v>#NAME?</v>
      </c>
      <c r="K789" s="16" t="e">
        <f ca="1">_xll.BDH($B789,"YLD_YTM_MID",K$1)</f>
        <v>#NAME?</v>
      </c>
      <c r="L789" s="16" t="e">
        <f ca="1">_xll.BDH($B789,"YLD_YTM_MID",L$1)</f>
        <v>#NAME?</v>
      </c>
      <c r="M789" s="16" t="e">
        <f ca="1">_xll.BDH($B789,"YLD_YTM_MID",M$1)</f>
        <v>#NAME?</v>
      </c>
      <c r="N789" s="16" t="e">
        <f ca="1">_xll.BDH($B789,"YLD_YTM_MID",N$1)</f>
        <v>#NAME?</v>
      </c>
      <c r="O789" s="16" t="e">
        <f ca="1">_xll.BDH($B789,"YLD_YTM_MID",O$1)</f>
        <v>#NAME?</v>
      </c>
      <c r="P789" s="16" t="e">
        <f ca="1">_xll.BDH($B789,"YLD_YTM_MID",P$1)</f>
        <v>#NAME?</v>
      </c>
      <c r="Q789" s="16" t="e">
        <f ca="1">_xll.BDH($B789,"YLD_YTM_MID",Q$1)</f>
        <v>#NAME?</v>
      </c>
      <c r="R789" s="16" t="e">
        <f ca="1">_xll.BDH($B789,"YLD_YTM_MID",R$1)</f>
        <v>#NAME?</v>
      </c>
      <c r="S789" s="16" t="e">
        <f ca="1">_xll.BDH($B789,"YLD_YTM_MID",S$1)</f>
        <v>#NAME?</v>
      </c>
      <c r="T789" s="16" t="e">
        <f ca="1">_xll.BDH($B789,"YLD_YTM_MID",T$1)</f>
        <v>#NAME?</v>
      </c>
      <c r="U789" s="16" t="e">
        <f ca="1">_xll.BDH($B789,"YLD_YTM_MID",U$1)</f>
        <v>#NAME?</v>
      </c>
      <c r="V789" s="16" t="e">
        <f ca="1">_xll.BDH($B789,"YLD_YTM_MID",V$1)</f>
        <v>#NAME?</v>
      </c>
      <c r="W789" s="16" t="e">
        <f ca="1">_xll.BDH($B789,"YLD_YTM_MID",W$1)</f>
        <v>#NAME?</v>
      </c>
      <c r="X789" s="16" t="e">
        <f ca="1">_xll.BDH($B789,"YLD_YTM_MID",X$1)</f>
        <v>#NAME?</v>
      </c>
      <c r="Y789" s="16" t="e">
        <f ca="1">_xll.BDH($B789,"YLD_YTM_MID",Y$1)</f>
        <v>#NAME?</v>
      </c>
    </row>
    <row r="790" spans="1:25" x14ac:dyDescent="0.3">
      <c r="A790" s="10" t="s">
        <v>1587</v>
      </c>
      <c r="B790" s="10" t="s">
        <v>1588</v>
      </c>
      <c r="C790" s="10" t="s">
        <v>1587</v>
      </c>
      <c r="D790" s="10" t="s">
        <v>1588</v>
      </c>
      <c r="E790" s="10" t="e">
        <f>VLOOKUP(B790,[1]中资美元债利差!$A:$D,4,FALSE)</f>
        <v>#REF!</v>
      </c>
      <c r="F790" s="10" t="e">
        <f>VLOOKUP(A790,[1]中资美元债利差!$B:$G,6,FALSE)</f>
        <v>#REF!</v>
      </c>
      <c r="G790" s="10" t="e">
        <f>VLOOKUP(A790,[1]中资美元债利差!$B:$G,4,FALSE)</f>
        <v>#REF!</v>
      </c>
      <c r="H790" s="10"/>
      <c r="I790" s="10" t="s">
        <v>35</v>
      </c>
      <c r="J790" s="15" t="e">
        <f ca="1">_xll.BDP($B790,"RTG_SP")</f>
        <v>#NAME?</v>
      </c>
      <c r="K790" s="16" t="e">
        <f ca="1">_xll.BDH($B790,"YLD_YTM_MID",K$1)</f>
        <v>#NAME?</v>
      </c>
      <c r="L790" s="16" t="e">
        <f ca="1">_xll.BDH($B790,"YLD_YTM_MID",L$1)</f>
        <v>#NAME?</v>
      </c>
      <c r="M790" s="16" t="e">
        <f ca="1">_xll.BDH($B790,"YLD_YTM_MID",M$1)</f>
        <v>#NAME?</v>
      </c>
      <c r="N790" s="16" t="e">
        <f ca="1">_xll.BDH($B790,"YLD_YTM_MID",N$1)</f>
        <v>#NAME?</v>
      </c>
      <c r="O790" s="16" t="e">
        <f ca="1">_xll.BDH($B790,"YLD_YTM_MID",O$1)</f>
        <v>#NAME?</v>
      </c>
      <c r="P790" s="16" t="e">
        <f ca="1">_xll.BDH($B790,"YLD_YTM_MID",P$1)</f>
        <v>#NAME?</v>
      </c>
      <c r="Q790" s="16" t="e">
        <f ca="1">_xll.BDH($B790,"YLD_YTM_MID",Q$1)</f>
        <v>#NAME?</v>
      </c>
      <c r="R790" s="16" t="e">
        <f ca="1">_xll.BDH($B790,"YLD_YTM_MID",R$1)</f>
        <v>#NAME?</v>
      </c>
      <c r="S790" s="16" t="e">
        <f ca="1">_xll.BDH($B790,"YLD_YTM_MID",S$1)</f>
        <v>#NAME?</v>
      </c>
      <c r="T790" s="16" t="e">
        <f ca="1">_xll.BDH($B790,"YLD_YTM_MID",T$1)</f>
        <v>#NAME?</v>
      </c>
      <c r="U790" s="16" t="e">
        <f ca="1">_xll.BDH($B790,"YLD_YTM_MID",U$1)</f>
        <v>#NAME?</v>
      </c>
      <c r="V790" s="16" t="e">
        <f ca="1">_xll.BDH($B790,"YLD_YTM_MID",V$1)</f>
        <v>#NAME?</v>
      </c>
      <c r="W790" s="16" t="e">
        <f ca="1">_xll.BDH($B790,"YLD_YTM_MID",W$1)</f>
        <v>#NAME?</v>
      </c>
      <c r="X790" s="16" t="e">
        <f ca="1">_xll.BDH($B790,"YLD_YTM_MID",X$1)</f>
        <v>#NAME?</v>
      </c>
      <c r="Y790" s="16" t="e">
        <f ca="1">_xll.BDH($B790,"YLD_YTM_MID",Y$1)</f>
        <v>#NAME?</v>
      </c>
    </row>
    <row r="791" spans="1:25" x14ac:dyDescent="0.3">
      <c r="A791" s="10" t="s">
        <v>1589</v>
      </c>
      <c r="B791" s="10" t="s">
        <v>1590</v>
      </c>
      <c r="C791" s="10" t="s">
        <v>1589</v>
      </c>
      <c r="D791" s="10" t="s">
        <v>1590</v>
      </c>
      <c r="E791" s="10" t="e">
        <f>VLOOKUP(B791,[1]中资美元债利差!$A:$D,4,FALSE)</f>
        <v>#REF!</v>
      </c>
      <c r="F791" s="10" t="e">
        <f>VLOOKUP(A791,[1]中资美元债利差!$B:$G,6,FALSE)</f>
        <v>#REF!</v>
      </c>
      <c r="G791" s="10" t="str">
        <f>VLOOKUP(A791,[1]中资美元债利差!$B:$G,4,FALSE)</f>
        <v>房地产</v>
      </c>
      <c r="H791" s="11" t="s">
        <v>216</v>
      </c>
      <c r="I791" s="10" t="s">
        <v>35</v>
      </c>
      <c r="J791" s="15" t="e">
        <f ca="1">_xll.BDP($B791,"RTG_SP")</f>
        <v>#NAME?</v>
      </c>
      <c r="K791" s="16" t="e">
        <f ca="1">_xll.BDH($B791,"YLD_YTM_MID",K$1)</f>
        <v>#NAME?</v>
      </c>
      <c r="L791" s="16" t="e">
        <f ca="1">_xll.BDH($B791,"YLD_YTM_MID",L$1)</f>
        <v>#NAME?</v>
      </c>
      <c r="M791" s="16" t="e">
        <f ca="1">_xll.BDH($B791,"YLD_YTM_MID",M$1)</f>
        <v>#NAME?</v>
      </c>
      <c r="N791" s="16" t="e">
        <f ca="1">_xll.BDH($B791,"YLD_YTM_MID",N$1)</f>
        <v>#NAME?</v>
      </c>
      <c r="O791" s="16" t="e">
        <f ca="1">_xll.BDH($B791,"YLD_YTM_MID",O$1)</f>
        <v>#NAME?</v>
      </c>
      <c r="P791" s="16" t="e">
        <f ca="1">_xll.BDH($B791,"YLD_YTM_MID",P$1)</f>
        <v>#NAME?</v>
      </c>
      <c r="Q791" s="16" t="e">
        <f ca="1">_xll.BDH($B791,"YLD_YTM_MID",Q$1)</f>
        <v>#NAME?</v>
      </c>
      <c r="R791" s="16" t="e">
        <f ca="1">_xll.BDH($B791,"YLD_YTM_MID",R$1)</f>
        <v>#NAME?</v>
      </c>
      <c r="S791" s="16" t="e">
        <f ca="1">_xll.BDH($B791,"YLD_YTM_MID",S$1)</f>
        <v>#NAME?</v>
      </c>
      <c r="T791" s="16" t="e">
        <f ca="1">_xll.BDH($B791,"YLD_YTM_MID",T$1)</f>
        <v>#NAME?</v>
      </c>
      <c r="U791" s="16" t="e">
        <f ca="1">_xll.BDH($B791,"YLD_YTM_MID",U$1)</f>
        <v>#NAME?</v>
      </c>
      <c r="V791" s="16" t="e">
        <f ca="1">_xll.BDH($B791,"YLD_YTM_MID",V$1)</f>
        <v>#NAME?</v>
      </c>
      <c r="W791" s="16" t="e">
        <f ca="1">_xll.BDH($B791,"YLD_YTM_MID",W$1)</f>
        <v>#NAME?</v>
      </c>
      <c r="X791" s="16" t="e">
        <f ca="1">_xll.BDH($B791,"YLD_YTM_MID",X$1)</f>
        <v>#NAME?</v>
      </c>
      <c r="Y791" s="16" t="e">
        <f ca="1">_xll.BDH($B791,"YLD_YTM_MID",Y$1)</f>
        <v>#NAME?</v>
      </c>
    </row>
    <row r="792" spans="1:25" x14ac:dyDescent="0.3">
      <c r="A792" s="10" t="s">
        <v>1591</v>
      </c>
      <c r="B792" s="10" t="s">
        <v>1592</v>
      </c>
      <c r="C792" s="10" t="s">
        <v>1591</v>
      </c>
      <c r="D792" s="10" t="s">
        <v>1592</v>
      </c>
      <c r="E792" s="10" t="e">
        <f>VLOOKUP(B792,[1]中资美元债利差!$A:$D,4,FALSE)</f>
        <v>#REF!</v>
      </c>
      <c r="F792" s="10" t="e">
        <f>VLOOKUP(A792,[1]中资美元债利差!$B:$G,6,FALSE)</f>
        <v>#REF!</v>
      </c>
      <c r="G792" s="10" t="e">
        <f>VLOOKUP(A792,[1]中资美元债利差!$B:$G,4,FALSE)</f>
        <v>#REF!</v>
      </c>
      <c r="H792" s="10"/>
      <c r="I792" s="10">
        <v>0</v>
      </c>
      <c r="J792" s="15" t="e">
        <f ca="1">_xll.BDP($B792,"RTG_SP")</f>
        <v>#NAME?</v>
      </c>
      <c r="K792" s="16" t="e">
        <f ca="1">_xll.BDH($B792,"YLD_YTM_MID",K$1)</f>
        <v>#NAME?</v>
      </c>
      <c r="L792" s="16" t="e">
        <f ca="1">_xll.BDH($B792,"YLD_YTM_MID",L$1)</f>
        <v>#NAME?</v>
      </c>
      <c r="M792" s="16" t="e">
        <f ca="1">_xll.BDH($B792,"YLD_YTM_MID",M$1)</f>
        <v>#NAME?</v>
      </c>
      <c r="N792" s="16" t="e">
        <f ca="1">_xll.BDH($B792,"YLD_YTM_MID",N$1)</f>
        <v>#NAME?</v>
      </c>
      <c r="O792" s="16" t="e">
        <f ca="1">_xll.BDH($B792,"YLD_YTM_MID",O$1)</f>
        <v>#NAME?</v>
      </c>
      <c r="P792" s="16" t="e">
        <f ca="1">_xll.BDH($B792,"YLD_YTM_MID",P$1)</f>
        <v>#NAME?</v>
      </c>
      <c r="Q792" s="16" t="e">
        <f ca="1">_xll.BDH($B792,"YLD_YTM_MID",Q$1)</f>
        <v>#NAME?</v>
      </c>
      <c r="R792" s="16" t="e">
        <f ca="1">_xll.BDH($B792,"YLD_YTM_MID",R$1)</f>
        <v>#NAME?</v>
      </c>
      <c r="S792" s="16" t="e">
        <f ca="1">_xll.BDH($B792,"YLD_YTM_MID",S$1)</f>
        <v>#NAME?</v>
      </c>
      <c r="T792" s="16" t="e">
        <f ca="1">_xll.BDH($B792,"YLD_YTM_MID",T$1)</f>
        <v>#NAME?</v>
      </c>
      <c r="U792" s="16" t="e">
        <f ca="1">_xll.BDH($B792,"YLD_YTM_MID",U$1)</f>
        <v>#NAME?</v>
      </c>
      <c r="V792" s="16" t="e">
        <f ca="1">_xll.BDH($B792,"YLD_YTM_MID",V$1)</f>
        <v>#NAME?</v>
      </c>
      <c r="W792" s="16" t="e">
        <f ca="1">_xll.BDH($B792,"YLD_YTM_MID",W$1)</f>
        <v>#NAME?</v>
      </c>
      <c r="X792" s="16" t="e">
        <f ca="1">_xll.BDH($B792,"YLD_YTM_MID",X$1)</f>
        <v>#NAME?</v>
      </c>
      <c r="Y792" s="16" t="e">
        <f ca="1">_xll.BDH($B792,"YLD_YTM_MID",Y$1)</f>
        <v>#NAME?</v>
      </c>
    </row>
    <row r="793" spans="1:25" x14ac:dyDescent="0.3">
      <c r="A793" s="10" t="s">
        <v>1593</v>
      </c>
      <c r="B793" s="10" t="s">
        <v>1594</v>
      </c>
      <c r="C793" s="10" t="s">
        <v>1593</v>
      </c>
      <c r="D793" s="10" t="s">
        <v>1594</v>
      </c>
      <c r="E793" s="10" t="e">
        <f>VLOOKUP(B793,[1]中资美元债利差!$A:$D,4,FALSE)</f>
        <v>#REF!</v>
      </c>
      <c r="F793" s="10" t="e">
        <f>VLOOKUP(A793,[1]中资美元债利差!$B:$G,6,FALSE)</f>
        <v>#REF!</v>
      </c>
      <c r="G793" s="10" t="e">
        <f>VLOOKUP(A793,[1]中资美元债利差!$B:$G,4,FALSE)</f>
        <v>#REF!</v>
      </c>
      <c r="H793" s="10"/>
      <c r="I793" s="10" t="s">
        <v>35</v>
      </c>
      <c r="J793" s="15" t="e">
        <f ca="1">_xll.BDP($B793,"RTG_SP")</f>
        <v>#NAME?</v>
      </c>
      <c r="K793" s="16" t="e">
        <f ca="1">_xll.BDH($B793,"YLD_YTM_MID",K$1)</f>
        <v>#NAME?</v>
      </c>
      <c r="L793" s="16" t="e">
        <f ca="1">_xll.BDH($B793,"YLD_YTM_MID",L$1)</f>
        <v>#NAME?</v>
      </c>
      <c r="M793" s="16" t="e">
        <f ca="1">_xll.BDH($B793,"YLD_YTM_MID",M$1)</f>
        <v>#NAME?</v>
      </c>
      <c r="N793" s="16" t="e">
        <f ca="1">_xll.BDH($B793,"YLD_YTM_MID",N$1)</f>
        <v>#NAME?</v>
      </c>
      <c r="O793" s="16" t="e">
        <f ca="1">_xll.BDH($B793,"YLD_YTM_MID",O$1)</f>
        <v>#NAME?</v>
      </c>
      <c r="P793" s="16" t="e">
        <f ca="1">_xll.BDH($B793,"YLD_YTM_MID",P$1)</f>
        <v>#NAME?</v>
      </c>
      <c r="Q793" s="16" t="e">
        <f ca="1">_xll.BDH($B793,"YLD_YTM_MID",Q$1)</f>
        <v>#NAME?</v>
      </c>
      <c r="R793" s="16" t="e">
        <f ca="1">_xll.BDH($B793,"YLD_YTM_MID",R$1)</f>
        <v>#NAME?</v>
      </c>
      <c r="S793" s="16" t="e">
        <f ca="1">_xll.BDH($B793,"YLD_YTM_MID",S$1)</f>
        <v>#NAME?</v>
      </c>
      <c r="T793" s="16" t="e">
        <f ca="1">_xll.BDH($B793,"YLD_YTM_MID",T$1)</f>
        <v>#NAME?</v>
      </c>
      <c r="U793" s="16" t="e">
        <f ca="1">_xll.BDH($B793,"YLD_YTM_MID",U$1)</f>
        <v>#NAME?</v>
      </c>
      <c r="V793" s="16" t="e">
        <f ca="1">_xll.BDH($B793,"YLD_YTM_MID",V$1)</f>
        <v>#NAME?</v>
      </c>
      <c r="W793" s="16" t="e">
        <f ca="1">_xll.BDH($B793,"YLD_YTM_MID",W$1)</f>
        <v>#NAME?</v>
      </c>
      <c r="X793" s="16" t="e">
        <f ca="1">_xll.BDH($B793,"YLD_YTM_MID",X$1)</f>
        <v>#NAME?</v>
      </c>
      <c r="Y793" s="16" t="e">
        <f ca="1">_xll.BDH($B793,"YLD_YTM_MID",Y$1)</f>
        <v>#NAME?</v>
      </c>
    </row>
    <row r="794" spans="1:25" x14ac:dyDescent="0.3">
      <c r="A794" s="10" t="s">
        <v>1595</v>
      </c>
      <c r="B794" s="10" t="s">
        <v>1596</v>
      </c>
      <c r="C794" s="10" t="s">
        <v>5707</v>
      </c>
      <c r="D794" s="10" t="s">
        <v>5708</v>
      </c>
      <c r="E794" s="10" t="e">
        <f>VLOOKUP(B794,[1]中资美元债利差!$A:$D,4,FALSE)</f>
        <v>#REF!</v>
      </c>
      <c r="F794" s="10" t="e">
        <f>VLOOKUP(A794,[1]中资美元债利差!$B:$G,6,FALSE)</f>
        <v>#REF!</v>
      </c>
      <c r="G794" s="10" t="e">
        <f>VLOOKUP(A794,[1]中资美元债利差!$B:$G,4,FALSE)</f>
        <v>#REF!</v>
      </c>
      <c r="H794" s="10"/>
      <c r="I794" s="10" t="s">
        <v>35</v>
      </c>
      <c r="J794" s="15" t="e">
        <f ca="1">_xll.BDP($B794,"RTG_SP")</f>
        <v>#NAME?</v>
      </c>
      <c r="K794" s="16" t="e">
        <f ca="1">_xll.BDH($B794,"YLD_YTM_MID",K$1)</f>
        <v>#NAME?</v>
      </c>
      <c r="L794" s="16" t="e">
        <f ca="1">_xll.BDH($B794,"YLD_YTM_MID",L$1)</f>
        <v>#NAME?</v>
      </c>
      <c r="M794" s="16" t="e">
        <f ca="1">_xll.BDH($B794,"YLD_YTM_MID",M$1)</f>
        <v>#NAME?</v>
      </c>
      <c r="N794" s="16" t="e">
        <f ca="1">_xll.BDH($B794,"YLD_YTM_MID",N$1)</f>
        <v>#NAME?</v>
      </c>
      <c r="O794" s="16" t="e">
        <f ca="1">_xll.BDH($B794,"YLD_YTM_MID",O$1)</f>
        <v>#NAME?</v>
      </c>
      <c r="P794" s="16" t="e">
        <f ca="1">_xll.BDH($B794,"YLD_YTM_MID",P$1)</f>
        <v>#NAME?</v>
      </c>
      <c r="Q794" s="16" t="e">
        <f ca="1">_xll.BDH($B794,"YLD_YTM_MID",Q$1)</f>
        <v>#NAME?</v>
      </c>
      <c r="R794" s="16" t="e">
        <f ca="1">_xll.BDH($B794,"YLD_YTM_MID",R$1)</f>
        <v>#NAME?</v>
      </c>
      <c r="S794" s="16" t="e">
        <f ca="1">_xll.BDH($B794,"YLD_YTM_MID",S$1)</f>
        <v>#NAME?</v>
      </c>
      <c r="T794" s="16" t="e">
        <f ca="1">_xll.BDH($B794,"YLD_YTM_MID",T$1)</f>
        <v>#NAME?</v>
      </c>
      <c r="U794" s="16" t="e">
        <f ca="1">_xll.BDH($B794,"YLD_YTM_MID",U$1)</f>
        <v>#NAME?</v>
      </c>
      <c r="V794" s="16" t="e">
        <f ca="1">_xll.BDH($B794,"YLD_YTM_MID",V$1)</f>
        <v>#NAME?</v>
      </c>
      <c r="W794" s="16" t="e">
        <f ca="1">_xll.BDH($B794,"YLD_YTM_MID",W$1)</f>
        <v>#NAME?</v>
      </c>
      <c r="X794" s="16" t="e">
        <f ca="1">_xll.BDH($B794,"YLD_YTM_MID",X$1)</f>
        <v>#NAME?</v>
      </c>
      <c r="Y794" s="16" t="e">
        <f ca="1">_xll.BDH($B794,"YLD_YTM_MID",Y$1)</f>
        <v>#NAME?</v>
      </c>
    </row>
    <row r="795" spans="1:25" x14ac:dyDescent="0.3">
      <c r="A795" s="10" t="s">
        <v>1597</v>
      </c>
      <c r="B795" s="10" t="s">
        <v>1598</v>
      </c>
      <c r="C795" s="10" t="s">
        <v>5709</v>
      </c>
      <c r="D795" s="10" t="s">
        <v>5710</v>
      </c>
      <c r="E795" s="10" t="str">
        <f>VLOOKUP(B795,[1]中资美元债利差!$A:$D,4,FALSE)</f>
        <v>银行</v>
      </c>
      <c r="F795" s="10" t="e">
        <f>VLOOKUP(A795,[1]中资美元债利差!$B:$G,6,FALSE)</f>
        <v>#REF!</v>
      </c>
      <c r="G795" s="10" t="e">
        <f>VLOOKUP(A795,[1]中资美元债利差!$B:$G,4,FALSE)</f>
        <v>#REF!</v>
      </c>
      <c r="H795" s="10"/>
      <c r="I795" s="10">
        <v>0</v>
      </c>
      <c r="J795" s="15" t="e">
        <f ca="1">_xll.BDP($B795,"RTG_SP")</f>
        <v>#NAME?</v>
      </c>
      <c r="K795" s="16" t="e">
        <f ca="1">_xll.BDH($B795,"YLD_YTM_MID",K$1)</f>
        <v>#NAME?</v>
      </c>
      <c r="L795" s="16" t="e">
        <f ca="1">_xll.BDH($B795,"YLD_YTM_MID",L$1)</f>
        <v>#NAME?</v>
      </c>
      <c r="M795" s="16" t="e">
        <f ca="1">_xll.BDH($B795,"YLD_YTM_MID",M$1)</f>
        <v>#NAME?</v>
      </c>
      <c r="N795" s="16" t="e">
        <f ca="1">_xll.BDH($B795,"YLD_YTM_MID",N$1)</f>
        <v>#NAME?</v>
      </c>
      <c r="O795" s="16" t="e">
        <f ca="1">_xll.BDH($B795,"YLD_YTM_MID",O$1)</f>
        <v>#NAME?</v>
      </c>
      <c r="P795" s="16" t="e">
        <f ca="1">_xll.BDH($B795,"YLD_YTM_MID",P$1)</f>
        <v>#NAME?</v>
      </c>
      <c r="Q795" s="16" t="e">
        <f ca="1">_xll.BDH($B795,"YLD_YTM_MID",Q$1)</f>
        <v>#NAME?</v>
      </c>
      <c r="R795" s="16" t="e">
        <f ca="1">_xll.BDH($B795,"YLD_YTM_MID",R$1)</f>
        <v>#NAME?</v>
      </c>
      <c r="S795" s="16" t="e">
        <f ca="1">_xll.BDH($B795,"YLD_YTM_MID",S$1)</f>
        <v>#NAME?</v>
      </c>
      <c r="T795" s="16" t="e">
        <f ca="1">_xll.BDH($B795,"YLD_YTM_MID",T$1)</f>
        <v>#NAME?</v>
      </c>
      <c r="U795" s="16" t="e">
        <f ca="1">_xll.BDH($B795,"YLD_YTM_MID",U$1)</f>
        <v>#NAME?</v>
      </c>
      <c r="V795" s="16" t="e">
        <f ca="1">_xll.BDH($B795,"YLD_YTM_MID",V$1)</f>
        <v>#NAME?</v>
      </c>
      <c r="W795" s="16" t="e">
        <f ca="1">_xll.BDH($B795,"YLD_YTM_MID",W$1)</f>
        <v>#NAME?</v>
      </c>
      <c r="X795" s="16" t="e">
        <f ca="1">_xll.BDH($B795,"YLD_YTM_MID",X$1)</f>
        <v>#NAME?</v>
      </c>
      <c r="Y795" s="16" t="e">
        <f ca="1">_xll.BDH($B795,"YLD_YTM_MID",Y$1)</f>
        <v>#NAME?</v>
      </c>
    </row>
    <row r="796" spans="1:25" x14ac:dyDescent="0.3">
      <c r="A796" s="10" t="s">
        <v>1599</v>
      </c>
      <c r="B796" s="10" t="s">
        <v>1600</v>
      </c>
      <c r="C796" s="10" t="s">
        <v>5711</v>
      </c>
      <c r="D796" s="10" t="s">
        <v>5712</v>
      </c>
      <c r="E796" s="10" t="e">
        <f>VLOOKUP(B796,[1]中资美元债利差!$A:$D,4,FALSE)</f>
        <v>#REF!</v>
      </c>
      <c r="F796" s="10" t="e">
        <f>VLOOKUP(A796,[1]中资美元债利差!$B:$G,6,FALSE)</f>
        <v>#REF!</v>
      </c>
      <c r="G796" s="10" t="e">
        <f>VLOOKUP(A796,[1]中资美元债利差!$B:$G,4,FALSE)</f>
        <v>#REF!</v>
      </c>
      <c r="H796" s="10"/>
      <c r="I796" s="10">
        <v>0</v>
      </c>
      <c r="J796" s="15" t="e">
        <f ca="1">_xll.BDP($B796,"RTG_SP")</f>
        <v>#NAME?</v>
      </c>
      <c r="K796" s="16" t="e">
        <f ca="1">_xll.BDH($B796,"YLD_YTM_MID",K$1)</f>
        <v>#NAME?</v>
      </c>
      <c r="L796" s="16" t="e">
        <f ca="1">_xll.BDH($B796,"YLD_YTM_MID",L$1)</f>
        <v>#NAME?</v>
      </c>
      <c r="M796" s="16" t="e">
        <f ca="1">_xll.BDH($B796,"YLD_YTM_MID",M$1)</f>
        <v>#NAME?</v>
      </c>
      <c r="N796" s="16" t="e">
        <f ca="1">_xll.BDH($B796,"YLD_YTM_MID",N$1)</f>
        <v>#NAME?</v>
      </c>
      <c r="O796" s="16" t="e">
        <f ca="1">_xll.BDH($B796,"YLD_YTM_MID",O$1)</f>
        <v>#NAME?</v>
      </c>
      <c r="P796" s="16" t="e">
        <f ca="1">_xll.BDH($B796,"YLD_YTM_MID",P$1)</f>
        <v>#NAME?</v>
      </c>
      <c r="Q796" s="16" t="e">
        <f ca="1">_xll.BDH($B796,"YLD_YTM_MID",Q$1)</f>
        <v>#NAME?</v>
      </c>
      <c r="R796" s="16" t="e">
        <f ca="1">_xll.BDH($B796,"YLD_YTM_MID",R$1)</f>
        <v>#NAME?</v>
      </c>
      <c r="S796" s="16" t="e">
        <f ca="1">_xll.BDH($B796,"YLD_YTM_MID",S$1)</f>
        <v>#NAME?</v>
      </c>
      <c r="T796" s="16" t="e">
        <f ca="1">_xll.BDH($B796,"YLD_YTM_MID",T$1)</f>
        <v>#NAME?</v>
      </c>
      <c r="U796" s="16" t="e">
        <f ca="1">_xll.BDH($B796,"YLD_YTM_MID",U$1)</f>
        <v>#NAME?</v>
      </c>
      <c r="V796" s="16" t="e">
        <f ca="1">_xll.BDH($B796,"YLD_YTM_MID",V$1)</f>
        <v>#NAME?</v>
      </c>
      <c r="W796" s="16" t="e">
        <f ca="1">_xll.BDH($B796,"YLD_YTM_MID",W$1)</f>
        <v>#NAME?</v>
      </c>
      <c r="X796" s="16" t="e">
        <f ca="1">_xll.BDH($B796,"YLD_YTM_MID",X$1)</f>
        <v>#NAME?</v>
      </c>
      <c r="Y796" s="16" t="e">
        <f ca="1">_xll.BDH($B796,"YLD_YTM_MID",Y$1)</f>
        <v>#NAME?</v>
      </c>
    </row>
    <row r="797" spans="1:25" x14ac:dyDescent="0.3">
      <c r="A797" s="10" t="s">
        <v>1601</v>
      </c>
      <c r="B797" s="10" t="s">
        <v>1602</v>
      </c>
      <c r="C797" s="10" t="s">
        <v>5713</v>
      </c>
      <c r="D797" s="10" t="s">
        <v>5714</v>
      </c>
      <c r="E797" s="10" t="e">
        <f>VLOOKUP(B797,[1]中资美元债利差!$A:$D,4,FALSE)</f>
        <v>#N/A</v>
      </c>
      <c r="F797" s="10" t="e">
        <f>VLOOKUP(A797,[1]中资美元债利差!$B:$G,6,FALSE)</f>
        <v>#N/A</v>
      </c>
      <c r="G797" s="10" t="e">
        <f>VLOOKUP(A797,[1]中资美元债利差!$B:$G,4,FALSE)</f>
        <v>#N/A</v>
      </c>
      <c r="H797" s="10"/>
      <c r="I797" s="10">
        <v>0</v>
      </c>
      <c r="J797" s="15" t="e">
        <f ca="1">_xll.BDP($B797,"RTG_SP")</f>
        <v>#NAME?</v>
      </c>
      <c r="K797" s="16" t="e">
        <f ca="1">_xll.BDH($B797,"YLD_YTM_MID",K$1)</f>
        <v>#NAME?</v>
      </c>
      <c r="L797" s="16" t="e">
        <f ca="1">_xll.BDH($B797,"YLD_YTM_MID",L$1)</f>
        <v>#NAME?</v>
      </c>
      <c r="M797" s="16" t="e">
        <f ca="1">_xll.BDH($B797,"YLD_YTM_MID",M$1)</f>
        <v>#NAME?</v>
      </c>
      <c r="N797" s="16" t="e">
        <f ca="1">_xll.BDH($B797,"YLD_YTM_MID",N$1)</f>
        <v>#NAME?</v>
      </c>
      <c r="O797" s="16" t="e">
        <f ca="1">_xll.BDH($B797,"YLD_YTM_MID",O$1)</f>
        <v>#NAME?</v>
      </c>
      <c r="P797" s="16" t="e">
        <f ca="1">_xll.BDH($B797,"YLD_YTM_MID",P$1)</f>
        <v>#NAME?</v>
      </c>
      <c r="Q797" s="16" t="e">
        <f ca="1">_xll.BDH($B797,"YLD_YTM_MID",Q$1)</f>
        <v>#NAME?</v>
      </c>
      <c r="R797" s="16" t="e">
        <f ca="1">_xll.BDH($B797,"YLD_YTM_MID",R$1)</f>
        <v>#NAME?</v>
      </c>
      <c r="S797" s="16" t="e">
        <f ca="1">_xll.BDH($B797,"YLD_YTM_MID",S$1)</f>
        <v>#NAME?</v>
      </c>
      <c r="T797" s="16" t="e">
        <f ca="1">_xll.BDH($B797,"YLD_YTM_MID",T$1)</f>
        <v>#NAME?</v>
      </c>
      <c r="U797" s="16" t="e">
        <f ca="1">_xll.BDH($B797,"YLD_YTM_MID",U$1)</f>
        <v>#NAME?</v>
      </c>
      <c r="V797" s="16" t="e">
        <f ca="1">_xll.BDH($B797,"YLD_YTM_MID",V$1)</f>
        <v>#NAME?</v>
      </c>
      <c r="W797" s="16" t="e">
        <f ca="1">_xll.BDH($B797,"YLD_YTM_MID",W$1)</f>
        <v>#NAME?</v>
      </c>
      <c r="X797" s="16" t="e">
        <f ca="1">_xll.BDH($B797,"YLD_YTM_MID",X$1)</f>
        <v>#NAME?</v>
      </c>
      <c r="Y797" s="16" t="e">
        <f ca="1">_xll.BDH($B797,"YLD_YTM_MID",Y$1)</f>
        <v>#NAME?</v>
      </c>
    </row>
    <row r="798" spans="1:25" x14ac:dyDescent="0.3">
      <c r="A798" s="10" t="s">
        <v>1603</v>
      </c>
      <c r="B798" s="10" t="s">
        <v>1604</v>
      </c>
      <c r="C798" s="10" t="s">
        <v>5715</v>
      </c>
      <c r="D798" s="10" t="s">
        <v>5716</v>
      </c>
      <c r="E798" s="10" t="e">
        <f>VLOOKUP(B798,[1]中资美元债利差!$A:$D,4,FALSE)</f>
        <v>#REF!</v>
      </c>
      <c r="F798" s="10" t="e">
        <f>VLOOKUP(A798,[1]中资美元债利差!$B:$G,6,FALSE)</f>
        <v>#REF!</v>
      </c>
      <c r="G798" s="10" t="e">
        <f>VLOOKUP(A798,[1]中资美元债利差!$B:$G,4,FALSE)</f>
        <v>#REF!</v>
      </c>
      <c r="H798" s="10"/>
      <c r="I798" s="10" t="s">
        <v>35</v>
      </c>
      <c r="J798" s="15" t="e">
        <f ca="1">_xll.BDP($B798,"RTG_SP")</f>
        <v>#NAME?</v>
      </c>
      <c r="K798" s="16" t="e">
        <f ca="1">_xll.BDH($B798,"YLD_YTM_MID",K$1)</f>
        <v>#NAME?</v>
      </c>
      <c r="L798" s="16" t="e">
        <f ca="1">_xll.BDH($B798,"YLD_YTM_MID",L$1)</f>
        <v>#NAME?</v>
      </c>
      <c r="M798" s="16" t="e">
        <f ca="1">_xll.BDH($B798,"YLD_YTM_MID",M$1)</f>
        <v>#NAME?</v>
      </c>
      <c r="N798" s="16" t="e">
        <f ca="1">_xll.BDH($B798,"YLD_YTM_MID",N$1)</f>
        <v>#NAME?</v>
      </c>
      <c r="O798" s="16" t="e">
        <f ca="1">_xll.BDH($B798,"YLD_YTM_MID",O$1)</f>
        <v>#NAME?</v>
      </c>
      <c r="P798" s="16" t="e">
        <f ca="1">_xll.BDH($B798,"YLD_YTM_MID",P$1)</f>
        <v>#NAME?</v>
      </c>
      <c r="Q798" s="16" t="e">
        <f ca="1">_xll.BDH($B798,"YLD_YTM_MID",Q$1)</f>
        <v>#NAME?</v>
      </c>
      <c r="R798" s="16" t="e">
        <f ca="1">_xll.BDH($B798,"YLD_YTM_MID",R$1)</f>
        <v>#NAME?</v>
      </c>
      <c r="S798" s="16" t="e">
        <f ca="1">_xll.BDH($B798,"YLD_YTM_MID",S$1)</f>
        <v>#NAME?</v>
      </c>
      <c r="T798" s="16" t="e">
        <f ca="1">_xll.BDH($B798,"YLD_YTM_MID",T$1)</f>
        <v>#NAME?</v>
      </c>
      <c r="U798" s="16" t="e">
        <f ca="1">_xll.BDH($B798,"YLD_YTM_MID",U$1)</f>
        <v>#NAME?</v>
      </c>
      <c r="V798" s="16" t="e">
        <f ca="1">_xll.BDH($B798,"YLD_YTM_MID",V$1)</f>
        <v>#NAME?</v>
      </c>
      <c r="W798" s="16" t="e">
        <f ca="1">_xll.BDH($B798,"YLD_YTM_MID",W$1)</f>
        <v>#NAME?</v>
      </c>
      <c r="X798" s="16" t="e">
        <f ca="1">_xll.BDH($B798,"YLD_YTM_MID",X$1)</f>
        <v>#NAME?</v>
      </c>
      <c r="Y798" s="16" t="e">
        <f ca="1">_xll.BDH($B798,"YLD_YTM_MID",Y$1)</f>
        <v>#NAME?</v>
      </c>
    </row>
    <row r="799" spans="1:25" x14ac:dyDescent="0.3">
      <c r="A799" s="10" t="s">
        <v>1605</v>
      </c>
      <c r="B799" s="10" t="s">
        <v>1606</v>
      </c>
      <c r="C799" s="10" t="s">
        <v>5717</v>
      </c>
      <c r="D799" s="10" t="s">
        <v>5718</v>
      </c>
      <c r="E799" s="10" t="e">
        <f>VLOOKUP(B799,[1]中资美元债利差!$A:$D,4,FALSE)</f>
        <v>#REF!</v>
      </c>
      <c r="F799" s="10" t="e">
        <f>VLOOKUP(A799,[1]中资美元债利差!$B:$G,6,FALSE)</f>
        <v>#REF!</v>
      </c>
      <c r="G799" s="10" t="e">
        <f>VLOOKUP(A799,[1]中资美元债利差!$B:$G,4,FALSE)</f>
        <v>#REF!</v>
      </c>
      <c r="H799" s="10"/>
      <c r="I799" s="10">
        <v>0</v>
      </c>
      <c r="J799" s="15" t="e">
        <f ca="1">_xll.BDP($B799,"RTG_SP")</f>
        <v>#NAME?</v>
      </c>
      <c r="K799" s="16" t="e">
        <f ca="1">_xll.BDH($B799,"YLD_YTM_MID",K$1)</f>
        <v>#NAME?</v>
      </c>
      <c r="L799" s="16" t="e">
        <f ca="1">_xll.BDH($B799,"YLD_YTM_MID",L$1)</f>
        <v>#NAME?</v>
      </c>
      <c r="M799" s="16" t="e">
        <f ca="1">_xll.BDH($B799,"YLD_YTM_MID",M$1)</f>
        <v>#NAME?</v>
      </c>
      <c r="N799" s="16" t="e">
        <f ca="1">_xll.BDH($B799,"YLD_YTM_MID",N$1)</f>
        <v>#NAME?</v>
      </c>
      <c r="O799" s="16" t="e">
        <f ca="1">_xll.BDH($B799,"YLD_YTM_MID",O$1)</f>
        <v>#NAME?</v>
      </c>
      <c r="P799" s="16" t="e">
        <f ca="1">_xll.BDH($B799,"YLD_YTM_MID",P$1)</f>
        <v>#NAME?</v>
      </c>
      <c r="Q799" s="16" t="e">
        <f ca="1">_xll.BDH($B799,"YLD_YTM_MID",Q$1)</f>
        <v>#NAME?</v>
      </c>
      <c r="R799" s="16" t="e">
        <f ca="1">_xll.BDH($B799,"YLD_YTM_MID",R$1)</f>
        <v>#NAME?</v>
      </c>
      <c r="S799" s="16" t="e">
        <f ca="1">_xll.BDH($B799,"YLD_YTM_MID",S$1)</f>
        <v>#NAME?</v>
      </c>
      <c r="T799" s="16" t="e">
        <f ca="1">_xll.BDH($B799,"YLD_YTM_MID",T$1)</f>
        <v>#NAME?</v>
      </c>
      <c r="U799" s="16" t="e">
        <f ca="1">_xll.BDH($B799,"YLD_YTM_MID",U$1)</f>
        <v>#NAME?</v>
      </c>
      <c r="V799" s="16" t="e">
        <f ca="1">_xll.BDH($B799,"YLD_YTM_MID",V$1)</f>
        <v>#NAME?</v>
      </c>
      <c r="W799" s="16" t="e">
        <f ca="1">_xll.BDH($B799,"YLD_YTM_MID",W$1)</f>
        <v>#NAME?</v>
      </c>
      <c r="X799" s="16" t="e">
        <f ca="1">_xll.BDH($B799,"YLD_YTM_MID",X$1)</f>
        <v>#NAME?</v>
      </c>
      <c r="Y799" s="16" t="e">
        <f ca="1">_xll.BDH($B799,"YLD_YTM_MID",Y$1)</f>
        <v>#NAME?</v>
      </c>
    </row>
    <row r="800" spans="1:25" x14ac:dyDescent="0.3">
      <c r="A800" s="10" t="s">
        <v>1607</v>
      </c>
      <c r="B800" s="10" t="s">
        <v>1608</v>
      </c>
      <c r="C800" s="10" t="s">
        <v>5719</v>
      </c>
      <c r="D800" s="10" t="s">
        <v>5720</v>
      </c>
      <c r="E800" s="10" t="str">
        <f>VLOOKUP(B800,[1]中资美元债利差!$A:$D,4,FALSE)</f>
        <v>银行</v>
      </c>
      <c r="F800" s="10" t="e">
        <f>VLOOKUP(A800,[1]中资美元债利差!$B:$G,6,FALSE)</f>
        <v>#REF!</v>
      </c>
      <c r="G800" s="10" t="e">
        <f>VLOOKUP(A800,[1]中资美元债利差!$B:$G,4,FALSE)</f>
        <v>#REF!</v>
      </c>
      <c r="H800" s="10"/>
      <c r="I800" s="10">
        <v>0</v>
      </c>
      <c r="J800" s="15" t="e">
        <f ca="1">_xll.BDP($B800,"RTG_SP")</f>
        <v>#NAME?</v>
      </c>
      <c r="K800" s="16" t="e">
        <f ca="1">_xll.BDH($B800,"YLD_YTM_MID",K$1)</f>
        <v>#NAME?</v>
      </c>
      <c r="L800" s="16" t="e">
        <f ca="1">_xll.BDH($B800,"YLD_YTM_MID",L$1)</f>
        <v>#NAME?</v>
      </c>
      <c r="M800" s="16" t="e">
        <f ca="1">_xll.BDH($B800,"YLD_YTM_MID",M$1)</f>
        <v>#NAME?</v>
      </c>
      <c r="N800" s="16" t="e">
        <f ca="1">_xll.BDH($B800,"YLD_YTM_MID",N$1)</f>
        <v>#NAME?</v>
      </c>
      <c r="O800" s="16" t="e">
        <f ca="1">_xll.BDH($B800,"YLD_YTM_MID",O$1)</f>
        <v>#NAME?</v>
      </c>
      <c r="P800" s="16" t="e">
        <f ca="1">_xll.BDH($B800,"YLD_YTM_MID",P$1)</f>
        <v>#NAME?</v>
      </c>
      <c r="Q800" s="16" t="e">
        <f ca="1">_xll.BDH($B800,"YLD_YTM_MID",Q$1)</f>
        <v>#NAME?</v>
      </c>
      <c r="R800" s="16" t="e">
        <f ca="1">_xll.BDH($B800,"YLD_YTM_MID",R$1)</f>
        <v>#NAME?</v>
      </c>
      <c r="S800" s="16" t="e">
        <f ca="1">_xll.BDH($B800,"YLD_YTM_MID",S$1)</f>
        <v>#NAME?</v>
      </c>
      <c r="T800" s="16" t="e">
        <f ca="1">_xll.BDH($B800,"YLD_YTM_MID",T$1)</f>
        <v>#NAME?</v>
      </c>
      <c r="U800" s="16" t="e">
        <f ca="1">_xll.BDH($B800,"YLD_YTM_MID",U$1)</f>
        <v>#NAME?</v>
      </c>
      <c r="V800" s="16" t="e">
        <f ca="1">_xll.BDH($B800,"YLD_YTM_MID",V$1)</f>
        <v>#NAME?</v>
      </c>
      <c r="W800" s="16" t="e">
        <f ca="1">_xll.BDH($B800,"YLD_YTM_MID",W$1)</f>
        <v>#NAME?</v>
      </c>
      <c r="X800" s="16" t="e">
        <f ca="1">_xll.BDH($B800,"YLD_YTM_MID",X$1)</f>
        <v>#NAME?</v>
      </c>
      <c r="Y800" s="16" t="e">
        <f ca="1">_xll.BDH($B800,"YLD_YTM_MID",Y$1)</f>
        <v>#NAME?</v>
      </c>
    </row>
    <row r="801" spans="1:25" x14ac:dyDescent="0.3">
      <c r="A801" s="10" t="s">
        <v>1609</v>
      </c>
      <c r="B801" s="10" t="s">
        <v>1610</v>
      </c>
      <c r="C801" s="10" t="s">
        <v>5721</v>
      </c>
      <c r="D801" s="10" t="s">
        <v>5722</v>
      </c>
      <c r="E801" s="10" t="e">
        <f>VLOOKUP(B801,[1]中资美元债利差!$A:$D,4,FALSE)</f>
        <v>#REF!</v>
      </c>
      <c r="F801" s="10" t="e">
        <f>VLOOKUP(A801,[1]中资美元债利差!$B:$G,6,FALSE)</f>
        <v>#REF!</v>
      </c>
      <c r="G801" s="10" t="e">
        <f>VLOOKUP(A801,[1]中资美元债利差!$B:$G,4,FALSE)</f>
        <v>#REF!</v>
      </c>
      <c r="H801" s="10"/>
      <c r="I801" s="10">
        <v>0</v>
      </c>
      <c r="J801" s="15" t="e">
        <f ca="1">_xll.BDP($B801,"RTG_SP")</f>
        <v>#NAME?</v>
      </c>
      <c r="K801" s="16" t="e">
        <f ca="1">_xll.BDH($B801,"YLD_YTM_MID",K$1)</f>
        <v>#NAME?</v>
      </c>
      <c r="L801" s="16" t="e">
        <f ca="1">_xll.BDH($B801,"YLD_YTM_MID",L$1)</f>
        <v>#NAME?</v>
      </c>
      <c r="M801" s="16" t="e">
        <f ca="1">_xll.BDH($B801,"YLD_YTM_MID",M$1)</f>
        <v>#NAME?</v>
      </c>
      <c r="N801" s="16" t="e">
        <f ca="1">_xll.BDH($B801,"YLD_YTM_MID",N$1)</f>
        <v>#NAME?</v>
      </c>
      <c r="O801" s="16" t="e">
        <f ca="1">_xll.BDH($B801,"YLD_YTM_MID",O$1)</f>
        <v>#NAME?</v>
      </c>
      <c r="P801" s="16" t="e">
        <f ca="1">_xll.BDH($B801,"YLD_YTM_MID",P$1)</f>
        <v>#NAME?</v>
      </c>
      <c r="Q801" s="16" t="e">
        <f ca="1">_xll.BDH($B801,"YLD_YTM_MID",Q$1)</f>
        <v>#NAME?</v>
      </c>
      <c r="R801" s="16" t="e">
        <f ca="1">_xll.BDH($B801,"YLD_YTM_MID",R$1)</f>
        <v>#NAME?</v>
      </c>
      <c r="S801" s="16" t="e">
        <f ca="1">_xll.BDH($B801,"YLD_YTM_MID",S$1)</f>
        <v>#NAME?</v>
      </c>
      <c r="T801" s="16" t="e">
        <f ca="1">_xll.BDH($B801,"YLD_YTM_MID",T$1)</f>
        <v>#NAME?</v>
      </c>
      <c r="U801" s="16" t="e">
        <f ca="1">_xll.BDH($B801,"YLD_YTM_MID",U$1)</f>
        <v>#NAME?</v>
      </c>
      <c r="V801" s="16" t="e">
        <f ca="1">_xll.BDH($B801,"YLD_YTM_MID",V$1)</f>
        <v>#NAME?</v>
      </c>
      <c r="W801" s="16" t="e">
        <f ca="1">_xll.BDH($B801,"YLD_YTM_MID",W$1)</f>
        <v>#NAME?</v>
      </c>
      <c r="X801" s="16" t="e">
        <f ca="1">_xll.BDH($B801,"YLD_YTM_MID",X$1)</f>
        <v>#NAME?</v>
      </c>
      <c r="Y801" s="16" t="e">
        <f ca="1">_xll.BDH($B801,"YLD_YTM_MID",Y$1)</f>
        <v>#NAME?</v>
      </c>
    </row>
    <row r="802" spans="1:25" x14ac:dyDescent="0.3">
      <c r="A802" s="10" t="s">
        <v>1611</v>
      </c>
      <c r="B802" s="10" t="s">
        <v>1612</v>
      </c>
      <c r="C802" s="10" t="s">
        <v>5723</v>
      </c>
      <c r="D802" s="10" t="s">
        <v>5724</v>
      </c>
      <c r="E802" s="10" t="e">
        <f>VLOOKUP(B802,[1]中资美元债利差!$A:$D,4,FALSE)</f>
        <v>#REF!</v>
      </c>
      <c r="F802" s="10" t="e">
        <f>VLOOKUP(A802,[1]中资美元债利差!$B:$G,6,FALSE)</f>
        <v>#REF!</v>
      </c>
      <c r="G802" s="10" t="e">
        <f>VLOOKUP(A802,[1]中资美元债利差!$B:$G,4,FALSE)</f>
        <v>#REF!</v>
      </c>
      <c r="H802" s="10"/>
      <c r="I802" s="10" t="s">
        <v>35</v>
      </c>
      <c r="J802" s="15" t="e">
        <f ca="1">_xll.BDP($B802,"RTG_SP")</f>
        <v>#NAME?</v>
      </c>
      <c r="K802" s="16" t="e">
        <f ca="1">_xll.BDH($B802,"YLD_YTM_MID",K$1)</f>
        <v>#NAME?</v>
      </c>
      <c r="L802" s="16" t="e">
        <f ca="1">_xll.BDH($B802,"YLD_YTM_MID",L$1)</f>
        <v>#NAME?</v>
      </c>
      <c r="M802" s="16" t="e">
        <f ca="1">_xll.BDH($B802,"YLD_YTM_MID",M$1)</f>
        <v>#NAME?</v>
      </c>
      <c r="N802" s="16" t="e">
        <f ca="1">_xll.BDH($B802,"YLD_YTM_MID",N$1)</f>
        <v>#NAME?</v>
      </c>
      <c r="O802" s="16" t="e">
        <f ca="1">_xll.BDH($B802,"YLD_YTM_MID",O$1)</f>
        <v>#NAME?</v>
      </c>
      <c r="P802" s="16" t="e">
        <f ca="1">_xll.BDH($B802,"YLD_YTM_MID",P$1)</f>
        <v>#NAME?</v>
      </c>
      <c r="Q802" s="16" t="e">
        <f ca="1">_xll.BDH($B802,"YLD_YTM_MID",Q$1)</f>
        <v>#NAME?</v>
      </c>
      <c r="R802" s="16" t="e">
        <f ca="1">_xll.BDH($B802,"YLD_YTM_MID",R$1)</f>
        <v>#NAME?</v>
      </c>
      <c r="S802" s="16" t="e">
        <f ca="1">_xll.BDH($B802,"YLD_YTM_MID",S$1)</f>
        <v>#NAME?</v>
      </c>
      <c r="T802" s="16" t="e">
        <f ca="1">_xll.BDH($B802,"YLD_YTM_MID",T$1)</f>
        <v>#NAME?</v>
      </c>
      <c r="U802" s="16" t="e">
        <f ca="1">_xll.BDH($B802,"YLD_YTM_MID",U$1)</f>
        <v>#NAME?</v>
      </c>
      <c r="V802" s="16" t="e">
        <f ca="1">_xll.BDH($B802,"YLD_YTM_MID",V$1)</f>
        <v>#NAME?</v>
      </c>
      <c r="W802" s="16" t="e">
        <f ca="1">_xll.BDH($B802,"YLD_YTM_MID",W$1)</f>
        <v>#NAME?</v>
      </c>
      <c r="X802" s="16" t="e">
        <f ca="1">_xll.BDH($B802,"YLD_YTM_MID",X$1)</f>
        <v>#NAME?</v>
      </c>
      <c r="Y802" s="16" t="e">
        <f ca="1">_xll.BDH($B802,"YLD_YTM_MID",Y$1)</f>
        <v>#NAME?</v>
      </c>
    </row>
    <row r="803" spans="1:25" x14ac:dyDescent="0.3">
      <c r="A803" s="10" t="s">
        <v>1613</v>
      </c>
      <c r="B803" s="10" t="s">
        <v>1614</v>
      </c>
      <c r="C803" s="10" t="s">
        <v>5725</v>
      </c>
      <c r="D803" s="10" t="s">
        <v>5726</v>
      </c>
      <c r="E803" s="10" t="e">
        <f>VLOOKUP(B803,[1]中资美元债利差!$A:$D,4,FALSE)</f>
        <v>#REF!</v>
      </c>
      <c r="F803" s="10" t="str">
        <f>VLOOKUP(A803,[1]中资美元债利差!$B:$G,6,FALSE)</f>
        <v>城投债</v>
      </c>
      <c r="G803" s="10" t="e">
        <f>VLOOKUP(A803,[1]中资美元债利差!$B:$G,4,FALSE)</f>
        <v>#REF!</v>
      </c>
      <c r="H803" s="10"/>
      <c r="I803" s="10">
        <v>0</v>
      </c>
      <c r="J803" s="15" t="e">
        <f ca="1">_xll.BDP($B803,"RTG_SP")</f>
        <v>#NAME?</v>
      </c>
      <c r="K803" s="16" t="e">
        <f ca="1">_xll.BDH($B803,"YLD_YTM_MID",K$1)</f>
        <v>#NAME?</v>
      </c>
      <c r="L803" s="16" t="e">
        <f ca="1">_xll.BDH($B803,"YLD_YTM_MID",L$1)</f>
        <v>#NAME?</v>
      </c>
      <c r="M803" s="16" t="e">
        <f ca="1">_xll.BDH($B803,"YLD_YTM_MID",M$1)</f>
        <v>#NAME?</v>
      </c>
      <c r="N803" s="16" t="e">
        <f ca="1">_xll.BDH($B803,"YLD_YTM_MID",N$1)</f>
        <v>#NAME?</v>
      </c>
      <c r="O803" s="16" t="e">
        <f ca="1">_xll.BDH($B803,"YLD_YTM_MID",O$1)</f>
        <v>#NAME?</v>
      </c>
      <c r="P803" s="16" t="e">
        <f ca="1">_xll.BDH($B803,"YLD_YTM_MID",P$1)</f>
        <v>#NAME?</v>
      </c>
      <c r="Q803" s="16" t="e">
        <f ca="1">_xll.BDH($B803,"YLD_YTM_MID",Q$1)</f>
        <v>#NAME?</v>
      </c>
      <c r="R803" s="16" t="e">
        <f ca="1">_xll.BDH($B803,"YLD_YTM_MID",R$1)</f>
        <v>#NAME?</v>
      </c>
      <c r="S803" s="16" t="e">
        <f ca="1">_xll.BDH($B803,"YLD_YTM_MID",S$1)</f>
        <v>#NAME?</v>
      </c>
      <c r="T803" s="16" t="e">
        <f ca="1">_xll.BDH($B803,"YLD_YTM_MID",T$1)</f>
        <v>#NAME?</v>
      </c>
      <c r="U803" s="16" t="e">
        <f ca="1">_xll.BDH($B803,"YLD_YTM_MID",U$1)</f>
        <v>#NAME?</v>
      </c>
      <c r="V803" s="16" t="e">
        <f ca="1">_xll.BDH($B803,"YLD_YTM_MID",V$1)</f>
        <v>#NAME?</v>
      </c>
      <c r="W803" s="16" t="e">
        <f ca="1">_xll.BDH($B803,"YLD_YTM_MID",W$1)</f>
        <v>#NAME?</v>
      </c>
      <c r="X803" s="16" t="e">
        <f ca="1">_xll.BDH($B803,"YLD_YTM_MID",X$1)</f>
        <v>#NAME?</v>
      </c>
      <c r="Y803" s="16" t="e">
        <f ca="1">_xll.BDH($B803,"YLD_YTM_MID",Y$1)</f>
        <v>#NAME?</v>
      </c>
    </row>
    <row r="804" spans="1:25" x14ac:dyDescent="0.3">
      <c r="A804" s="10" t="s">
        <v>1615</v>
      </c>
      <c r="B804" s="10" t="s">
        <v>1616</v>
      </c>
      <c r="C804" s="10" t="s">
        <v>5727</v>
      </c>
      <c r="D804" s="10" t="s">
        <v>5728</v>
      </c>
      <c r="E804" s="10" t="str">
        <f>VLOOKUP(B804,[1]中资美元债利差!$A:$D,4,FALSE)</f>
        <v>银行</v>
      </c>
      <c r="F804" s="10" t="e">
        <f>VLOOKUP(A804,[1]中资美元债利差!$B:$G,6,FALSE)</f>
        <v>#REF!</v>
      </c>
      <c r="G804" s="10" t="e">
        <f>VLOOKUP(A804,[1]中资美元债利差!$B:$G,4,FALSE)</f>
        <v>#REF!</v>
      </c>
      <c r="H804" s="10"/>
      <c r="I804" s="10" t="s">
        <v>35</v>
      </c>
      <c r="J804" s="15" t="e">
        <f ca="1">_xll.BDP($B804,"RTG_SP")</f>
        <v>#NAME?</v>
      </c>
      <c r="K804" s="16" t="e">
        <f ca="1">_xll.BDH($B804,"YLD_YTM_MID",K$1)</f>
        <v>#NAME?</v>
      </c>
      <c r="L804" s="16" t="e">
        <f ca="1">_xll.BDH($B804,"YLD_YTM_MID",L$1)</f>
        <v>#NAME?</v>
      </c>
      <c r="M804" s="16" t="e">
        <f ca="1">_xll.BDH($B804,"YLD_YTM_MID",M$1)</f>
        <v>#NAME?</v>
      </c>
      <c r="N804" s="16" t="e">
        <f ca="1">_xll.BDH($B804,"YLD_YTM_MID",N$1)</f>
        <v>#NAME?</v>
      </c>
      <c r="O804" s="16" t="e">
        <f ca="1">_xll.BDH($B804,"YLD_YTM_MID",O$1)</f>
        <v>#NAME?</v>
      </c>
      <c r="P804" s="16" t="e">
        <f ca="1">_xll.BDH($B804,"YLD_YTM_MID",P$1)</f>
        <v>#NAME?</v>
      </c>
      <c r="Q804" s="16" t="e">
        <f ca="1">_xll.BDH($B804,"YLD_YTM_MID",Q$1)</f>
        <v>#NAME?</v>
      </c>
      <c r="R804" s="16" t="e">
        <f ca="1">_xll.BDH($B804,"YLD_YTM_MID",R$1)</f>
        <v>#NAME?</v>
      </c>
      <c r="S804" s="16" t="e">
        <f ca="1">_xll.BDH($B804,"YLD_YTM_MID",S$1)</f>
        <v>#NAME?</v>
      </c>
      <c r="T804" s="16" t="e">
        <f ca="1">_xll.BDH($B804,"YLD_YTM_MID",T$1)</f>
        <v>#NAME?</v>
      </c>
      <c r="U804" s="16" t="e">
        <f ca="1">_xll.BDH($B804,"YLD_YTM_MID",U$1)</f>
        <v>#NAME?</v>
      </c>
      <c r="V804" s="16" t="e">
        <f ca="1">_xll.BDH($B804,"YLD_YTM_MID",V$1)</f>
        <v>#NAME?</v>
      </c>
      <c r="W804" s="16" t="e">
        <f ca="1">_xll.BDH($B804,"YLD_YTM_MID",W$1)</f>
        <v>#NAME?</v>
      </c>
      <c r="X804" s="16" t="e">
        <f ca="1">_xll.BDH($B804,"YLD_YTM_MID",X$1)</f>
        <v>#NAME?</v>
      </c>
      <c r="Y804" s="16" t="e">
        <f ca="1">_xll.BDH($B804,"YLD_YTM_MID",Y$1)</f>
        <v>#NAME?</v>
      </c>
    </row>
    <row r="805" spans="1:25" x14ac:dyDescent="0.3">
      <c r="A805" s="10" t="s">
        <v>1617</v>
      </c>
      <c r="B805" s="10" t="s">
        <v>1618</v>
      </c>
      <c r="C805" s="10" t="s">
        <v>5729</v>
      </c>
      <c r="D805" s="10" t="s">
        <v>5730</v>
      </c>
      <c r="E805" s="10" t="str">
        <f>VLOOKUP(B805,[1]中资美元债利差!$A:$D,4,FALSE)</f>
        <v>银行</v>
      </c>
      <c r="F805" s="10" t="e">
        <f>VLOOKUP(A805,[1]中资美元债利差!$B:$G,6,FALSE)</f>
        <v>#REF!</v>
      </c>
      <c r="G805" s="10" t="e">
        <f>VLOOKUP(A805,[1]中资美元债利差!$B:$G,4,FALSE)</f>
        <v>#REF!</v>
      </c>
      <c r="H805" s="10"/>
      <c r="I805" s="10">
        <v>0</v>
      </c>
      <c r="J805" s="15" t="e">
        <f ca="1">_xll.BDP($B805,"RTG_SP")</f>
        <v>#NAME?</v>
      </c>
      <c r="K805" s="16" t="e">
        <f ca="1">_xll.BDH($B805,"YLD_YTM_MID",K$1)</f>
        <v>#NAME?</v>
      </c>
      <c r="L805" s="16" t="e">
        <f ca="1">_xll.BDH($B805,"YLD_YTM_MID",L$1)</f>
        <v>#NAME?</v>
      </c>
      <c r="M805" s="16" t="e">
        <f ca="1">_xll.BDH($B805,"YLD_YTM_MID",M$1)</f>
        <v>#NAME?</v>
      </c>
      <c r="N805" s="16" t="e">
        <f ca="1">_xll.BDH($B805,"YLD_YTM_MID",N$1)</f>
        <v>#NAME?</v>
      </c>
      <c r="O805" s="16" t="e">
        <f ca="1">_xll.BDH($B805,"YLD_YTM_MID",O$1)</f>
        <v>#NAME?</v>
      </c>
      <c r="P805" s="16" t="e">
        <f ca="1">_xll.BDH($B805,"YLD_YTM_MID",P$1)</f>
        <v>#NAME?</v>
      </c>
      <c r="Q805" s="16" t="e">
        <f ca="1">_xll.BDH($B805,"YLD_YTM_MID",Q$1)</f>
        <v>#NAME?</v>
      </c>
      <c r="R805" s="16" t="e">
        <f ca="1">_xll.BDH($B805,"YLD_YTM_MID",R$1)</f>
        <v>#NAME?</v>
      </c>
      <c r="S805" s="16" t="e">
        <f ca="1">_xll.BDH($B805,"YLD_YTM_MID",S$1)</f>
        <v>#NAME?</v>
      </c>
      <c r="T805" s="16" t="e">
        <f ca="1">_xll.BDH($B805,"YLD_YTM_MID",T$1)</f>
        <v>#NAME?</v>
      </c>
      <c r="U805" s="16" t="e">
        <f ca="1">_xll.BDH($B805,"YLD_YTM_MID",U$1)</f>
        <v>#NAME?</v>
      </c>
      <c r="V805" s="16" t="e">
        <f ca="1">_xll.BDH($B805,"YLD_YTM_MID",V$1)</f>
        <v>#NAME?</v>
      </c>
      <c r="W805" s="16" t="e">
        <f ca="1">_xll.BDH($B805,"YLD_YTM_MID",W$1)</f>
        <v>#NAME?</v>
      </c>
      <c r="X805" s="16" t="e">
        <f ca="1">_xll.BDH($B805,"YLD_YTM_MID",X$1)</f>
        <v>#NAME?</v>
      </c>
      <c r="Y805" s="16" t="e">
        <f ca="1">_xll.BDH($B805,"YLD_YTM_MID",Y$1)</f>
        <v>#NAME?</v>
      </c>
    </row>
    <row r="806" spans="1:25" x14ac:dyDescent="0.3">
      <c r="A806" s="10" t="s">
        <v>1619</v>
      </c>
      <c r="B806" s="10" t="s">
        <v>1620</v>
      </c>
      <c r="C806" s="10" t="s">
        <v>5731</v>
      </c>
      <c r="D806" s="10" t="s">
        <v>5732</v>
      </c>
      <c r="E806" s="10" t="str">
        <f>VLOOKUP(B806,[1]中资美元债利差!$A:$D,4,FALSE)</f>
        <v>银行</v>
      </c>
      <c r="F806" s="10" t="e">
        <f>VLOOKUP(A806,[1]中资美元债利差!$B:$G,6,FALSE)</f>
        <v>#REF!</v>
      </c>
      <c r="G806" s="10" t="e">
        <f>VLOOKUP(A806,[1]中资美元债利差!$B:$G,4,FALSE)</f>
        <v>#REF!</v>
      </c>
      <c r="H806" s="10"/>
      <c r="I806" s="10">
        <v>0</v>
      </c>
      <c r="J806" s="15" t="e">
        <f ca="1">_xll.BDP($B806,"RTG_SP")</f>
        <v>#NAME?</v>
      </c>
      <c r="K806" s="16" t="e">
        <f ca="1">_xll.BDH($B806,"YLD_YTM_MID",K$1)</f>
        <v>#NAME?</v>
      </c>
      <c r="L806" s="16" t="e">
        <f ca="1">_xll.BDH($B806,"YLD_YTM_MID",L$1)</f>
        <v>#NAME?</v>
      </c>
      <c r="M806" s="16" t="e">
        <f ca="1">_xll.BDH($B806,"YLD_YTM_MID",M$1)</f>
        <v>#NAME?</v>
      </c>
      <c r="N806" s="16" t="e">
        <f ca="1">_xll.BDH($B806,"YLD_YTM_MID",N$1)</f>
        <v>#NAME?</v>
      </c>
      <c r="O806" s="16" t="e">
        <f ca="1">_xll.BDH($B806,"YLD_YTM_MID",O$1)</f>
        <v>#NAME?</v>
      </c>
      <c r="P806" s="16" t="e">
        <f ca="1">_xll.BDH($B806,"YLD_YTM_MID",P$1)</f>
        <v>#NAME?</v>
      </c>
      <c r="Q806" s="16" t="e">
        <f ca="1">_xll.BDH($B806,"YLD_YTM_MID",Q$1)</f>
        <v>#NAME?</v>
      </c>
      <c r="R806" s="16" t="e">
        <f ca="1">_xll.BDH($B806,"YLD_YTM_MID",R$1)</f>
        <v>#NAME?</v>
      </c>
      <c r="S806" s="16" t="e">
        <f ca="1">_xll.BDH($B806,"YLD_YTM_MID",S$1)</f>
        <v>#NAME?</v>
      </c>
      <c r="T806" s="16" t="e">
        <f ca="1">_xll.BDH($B806,"YLD_YTM_MID",T$1)</f>
        <v>#NAME?</v>
      </c>
      <c r="U806" s="16" t="e">
        <f ca="1">_xll.BDH($B806,"YLD_YTM_MID",U$1)</f>
        <v>#NAME?</v>
      </c>
      <c r="V806" s="16" t="e">
        <f ca="1">_xll.BDH($B806,"YLD_YTM_MID",V$1)</f>
        <v>#NAME?</v>
      </c>
      <c r="W806" s="16" t="e">
        <f ca="1">_xll.BDH($B806,"YLD_YTM_MID",W$1)</f>
        <v>#NAME?</v>
      </c>
      <c r="X806" s="16" t="e">
        <f ca="1">_xll.BDH($B806,"YLD_YTM_MID",X$1)</f>
        <v>#NAME?</v>
      </c>
      <c r="Y806" s="16" t="e">
        <f ca="1">_xll.BDH($B806,"YLD_YTM_MID",Y$1)</f>
        <v>#NAME?</v>
      </c>
    </row>
    <row r="807" spans="1:25" x14ac:dyDescent="0.3">
      <c r="A807" s="10" t="s">
        <v>1621</v>
      </c>
      <c r="B807" s="10" t="s">
        <v>1622</v>
      </c>
      <c r="C807" s="10" t="s">
        <v>5733</v>
      </c>
      <c r="D807" s="10" t="s">
        <v>5734</v>
      </c>
      <c r="E807" s="10" t="e">
        <f>VLOOKUP(B807,[1]中资美元债利差!$A:$D,4,FALSE)</f>
        <v>#REF!</v>
      </c>
      <c r="F807" s="10" t="str">
        <f>VLOOKUP(A807,[1]中资美元债利差!$B:$G,6,FALSE)</f>
        <v>城投债</v>
      </c>
      <c r="G807" s="10" t="e">
        <f>VLOOKUP(A807,[1]中资美元债利差!$B:$G,4,FALSE)</f>
        <v>#REF!</v>
      </c>
      <c r="H807" s="10"/>
      <c r="I807" s="10">
        <v>0</v>
      </c>
      <c r="J807" s="15" t="e">
        <f ca="1">_xll.BDP($B807,"RTG_SP")</f>
        <v>#NAME?</v>
      </c>
      <c r="K807" s="16" t="e">
        <f ca="1">_xll.BDH($B807,"YLD_YTM_MID",K$1)</f>
        <v>#NAME?</v>
      </c>
      <c r="L807" s="16" t="e">
        <f ca="1">_xll.BDH($B807,"YLD_YTM_MID",L$1)</f>
        <v>#NAME?</v>
      </c>
      <c r="M807" s="16" t="e">
        <f ca="1">_xll.BDH($B807,"YLD_YTM_MID",M$1)</f>
        <v>#NAME?</v>
      </c>
      <c r="N807" s="16" t="e">
        <f ca="1">_xll.BDH($B807,"YLD_YTM_MID",N$1)</f>
        <v>#NAME?</v>
      </c>
      <c r="O807" s="16" t="e">
        <f ca="1">_xll.BDH($B807,"YLD_YTM_MID",O$1)</f>
        <v>#NAME?</v>
      </c>
      <c r="P807" s="16" t="e">
        <f ca="1">_xll.BDH($B807,"YLD_YTM_MID",P$1)</f>
        <v>#NAME?</v>
      </c>
      <c r="Q807" s="16" t="e">
        <f ca="1">_xll.BDH($B807,"YLD_YTM_MID",Q$1)</f>
        <v>#NAME?</v>
      </c>
      <c r="R807" s="16" t="e">
        <f ca="1">_xll.BDH($B807,"YLD_YTM_MID",R$1)</f>
        <v>#NAME?</v>
      </c>
      <c r="S807" s="16" t="e">
        <f ca="1">_xll.BDH($B807,"YLD_YTM_MID",S$1)</f>
        <v>#NAME?</v>
      </c>
      <c r="T807" s="16" t="e">
        <f ca="1">_xll.BDH($B807,"YLD_YTM_MID",T$1)</f>
        <v>#NAME?</v>
      </c>
      <c r="U807" s="16" t="e">
        <f ca="1">_xll.BDH($B807,"YLD_YTM_MID",U$1)</f>
        <v>#NAME?</v>
      </c>
      <c r="V807" s="16" t="e">
        <f ca="1">_xll.BDH($B807,"YLD_YTM_MID",V$1)</f>
        <v>#NAME?</v>
      </c>
      <c r="W807" s="16" t="e">
        <f ca="1">_xll.BDH($B807,"YLD_YTM_MID",W$1)</f>
        <v>#NAME?</v>
      </c>
      <c r="X807" s="16" t="e">
        <f ca="1">_xll.BDH($B807,"YLD_YTM_MID",X$1)</f>
        <v>#NAME?</v>
      </c>
      <c r="Y807" s="16" t="e">
        <f ca="1">_xll.BDH($B807,"YLD_YTM_MID",Y$1)</f>
        <v>#NAME?</v>
      </c>
    </row>
    <row r="808" spans="1:25" x14ac:dyDescent="0.3">
      <c r="A808" s="10" t="s">
        <v>1623</v>
      </c>
      <c r="B808" s="10" t="s">
        <v>1624</v>
      </c>
      <c r="C808" s="10" t="s">
        <v>5735</v>
      </c>
      <c r="D808" s="10" t="s">
        <v>5736</v>
      </c>
      <c r="E808" s="10" t="str">
        <f>VLOOKUP(B808,[1]中资美元债利差!$A:$D,4,FALSE)</f>
        <v>银行</v>
      </c>
      <c r="F808" s="10" t="e">
        <f>VLOOKUP(A808,[1]中资美元债利差!$B:$G,6,FALSE)</f>
        <v>#REF!</v>
      </c>
      <c r="G808" s="10" t="e">
        <f>VLOOKUP(A808,[1]中资美元债利差!$B:$G,4,FALSE)</f>
        <v>#REF!</v>
      </c>
      <c r="H808" s="10"/>
      <c r="I808" s="10">
        <v>0</v>
      </c>
      <c r="J808" s="15" t="e">
        <f ca="1">_xll.BDP($B808,"RTG_SP")</f>
        <v>#NAME?</v>
      </c>
      <c r="K808" s="16" t="e">
        <f ca="1">_xll.BDH($B808,"YLD_YTM_MID",K$1)</f>
        <v>#NAME?</v>
      </c>
      <c r="L808" s="16" t="e">
        <f ca="1">_xll.BDH($B808,"YLD_YTM_MID",L$1)</f>
        <v>#NAME?</v>
      </c>
      <c r="M808" s="16" t="e">
        <f ca="1">_xll.BDH($B808,"YLD_YTM_MID",M$1)</f>
        <v>#NAME?</v>
      </c>
      <c r="N808" s="16" t="e">
        <f ca="1">_xll.BDH($B808,"YLD_YTM_MID",N$1)</f>
        <v>#NAME?</v>
      </c>
      <c r="O808" s="16" t="e">
        <f ca="1">_xll.BDH($B808,"YLD_YTM_MID",O$1)</f>
        <v>#NAME?</v>
      </c>
      <c r="P808" s="16" t="e">
        <f ca="1">_xll.BDH($B808,"YLD_YTM_MID",P$1)</f>
        <v>#NAME?</v>
      </c>
      <c r="Q808" s="16" t="e">
        <f ca="1">_xll.BDH($B808,"YLD_YTM_MID",Q$1)</f>
        <v>#NAME?</v>
      </c>
      <c r="R808" s="16" t="e">
        <f ca="1">_xll.BDH($B808,"YLD_YTM_MID",R$1)</f>
        <v>#NAME?</v>
      </c>
      <c r="S808" s="16" t="e">
        <f ca="1">_xll.BDH($B808,"YLD_YTM_MID",S$1)</f>
        <v>#NAME?</v>
      </c>
      <c r="T808" s="16" t="e">
        <f ca="1">_xll.BDH($B808,"YLD_YTM_MID",T$1)</f>
        <v>#NAME?</v>
      </c>
      <c r="U808" s="16" t="e">
        <f ca="1">_xll.BDH($B808,"YLD_YTM_MID",U$1)</f>
        <v>#NAME?</v>
      </c>
      <c r="V808" s="16" t="e">
        <f ca="1">_xll.BDH($B808,"YLD_YTM_MID",V$1)</f>
        <v>#NAME?</v>
      </c>
      <c r="W808" s="16" t="e">
        <f ca="1">_xll.BDH($B808,"YLD_YTM_MID",W$1)</f>
        <v>#NAME?</v>
      </c>
      <c r="X808" s="16" t="e">
        <f ca="1">_xll.BDH($B808,"YLD_YTM_MID",X$1)</f>
        <v>#NAME?</v>
      </c>
      <c r="Y808" s="16" t="e">
        <f ca="1">_xll.BDH($B808,"YLD_YTM_MID",Y$1)</f>
        <v>#NAME?</v>
      </c>
    </row>
    <row r="809" spans="1:25" x14ac:dyDescent="0.3">
      <c r="A809" s="10" t="s">
        <v>1625</v>
      </c>
      <c r="B809" s="10" t="s">
        <v>1626</v>
      </c>
      <c r="C809" s="10" t="s">
        <v>1625</v>
      </c>
      <c r="D809" s="10" t="s">
        <v>1626</v>
      </c>
      <c r="E809" s="10" t="e">
        <f>VLOOKUP(B809,[1]中资美元债利差!$A:$D,4,FALSE)</f>
        <v>#REF!</v>
      </c>
      <c r="F809" s="10" t="e">
        <f>VLOOKUP(A809,[1]中资美元债利差!$B:$G,6,FALSE)</f>
        <v>#REF!</v>
      </c>
      <c r="G809" s="10" t="e">
        <f>VLOOKUP(A809,[1]中资美元债利差!$B:$G,4,FALSE)</f>
        <v>#REF!</v>
      </c>
      <c r="H809" s="10"/>
      <c r="I809" s="10" t="s">
        <v>35</v>
      </c>
      <c r="J809" s="15" t="e">
        <f ca="1">_xll.BDP($B809,"RTG_SP")</f>
        <v>#NAME?</v>
      </c>
      <c r="K809" s="16" t="e">
        <f ca="1">_xll.BDH($B809,"YLD_YTM_MID",K$1)</f>
        <v>#NAME?</v>
      </c>
      <c r="L809" s="16" t="e">
        <f ca="1">_xll.BDH($B809,"YLD_YTM_MID",L$1)</f>
        <v>#NAME?</v>
      </c>
      <c r="M809" s="16" t="e">
        <f ca="1">_xll.BDH($B809,"YLD_YTM_MID",M$1)</f>
        <v>#NAME?</v>
      </c>
      <c r="N809" s="16" t="e">
        <f ca="1">_xll.BDH($B809,"YLD_YTM_MID",N$1)</f>
        <v>#NAME?</v>
      </c>
      <c r="O809" s="16" t="e">
        <f ca="1">_xll.BDH($B809,"YLD_YTM_MID",O$1)</f>
        <v>#NAME?</v>
      </c>
      <c r="P809" s="16" t="e">
        <f ca="1">_xll.BDH($B809,"YLD_YTM_MID",P$1)</f>
        <v>#NAME?</v>
      </c>
      <c r="Q809" s="16" t="e">
        <f ca="1">_xll.BDH($B809,"YLD_YTM_MID",Q$1)</f>
        <v>#NAME?</v>
      </c>
      <c r="R809" s="16" t="e">
        <f ca="1">_xll.BDH($B809,"YLD_YTM_MID",R$1)</f>
        <v>#NAME?</v>
      </c>
      <c r="S809" s="16" t="e">
        <f ca="1">_xll.BDH($B809,"YLD_YTM_MID",S$1)</f>
        <v>#NAME?</v>
      </c>
      <c r="T809" s="16" t="e">
        <f ca="1">_xll.BDH($B809,"YLD_YTM_MID",T$1)</f>
        <v>#NAME?</v>
      </c>
      <c r="U809" s="16" t="e">
        <f ca="1">_xll.BDH($B809,"YLD_YTM_MID",U$1)</f>
        <v>#NAME?</v>
      </c>
      <c r="V809" s="16" t="e">
        <f ca="1">_xll.BDH($B809,"YLD_YTM_MID",V$1)</f>
        <v>#NAME?</v>
      </c>
      <c r="W809" s="16" t="e">
        <f ca="1">_xll.BDH($B809,"YLD_YTM_MID",W$1)</f>
        <v>#NAME?</v>
      </c>
      <c r="X809" s="16" t="e">
        <f ca="1">_xll.BDH($B809,"YLD_YTM_MID",X$1)</f>
        <v>#NAME?</v>
      </c>
      <c r="Y809" s="16" t="e">
        <f ca="1">_xll.BDH($B809,"YLD_YTM_MID",Y$1)</f>
        <v>#NAME?</v>
      </c>
    </row>
    <row r="810" spans="1:25" x14ac:dyDescent="0.3">
      <c r="A810" s="10" t="s">
        <v>1627</v>
      </c>
      <c r="B810" s="10" t="s">
        <v>1628</v>
      </c>
      <c r="C810" s="10" t="s">
        <v>1627</v>
      </c>
      <c r="D810" s="10" t="s">
        <v>1628</v>
      </c>
      <c r="E810" s="10" t="e">
        <f>VLOOKUP(B810,[1]中资美元债利差!$A:$D,4,FALSE)</f>
        <v>#REF!</v>
      </c>
      <c r="F810" s="10" t="e">
        <f>VLOOKUP(A810,[1]中资美元债利差!$B:$G,6,FALSE)</f>
        <v>#REF!</v>
      </c>
      <c r="G810" s="10" t="e">
        <f>VLOOKUP(A810,[1]中资美元债利差!$B:$G,4,FALSE)</f>
        <v>#REF!</v>
      </c>
      <c r="H810" s="10"/>
      <c r="I810" s="10">
        <v>0</v>
      </c>
      <c r="J810" s="15" t="e">
        <f ca="1">_xll.BDP($B810,"RTG_SP")</f>
        <v>#NAME?</v>
      </c>
      <c r="K810" s="16" t="e">
        <f ca="1">_xll.BDH($B810,"YLD_YTM_MID",K$1)</f>
        <v>#NAME?</v>
      </c>
      <c r="L810" s="16" t="e">
        <f ca="1">_xll.BDH($B810,"YLD_YTM_MID",L$1)</f>
        <v>#NAME?</v>
      </c>
      <c r="M810" s="16" t="e">
        <f ca="1">_xll.BDH($B810,"YLD_YTM_MID",M$1)</f>
        <v>#NAME?</v>
      </c>
      <c r="N810" s="16" t="e">
        <f ca="1">_xll.BDH($B810,"YLD_YTM_MID",N$1)</f>
        <v>#NAME?</v>
      </c>
      <c r="O810" s="16" t="e">
        <f ca="1">_xll.BDH($B810,"YLD_YTM_MID",O$1)</f>
        <v>#NAME?</v>
      </c>
      <c r="P810" s="16" t="e">
        <f ca="1">_xll.BDH($B810,"YLD_YTM_MID",P$1)</f>
        <v>#NAME?</v>
      </c>
      <c r="Q810" s="16" t="e">
        <f ca="1">_xll.BDH($B810,"YLD_YTM_MID",Q$1)</f>
        <v>#NAME?</v>
      </c>
      <c r="R810" s="16" t="e">
        <f ca="1">_xll.BDH($B810,"YLD_YTM_MID",R$1)</f>
        <v>#NAME?</v>
      </c>
      <c r="S810" s="16" t="e">
        <f ca="1">_xll.BDH($B810,"YLD_YTM_MID",S$1)</f>
        <v>#NAME?</v>
      </c>
      <c r="T810" s="16" t="e">
        <f ca="1">_xll.BDH($B810,"YLD_YTM_MID",T$1)</f>
        <v>#NAME?</v>
      </c>
      <c r="U810" s="16" t="e">
        <f ca="1">_xll.BDH($B810,"YLD_YTM_MID",U$1)</f>
        <v>#NAME?</v>
      </c>
      <c r="V810" s="16" t="e">
        <f ca="1">_xll.BDH($B810,"YLD_YTM_MID",V$1)</f>
        <v>#NAME?</v>
      </c>
      <c r="W810" s="16" t="e">
        <f ca="1">_xll.BDH($B810,"YLD_YTM_MID",W$1)</f>
        <v>#NAME?</v>
      </c>
      <c r="X810" s="16" t="e">
        <f ca="1">_xll.BDH($B810,"YLD_YTM_MID",X$1)</f>
        <v>#NAME?</v>
      </c>
      <c r="Y810" s="16" t="e">
        <f ca="1">_xll.BDH($B810,"YLD_YTM_MID",Y$1)</f>
        <v>#NAME?</v>
      </c>
    </row>
    <row r="811" spans="1:25" x14ac:dyDescent="0.3">
      <c r="A811" s="10" t="s">
        <v>1629</v>
      </c>
      <c r="B811" s="10" t="s">
        <v>1630</v>
      </c>
      <c r="C811" s="10" t="s">
        <v>5737</v>
      </c>
      <c r="D811" s="10" t="s">
        <v>5738</v>
      </c>
      <c r="E811" s="10" t="e">
        <f>VLOOKUP(B811,[1]中资美元债利差!$A:$D,4,FALSE)</f>
        <v>#REF!</v>
      </c>
      <c r="F811" s="10" t="e">
        <f>VLOOKUP(A811,[1]中资美元债利差!$B:$G,6,FALSE)</f>
        <v>#REF!</v>
      </c>
      <c r="G811" s="10" t="e">
        <f>VLOOKUP(A811,[1]中资美元债利差!$B:$G,4,FALSE)</f>
        <v>#REF!</v>
      </c>
      <c r="H811" s="10"/>
      <c r="I811" s="10" t="s">
        <v>35</v>
      </c>
      <c r="J811" s="15" t="e">
        <f ca="1">_xll.BDP($B811,"RTG_SP")</f>
        <v>#NAME?</v>
      </c>
      <c r="K811" s="16" t="e">
        <f ca="1">_xll.BDH($B811,"YLD_YTM_MID",K$1)</f>
        <v>#NAME?</v>
      </c>
      <c r="L811" s="16" t="e">
        <f ca="1">_xll.BDH($B811,"YLD_YTM_MID",L$1)</f>
        <v>#NAME?</v>
      </c>
      <c r="M811" s="16" t="e">
        <f ca="1">_xll.BDH($B811,"YLD_YTM_MID",M$1)</f>
        <v>#NAME?</v>
      </c>
      <c r="N811" s="16" t="e">
        <f ca="1">_xll.BDH($B811,"YLD_YTM_MID",N$1)</f>
        <v>#NAME?</v>
      </c>
      <c r="O811" s="16" t="e">
        <f ca="1">_xll.BDH($B811,"YLD_YTM_MID",O$1)</f>
        <v>#NAME?</v>
      </c>
      <c r="P811" s="16" t="e">
        <f ca="1">_xll.BDH($B811,"YLD_YTM_MID",P$1)</f>
        <v>#NAME?</v>
      </c>
      <c r="Q811" s="16" t="e">
        <f ca="1">_xll.BDH($B811,"YLD_YTM_MID",Q$1)</f>
        <v>#NAME?</v>
      </c>
      <c r="R811" s="16" t="e">
        <f ca="1">_xll.BDH($B811,"YLD_YTM_MID",R$1)</f>
        <v>#NAME?</v>
      </c>
      <c r="S811" s="16" t="e">
        <f ca="1">_xll.BDH($B811,"YLD_YTM_MID",S$1)</f>
        <v>#NAME?</v>
      </c>
      <c r="T811" s="16" t="e">
        <f ca="1">_xll.BDH($B811,"YLD_YTM_MID",T$1)</f>
        <v>#NAME?</v>
      </c>
      <c r="U811" s="16" t="e">
        <f ca="1">_xll.BDH($B811,"YLD_YTM_MID",U$1)</f>
        <v>#NAME?</v>
      </c>
      <c r="V811" s="16" t="e">
        <f ca="1">_xll.BDH($B811,"YLD_YTM_MID",V$1)</f>
        <v>#NAME?</v>
      </c>
      <c r="W811" s="16" t="e">
        <f ca="1">_xll.BDH($B811,"YLD_YTM_MID",W$1)</f>
        <v>#NAME?</v>
      </c>
      <c r="X811" s="16" t="e">
        <f ca="1">_xll.BDH($B811,"YLD_YTM_MID",X$1)</f>
        <v>#NAME?</v>
      </c>
      <c r="Y811" s="16" t="e">
        <f ca="1">_xll.BDH($B811,"YLD_YTM_MID",Y$1)</f>
        <v>#NAME?</v>
      </c>
    </row>
    <row r="812" spans="1:25" x14ac:dyDescent="0.3">
      <c r="A812" s="10" t="s">
        <v>1631</v>
      </c>
      <c r="B812" s="10" t="s">
        <v>1632</v>
      </c>
      <c r="C812" s="10" t="s">
        <v>5739</v>
      </c>
      <c r="D812" s="10" t="s">
        <v>5740</v>
      </c>
      <c r="E812" s="10" t="str">
        <f>VLOOKUP(B812,[1]中资美元债利差!$A:$D,4,FALSE)</f>
        <v>银行</v>
      </c>
      <c r="F812" s="10" t="e">
        <f>VLOOKUP(A812,[1]中资美元债利差!$B:$G,6,FALSE)</f>
        <v>#REF!</v>
      </c>
      <c r="G812" s="10" t="e">
        <f>VLOOKUP(A812,[1]中资美元债利差!$B:$G,4,FALSE)</f>
        <v>#REF!</v>
      </c>
      <c r="H812" s="10"/>
      <c r="I812" s="10" t="s">
        <v>35</v>
      </c>
      <c r="J812" s="15" t="e">
        <f ca="1">_xll.BDP($B812,"RTG_SP")</f>
        <v>#NAME?</v>
      </c>
      <c r="K812" s="16" t="e">
        <f ca="1">_xll.BDH($B812,"YLD_YTM_MID",K$1)</f>
        <v>#NAME?</v>
      </c>
      <c r="L812" s="16" t="e">
        <f ca="1">_xll.BDH($B812,"YLD_YTM_MID",L$1)</f>
        <v>#NAME?</v>
      </c>
      <c r="M812" s="16" t="e">
        <f ca="1">_xll.BDH($B812,"YLD_YTM_MID",M$1)</f>
        <v>#NAME?</v>
      </c>
      <c r="N812" s="16" t="e">
        <f ca="1">_xll.BDH($B812,"YLD_YTM_MID",N$1)</f>
        <v>#NAME?</v>
      </c>
      <c r="O812" s="16" t="e">
        <f ca="1">_xll.BDH($B812,"YLD_YTM_MID",O$1)</f>
        <v>#NAME?</v>
      </c>
      <c r="P812" s="16" t="e">
        <f ca="1">_xll.BDH($B812,"YLD_YTM_MID",P$1)</f>
        <v>#NAME?</v>
      </c>
      <c r="Q812" s="16" t="e">
        <f ca="1">_xll.BDH($B812,"YLD_YTM_MID",Q$1)</f>
        <v>#NAME?</v>
      </c>
      <c r="R812" s="16" t="e">
        <f ca="1">_xll.BDH($B812,"YLD_YTM_MID",R$1)</f>
        <v>#NAME?</v>
      </c>
      <c r="S812" s="16" t="e">
        <f ca="1">_xll.BDH($B812,"YLD_YTM_MID",S$1)</f>
        <v>#NAME?</v>
      </c>
      <c r="T812" s="16" t="e">
        <f ca="1">_xll.BDH($B812,"YLD_YTM_MID",T$1)</f>
        <v>#NAME?</v>
      </c>
      <c r="U812" s="16" t="e">
        <f ca="1">_xll.BDH($B812,"YLD_YTM_MID",U$1)</f>
        <v>#NAME?</v>
      </c>
      <c r="V812" s="16" t="e">
        <f ca="1">_xll.BDH($B812,"YLD_YTM_MID",V$1)</f>
        <v>#NAME?</v>
      </c>
      <c r="W812" s="16" t="e">
        <f ca="1">_xll.BDH($B812,"YLD_YTM_MID",W$1)</f>
        <v>#NAME?</v>
      </c>
      <c r="X812" s="16" t="e">
        <f ca="1">_xll.BDH($B812,"YLD_YTM_MID",X$1)</f>
        <v>#NAME?</v>
      </c>
      <c r="Y812" s="16" t="e">
        <f ca="1">_xll.BDH($B812,"YLD_YTM_MID",Y$1)</f>
        <v>#NAME?</v>
      </c>
    </row>
    <row r="813" spans="1:25" x14ac:dyDescent="0.3">
      <c r="A813" s="10" t="s">
        <v>1633</v>
      </c>
      <c r="B813" s="10" t="s">
        <v>1634</v>
      </c>
      <c r="C813" s="10" t="s">
        <v>5741</v>
      </c>
      <c r="D813" s="10" t="s">
        <v>5742</v>
      </c>
      <c r="E813" s="10" t="e">
        <f>VLOOKUP(B813,[1]中资美元债利差!$A:$D,4,FALSE)</f>
        <v>#REF!</v>
      </c>
      <c r="F813" s="10" t="str">
        <f>VLOOKUP(A813,[1]中资美元债利差!$B:$G,6,FALSE)</f>
        <v>城投债</v>
      </c>
      <c r="G813" s="10" t="e">
        <f>VLOOKUP(A813,[1]中资美元债利差!$B:$G,4,FALSE)</f>
        <v>#REF!</v>
      </c>
      <c r="H813" s="10"/>
      <c r="I813" s="10">
        <v>0</v>
      </c>
      <c r="J813" s="15" t="e">
        <f ca="1">_xll.BDP($B813,"RTG_SP")</f>
        <v>#NAME?</v>
      </c>
      <c r="K813" s="16" t="e">
        <f ca="1">_xll.BDH($B813,"YLD_YTM_MID",K$1)</f>
        <v>#NAME?</v>
      </c>
      <c r="L813" s="16" t="e">
        <f ca="1">_xll.BDH($B813,"YLD_YTM_MID",L$1)</f>
        <v>#NAME?</v>
      </c>
      <c r="M813" s="16" t="e">
        <f ca="1">_xll.BDH($B813,"YLD_YTM_MID",M$1)</f>
        <v>#NAME?</v>
      </c>
      <c r="N813" s="16" t="e">
        <f ca="1">_xll.BDH($B813,"YLD_YTM_MID",N$1)</f>
        <v>#NAME?</v>
      </c>
      <c r="O813" s="16" t="e">
        <f ca="1">_xll.BDH($B813,"YLD_YTM_MID",O$1)</f>
        <v>#NAME?</v>
      </c>
      <c r="P813" s="16" t="e">
        <f ca="1">_xll.BDH($B813,"YLD_YTM_MID",P$1)</f>
        <v>#NAME?</v>
      </c>
      <c r="Q813" s="16" t="e">
        <f ca="1">_xll.BDH($B813,"YLD_YTM_MID",Q$1)</f>
        <v>#NAME?</v>
      </c>
      <c r="R813" s="16" t="e">
        <f ca="1">_xll.BDH($B813,"YLD_YTM_MID",R$1)</f>
        <v>#NAME?</v>
      </c>
      <c r="S813" s="16" t="e">
        <f ca="1">_xll.BDH($B813,"YLD_YTM_MID",S$1)</f>
        <v>#NAME?</v>
      </c>
      <c r="T813" s="16" t="e">
        <f ca="1">_xll.BDH($B813,"YLD_YTM_MID",T$1)</f>
        <v>#NAME?</v>
      </c>
      <c r="U813" s="16" t="e">
        <f ca="1">_xll.BDH($B813,"YLD_YTM_MID",U$1)</f>
        <v>#NAME?</v>
      </c>
      <c r="V813" s="16" t="e">
        <f ca="1">_xll.BDH($B813,"YLD_YTM_MID",V$1)</f>
        <v>#NAME?</v>
      </c>
      <c r="W813" s="16" t="e">
        <f ca="1">_xll.BDH($B813,"YLD_YTM_MID",W$1)</f>
        <v>#NAME?</v>
      </c>
      <c r="X813" s="16" t="e">
        <f ca="1">_xll.BDH($B813,"YLD_YTM_MID",X$1)</f>
        <v>#NAME?</v>
      </c>
      <c r="Y813" s="16" t="e">
        <f ca="1">_xll.BDH($B813,"YLD_YTM_MID",Y$1)</f>
        <v>#NAME?</v>
      </c>
    </row>
    <row r="814" spans="1:25" x14ac:dyDescent="0.3">
      <c r="A814" s="10" t="s">
        <v>1635</v>
      </c>
      <c r="B814" s="10" t="s">
        <v>1636</v>
      </c>
      <c r="C814" s="10" t="s">
        <v>5743</v>
      </c>
      <c r="D814" s="10" t="s">
        <v>5744</v>
      </c>
      <c r="E814" s="10" t="e">
        <f>VLOOKUP(B814,[1]中资美元债利差!$A:$D,4,FALSE)</f>
        <v>#REF!</v>
      </c>
      <c r="F814" s="10" t="e">
        <f>VLOOKUP(A814,[1]中资美元债利差!$B:$G,6,FALSE)</f>
        <v>#REF!</v>
      </c>
      <c r="G814" s="10" t="e">
        <f>VLOOKUP(A814,[1]中资美元债利差!$B:$G,4,FALSE)</f>
        <v>#REF!</v>
      </c>
      <c r="H814" s="10"/>
      <c r="I814" s="10" t="s">
        <v>35</v>
      </c>
      <c r="J814" s="15" t="e">
        <f ca="1">_xll.BDP($B814,"RTG_SP")</f>
        <v>#NAME?</v>
      </c>
      <c r="K814" s="16" t="e">
        <f ca="1">_xll.BDH($B814,"YLD_YTM_MID",K$1)</f>
        <v>#NAME?</v>
      </c>
      <c r="L814" s="16" t="e">
        <f ca="1">_xll.BDH($B814,"YLD_YTM_MID",L$1)</f>
        <v>#NAME?</v>
      </c>
      <c r="M814" s="16" t="e">
        <f ca="1">_xll.BDH($B814,"YLD_YTM_MID",M$1)</f>
        <v>#NAME?</v>
      </c>
      <c r="N814" s="16" t="e">
        <f ca="1">_xll.BDH($B814,"YLD_YTM_MID",N$1)</f>
        <v>#NAME?</v>
      </c>
      <c r="O814" s="16" t="e">
        <f ca="1">_xll.BDH($B814,"YLD_YTM_MID",O$1)</f>
        <v>#NAME?</v>
      </c>
      <c r="P814" s="16" t="e">
        <f ca="1">_xll.BDH($B814,"YLD_YTM_MID",P$1)</f>
        <v>#NAME?</v>
      </c>
      <c r="Q814" s="16" t="e">
        <f ca="1">_xll.BDH($B814,"YLD_YTM_MID",Q$1)</f>
        <v>#NAME?</v>
      </c>
      <c r="R814" s="16" t="e">
        <f ca="1">_xll.BDH($B814,"YLD_YTM_MID",R$1)</f>
        <v>#NAME?</v>
      </c>
      <c r="S814" s="16" t="e">
        <f ca="1">_xll.BDH($B814,"YLD_YTM_MID",S$1)</f>
        <v>#NAME?</v>
      </c>
      <c r="T814" s="16" t="e">
        <f ca="1">_xll.BDH($B814,"YLD_YTM_MID",T$1)</f>
        <v>#NAME?</v>
      </c>
      <c r="U814" s="16" t="e">
        <f ca="1">_xll.BDH($B814,"YLD_YTM_MID",U$1)</f>
        <v>#NAME?</v>
      </c>
      <c r="V814" s="16" t="e">
        <f ca="1">_xll.BDH($B814,"YLD_YTM_MID",V$1)</f>
        <v>#NAME?</v>
      </c>
      <c r="W814" s="16" t="e">
        <f ca="1">_xll.BDH($B814,"YLD_YTM_MID",W$1)</f>
        <v>#NAME?</v>
      </c>
      <c r="X814" s="16" t="e">
        <f ca="1">_xll.BDH($B814,"YLD_YTM_MID",X$1)</f>
        <v>#NAME?</v>
      </c>
      <c r="Y814" s="16" t="e">
        <f ca="1">_xll.BDH($B814,"YLD_YTM_MID",Y$1)</f>
        <v>#NAME?</v>
      </c>
    </row>
    <row r="815" spans="1:25" x14ac:dyDescent="0.3">
      <c r="A815" s="10" t="s">
        <v>1637</v>
      </c>
      <c r="B815" s="10" t="s">
        <v>1638</v>
      </c>
      <c r="C815" s="10" t="s">
        <v>5745</v>
      </c>
      <c r="D815" s="10" t="s">
        <v>5746</v>
      </c>
      <c r="E815" s="10" t="e">
        <f>VLOOKUP(B815,[1]中资美元债利差!$A:$D,4,FALSE)</f>
        <v>#REF!</v>
      </c>
      <c r="F815" s="10" t="e">
        <f>VLOOKUP(A815,[1]中资美元债利差!$B:$G,6,FALSE)</f>
        <v>#REF!</v>
      </c>
      <c r="G815" s="10" t="e">
        <f>VLOOKUP(A815,[1]中资美元债利差!$B:$G,4,FALSE)</f>
        <v>#REF!</v>
      </c>
      <c r="H815" s="10"/>
      <c r="I815" s="10">
        <v>0</v>
      </c>
      <c r="J815" s="15" t="e">
        <f ca="1">_xll.BDP($B815,"RTG_SP")</f>
        <v>#NAME?</v>
      </c>
      <c r="K815" s="16" t="e">
        <f ca="1">_xll.BDH($B815,"YLD_YTM_MID",K$1)</f>
        <v>#NAME?</v>
      </c>
      <c r="L815" s="16" t="e">
        <f ca="1">_xll.BDH($B815,"YLD_YTM_MID",L$1)</f>
        <v>#NAME?</v>
      </c>
      <c r="M815" s="16" t="e">
        <f ca="1">_xll.BDH($B815,"YLD_YTM_MID",M$1)</f>
        <v>#NAME?</v>
      </c>
      <c r="N815" s="16" t="e">
        <f ca="1">_xll.BDH($B815,"YLD_YTM_MID",N$1)</f>
        <v>#NAME?</v>
      </c>
      <c r="O815" s="16" t="e">
        <f ca="1">_xll.BDH($B815,"YLD_YTM_MID",O$1)</f>
        <v>#NAME?</v>
      </c>
      <c r="P815" s="16" t="e">
        <f ca="1">_xll.BDH($B815,"YLD_YTM_MID",P$1)</f>
        <v>#NAME?</v>
      </c>
      <c r="Q815" s="16" t="e">
        <f ca="1">_xll.BDH($B815,"YLD_YTM_MID",Q$1)</f>
        <v>#NAME?</v>
      </c>
      <c r="R815" s="16" t="e">
        <f ca="1">_xll.BDH($B815,"YLD_YTM_MID",R$1)</f>
        <v>#NAME?</v>
      </c>
      <c r="S815" s="16" t="e">
        <f ca="1">_xll.BDH($B815,"YLD_YTM_MID",S$1)</f>
        <v>#NAME?</v>
      </c>
      <c r="T815" s="16" t="e">
        <f ca="1">_xll.BDH($B815,"YLD_YTM_MID",T$1)</f>
        <v>#NAME?</v>
      </c>
      <c r="U815" s="16" t="e">
        <f ca="1">_xll.BDH($B815,"YLD_YTM_MID",U$1)</f>
        <v>#NAME?</v>
      </c>
      <c r="V815" s="16" t="e">
        <f ca="1">_xll.BDH($B815,"YLD_YTM_MID",V$1)</f>
        <v>#NAME?</v>
      </c>
      <c r="W815" s="16" t="e">
        <f ca="1">_xll.BDH($B815,"YLD_YTM_MID",W$1)</f>
        <v>#NAME?</v>
      </c>
      <c r="X815" s="16" t="e">
        <f ca="1">_xll.BDH($B815,"YLD_YTM_MID",X$1)</f>
        <v>#NAME?</v>
      </c>
      <c r="Y815" s="16" t="e">
        <f ca="1">_xll.BDH($B815,"YLD_YTM_MID",Y$1)</f>
        <v>#NAME?</v>
      </c>
    </row>
    <row r="816" spans="1:25" x14ac:dyDescent="0.3">
      <c r="A816" s="10" t="s">
        <v>1639</v>
      </c>
      <c r="B816" s="10" t="s">
        <v>1640</v>
      </c>
      <c r="C816" s="10" t="s">
        <v>5747</v>
      </c>
      <c r="D816" s="10" t="s">
        <v>5748</v>
      </c>
      <c r="E816" s="10" t="e">
        <f>VLOOKUP(B816,[1]中资美元债利差!$A:$D,4,FALSE)</f>
        <v>#REF!</v>
      </c>
      <c r="F816" s="10" t="e">
        <f>VLOOKUP(A816,[1]中资美元债利差!$B:$G,6,FALSE)</f>
        <v>#REF!</v>
      </c>
      <c r="G816" s="10" t="e">
        <f>VLOOKUP(A816,[1]中资美元债利差!$B:$G,4,FALSE)</f>
        <v>#REF!</v>
      </c>
      <c r="H816" s="10"/>
      <c r="I816" s="10" t="s">
        <v>35</v>
      </c>
      <c r="J816" s="15" t="e">
        <f ca="1">_xll.BDP($B816,"RTG_SP")</f>
        <v>#NAME?</v>
      </c>
      <c r="K816" s="16" t="e">
        <f ca="1">_xll.BDH($B816,"YLD_YTM_MID",K$1)</f>
        <v>#NAME?</v>
      </c>
      <c r="L816" s="16" t="e">
        <f ca="1">_xll.BDH($B816,"YLD_YTM_MID",L$1)</f>
        <v>#NAME?</v>
      </c>
      <c r="M816" s="16" t="e">
        <f ca="1">_xll.BDH($B816,"YLD_YTM_MID",M$1)</f>
        <v>#NAME?</v>
      </c>
      <c r="N816" s="16" t="e">
        <f ca="1">_xll.BDH($B816,"YLD_YTM_MID",N$1)</f>
        <v>#NAME?</v>
      </c>
      <c r="O816" s="16" t="e">
        <f ca="1">_xll.BDH($B816,"YLD_YTM_MID",O$1)</f>
        <v>#NAME?</v>
      </c>
      <c r="P816" s="16" t="e">
        <f ca="1">_xll.BDH($B816,"YLD_YTM_MID",P$1)</f>
        <v>#NAME?</v>
      </c>
      <c r="Q816" s="16" t="e">
        <f ca="1">_xll.BDH($B816,"YLD_YTM_MID",Q$1)</f>
        <v>#NAME?</v>
      </c>
      <c r="R816" s="16" t="e">
        <f ca="1">_xll.BDH($B816,"YLD_YTM_MID",R$1)</f>
        <v>#NAME?</v>
      </c>
      <c r="S816" s="16" t="e">
        <f ca="1">_xll.BDH($B816,"YLD_YTM_MID",S$1)</f>
        <v>#NAME?</v>
      </c>
      <c r="T816" s="16" t="e">
        <f ca="1">_xll.BDH($B816,"YLD_YTM_MID",T$1)</f>
        <v>#NAME?</v>
      </c>
      <c r="U816" s="16" t="e">
        <f ca="1">_xll.BDH($B816,"YLD_YTM_MID",U$1)</f>
        <v>#NAME?</v>
      </c>
      <c r="V816" s="16" t="e">
        <f ca="1">_xll.BDH($B816,"YLD_YTM_MID",V$1)</f>
        <v>#NAME?</v>
      </c>
      <c r="W816" s="16" t="e">
        <f ca="1">_xll.BDH($B816,"YLD_YTM_MID",W$1)</f>
        <v>#NAME?</v>
      </c>
      <c r="X816" s="16" t="e">
        <f ca="1">_xll.BDH($B816,"YLD_YTM_MID",X$1)</f>
        <v>#NAME?</v>
      </c>
      <c r="Y816" s="16" t="e">
        <f ca="1">_xll.BDH($B816,"YLD_YTM_MID",Y$1)</f>
        <v>#NAME?</v>
      </c>
    </row>
    <row r="817" spans="1:25" x14ac:dyDescent="0.3">
      <c r="A817" s="10" t="s">
        <v>1641</v>
      </c>
      <c r="B817" s="10" t="s">
        <v>1642</v>
      </c>
      <c r="C817" s="10" t="s">
        <v>5749</v>
      </c>
      <c r="D817" s="10" t="s">
        <v>5750</v>
      </c>
      <c r="E817" s="10" t="str">
        <f>VLOOKUP(B817,[1]中资美元债利差!$A:$D,4,FALSE)</f>
        <v>银行</v>
      </c>
      <c r="F817" s="10" t="e">
        <f>VLOOKUP(A817,[1]中资美元债利差!$B:$G,6,FALSE)</f>
        <v>#REF!</v>
      </c>
      <c r="G817" s="10" t="e">
        <f>VLOOKUP(A817,[1]中资美元债利差!$B:$G,4,FALSE)</f>
        <v>#REF!</v>
      </c>
      <c r="H817" s="10"/>
      <c r="I817" s="10">
        <v>0</v>
      </c>
      <c r="J817" s="15" t="e">
        <f ca="1">_xll.BDP($B817,"RTG_SP")</f>
        <v>#NAME?</v>
      </c>
      <c r="K817" s="16" t="e">
        <f ca="1">_xll.BDH($B817,"YLD_YTM_MID",K$1)</f>
        <v>#NAME?</v>
      </c>
      <c r="L817" s="16" t="e">
        <f ca="1">_xll.BDH($B817,"YLD_YTM_MID",L$1)</f>
        <v>#NAME?</v>
      </c>
      <c r="M817" s="16" t="e">
        <f ca="1">_xll.BDH($B817,"YLD_YTM_MID",M$1)</f>
        <v>#NAME?</v>
      </c>
      <c r="N817" s="16" t="e">
        <f ca="1">_xll.BDH($B817,"YLD_YTM_MID",N$1)</f>
        <v>#NAME?</v>
      </c>
      <c r="O817" s="16" t="e">
        <f ca="1">_xll.BDH($B817,"YLD_YTM_MID",O$1)</f>
        <v>#NAME?</v>
      </c>
      <c r="P817" s="16" t="e">
        <f ca="1">_xll.BDH($B817,"YLD_YTM_MID",P$1)</f>
        <v>#NAME?</v>
      </c>
      <c r="Q817" s="16" t="e">
        <f ca="1">_xll.BDH($B817,"YLD_YTM_MID",Q$1)</f>
        <v>#NAME?</v>
      </c>
      <c r="R817" s="16" t="e">
        <f ca="1">_xll.BDH($B817,"YLD_YTM_MID",R$1)</f>
        <v>#NAME?</v>
      </c>
      <c r="S817" s="16" t="e">
        <f ca="1">_xll.BDH($B817,"YLD_YTM_MID",S$1)</f>
        <v>#NAME?</v>
      </c>
      <c r="T817" s="16" t="e">
        <f ca="1">_xll.BDH($B817,"YLD_YTM_MID",T$1)</f>
        <v>#NAME?</v>
      </c>
      <c r="U817" s="16" t="e">
        <f ca="1">_xll.BDH($B817,"YLD_YTM_MID",U$1)</f>
        <v>#NAME?</v>
      </c>
      <c r="V817" s="16" t="e">
        <f ca="1">_xll.BDH($B817,"YLD_YTM_MID",V$1)</f>
        <v>#NAME?</v>
      </c>
      <c r="W817" s="16" t="e">
        <f ca="1">_xll.BDH($B817,"YLD_YTM_MID",W$1)</f>
        <v>#NAME?</v>
      </c>
      <c r="X817" s="16" t="e">
        <f ca="1">_xll.BDH($B817,"YLD_YTM_MID",X$1)</f>
        <v>#NAME?</v>
      </c>
      <c r="Y817" s="16" t="e">
        <f ca="1">_xll.BDH($B817,"YLD_YTM_MID",Y$1)</f>
        <v>#NAME?</v>
      </c>
    </row>
    <row r="818" spans="1:25" x14ac:dyDescent="0.3">
      <c r="A818" s="10" t="s">
        <v>1643</v>
      </c>
      <c r="B818" s="10" t="s">
        <v>1644</v>
      </c>
      <c r="C818" s="10" t="s">
        <v>5751</v>
      </c>
      <c r="D818" s="10" t="s">
        <v>5752</v>
      </c>
      <c r="E818" s="10" t="str">
        <f>VLOOKUP(B818,[1]中资美元债利差!$A:$D,4,FALSE)</f>
        <v>银行</v>
      </c>
      <c r="F818" s="10" t="e">
        <f>VLOOKUP(A818,[1]中资美元债利差!$B:$G,6,FALSE)</f>
        <v>#REF!</v>
      </c>
      <c r="G818" s="10" t="e">
        <f>VLOOKUP(A818,[1]中资美元债利差!$B:$G,4,FALSE)</f>
        <v>#REF!</v>
      </c>
      <c r="H818" s="10"/>
      <c r="I818" s="10" t="s">
        <v>35</v>
      </c>
      <c r="J818" s="15" t="e">
        <f ca="1">_xll.BDP($B818,"RTG_SP")</f>
        <v>#NAME?</v>
      </c>
      <c r="K818" s="16" t="e">
        <f ca="1">_xll.BDH($B818,"YLD_YTM_MID",K$1)</f>
        <v>#NAME?</v>
      </c>
      <c r="L818" s="16" t="e">
        <f ca="1">_xll.BDH($B818,"YLD_YTM_MID",L$1)</f>
        <v>#NAME?</v>
      </c>
      <c r="M818" s="16" t="e">
        <f ca="1">_xll.BDH($B818,"YLD_YTM_MID",M$1)</f>
        <v>#NAME?</v>
      </c>
      <c r="N818" s="16" t="e">
        <f ca="1">_xll.BDH($B818,"YLD_YTM_MID",N$1)</f>
        <v>#NAME?</v>
      </c>
      <c r="O818" s="16" t="e">
        <f ca="1">_xll.BDH($B818,"YLD_YTM_MID",O$1)</f>
        <v>#NAME?</v>
      </c>
      <c r="P818" s="16" t="e">
        <f ca="1">_xll.BDH($B818,"YLD_YTM_MID",P$1)</f>
        <v>#NAME?</v>
      </c>
      <c r="Q818" s="16" t="e">
        <f ca="1">_xll.BDH($B818,"YLD_YTM_MID",Q$1)</f>
        <v>#NAME?</v>
      </c>
      <c r="R818" s="16" t="e">
        <f ca="1">_xll.BDH($B818,"YLD_YTM_MID",R$1)</f>
        <v>#NAME?</v>
      </c>
      <c r="S818" s="16" t="e">
        <f ca="1">_xll.BDH($B818,"YLD_YTM_MID",S$1)</f>
        <v>#NAME?</v>
      </c>
      <c r="T818" s="16" t="e">
        <f ca="1">_xll.BDH($B818,"YLD_YTM_MID",T$1)</f>
        <v>#NAME?</v>
      </c>
      <c r="U818" s="16" t="e">
        <f ca="1">_xll.BDH($B818,"YLD_YTM_MID",U$1)</f>
        <v>#NAME?</v>
      </c>
      <c r="V818" s="16" t="e">
        <f ca="1">_xll.BDH($B818,"YLD_YTM_MID",V$1)</f>
        <v>#NAME?</v>
      </c>
      <c r="W818" s="16" t="e">
        <f ca="1">_xll.BDH($B818,"YLD_YTM_MID",W$1)</f>
        <v>#NAME?</v>
      </c>
      <c r="X818" s="16" t="e">
        <f ca="1">_xll.BDH($B818,"YLD_YTM_MID",X$1)</f>
        <v>#NAME?</v>
      </c>
      <c r="Y818" s="16" t="e">
        <f ca="1">_xll.BDH($B818,"YLD_YTM_MID",Y$1)</f>
        <v>#NAME?</v>
      </c>
    </row>
    <row r="819" spans="1:25" x14ac:dyDescent="0.3">
      <c r="A819" s="10" t="s">
        <v>1645</v>
      </c>
      <c r="B819" s="10" t="s">
        <v>1646</v>
      </c>
      <c r="C819" s="10" t="s">
        <v>5753</v>
      </c>
      <c r="D819" s="10" t="s">
        <v>5754</v>
      </c>
      <c r="E819" s="10" t="e">
        <f>VLOOKUP(B819,[1]中资美元债利差!$A:$D,4,FALSE)</f>
        <v>#REF!</v>
      </c>
      <c r="F819" s="10" t="e">
        <f>VLOOKUP(A819,[1]中资美元债利差!$B:$G,6,FALSE)</f>
        <v>#REF!</v>
      </c>
      <c r="G819" s="10" t="e">
        <f>VLOOKUP(A819,[1]中资美元债利差!$B:$G,4,FALSE)</f>
        <v>#REF!</v>
      </c>
      <c r="H819" s="10"/>
      <c r="I819" s="10">
        <v>0</v>
      </c>
      <c r="J819" s="15" t="e">
        <f ca="1">_xll.BDP($B819,"RTG_SP")</f>
        <v>#NAME?</v>
      </c>
      <c r="K819" s="16" t="e">
        <f ca="1">_xll.BDH($B819,"YLD_YTM_MID",K$1)</f>
        <v>#NAME?</v>
      </c>
      <c r="L819" s="16" t="e">
        <f ca="1">_xll.BDH($B819,"YLD_YTM_MID",L$1)</f>
        <v>#NAME?</v>
      </c>
      <c r="M819" s="16" t="e">
        <f ca="1">_xll.BDH($B819,"YLD_YTM_MID",M$1)</f>
        <v>#NAME?</v>
      </c>
      <c r="N819" s="16" t="e">
        <f ca="1">_xll.BDH($B819,"YLD_YTM_MID",N$1)</f>
        <v>#NAME?</v>
      </c>
      <c r="O819" s="16" t="e">
        <f ca="1">_xll.BDH($B819,"YLD_YTM_MID",O$1)</f>
        <v>#NAME?</v>
      </c>
      <c r="P819" s="16" t="e">
        <f ca="1">_xll.BDH($B819,"YLD_YTM_MID",P$1)</f>
        <v>#NAME?</v>
      </c>
      <c r="Q819" s="16" t="e">
        <f ca="1">_xll.BDH($B819,"YLD_YTM_MID",Q$1)</f>
        <v>#NAME?</v>
      </c>
      <c r="R819" s="16" t="e">
        <f ca="1">_xll.BDH($B819,"YLD_YTM_MID",R$1)</f>
        <v>#NAME?</v>
      </c>
      <c r="S819" s="16" t="e">
        <f ca="1">_xll.BDH($B819,"YLD_YTM_MID",S$1)</f>
        <v>#NAME?</v>
      </c>
      <c r="T819" s="16" t="e">
        <f ca="1">_xll.BDH($B819,"YLD_YTM_MID",T$1)</f>
        <v>#NAME?</v>
      </c>
      <c r="U819" s="16" t="e">
        <f ca="1">_xll.BDH($B819,"YLD_YTM_MID",U$1)</f>
        <v>#NAME?</v>
      </c>
      <c r="V819" s="16" t="e">
        <f ca="1">_xll.BDH($B819,"YLD_YTM_MID",V$1)</f>
        <v>#NAME?</v>
      </c>
      <c r="W819" s="16" t="e">
        <f ca="1">_xll.BDH($B819,"YLD_YTM_MID",W$1)</f>
        <v>#NAME?</v>
      </c>
      <c r="X819" s="16" t="e">
        <f ca="1">_xll.BDH($B819,"YLD_YTM_MID",X$1)</f>
        <v>#NAME?</v>
      </c>
      <c r="Y819" s="16" t="e">
        <f ca="1">_xll.BDH($B819,"YLD_YTM_MID",Y$1)</f>
        <v>#NAME?</v>
      </c>
    </row>
    <row r="820" spans="1:25" x14ac:dyDescent="0.3">
      <c r="A820" s="10" t="s">
        <v>1647</v>
      </c>
      <c r="B820" s="10" t="s">
        <v>1648</v>
      </c>
      <c r="C820" s="10" t="s">
        <v>5755</v>
      </c>
      <c r="D820" s="10" t="s">
        <v>5756</v>
      </c>
      <c r="E820" s="10" t="e">
        <f>VLOOKUP(B820,[1]中资美元债利差!$A:$D,4,FALSE)</f>
        <v>#REF!</v>
      </c>
      <c r="F820" s="10" t="e">
        <f>VLOOKUP(A820,[1]中资美元债利差!$B:$G,6,FALSE)</f>
        <v>#REF!</v>
      </c>
      <c r="G820" s="10" t="e">
        <f>VLOOKUP(A820,[1]中资美元债利差!$B:$G,4,FALSE)</f>
        <v>#REF!</v>
      </c>
      <c r="H820" s="10"/>
      <c r="I820" s="10">
        <v>0</v>
      </c>
      <c r="J820" s="15" t="e">
        <f ca="1">_xll.BDP($B820,"RTG_SP")</f>
        <v>#NAME?</v>
      </c>
      <c r="K820" s="16" t="e">
        <f ca="1">_xll.BDH($B820,"YLD_YTM_MID",K$1)</f>
        <v>#NAME?</v>
      </c>
      <c r="L820" s="16" t="e">
        <f ca="1">_xll.BDH($B820,"YLD_YTM_MID",L$1)</f>
        <v>#NAME?</v>
      </c>
      <c r="M820" s="16" t="e">
        <f ca="1">_xll.BDH($B820,"YLD_YTM_MID",M$1)</f>
        <v>#NAME?</v>
      </c>
      <c r="N820" s="16" t="e">
        <f ca="1">_xll.BDH($B820,"YLD_YTM_MID",N$1)</f>
        <v>#NAME?</v>
      </c>
      <c r="O820" s="16" t="e">
        <f ca="1">_xll.BDH($B820,"YLD_YTM_MID",O$1)</f>
        <v>#NAME?</v>
      </c>
      <c r="P820" s="16" t="e">
        <f ca="1">_xll.BDH($B820,"YLD_YTM_MID",P$1)</f>
        <v>#NAME?</v>
      </c>
      <c r="Q820" s="16" t="e">
        <f ca="1">_xll.BDH($B820,"YLD_YTM_MID",Q$1)</f>
        <v>#NAME?</v>
      </c>
      <c r="R820" s="16" t="e">
        <f ca="1">_xll.BDH($B820,"YLD_YTM_MID",R$1)</f>
        <v>#NAME?</v>
      </c>
      <c r="S820" s="16" t="e">
        <f ca="1">_xll.BDH($B820,"YLD_YTM_MID",S$1)</f>
        <v>#NAME?</v>
      </c>
      <c r="T820" s="16" t="e">
        <f ca="1">_xll.BDH($B820,"YLD_YTM_MID",T$1)</f>
        <v>#NAME?</v>
      </c>
      <c r="U820" s="16" t="e">
        <f ca="1">_xll.BDH($B820,"YLD_YTM_MID",U$1)</f>
        <v>#NAME?</v>
      </c>
      <c r="V820" s="16" t="e">
        <f ca="1">_xll.BDH($B820,"YLD_YTM_MID",V$1)</f>
        <v>#NAME?</v>
      </c>
      <c r="W820" s="16" t="e">
        <f ca="1">_xll.BDH($B820,"YLD_YTM_MID",W$1)</f>
        <v>#NAME?</v>
      </c>
      <c r="X820" s="16" t="e">
        <f ca="1">_xll.BDH($B820,"YLD_YTM_MID",X$1)</f>
        <v>#NAME?</v>
      </c>
      <c r="Y820" s="16" t="e">
        <f ca="1">_xll.BDH($B820,"YLD_YTM_MID",Y$1)</f>
        <v>#NAME?</v>
      </c>
    </row>
    <row r="821" spans="1:25" x14ac:dyDescent="0.3">
      <c r="A821" s="10" t="s">
        <v>1649</v>
      </c>
      <c r="B821" s="10" t="s">
        <v>1650</v>
      </c>
      <c r="C821" s="10" t="s">
        <v>5757</v>
      </c>
      <c r="D821" s="10" t="s">
        <v>5758</v>
      </c>
      <c r="E821" s="10" t="e">
        <f>VLOOKUP(B821,[1]中资美元债利差!$A:$D,4,FALSE)</f>
        <v>#REF!</v>
      </c>
      <c r="F821" s="10" t="e">
        <f>VLOOKUP(A821,[1]中资美元债利差!$B:$G,6,FALSE)</f>
        <v>#REF!</v>
      </c>
      <c r="G821" s="10" t="e">
        <f>VLOOKUP(A821,[1]中资美元债利差!$B:$G,4,FALSE)</f>
        <v>#REF!</v>
      </c>
      <c r="H821" s="10"/>
      <c r="I821" s="10">
        <v>0</v>
      </c>
      <c r="J821" s="15" t="e">
        <f ca="1">_xll.BDP($B821,"RTG_SP")</f>
        <v>#NAME?</v>
      </c>
      <c r="K821" s="16" t="e">
        <f ca="1">_xll.BDH($B821,"YLD_YTM_MID",K$1)</f>
        <v>#NAME?</v>
      </c>
      <c r="L821" s="16" t="e">
        <f ca="1">_xll.BDH($B821,"YLD_YTM_MID",L$1)</f>
        <v>#NAME?</v>
      </c>
      <c r="M821" s="16" t="e">
        <f ca="1">_xll.BDH($B821,"YLD_YTM_MID",M$1)</f>
        <v>#NAME?</v>
      </c>
      <c r="N821" s="16" t="e">
        <f ca="1">_xll.BDH($B821,"YLD_YTM_MID",N$1)</f>
        <v>#NAME?</v>
      </c>
      <c r="O821" s="16" t="e">
        <f ca="1">_xll.BDH($B821,"YLD_YTM_MID",O$1)</f>
        <v>#NAME?</v>
      </c>
      <c r="P821" s="16" t="e">
        <f ca="1">_xll.BDH($B821,"YLD_YTM_MID",P$1)</f>
        <v>#NAME?</v>
      </c>
      <c r="Q821" s="16" t="e">
        <f ca="1">_xll.BDH($B821,"YLD_YTM_MID",Q$1)</f>
        <v>#NAME?</v>
      </c>
      <c r="R821" s="16" t="e">
        <f ca="1">_xll.BDH($B821,"YLD_YTM_MID",R$1)</f>
        <v>#NAME?</v>
      </c>
      <c r="S821" s="16" t="e">
        <f ca="1">_xll.BDH($B821,"YLD_YTM_MID",S$1)</f>
        <v>#NAME?</v>
      </c>
      <c r="T821" s="16" t="e">
        <f ca="1">_xll.BDH($B821,"YLD_YTM_MID",T$1)</f>
        <v>#NAME?</v>
      </c>
      <c r="U821" s="16" t="e">
        <f ca="1">_xll.BDH($B821,"YLD_YTM_MID",U$1)</f>
        <v>#NAME?</v>
      </c>
      <c r="V821" s="16" t="e">
        <f ca="1">_xll.BDH($B821,"YLD_YTM_MID",V$1)</f>
        <v>#NAME?</v>
      </c>
      <c r="W821" s="16" t="e">
        <f ca="1">_xll.BDH($B821,"YLD_YTM_MID",W$1)</f>
        <v>#NAME?</v>
      </c>
      <c r="X821" s="16" t="e">
        <f ca="1">_xll.BDH($B821,"YLD_YTM_MID",X$1)</f>
        <v>#NAME?</v>
      </c>
      <c r="Y821" s="16" t="e">
        <f ca="1">_xll.BDH($B821,"YLD_YTM_MID",Y$1)</f>
        <v>#NAME?</v>
      </c>
    </row>
    <row r="822" spans="1:25" x14ac:dyDescent="0.3">
      <c r="A822" s="10" t="s">
        <v>1651</v>
      </c>
      <c r="B822" s="10" t="s">
        <v>1652</v>
      </c>
      <c r="C822" s="10" t="s">
        <v>5759</v>
      </c>
      <c r="D822" s="10" t="s">
        <v>5760</v>
      </c>
      <c r="E822" s="10" t="str">
        <f>VLOOKUP(B822,[1]中资美元债利差!$A:$D,4,FALSE)</f>
        <v>银行</v>
      </c>
      <c r="F822" s="10" t="e">
        <f>VLOOKUP(A822,[1]中资美元债利差!$B:$G,6,FALSE)</f>
        <v>#REF!</v>
      </c>
      <c r="G822" s="10" t="e">
        <f>VLOOKUP(A822,[1]中资美元债利差!$B:$G,4,FALSE)</f>
        <v>#REF!</v>
      </c>
      <c r="H822" s="10"/>
      <c r="I822" s="10">
        <v>0</v>
      </c>
      <c r="J822" s="15" t="e">
        <f ca="1">_xll.BDP($B822,"RTG_SP")</f>
        <v>#NAME?</v>
      </c>
      <c r="K822" s="16" t="e">
        <f ca="1">_xll.BDH($B822,"YLD_YTM_MID",K$1)</f>
        <v>#NAME?</v>
      </c>
      <c r="L822" s="16" t="e">
        <f ca="1">_xll.BDH($B822,"YLD_YTM_MID",L$1)</f>
        <v>#NAME?</v>
      </c>
      <c r="M822" s="16" t="e">
        <f ca="1">_xll.BDH($B822,"YLD_YTM_MID",M$1)</f>
        <v>#NAME?</v>
      </c>
      <c r="N822" s="16" t="e">
        <f ca="1">_xll.BDH($B822,"YLD_YTM_MID",N$1)</f>
        <v>#NAME?</v>
      </c>
      <c r="O822" s="16" t="e">
        <f ca="1">_xll.BDH($B822,"YLD_YTM_MID",O$1)</f>
        <v>#NAME?</v>
      </c>
      <c r="P822" s="16" t="e">
        <f ca="1">_xll.BDH($B822,"YLD_YTM_MID",P$1)</f>
        <v>#NAME?</v>
      </c>
      <c r="Q822" s="16" t="e">
        <f ca="1">_xll.BDH($B822,"YLD_YTM_MID",Q$1)</f>
        <v>#NAME?</v>
      </c>
      <c r="R822" s="16" t="e">
        <f ca="1">_xll.BDH($B822,"YLD_YTM_MID",R$1)</f>
        <v>#NAME?</v>
      </c>
      <c r="S822" s="16" t="e">
        <f ca="1">_xll.BDH($B822,"YLD_YTM_MID",S$1)</f>
        <v>#NAME?</v>
      </c>
      <c r="T822" s="16" t="e">
        <f ca="1">_xll.BDH($B822,"YLD_YTM_MID",T$1)</f>
        <v>#NAME?</v>
      </c>
      <c r="U822" s="16" t="e">
        <f ca="1">_xll.BDH($B822,"YLD_YTM_MID",U$1)</f>
        <v>#NAME?</v>
      </c>
      <c r="V822" s="16" t="e">
        <f ca="1">_xll.BDH($B822,"YLD_YTM_MID",V$1)</f>
        <v>#NAME?</v>
      </c>
      <c r="W822" s="16" t="e">
        <f ca="1">_xll.BDH($B822,"YLD_YTM_MID",W$1)</f>
        <v>#NAME?</v>
      </c>
      <c r="X822" s="16" t="e">
        <f ca="1">_xll.BDH($B822,"YLD_YTM_MID",X$1)</f>
        <v>#NAME?</v>
      </c>
      <c r="Y822" s="16" t="e">
        <f ca="1">_xll.BDH($B822,"YLD_YTM_MID",Y$1)</f>
        <v>#NAME?</v>
      </c>
    </row>
    <row r="823" spans="1:25" x14ac:dyDescent="0.3">
      <c r="A823" s="10" t="s">
        <v>1653</v>
      </c>
      <c r="B823" s="10" t="s">
        <v>1654</v>
      </c>
      <c r="C823" s="10" t="s">
        <v>5761</v>
      </c>
      <c r="D823" s="10" t="s">
        <v>5762</v>
      </c>
      <c r="E823" s="10" t="e">
        <f>VLOOKUP(B823,[1]中资美元债利差!$A:$D,4,FALSE)</f>
        <v>#REF!</v>
      </c>
      <c r="F823" s="10" t="e">
        <f>VLOOKUP(A823,[1]中资美元债利差!$B:$G,6,FALSE)</f>
        <v>#REF!</v>
      </c>
      <c r="G823" s="10" t="e">
        <f>VLOOKUP(A823,[1]中资美元债利差!$B:$G,4,FALSE)</f>
        <v>#REF!</v>
      </c>
      <c r="H823" s="10"/>
      <c r="I823" s="10" t="s">
        <v>35</v>
      </c>
      <c r="J823" s="15" t="e">
        <f ca="1">_xll.BDP($B823,"RTG_SP")</f>
        <v>#NAME?</v>
      </c>
      <c r="K823" s="16" t="e">
        <f ca="1">_xll.BDH($B823,"YLD_YTM_MID",K$1)</f>
        <v>#NAME?</v>
      </c>
      <c r="L823" s="16" t="e">
        <f ca="1">_xll.BDH($B823,"YLD_YTM_MID",L$1)</f>
        <v>#NAME?</v>
      </c>
      <c r="M823" s="16" t="e">
        <f ca="1">_xll.BDH($B823,"YLD_YTM_MID",M$1)</f>
        <v>#NAME?</v>
      </c>
      <c r="N823" s="16" t="e">
        <f ca="1">_xll.BDH($B823,"YLD_YTM_MID",N$1)</f>
        <v>#NAME?</v>
      </c>
      <c r="O823" s="16" t="e">
        <f ca="1">_xll.BDH($B823,"YLD_YTM_MID",O$1)</f>
        <v>#NAME?</v>
      </c>
      <c r="P823" s="16" t="e">
        <f ca="1">_xll.BDH($B823,"YLD_YTM_MID",P$1)</f>
        <v>#NAME?</v>
      </c>
      <c r="Q823" s="16" t="e">
        <f ca="1">_xll.BDH($B823,"YLD_YTM_MID",Q$1)</f>
        <v>#NAME?</v>
      </c>
      <c r="R823" s="16" t="e">
        <f ca="1">_xll.BDH($B823,"YLD_YTM_MID",R$1)</f>
        <v>#NAME?</v>
      </c>
      <c r="S823" s="16" t="e">
        <f ca="1">_xll.BDH($B823,"YLD_YTM_MID",S$1)</f>
        <v>#NAME?</v>
      </c>
      <c r="T823" s="16" t="e">
        <f ca="1">_xll.BDH($B823,"YLD_YTM_MID",T$1)</f>
        <v>#NAME?</v>
      </c>
      <c r="U823" s="16" t="e">
        <f ca="1">_xll.BDH($B823,"YLD_YTM_MID",U$1)</f>
        <v>#NAME?</v>
      </c>
      <c r="V823" s="16" t="e">
        <f ca="1">_xll.BDH($B823,"YLD_YTM_MID",V$1)</f>
        <v>#NAME?</v>
      </c>
      <c r="W823" s="16" t="e">
        <f ca="1">_xll.BDH($B823,"YLD_YTM_MID",W$1)</f>
        <v>#NAME?</v>
      </c>
      <c r="X823" s="16" t="e">
        <f ca="1">_xll.BDH($B823,"YLD_YTM_MID",X$1)</f>
        <v>#NAME?</v>
      </c>
      <c r="Y823" s="16" t="e">
        <f ca="1">_xll.BDH($B823,"YLD_YTM_MID",Y$1)</f>
        <v>#NAME?</v>
      </c>
    </row>
    <row r="824" spans="1:25" x14ac:dyDescent="0.3">
      <c r="A824" s="10" t="s">
        <v>1655</v>
      </c>
      <c r="B824" s="10" t="s">
        <v>1656</v>
      </c>
      <c r="C824" s="10" t="s">
        <v>5763</v>
      </c>
      <c r="D824" s="10" t="s">
        <v>5764</v>
      </c>
      <c r="E824" s="10" t="str">
        <f>VLOOKUP(B824,[1]中资美元债利差!$A:$D,4,FALSE)</f>
        <v>银行</v>
      </c>
      <c r="F824" s="10" t="e">
        <f>VLOOKUP(A824,[1]中资美元债利差!$B:$G,6,FALSE)</f>
        <v>#REF!</v>
      </c>
      <c r="G824" s="10" t="e">
        <f>VLOOKUP(A824,[1]中资美元债利差!$B:$G,4,FALSE)</f>
        <v>#REF!</v>
      </c>
      <c r="H824" s="10"/>
      <c r="I824" s="10">
        <v>0</v>
      </c>
      <c r="J824" s="15" t="e">
        <f ca="1">_xll.BDP($B824,"RTG_SP")</f>
        <v>#NAME?</v>
      </c>
      <c r="K824" s="16" t="e">
        <f ca="1">_xll.BDH($B824,"YLD_YTM_MID",K$1)</f>
        <v>#NAME?</v>
      </c>
      <c r="L824" s="16" t="e">
        <f ca="1">_xll.BDH($B824,"YLD_YTM_MID",L$1)</f>
        <v>#NAME?</v>
      </c>
      <c r="M824" s="16" t="e">
        <f ca="1">_xll.BDH($B824,"YLD_YTM_MID",M$1)</f>
        <v>#NAME?</v>
      </c>
      <c r="N824" s="16" t="e">
        <f ca="1">_xll.BDH($B824,"YLD_YTM_MID",N$1)</f>
        <v>#NAME?</v>
      </c>
      <c r="O824" s="16" t="e">
        <f ca="1">_xll.BDH($B824,"YLD_YTM_MID",O$1)</f>
        <v>#NAME?</v>
      </c>
      <c r="P824" s="16" t="e">
        <f ca="1">_xll.BDH($B824,"YLD_YTM_MID",P$1)</f>
        <v>#NAME?</v>
      </c>
      <c r="Q824" s="16" t="e">
        <f ca="1">_xll.BDH($B824,"YLD_YTM_MID",Q$1)</f>
        <v>#NAME?</v>
      </c>
      <c r="R824" s="16" t="e">
        <f ca="1">_xll.BDH($B824,"YLD_YTM_MID",R$1)</f>
        <v>#NAME?</v>
      </c>
      <c r="S824" s="16" t="e">
        <f ca="1">_xll.BDH($B824,"YLD_YTM_MID",S$1)</f>
        <v>#NAME?</v>
      </c>
      <c r="T824" s="16" t="e">
        <f ca="1">_xll.BDH($B824,"YLD_YTM_MID",T$1)</f>
        <v>#NAME?</v>
      </c>
      <c r="U824" s="16" t="e">
        <f ca="1">_xll.BDH($B824,"YLD_YTM_MID",U$1)</f>
        <v>#NAME?</v>
      </c>
      <c r="V824" s="16" t="e">
        <f ca="1">_xll.BDH($B824,"YLD_YTM_MID",V$1)</f>
        <v>#NAME?</v>
      </c>
      <c r="W824" s="16" t="e">
        <f ca="1">_xll.BDH($B824,"YLD_YTM_MID",W$1)</f>
        <v>#NAME?</v>
      </c>
      <c r="X824" s="16" t="e">
        <f ca="1">_xll.BDH($B824,"YLD_YTM_MID",X$1)</f>
        <v>#NAME?</v>
      </c>
      <c r="Y824" s="16" t="e">
        <f ca="1">_xll.BDH($B824,"YLD_YTM_MID",Y$1)</f>
        <v>#NAME?</v>
      </c>
    </row>
    <row r="825" spans="1:25" x14ac:dyDescent="0.3">
      <c r="A825" s="10" t="s">
        <v>1657</v>
      </c>
      <c r="B825" s="10" t="s">
        <v>1658</v>
      </c>
      <c r="C825" s="10" t="s">
        <v>5765</v>
      </c>
      <c r="D825" s="10" t="s">
        <v>5766</v>
      </c>
      <c r="E825" s="10" t="e">
        <f>VLOOKUP(B825,[1]中资美元债利差!$A:$D,4,FALSE)</f>
        <v>#REF!</v>
      </c>
      <c r="F825" s="10" t="e">
        <f>VLOOKUP(A825,[1]中资美元债利差!$B:$G,6,FALSE)</f>
        <v>#REF!</v>
      </c>
      <c r="G825" s="10" t="e">
        <f>VLOOKUP(A825,[1]中资美元债利差!$B:$G,4,FALSE)</f>
        <v>#REF!</v>
      </c>
      <c r="H825" s="10"/>
      <c r="I825" s="10" t="s">
        <v>35</v>
      </c>
      <c r="J825" s="15" t="e">
        <f ca="1">_xll.BDP($B825,"RTG_SP")</f>
        <v>#NAME?</v>
      </c>
      <c r="K825" s="16" t="e">
        <f ca="1">_xll.BDH($B825,"YLD_YTM_MID",K$1)</f>
        <v>#NAME?</v>
      </c>
      <c r="L825" s="16" t="e">
        <f ca="1">_xll.BDH($B825,"YLD_YTM_MID",L$1)</f>
        <v>#NAME?</v>
      </c>
      <c r="M825" s="16" t="e">
        <f ca="1">_xll.BDH($B825,"YLD_YTM_MID",M$1)</f>
        <v>#NAME?</v>
      </c>
      <c r="N825" s="16" t="e">
        <f ca="1">_xll.BDH($B825,"YLD_YTM_MID",N$1)</f>
        <v>#NAME?</v>
      </c>
      <c r="O825" s="16" t="e">
        <f ca="1">_xll.BDH($B825,"YLD_YTM_MID",O$1)</f>
        <v>#NAME?</v>
      </c>
      <c r="P825" s="16" t="e">
        <f ca="1">_xll.BDH($B825,"YLD_YTM_MID",P$1)</f>
        <v>#NAME?</v>
      </c>
      <c r="Q825" s="16" t="e">
        <f ca="1">_xll.BDH($B825,"YLD_YTM_MID",Q$1)</f>
        <v>#NAME?</v>
      </c>
      <c r="R825" s="16" t="e">
        <f ca="1">_xll.BDH($B825,"YLD_YTM_MID",R$1)</f>
        <v>#NAME?</v>
      </c>
      <c r="S825" s="16" t="e">
        <f ca="1">_xll.BDH($B825,"YLD_YTM_MID",S$1)</f>
        <v>#NAME?</v>
      </c>
      <c r="T825" s="16" t="e">
        <f ca="1">_xll.BDH($B825,"YLD_YTM_MID",T$1)</f>
        <v>#NAME?</v>
      </c>
      <c r="U825" s="16" t="e">
        <f ca="1">_xll.BDH($B825,"YLD_YTM_MID",U$1)</f>
        <v>#NAME?</v>
      </c>
      <c r="V825" s="16" t="e">
        <f ca="1">_xll.BDH($B825,"YLD_YTM_MID",V$1)</f>
        <v>#NAME?</v>
      </c>
      <c r="W825" s="16" t="e">
        <f ca="1">_xll.BDH($B825,"YLD_YTM_MID",W$1)</f>
        <v>#NAME?</v>
      </c>
      <c r="X825" s="16" t="e">
        <f ca="1">_xll.BDH($B825,"YLD_YTM_MID",X$1)</f>
        <v>#NAME?</v>
      </c>
      <c r="Y825" s="16" t="e">
        <f ca="1">_xll.BDH($B825,"YLD_YTM_MID",Y$1)</f>
        <v>#NAME?</v>
      </c>
    </row>
    <row r="826" spans="1:25" x14ac:dyDescent="0.3">
      <c r="A826" s="10" t="s">
        <v>1659</v>
      </c>
      <c r="B826" s="10" t="s">
        <v>1660</v>
      </c>
      <c r="C826" s="10" t="s">
        <v>5767</v>
      </c>
      <c r="D826" s="10" t="s">
        <v>5768</v>
      </c>
      <c r="E826" s="10" t="e">
        <f>VLOOKUP(B826,[1]中资美元债利差!$A:$D,4,FALSE)</f>
        <v>#REF!</v>
      </c>
      <c r="F826" s="10" t="e">
        <f>VLOOKUP(A826,[1]中资美元债利差!$B:$G,6,FALSE)</f>
        <v>#REF!</v>
      </c>
      <c r="G826" s="10" t="e">
        <f>VLOOKUP(A826,[1]中资美元债利差!$B:$G,4,FALSE)</f>
        <v>#REF!</v>
      </c>
      <c r="H826" s="10"/>
      <c r="I826" s="10">
        <v>0</v>
      </c>
      <c r="J826" s="15" t="e">
        <f ca="1">_xll.BDP($B826,"RTG_SP")</f>
        <v>#NAME?</v>
      </c>
      <c r="K826" s="16" t="e">
        <f ca="1">_xll.BDH($B826,"YLD_YTM_MID",K$1)</f>
        <v>#NAME?</v>
      </c>
      <c r="L826" s="16" t="e">
        <f ca="1">_xll.BDH($B826,"YLD_YTM_MID",L$1)</f>
        <v>#NAME?</v>
      </c>
      <c r="M826" s="16" t="e">
        <f ca="1">_xll.BDH($B826,"YLD_YTM_MID",M$1)</f>
        <v>#NAME?</v>
      </c>
      <c r="N826" s="16" t="e">
        <f ca="1">_xll.BDH($B826,"YLD_YTM_MID",N$1)</f>
        <v>#NAME?</v>
      </c>
      <c r="O826" s="16" t="e">
        <f ca="1">_xll.BDH($B826,"YLD_YTM_MID",O$1)</f>
        <v>#NAME?</v>
      </c>
      <c r="P826" s="16" t="e">
        <f ca="1">_xll.BDH($B826,"YLD_YTM_MID",P$1)</f>
        <v>#NAME?</v>
      </c>
      <c r="Q826" s="16" t="e">
        <f ca="1">_xll.BDH($B826,"YLD_YTM_MID",Q$1)</f>
        <v>#NAME?</v>
      </c>
      <c r="R826" s="16" t="e">
        <f ca="1">_xll.BDH($B826,"YLD_YTM_MID",R$1)</f>
        <v>#NAME?</v>
      </c>
      <c r="S826" s="16" t="e">
        <f ca="1">_xll.BDH($B826,"YLD_YTM_MID",S$1)</f>
        <v>#NAME?</v>
      </c>
      <c r="T826" s="16" t="e">
        <f ca="1">_xll.BDH($B826,"YLD_YTM_MID",T$1)</f>
        <v>#NAME?</v>
      </c>
      <c r="U826" s="16" t="e">
        <f ca="1">_xll.BDH($B826,"YLD_YTM_MID",U$1)</f>
        <v>#NAME?</v>
      </c>
      <c r="V826" s="16" t="e">
        <f ca="1">_xll.BDH($B826,"YLD_YTM_MID",V$1)</f>
        <v>#NAME?</v>
      </c>
      <c r="W826" s="16" t="e">
        <f ca="1">_xll.BDH($B826,"YLD_YTM_MID",W$1)</f>
        <v>#NAME?</v>
      </c>
      <c r="X826" s="16" t="e">
        <f ca="1">_xll.BDH($B826,"YLD_YTM_MID",X$1)</f>
        <v>#NAME?</v>
      </c>
      <c r="Y826" s="16" t="e">
        <f ca="1">_xll.BDH($B826,"YLD_YTM_MID",Y$1)</f>
        <v>#NAME?</v>
      </c>
    </row>
    <row r="827" spans="1:25" x14ac:dyDescent="0.3">
      <c r="A827" s="10" t="s">
        <v>1661</v>
      </c>
      <c r="B827" s="10" t="s">
        <v>1662</v>
      </c>
      <c r="C827" s="10" t="s">
        <v>5769</v>
      </c>
      <c r="D827" s="10" t="s">
        <v>5770</v>
      </c>
      <c r="E827" s="10" t="e">
        <f>VLOOKUP(B827,[1]中资美元债利差!$A:$D,4,FALSE)</f>
        <v>#REF!</v>
      </c>
      <c r="F827" s="10" t="e">
        <f>VLOOKUP(A827,[1]中资美元债利差!$B:$G,6,FALSE)</f>
        <v>#REF!</v>
      </c>
      <c r="G827" s="10" t="str">
        <f>VLOOKUP(A827,[1]中资美元债利差!$B:$G,4,FALSE)</f>
        <v>房地产</v>
      </c>
      <c r="H827" s="11" t="s">
        <v>216</v>
      </c>
      <c r="I827" s="10" t="s">
        <v>35</v>
      </c>
      <c r="J827" s="15" t="e">
        <f ca="1">_xll.BDP($B827,"RTG_SP")</f>
        <v>#NAME?</v>
      </c>
      <c r="K827" s="16" t="e">
        <f ca="1">_xll.BDH($B827,"YLD_YTM_MID",K$1)</f>
        <v>#NAME?</v>
      </c>
      <c r="L827" s="16" t="e">
        <f ca="1">_xll.BDH($B827,"YLD_YTM_MID",L$1)</f>
        <v>#NAME?</v>
      </c>
      <c r="M827" s="16" t="e">
        <f ca="1">_xll.BDH($B827,"YLD_YTM_MID",M$1)</f>
        <v>#NAME?</v>
      </c>
      <c r="N827" s="16" t="e">
        <f ca="1">_xll.BDH($B827,"YLD_YTM_MID",N$1)</f>
        <v>#NAME?</v>
      </c>
      <c r="O827" s="16" t="e">
        <f ca="1">_xll.BDH($B827,"YLD_YTM_MID",O$1)</f>
        <v>#NAME?</v>
      </c>
      <c r="P827" s="16" t="e">
        <f ca="1">_xll.BDH($B827,"YLD_YTM_MID",P$1)</f>
        <v>#NAME?</v>
      </c>
      <c r="Q827" s="16" t="e">
        <f ca="1">_xll.BDH($B827,"YLD_YTM_MID",Q$1)</f>
        <v>#NAME?</v>
      </c>
      <c r="R827" s="16" t="e">
        <f ca="1">_xll.BDH($B827,"YLD_YTM_MID",R$1)</f>
        <v>#NAME?</v>
      </c>
      <c r="S827" s="16" t="e">
        <f ca="1">_xll.BDH($B827,"YLD_YTM_MID",S$1)</f>
        <v>#NAME?</v>
      </c>
      <c r="T827" s="16" t="e">
        <f ca="1">_xll.BDH($B827,"YLD_YTM_MID",T$1)</f>
        <v>#NAME?</v>
      </c>
      <c r="U827" s="16" t="e">
        <f ca="1">_xll.BDH($B827,"YLD_YTM_MID",U$1)</f>
        <v>#NAME?</v>
      </c>
      <c r="V827" s="16" t="e">
        <f ca="1">_xll.BDH($B827,"YLD_YTM_MID",V$1)</f>
        <v>#NAME?</v>
      </c>
      <c r="W827" s="16" t="e">
        <f ca="1">_xll.BDH($B827,"YLD_YTM_MID",W$1)</f>
        <v>#NAME?</v>
      </c>
      <c r="X827" s="16" t="e">
        <f ca="1">_xll.BDH($B827,"YLD_YTM_MID",X$1)</f>
        <v>#NAME?</v>
      </c>
      <c r="Y827" s="16" t="e">
        <f ca="1">_xll.BDH($B827,"YLD_YTM_MID",Y$1)</f>
        <v>#NAME?</v>
      </c>
    </row>
    <row r="828" spans="1:25" x14ac:dyDescent="0.3">
      <c r="A828" s="10" t="s">
        <v>1663</v>
      </c>
      <c r="B828" s="10" t="s">
        <v>1664</v>
      </c>
      <c r="C828" s="10" t="s">
        <v>5771</v>
      </c>
      <c r="D828" s="10" t="s">
        <v>5772</v>
      </c>
      <c r="E828" s="10" t="str">
        <f>VLOOKUP(B828,[1]中资美元债利差!$A:$D,4,FALSE)</f>
        <v>银行</v>
      </c>
      <c r="F828" s="10" t="e">
        <f>VLOOKUP(A828,[1]中资美元债利差!$B:$G,6,FALSE)</f>
        <v>#REF!</v>
      </c>
      <c r="G828" s="10" t="e">
        <f>VLOOKUP(A828,[1]中资美元债利差!$B:$G,4,FALSE)</f>
        <v>#REF!</v>
      </c>
      <c r="H828" s="10"/>
      <c r="I828" s="10">
        <v>0</v>
      </c>
      <c r="J828" s="15" t="e">
        <f ca="1">_xll.BDP($B828,"RTG_SP")</f>
        <v>#NAME?</v>
      </c>
      <c r="K828" s="16" t="e">
        <f ca="1">_xll.BDH($B828,"YLD_YTM_MID",K$1)</f>
        <v>#NAME?</v>
      </c>
      <c r="L828" s="16" t="e">
        <f ca="1">_xll.BDH($B828,"YLD_YTM_MID",L$1)</f>
        <v>#NAME?</v>
      </c>
      <c r="M828" s="16" t="e">
        <f ca="1">_xll.BDH($B828,"YLD_YTM_MID",M$1)</f>
        <v>#NAME?</v>
      </c>
      <c r="N828" s="16" t="e">
        <f ca="1">_xll.BDH($B828,"YLD_YTM_MID",N$1)</f>
        <v>#NAME?</v>
      </c>
      <c r="O828" s="16" t="e">
        <f ca="1">_xll.BDH($B828,"YLD_YTM_MID",O$1)</f>
        <v>#NAME?</v>
      </c>
      <c r="P828" s="16" t="e">
        <f ca="1">_xll.BDH($B828,"YLD_YTM_MID",P$1)</f>
        <v>#NAME?</v>
      </c>
      <c r="Q828" s="16" t="e">
        <f ca="1">_xll.BDH($B828,"YLD_YTM_MID",Q$1)</f>
        <v>#NAME?</v>
      </c>
      <c r="R828" s="16" t="e">
        <f ca="1">_xll.BDH($B828,"YLD_YTM_MID",R$1)</f>
        <v>#NAME?</v>
      </c>
      <c r="S828" s="16" t="e">
        <f ca="1">_xll.BDH($B828,"YLD_YTM_MID",S$1)</f>
        <v>#NAME?</v>
      </c>
      <c r="T828" s="16" t="e">
        <f ca="1">_xll.BDH($B828,"YLD_YTM_MID",T$1)</f>
        <v>#NAME?</v>
      </c>
      <c r="U828" s="16" t="e">
        <f ca="1">_xll.BDH($B828,"YLD_YTM_MID",U$1)</f>
        <v>#NAME?</v>
      </c>
      <c r="V828" s="16" t="e">
        <f ca="1">_xll.BDH($B828,"YLD_YTM_MID",V$1)</f>
        <v>#NAME?</v>
      </c>
      <c r="W828" s="16" t="e">
        <f ca="1">_xll.BDH($B828,"YLD_YTM_MID",W$1)</f>
        <v>#NAME?</v>
      </c>
      <c r="X828" s="16" t="e">
        <f ca="1">_xll.BDH($B828,"YLD_YTM_MID",X$1)</f>
        <v>#NAME?</v>
      </c>
      <c r="Y828" s="16" t="e">
        <f ca="1">_xll.BDH($B828,"YLD_YTM_MID",Y$1)</f>
        <v>#NAME?</v>
      </c>
    </row>
    <row r="829" spans="1:25" x14ac:dyDescent="0.3">
      <c r="A829" s="10" t="s">
        <v>1665</v>
      </c>
      <c r="B829" s="10" t="s">
        <v>1666</v>
      </c>
      <c r="C829" s="10" t="s">
        <v>1665</v>
      </c>
      <c r="D829" s="10" t="s">
        <v>1666</v>
      </c>
      <c r="E829" s="10" t="e">
        <f>VLOOKUP(B829,[1]中资美元债利差!$A:$D,4,FALSE)</f>
        <v>#REF!</v>
      </c>
      <c r="F829" s="10" t="e">
        <f>VLOOKUP(A829,[1]中资美元债利差!$B:$G,6,FALSE)</f>
        <v>#REF!</v>
      </c>
      <c r="G829" s="10" t="e">
        <f>VLOOKUP(A829,[1]中资美元债利差!$B:$G,4,FALSE)</f>
        <v>#REF!</v>
      </c>
      <c r="H829" s="10"/>
      <c r="I829" s="10" t="s">
        <v>35</v>
      </c>
      <c r="J829" s="15" t="e">
        <f ca="1">_xll.BDP($B829,"RTG_SP")</f>
        <v>#NAME?</v>
      </c>
      <c r="K829" s="16" t="e">
        <f ca="1">_xll.BDH($B829,"YLD_YTM_MID",K$1)</f>
        <v>#NAME?</v>
      </c>
      <c r="L829" s="16" t="e">
        <f ca="1">_xll.BDH($B829,"YLD_YTM_MID",L$1)</f>
        <v>#NAME?</v>
      </c>
      <c r="M829" s="16" t="e">
        <f ca="1">_xll.BDH($B829,"YLD_YTM_MID",M$1)</f>
        <v>#NAME?</v>
      </c>
      <c r="N829" s="16" t="e">
        <f ca="1">_xll.BDH($B829,"YLD_YTM_MID",N$1)</f>
        <v>#NAME?</v>
      </c>
      <c r="O829" s="16" t="e">
        <f ca="1">_xll.BDH($B829,"YLD_YTM_MID",O$1)</f>
        <v>#NAME?</v>
      </c>
      <c r="P829" s="16" t="e">
        <f ca="1">_xll.BDH($B829,"YLD_YTM_MID",P$1)</f>
        <v>#NAME?</v>
      </c>
      <c r="Q829" s="16" t="e">
        <f ca="1">_xll.BDH($B829,"YLD_YTM_MID",Q$1)</f>
        <v>#NAME?</v>
      </c>
      <c r="R829" s="16" t="e">
        <f ca="1">_xll.BDH($B829,"YLD_YTM_MID",R$1)</f>
        <v>#NAME?</v>
      </c>
      <c r="S829" s="16" t="e">
        <f ca="1">_xll.BDH($B829,"YLD_YTM_MID",S$1)</f>
        <v>#NAME?</v>
      </c>
      <c r="T829" s="16" t="e">
        <f ca="1">_xll.BDH($B829,"YLD_YTM_MID",T$1)</f>
        <v>#NAME?</v>
      </c>
      <c r="U829" s="16" t="e">
        <f ca="1">_xll.BDH($B829,"YLD_YTM_MID",U$1)</f>
        <v>#NAME?</v>
      </c>
      <c r="V829" s="16" t="e">
        <f ca="1">_xll.BDH($B829,"YLD_YTM_MID",V$1)</f>
        <v>#NAME?</v>
      </c>
      <c r="W829" s="16" t="e">
        <f ca="1">_xll.BDH($B829,"YLD_YTM_MID",W$1)</f>
        <v>#NAME?</v>
      </c>
      <c r="X829" s="16" t="e">
        <f ca="1">_xll.BDH($B829,"YLD_YTM_MID",X$1)</f>
        <v>#NAME?</v>
      </c>
      <c r="Y829" s="16" t="e">
        <f ca="1">_xll.BDH($B829,"YLD_YTM_MID",Y$1)</f>
        <v>#NAME?</v>
      </c>
    </row>
    <row r="830" spans="1:25" x14ac:dyDescent="0.3">
      <c r="A830" s="10" t="s">
        <v>1667</v>
      </c>
      <c r="B830" s="10" t="s">
        <v>1668</v>
      </c>
      <c r="C830" s="10" t="s">
        <v>1667</v>
      </c>
      <c r="D830" s="10" t="s">
        <v>1668</v>
      </c>
      <c r="E830" s="10" t="e">
        <f>VLOOKUP(B830,[1]中资美元债利差!$A:$D,4,FALSE)</f>
        <v>#REF!</v>
      </c>
      <c r="F830" s="10" t="e">
        <f>VLOOKUP(A830,[1]中资美元债利差!$B:$G,6,FALSE)</f>
        <v>#REF!</v>
      </c>
      <c r="G830" s="10" t="e">
        <f>VLOOKUP(A830,[1]中资美元债利差!$B:$G,4,FALSE)</f>
        <v>#REF!</v>
      </c>
      <c r="H830" s="10"/>
      <c r="I830" s="10" t="s">
        <v>35</v>
      </c>
      <c r="J830" s="15" t="e">
        <f ca="1">_xll.BDP($B830,"RTG_SP")</f>
        <v>#NAME?</v>
      </c>
      <c r="K830" s="16" t="e">
        <f ca="1">_xll.BDH($B830,"YLD_YTM_MID",K$1)</f>
        <v>#NAME?</v>
      </c>
      <c r="L830" s="16" t="e">
        <f ca="1">_xll.BDH($B830,"YLD_YTM_MID",L$1)</f>
        <v>#NAME?</v>
      </c>
      <c r="M830" s="16" t="e">
        <f ca="1">_xll.BDH($B830,"YLD_YTM_MID",M$1)</f>
        <v>#NAME?</v>
      </c>
      <c r="N830" s="16" t="e">
        <f ca="1">_xll.BDH($B830,"YLD_YTM_MID",N$1)</f>
        <v>#NAME?</v>
      </c>
      <c r="O830" s="16" t="e">
        <f ca="1">_xll.BDH($B830,"YLD_YTM_MID",O$1)</f>
        <v>#NAME?</v>
      </c>
      <c r="P830" s="16" t="e">
        <f ca="1">_xll.BDH($B830,"YLD_YTM_MID",P$1)</f>
        <v>#NAME?</v>
      </c>
      <c r="Q830" s="16" t="e">
        <f ca="1">_xll.BDH($B830,"YLD_YTM_MID",Q$1)</f>
        <v>#NAME?</v>
      </c>
      <c r="R830" s="16" t="e">
        <f ca="1">_xll.BDH($B830,"YLD_YTM_MID",R$1)</f>
        <v>#NAME?</v>
      </c>
      <c r="S830" s="16" t="e">
        <f ca="1">_xll.BDH($B830,"YLD_YTM_MID",S$1)</f>
        <v>#NAME?</v>
      </c>
      <c r="T830" s="16" t="e">
        <f ca="1">_xll.BDH($B830,"YLD_YTM_MID",T$1)</f>
        <v>#NAME?</v>
      </c>
      <c r="U830" s="16" t="e">
        <f ca="1">_xll.BDH($B830,"YLD_YTM_MID",U$1)</f>
        <v>#NAME?</v>
      </c>
      <c r="V830" s="16" t="e">
        <f ca="1">_xll.BDH($B830,"YLD_YTM_MID",V$1)</f>
        <v>#NAME?</v>
      </c>
      <c r="W830" s="16" t="e">
        <f ca="1">_xll.BDH($B830,"YLD_YTM_MID",W$1)</f>
        <v>#NAME?</v>
      </c>
      <c r="X830" s="16" t="e">
        <f ca="1">_xll.BDH($B830,"YLD_YTM_MID",X$1)</f>
        <v>#NAME?</v>
      </c>
      <c r="Y830" s="16" t="e">
        <f ca="1">_xll.BDH($B830,"YLD_YTM_MID",Y$1)</f>
        <v>#NAME?</v>
      </c>
    </row>
    <row r="831" spans="1:25" x14ac:dyDescent="0.3">
      <c r="A831" s="10" t="s">
        <v>1669</v>
      </c>
      <c r="B831" s="10" t="s">
        <v>1670</v>
      </c>
      <c r="C831" s="10" t="s">
        <v>5773</v>
      </c>
      <c r="D831" s="10" t="s">
        <v>5774</v>
      </c>
      <c r="E831" s="10" t="e">
        <f>VLOOKUP(B831,[1]中资美元债利差!$A:$D,4,FALSE)</f>
        <v>#REF!</v>
      </c>
      <c r="F831" s="10" t="e">
        <f>VLOOKUP(A831,[1]中资美元债利差!$B:$G,6,FALSE)</f>
        <v>#REF!</v>
      </c>
      <c r="G831" s="10" t="e">
        <f>VLOOKUP(A831,[1]中资美元债利差!$B:$G,4,FALSE)</f>
        <v>#REF!</v>
      </c>
      <c r="H831" s="10"/>
      <c r="I831" s="10" t="s">
        <v>35</v>
      </c>
      <c r="J831" s="15" t="e">
        <f ca="1">_xll.BDP($B831,"RTG_SP")</f>
        <v>#NAME?</v>
      </c>
      <c r="K831" s="16" t="e">
        <f ca="1">_xll.BDH($B831,"YLD_YTM_MID",K$1)</f>
        <v>#NAME?</v>
      </c>
      <c r="L831" s="16" t="e">
        <f ca="1">_xll.BDH($B831,"YLD_YTM_MID",L$1)</f>
        <v>#NAME?</v>
      </c>
      <c r="M831" s="16" t="e">
        <f ca="1">_xll.BDH($B831,"YLD_YTM_MID",M$1)</f>
        <v>#NAME?</v>
      </c>
      <c r="N831" s="16" t="e">
        <f ca="1">_xll.BDH($B831,"YLD_YTM_MID",N$1)</f>
        <v>#NAME?</v>
      </c>
      <c r="O831" s="16" t="e">
        <f ca="1">_xll.BDH($B831,"YLD_YTM_MID",O$1)</f>
        <v>#NAME?</v>
      </c>
      <c r="P831" s="16" t="e">
        <f ca="1">_xll.BDH($B831,"YLD_YTM_MID",P$1)</f>
        <v>#NAME?</v>
      </c>
      <c r="Q831" s="16" t="e">
        <f ca="1">_xll.BDH($B831,"YLD_YTM_MID",Q$1)</f>
        <v>#NAME?</v>
      </c>
      <c r="R831" s="16" t="e">
        <f ca="1">_xll.BDH($B831,"YLD_YTM_MID",R$1)</f>
        <v>#NAME?</v>
      </c>
      <c r="S831" s="16" t="e">
        <f ca="1">_xll.BDH($B831,"YLD_YTM_MID",S$1)</f>
        <v>#NAME?</v>
      </c>
      <c r="T831" s="16" t="e">
        <f ca="1">_xll.BDH($B831,"YLD_YTM_MID",T$1)</f>
        <v>#NAME?</v>
      </c>
      <c r="U831" s="16" t="e">
        <f ca="1">_xll.BDH($B831,"YLD_YTM_MID",U$1)</f>
        <v>#NAME?</v>
      </c>
      <c r="V831" s="16" t="e">
        <f ca="1">_xll.BDH($B831,"YLD_YTM_MID",V$1)</f>
        <v>#NAME?</v>
      </c>
      <c r="W831" s="16" t="e">
        <f ca="1">_xll.BDH($B831,"YLD_YTM_MID",W$1)</f>
        <v>#NAME?</v>
      </c>
      <c r="X831" s="16" t="e">
        <f ca="1">_xll.BDH($B831,"YLD_YTM_MID",X$1)</f>
        <v>#NAME?</v>
      </c>
      <c r="Y831" s="16" t="e">
        <f ca="1">_xll.BDH($B831,"YLD_YTM_MID",Y$1)</f>
        <v>#NAME?</v>
      </c>
    </row>
    <row r="832" spans="1:25" x14ac:dyDescent="0.3">
      <c r="A832" s="10" t="s">
        <v>1671</v>
      </c>
      <c r="B832" s="10" t="s">
        <v>1672</v>
      </c>
      <c r="C832" s="10" t="s">
        <v>5775</v>
      </c>
      <c r="D832" s="10" t="s">
        <v>5776</v>
      </c>
      <c r="E832" s="10" t="str">
        <f>VLOOKUP(B832,[1]中资美元债利差!$A:$D,4,FALSE)</f>
        <v>银行</v>
      </c>
      <c r="F832" s="10" t="e">
        <f>VLOOKUP(A832,[1]中资美元债利差!$B:$G,6,FALSE)</f>
        <v>#REF!</v>
      </c>
      <c r="G832" s="10" t="e">
        <f>VLOOKUP(A832,[1]中资美元债利差!$B:$G,4,FALSE)</f>
        <v>#REF!</v>
      </c>
      <c r="H832" s="10"/>
      <c r="I832" s="10">
        <v>0</v>
      </c>
      <c r="J832" s="15" t="e">
        <f ca="1">_xll.BDP($B832,"RTG_SP")</f>
        <v>#NAME?</v>
      </c>
      <c r="K832" s="16" t="e">
        <f ca="1">_xll.BDH($B832,"YLD_YTM_MID",K$1)</f>
        <v>#NAME?</v>
      </c>
      <c r="L832" s="16" t="e">
        <f ca="1">_xll.BDH($B832,"YLD_YTM_MID",L$1)</f>
        <v>#NAME?</v>
      </c>
      <c r="M832" s="16" t="e">
        <f ca="1">_xll.BDH($B832,"YLD_YTM_MID",M$1)</f>
        <v>#NAME?</v>
      </c>
      <c r="N832" s="16" t="e">
        <f ca="1">_xll.BDH($B832,"YLD_YTM_MID",N$1)</f>
        <v>#NAME?</v>
      </c>
      <c r="O832" s="16" t="e">
        <f ca="1">_xll.BDH($B832,"YLD_YTM_MID",O$1)</f>
        <v>#NAME?</v>
      </c>
      <c r="P832" s="16" t="e">
        <f ca="1">_xll.BDH($B832,"YLD_YTM_MID",P$1)</f>
        <v>#NAME?</v>
      </c>
      <c r="Q832" s="16" t="e">
        <f ca="1">_xll.BDH($B832,"YLD_YTM_MID",Q$1)</f>
        <v>#NAME?</v>
      </c>
      <c r="R832" s="16" t="e">
        <f ca="1">_xll.BDH($B832,"YLD_YTM_MID",R$1)</f>
        <v>#NAME?</v>
      </c>
      <c r="S832" s="16" t="e">
        <f ca="1">_xll.BDH($B832,"YLD_YTM_MID",S$1)</f>
        <v>#NAME?</v>
      </c>
      <c r="T832" s="16" t="e">
        <f ca="1">_xll.BDH($B832,"YLD_YTM_MID",T$1)</f>
        <v>#NAME?</v>
      </c>
      <c r="U832" s="16" t="e">
        <f ca="1">_xll.BDH($B832,"YLD_YTM_MID",U$1)</f>
        <v>#NAME?</v>
      </c>
      <c r="V832" s="16" t="e">
        <f ca="1">_xll.BDH($B832,"YLD_YTM_MID",V$1)</f>
        <v>#NAME?</v>
      </c>
      <c r="W832" s="16" t="e">
        <f ca="1">_xll.BDH($B832,"YLD_YTM_MID",W$1)</f>
        <v>#NAME?</v>
      </c>
      <c r="X832" s="16" t="e">
        <f ca="1">_xll.BDH($B832,"YLD_YTM_MID",X$1)</f>
        <v>#NAME?</v>
      </c>
      <c r="Y832" s="16" t="e">
        <f ca="1">_xll.BDH($B832,"YLD_YTM_MID",Y$1)</f>
        <v>#NAME?</v>
      </c>
    </row>
    <row r="833" spans="1:25" x14ac:dyDescent="0.3">
      <c r="A833" s="10" t="s">
        <v>1673</v>
      </c>
      <c r="B833" s="10" t="s">
        <v>1674</v>
      </c>
      <c r="C833" s="10" t="s">
        <v>5777</v>
      </c>
      <c r="D833" s="10" t="s">
        <v>5778</v>
      </c>
      <c r="E833" s="10" t="str">
        <f>VLOOKUP(B833,[1]中资美元债利差!$A:$D,4,FALSE)</f>
        <v>银行</v>
      </c>
      <c r="F833" s="10" t="e">
        <f>VLOOKUP(A833,[1]中资美元债利差!$B:$G,6,FALSE)</f>
        <v>#REF!</v>
      </c>
      <c r="G833" s="10" t="e">
        <f>VLOOKUP(A833,[1]中资美元债利差!$B:$G,4,FALSE)</f>
        <v>#REF!</v>
      </c>
      <c r="H833" s="10"/>
      <c r="I833" s="10">
        <v>0</v>
      </c>
      <c r="J833" s="15" t="e">
        <f ca="1">_xll.BDP($B833,"RTG_SP")</f>
        <v>#NAME?</v>
      </c>
      <c r="K833" s="16" t="e">
        <f ca="1">_xll.BDH($B833,"YLD_YTM_MID",K$1)</f>
        <v>#NAME?</v>
      </c>
      <c r="L833" s="16" t="e">
        <f ca="1">_xll.BDH($B833,"YLD_YTM_MID",L$1)</f>
        <v>#NAME?</v>
      </c>
      <c r="M833" s="16" t="e">
        <f ca="1">_xll.BDH($B833,"YLD_YTM_MID",M$1)</f>
        <v>#NAME?</v>
      </c>
      <c r="N833" s="16" t="e">
        <f ca="1">_xll.BDH($B833,"YLD_YTM_MID",N$1)</f>
        <v>#NAME?</v>
      </c>
      <c r="O833" s="16" t="e">
        <f ca="1">_xll.BDH($B833,"YLD_YTM_MID",O$1)</f>
        <v>#NAME?</v>
      </c>
      <c r="P833" s="16" t="e">
        <f ca="1">_xll.BDH($B833,"YLD_YTM_MID",P$1)</f>
        <v>#NAME?</v>
      </c>
      <c r="Q833" s="16" t="e">
        <f ca="1">_xll.BDH($B833,"YLD_YTM_MID",Q$1)</f>
        <v>#NAME?</v>
      </c>
      <c r="R833" s="16" t="e">
        <f ca="1">_xll.BDH($B833,"YLD_YTM_MID",R$1)</f>
        <v>#NAME?</v>
      </c>
      <c r="S833" s="16" t="e">
        <f ca="1">_xll.BDH($B833,"YLD_YTM_MID",S$1)</f>
        <v>#NAME?</v>
      </c>
      <c r="T833" s="16" t="e">
        <f ca="1">_xll.BDH($B833,"YLD_YTM_MID",T$1)</f>
        <v>#NAME?</v>
      </c>
      <c r="U833" s="16" t="e">
        <f ca="1">_xll.BDH($B833,"YLD_YTM_MID",U$1)</f>
        <v>#NAME?</v>
      </c>
      <c r="V833" s="16" t="e">
        <f ca="1">_xll.BDH($B833,"YLD_YTM_MID",V$1)</f>
        <v>#NAME?</v>
      </c>
      <c r="W833" s="16" t="e">
        <f ca="1">_xll.BDH($B833,"YLD_YTM_MID",W$1)</f>
        <v>#NAME?</v>
      </c>
      <c r="X833" s="16" t="e">
        <f ca="1">_xll.BDH($B833,"YLD_YTM_MID",X$1)</f>
        <v>#NAME?</v>
      </c>
      <c r="Y833" s="16" t="e">
        <f ca="1">_xll.BDH($B833,"YLD_YTM_MID",Y$1)</f>
        <v>#NAME?</v>
      </c>
    </row>
    <row r="834" spans="1:25" x14ac:dyDescent="0.3">
      <c r="A834" s="10" t="s">
        <v>1675</v>
      </c>
      <c r="B834" s="10" t="s">
        <v>1676</v>
      </c>
      <c r="C834" s="10" t="s">
        <v>5779</v>
      </c>
      <c r="D834" s="10" t="s">
        <v>5780</v>
      </c>
      <c r="E834" s="10" t="e">
        <f>VLOOKUP(B834,[1]中资美元债利差!$A:$D,4,FALSE)</f>
        <v>#REF!</v>
      </c>
      <c r="F834" s="10" t="str">
        <f>VLOOKUP(A834,[1]中资美元债利差!$B:$G,6,FALSE)</f>
        <v>城投债</v>
      </c>
      <c r="G834" s="10" t="e">
        <f>VLOOKUP(A834,[1]中资美元债利差!$B:$G,4,FALSE)</f>
        <v>#REF!</v>
      </c>
      <c r="H834" s="10"/>
      <c r="I834" s="10">
        <v>0</v>
      </c>
      <c r="J834" s="15" t="e">
        <f ca="1">_xll.BDP($B834,"RTG_SP")</f>
        <v>#NAME?</v>
      </c>
      <c r="K834" s="16" t="e">
        <f ca="1">_xll.BDH($B834,"YLD_YTM_MID",K$1)</f>
        <v>#NAME?</v>
      </c>
      <c r="L834" s="16" t="e">
        <f ca="1">_xll.BDH($B834,"YLD_YTM_MID",L$1)</f>
        <v>#NAME?</v>
      </c>
      <c r="M834" s="16" t="e">
        <f ca="1">_xll.BDH($B834,"YLD_YTM_MID",M$1)</f>
        <v>#NAME?</v>
      </c>
      <c r="N834" s="16" t="e">
        <f ca="1">_xll.BDH($B834,"YLD_YTM_MID",N$1)</f>
        <v>#NAME?</v>
      </c>
      <c r="O834" s="16" t="e">
        <f ca="1">_xll.BDH($B834,"YLD_YTM_MID",O$1)</f>
        <v>#NAME?</v>
      </c>
      <c r="P834" s="16" t="e">
        <f ca="1">_xll.BDH($B834,"YLD_YTM_MID",P$1)</f>
        <v>#NAME?</v>
      </c>
      <c r="Q834" s="16" t="e">
        <f ca="1">_xll.BDH($B834,"YLD_YTM_MID",Q$1)</f>
        <v>#NAME?</v>
      </c>
      <c r="R834" s="16" t="e">
        <f ca="1">_xll.BDH($B834,"YLD_YTM_MID",R$1)</f>
        <v>#NAME?</v>
      </c>
      <c r="S834" s="16" t="e">
        <f ca="1">_xll.BDH($B834,"YLD_YTM_MID",S$1)</f>
        <v>#NAME?</v>
      </c>
      <c r="T834" s="16" t="e">
        <f ca="1">_xll.BDH($B834,"YLD_YTM_MID",T$1)</f>
        <v>#NAME?</v>
      </c>
      <c r="U834" s="16" t="e">
        <f ca="1">_xll.BDH($B834,"YLD_YTM_MID",U$1)</f>
        <v>#NAME?</v>
      </c>
      <c r="V834" s="16" t="e">
        <f ca="1">_xll.BDH($B834,"YLD_YTM_MID",V$1)</f>
        <v>#NAME?</v>
      </c>
      <c r="W834" s="16" t="e">
        <f ca="1">_xll.BDH($B834,"YLD_YTM_MID",W$1)</f>
        <v>#NAME?</v>
      </c>
      <c r="X834" s="16" t="e">
        <f ca="1">_xll.BDH($B834,"YLD_YTM_MID",X$1)</f>
        <v>#NAME?</v>
      </c>
      <c r="Y834" s="16" t="e">
        <f ca="1">_xll.BDH($B834,"YLD_YTM_MID",Y$1)</f>
        <v>#NAME?</v>
      </c>
    </row>
    <row r="835" spans="1:25" x14ac:dyDescent="0.3">
      <c r="A835" s="10" t="s">
        <v>1677</v>
      </c>
      <c r="B835" s="10" t="s">
        <v>1678</v>
      </c>
      <c r="C835" s="10" t="s">
        <v>5781</v>
      </c>
      <c r="D835" s="10" t="s">
        <v>5782</v>
      </c>
      <c r="E835" s="10" t="e">
        <f>VLOOKUP(B835,[1]中资美元债利差!$A:$D,4,FALSE)</f>
        <v>#REF!</v>
      </c>
      <c r="F835" s="10" t="e">
        <f>VLOOKUP(A835,[1]中资美元债利差!$B:$G,6,FALSE)</f>
        <v>#REF!</v>
      </c>
      <c r="G835" s="10" t="str">
        <f>VLOOKUP(A835,[1]中资美元债利差!$B:$G,4,FALSE)</f>
        <v>房地产</v>
      </c>
      <c r="H835" s="10"/>
      <c r="I835" s="10">
        <v>0</v>
      </c>
      <c r="J835" s="15" t="e">
        <f ca="1">_xll.BDP($B835,"RTG_SP")</f>
        <v>#NAME?</v>
      </c>
      <c r="K835" s="16" t="e">
        <f ca="1">_xll.BDH($B835,"YLD_YTM_MID",K$1)</f>
        <v>#NAME?</v>
      </c>
      <c r="L835" s="16" t="e">
        <f ca="1">_xll.BDH($B835,"YLD_YTM_MID",L$1)</f>
        <v>#NAME?</v>
      </c>
      <c r="M835" s="16" t="e">
        <f ca="1">_xll.BDH($B835,"YLD_YTM_MID",M$1)</f>
        <v>#NAME?</v>
      </c>
      <c r="N835" s="16" t="e">
        <f ca="1">_xll.BDH($B835,"YLD_YTM_MID",N$1)</f>
        <v>#NAME?</v>
      </c>
      <c r="O835" s="16" t="e">
        <f ca="1">_xll.BDH($B835,"YLD_YTM_MID",O$1)</f>
        <v>#NAME?</v>
      </c>
      <c r="P835" s="16" t="e">
        <f ca="1">_xll.BDH($B835,"YLD_YTM_MID",P$1)</f>
        <v>#NAME?</v>
      </c>
      <c r="Q835" s="16" t="e">
        <f ca="1">_xll.BDH($B835,"YLD_YTM_MID",Q$1)</f>
        <v>#NAME?</v>
      </c>
      <c r="R835" s="16" t="e">
        <f ca="1">_xll.BDH($B835,"YLD_YTM_MID",R$1)</f>
        <v>#NAME?</v>
      </c>
      <c r="S835" s="16" t="e">
        <f ca="1">_xll.BDH($B835,"YLD_YTM_MID",S$1)</f>
        <v>#NAME?</v>
      </c>
      <c r="T835" s="16" t="e">
        <f ca="1">_xll.BDH($B835,"YLD_YTM_MID",T$1)</f>
        <v>#NAME?</v>
      </c>
      <c r="U835" s="16" t="e">
        <f ca="1">_xll.BDH($B835,"YLD_YTM_MID",U$1)</f>
        <v>#NAME?</v>
      </c>
      <c r="V835" s="16" t="e">
        <f ca="1">_xll.BDH($B835,"YLD_YTM_MID",V$1)</f>
        <v>#NAME?</v>
      </c>
      <c r="W835" s="16" t="e">
        <f ca="1">_xll.BDH($B835,"YLD_YTM_MID",W$1)</f>
        <v>#NAME?</v>
      </c>
      <c r="X835" s="16" t="e">
        <f ca="1">_xll.BDH($B835,"YLD_YTM_MID",X$1)</f>
        <v>#NAME?</v>
      </c>
      <c r="Y835" s="16" t="e">
        <f ca="1">_xll.BDH($B835,"YLD_YTM_MID",Y$1)</f>
        <v>#NAME?</v>
      </c>
    </row>
    <row r="836" spans="1:25" x14ac:dyDescent="0.3">
      <c r="A836" s="10" t="s">
        <v>1679</v>
      </c>
      <c r="B836" s="10" t="s">
        <v>1680</v>
      </c>
      <c r="C836" s="10" t="s">
        <v>5783</v>
      </c>
      <c r="D836" s="10" t="s">
        <v>5784</v>
      </c>
      <c r="E836" s="10" t="e">
        <f>VLOOKUP(B836,[1]中资美元债利差!$A:$D,4,FALSE)</f>
        <v>#REF!</v>
      </c>
      <c r="F836" s="10" t="e">
        <f>VLOOKUP(A836,[1]中资美元债利差!$B:$G,6,FALSE)</f>
        <v>#REF!</v>
      </c>
      <c r="G836" s="10" t="e">
        <f>VLOOKUP(A836,[1]中资美元债利差!$B:$G,4,FALSE)</f>
        <v>#REF!</v>
      </c>
      <c r="H836" s="10"/>
      <c r="I836" s="10" t="s">
        <v>35</v>
      </c>
      <c r="J836" s="15" t="e">
        <f ca="1">_xll.BDP($B836,"RTG_SP")</f>
        <v>#NAME?</v>
      </c>
      <c r="K836" s="16" t="e">
        <f ca="1">_xll.BDH($B836,"YLD_YTM_MID",K$1)</f>
        <v>#NAME?</v>
      </c>
      <c r="L836" s="16" t="e">
        <f ca="1">_xll.BDH($B836,"YLD_YTM_MID",L$1)</f>
        <v>#NAME?</v>
      </c>
      <c r="M836" s="16" t="e">
        <f ca="1">_xll.BDH($B836,"YLD_YTM_MID",M$1)</f>
        <v>#NAME?</v>
      </c>
      <c r="N836" s="16" t="e">
        <f ca="1">_xll.BDH($B836,"YLD_YTM_MID",N$1)</f>
        <v>#NAME?</v>
      </c>
      <c r="O836" s="16" t="e">
        <f ca="1">_xll.BDH($B836,"YLD_YTM_MID",O$1)</f>
        <v>#NAME?</v>
      </c>
      <c r="P836" s="16" t="e">
        <f ca="1">_xll.BDH($B836,"YLD_YTM_MID",P$1)</f>
        <v>#NAME?</v>
      </c>
      <c r="Q836" s="16" t="e">
        <f ca="1">_xll.BDH($B836,"YLD_YTM_MID",Q$1)</f>
        <v>#NAME?</v>
      </c>
      <c r="R836" s="16" t="e">
        <f ca="1">_xll.BDH($B836,"YLD_YTM_MID",R$1)</f>
        <v>#NAME?</v>
      </c>
      <c r="S836" s="16" t="e">
        <f ca="1">_xll.BDH($B836,"YLD_YTM_MID",S$1)</f>
        <v>#NAME?</v>
      </c>
      <c r="T836" s="16" t="e">
        <f ca="1">_xll.BDH($B836,"YLD_YTM_MID",T$1)</f>
        <v>#NAME?</v>
      </c>
      <c r="U836" s="16" t="e">
        <f ca="1">_xll.BDH($B836,"YLD_YTM_MID",U$1)</f>
        <v>#NAME?</v>
      </c>
      <c r="V836" s="16" t="e">
        <f ca="1">_xll.BDH($B836,"YLD_YTM_MID",V$1)</f>
        <v>#NAME?</v>
      </c>
      <c r="W836" s="16" t="e">
        <f ca="1">_xll.BDH($B836,"YLD_YTM_MID",W$1)</f>
        <v>#NAME?</v>
      </c>
      <c r="X836" s="16" t="e">
        <f ca="1">_xll.BDH($B836,"YLD_YTM_MID",X$1)</f>
        <v>#NAME?</v>
      </c>
      <c r="Y836" s="16" t="e">
        <f ca="1">_xll.BDH($B836,"YLD_YTM_MID",Y$1)</f>
        <v>#NAME?</v>
      </c>
    </row>
    <row r="837" spans="1:25" x14ac:dyDescent="0.3">
      <c r="A837" s="10" t="s">
        <v>1681</v>
      </c>
      <c r="B837" s="10" t="s">
        <v>1682</v>
      </c>
      <c r="C837" s="10" t="s">
        <v>5785</v>
      </c>
      <c r="D837" s="10" t="s">
        <v>5786</v>
      </c>
      <c r="E837" s="10" t="e">
        <f>VLOOKUP(B837,[1]中资美元债利差!$A:$D,4,FALSE)</f>
        <v>#REF!</v>
      </c>
      <c r="F837" s="10" t="e">
        <f>VLOOKUP(A837,[1]中资美元债利差!$B:$G,6,FALSE)</f>
        <v>#REF!</v>
      </c>
      <c r="G837" s="10" t="e">
        <f>VLOOKUP(A837,[1]中资美元债利差!$B:$G,4,FALSE)</f>
        <v>#REF!</v>
      </c>
      <c r="H837" s="10"/>
      <c r="I837" s="10" t="s">
        <v>35</v>
      </c>
      <c r="J837" s="15" t="e">
        <f ca="1">_xll.BDP($B837,"RTG_SP")</f>
        <v>#NAME?</v>
      </c>
      <c r="K837" s="16" t="e">
        <f ca="1">_xll.BDH($B837,"YLD_YTM_MID",K$1)</f>
        <v>#NAME?</v>
      </c>
      <c r="L837" s="16" t="e">
        <f ca="1">_xll.BDH($B837,"YLD_YTM_MID",L$1)</f>
        <v>#NAME?</v>
      </c>
      <c r="M837" s="16" t="e">
        <f ca="1">_xll.BDH($B837,"YLD_YTM_MID",M$1)</f>
        <v>#NAME?</v>
      </c>
      <c r="N837" s="16" t="e">
        <f ca="1">_xll.BDH($B837,"YLD_YTM_MID",N$1)</f>
        <v>#NAME?</v>
      </c>
      <c r="O837" s="16" t="e">
        <f ca="1">_xll.BDH($B837,"YLD_YTM_MID",O$1)</f>
        <v>#NAME?</v>
      </c>
      <c r="P837" s="16" t="e">
        <f ca="1">_xll.BDH($B837,"YLD_YTM_MID",P$1)</f>
        <v>#NAME?</v>
      </c>
      <c r="Q837" s="16" t="e">
        <f ca="1">_xll.BDH($B837,"YLD_YTM_MID",Q$1)</f>
        <v>#NAME?</v>
      </c>
      <c r="R837" s="16" t="e">
        <f ca="1">_xll.BDH($B837,"YLD_YTM_MID",R$1)</f>
        <v>#NAME?</v>
      </c>
      <c r="S837" s="16" t="e">
        <f ca="1">_xll.BDH($B837,"YLD_YTM_MID",S$1)</f>
        <v>#NAME?</v>
      </c>
      <c r="T837" s="16" t="e">
        <f ca="1">_xll.BDH($B837,"YLD_YTM_MID",T$1)</f>
        <v>#NAME?</v>
      </c>
      <c r="U837" s="16" t="e">
        <f ca="1">_xll.BDH($B837,"YLD_YTM_MID",U$1)</f>
        <v>#NAME?</v>
      </c>
      <c r="V837" s="16" t="e">
        <f ca="1">_xll.BDH($B837,"YLD_YTM_MID",V$1)</f>
        <v>#NAME?</v>
      </c>
      <c r="W837" s="16" t="e">
        <f ca="1">_xll.BDH($B837,"YLD_YTM_MID",W$1)</f>
        <v>#NAME?</v>
      </c>
      <c r="X837" s="16" t="e">
        <f ca="1">_xll.BDH($B837,"YLD_YTM_MID",X$1)</f>
        <v>#NAME?</v>
      </c>
      <c r="Y837" s="16" t="e">
        <f ca="1">_xll.BDH($B837,"YLD_YTM_MID",Y$1)</f>
        <v>#NAME?</v>
      </c>
    </row>
    <row r="838" spans="1:25" x14ac:dyDescent="0.3">
      <c r="A838" s="10" t="s">
        <v>1683</v>
      </c>
      <c r="B838" s="10" t="s">
        <v>1684</v>
      </c>
      <c r="C838" s="10" t="s">
        <v>1683</v>
      </c>
      <c r="D838" s="10" t="s">
        <v>1684</v>
      </c>
      <c r="E838" s="10" t="e">
        <f>VLOOKUP(B838,[1]中资美元债利差!$A:$D,4,FALSE)</f>
        <v>#REF!</v>
      </c>
      <c r="F838" s="10" t="e">
        <f>VLOOKUP(A838,[1]中资美元债利差!$B:$G,6,FALSE)</f>
        <v>#REF!</v>
      </c>
      <c r="G838" s="10" t="e">
        <f>VLOOKUP(A838,[1]中资美元债利差!$B:$G,4,FALSE)</f>
        <v>#REF!</v>
      </c>
      <c r="H838" s="10"/>
      <c r="I838" s="10" t="s">
        <v>35</v>
      </c>
      <c r="J838" s="15" t="e">
        <f ca="1">_xll.BDP($B838,"RTG_SP")</f>
        <v>#NAME?</v>
      </c>
      <c r="K838" s="16" t="e">
        <f ca="1">_xll.BDH($B838,"YLD_YTM_MID",K$1)</f>
        <v>#NAME?</v>
      </c>
      <c r="L838" s="16" t="e">
        <f ca="1">_xll.BDH($B838,"YLD_YTM_MID",L$1)</f>
        <v>#NAME?</v>
      </c>
      <c r="M838" s="16" t="e">
        <f ca="1">_xll.BDH($B838,"YLD_YTM_MID",M$1)</f>
        <v>#NAME?</v>
      </c>
      <c r="N838" s="16" t="e">
        <f ca="1">_xll.BDH($B838,"YLD_YTM_MID",N$1)</f>
        <v>#NAME?</v>
      </c>
      <c r="O838" s="16" t="e">
        <f ca="1">_xll.BDH($B838,"YLD_YTM_MID",O$1)</f>
        <v>#NAME?</v>
      </c>
      <c r="P838" s="16" t="e">
        <f ca="1">_xll.BDH($B838,"YLD_YTM_MID",P$1)</f>
        <v>#NAME?</v>
      </c>
      <c r="Q838" s="16" t="e">
        <f ca="1">_xll.BDH($B838,"YLD_YTM_MID",Q$1)</f>
        <v>#NAME?</v>
      </c>
      <c r="R838" s="16" t="e">
        <f ca="1">_xll.BDH($B838,"YLD_YTM_MID",R$1)</f>
        <v>#NAME?</v>
      </c>
      <c r="S838" s="16" t="e">
        <f ca="1">_xll.BDH($B838,"YLD_YTM_MID",S$1)</f>
        <v>#NAME?</v>
      </c>
      <c r="T838" s="16" t="e">
        <f ca="1">_xll.BDH($B838,"YLD_YTM_MID",T$1)</f>
        <v>#NAME?</v>
      </c>
      <c r="U838" s="16" t="e">
        <f ca="1">_xll.BDH($B838,"YLD_YTM_MID",U$1)</f>
        <v>#NAME?</v>
      </c>
      <c r="V838" s="16" t="e">
        <f ca="1">_xll.BDH($B838,"YLD_YTM_MID",V$1)</f>
        <v>#NAME?</v>
      </c>
      <c r="W838" s="16" t="e">
        <f ca="1">_xll.BDH($B838,"YLD_YTM_MID",W$1)</f>
        <v>#NAME?</v>
      </c>
      <c r="X838" s="16" t="e">
        <f ca="1">_xll.BDH($B838,"YLD_YTM_MID",X$1)</f>
        <v>#NAME?</v>
      </c>
      <c r="Y838" s="16" t="e">
        <f ca="1">_xll.BDH($B838,"YLD_YTM_MID",Y$1)</f>
        <v>#NAME?</v>
      </c>
    </row>
    <row r="839" spans="1:25" x14ac:dyDescent="0.3">
      <c r="A839" s="10" t="s">
        <v>1685</v>
      </c>
      <c r="B839" s="10" t="s">
        <v>1686</v>
      </c>
      <c r="C839" s="10" t="s">
        <v>1685</v>
      </c>
      <c r="D839" s="10" t="s">
        <v>1686</v>
      </c>
      <c r="E839" s="10" t="e">
        <f>VLOOKUP(B839,[1]中资美元债利差!$A:$D,4,FALSE)</f>
        <v>#REF!</v>
      </c>
      <c r="F839" s="10" t="e">
        <f>VLOOKUP(A839,[1]中资美元债利差!$B:$G,6,FALSE)</f>
        <v>#REF!</v>
      </c>
      <c r="G839" s="10" t="e">
        <f>VLOOKUP(A839,[1]中资美元债利差!$B:$G,4,FALSE)</f>
        <v>#REF!</v>
      </c>
      <c r="H839" s="10"/>
      <c r="I839" s="10">
        <v>0</v>
      </c>
      <c r="J839" s="15" t="e">
        <f ca="1">_xll.BDP($B839,"RTG_SP")</f>
        <v>#NAME?</v>
      </c>
      <c r="K839" s="16" t="e">
        <f ca="1">_xll.BDH($B839,"YLD_YTM_MID",K$1)</f>
        <v>#NAME?</v>
      </c>
      <c r="L839" s="16" t="e">
        <f ca="1">_xll.BDH($B839,"YLD_YTM_MID",L$1)</f>
        <v>#NAME?</v>
      </c>
      <c r="M839" s="16" t="e">
        <f ca="1">_xll.BDH($B839,"YLD_YTM_MID",M$1)</f>
        <v>#NAME?</v>
      </c>
      <c r="N839" s="16" t="e">
        <f ca="1">_xll.BDH($B839,"YLD_YTM_MID",N$1)</f>
        <v>#NAME?</v>
      </c>
      <c r="O839" s="16" t="e">
        <f ca="1">_xll.BDH($B839,"YLD_YTM_MID",O$1)</f>
        <v>#NAME?</v>
      </c>
      <c r="P839" s="16" t="e">
        <f ca="1">_xll.BDH($B839,"YLD_YTM_MID",P$1)</f>
        <v>#NAME?</v>
      </c>
      <c r="Q839" s="16" t="e">
        <f ca="1">_xll.BDH($B839,"YLD_YTM_MID",Q$1)</f>
        <v>#NAME?</v>
      </c>
      <c r="R839" s="16" t="e">
        <f ca="1">_xll.BDH($B839,"YLD_YTM_MID",R$1)</f>
        <v>#NAME?</v>
      </c>
      <c r="S839" s="16" t="e">
        <f ca="1">_xll.BDH($B839,"YLD_YTM_MID",S$1)</f>
        <v>#NAME?</v>
      </c>
      <c r="T839" s="16" t="e">
        <f ca="1">_xll.BDH($B839,"YLD_YTM_MID",T$1)</f>
        <v>#NAME?</v>
      </c>
      <c r="U839" s="16" t="e">
        <f ca="1">_xll.BDH($B839,"YLD_YTM_MID",U$1)</f>
        <v>#NAME?</v>
      </c>
      <c r="V839" s="16" t="e">
        <f ca="1">_xll.BDH($B839,"YLD_YTM_MID",V$1)</f>
        <v>#NAME?</v>
      </c>
      <c r="W839" s="16" t="e">
        <f ca="1">_xll.BDH($B839,"YLD_YTM_MID",W$1)</f>
        <v>#NAME?</v>
      </c>
      <c r="X839" s="16" t="e">
        <f ca="1">_xll.BDH($B839,"YLD_YTM_MID",X$1)</f>
        <v>#NAME?</v>
      </c>
      <c r="Y839" s="16" t="e">
        <f ca="1">_xll.BDH($B839,"YLD_YTM_MID",Y$1)</f>
        <v>#NAME?</v>
      </c>
    </row>
    <row r="840" spans="1:25" x14ac:dyDescent="0.3">
      <c r="A840" s="10" t="s">
        <v>1687</v>
      </c>
      <c r="B840" s="10" t="s">
        <v>1688</v>
      </c>
      <c r="C840" s="10" t="s">
        <v>5787</v>
      </c>
      <c r="D840" s="10" t="s">
        <v>5788</v>
      </c>
      <c r="E840" s="10" t="e">
        <f>VLOOKUP(B840,[1]中资美元债利差!$A:$D,4,FALSE)</f>
        <v>#REF!</v>
      </c>
      <c r="F840" s="10" t="e">
        <f>VLOOKUP(A840,[1]中资美元债利差!$B:$G,6,FALSE)</f>
        <v>#REF!</v>
      </c>
      <c r="G840" s="10" t="str">
        <f>VLOOKUP(A840,[1]中资美元债利差!$B:$G,4,FALSE)</f>
        <v>房地产</v>
      </c>
      <c r="H840" s="10"/>
      <c r="I840" s="10">
        <v>0</v>
      </c>
      <c r="J840" s="15" t="e">
        <f ca="1">_xll.BDP($B840,"RTG_SP")</f>
        <v>#NAME?</v>
      </c>
      <c r="K840" s="16" t="e">
        <f ca="1">_xll.BDH($B840,"YLD_YTM_MID",K$1)</f>
        <v>#NAME?</v>
      </c>
      <c r="L840" s="16" t="e">
        <f ca="1">_xll.BDH($B840,"YLD_YTM_MID",L$1)</f>
        <v>#NAME?</v>
      </c>
      <c r="M840" s="16" t="e">
        <f ca="1">_xll.BDH($B840,"YLD_YTM_MID",M$1)</f>
        <v>#NAME?</v>
      </c>
      <c r="N840" s="16" t="e">
        <f ca="1">_xll.BDH($B840,"YLD_YTM_MID",N$1)</f>
        <v>#NAME?</v>
      </c>
      <c r="O840" s="16" t="e">
        <f ca="1">_xll.BDH($B840,"YLD_YTM_MID",O$1)</f>
        <v>#NAME?</v>
      </c>
      <c r="P840" s="16" t="e">
        <f ca="1">_xll.BDH($B840,"YLD_YTM_MID",P$1)</f>
        <v>#NAME?</v>
      </c>
      <c r="Q840" s="16" t="e">
        <f ca="1">_xll.BDH($B840,"YLD_YTM_MID",Q$1)</f>
        <v>#NAME?</v>
      </c>
      <c r="R840" s="16" t="e">
        <f ca="1">_xll.BDH($B840,"YLD_YTM_MID",R$1)</f>
        <v>#NAME?</v>
      </c>
      <c r="S840" s="16" t="e">
        <f ca="1">_xll.BDH($B840,"YLD_YTM_MID",S$1)</f>
        <v>#NAME?</v>
      </c>
      <c r="T840" s="16" t="e">
        <f ca="1">_xll.BDH($B840,"YLD_YTM_MID",T$1)</f>
        <v>#NAME?</v>
      </c>
      <c r="U840" s="16" t="e">
        <f ca="1">_xll.BDH($B840,"YLD_YTM_MID",U$1)</f>
        <v>#NAME?</v>
      </c>
      <c r="V840" s="16" t="e">
        <f ca="1">_xll.BDH($B840,"YLD_YTM_MID",V$1)</f>
        <v>#NAME?</v>
      </c>
      <c r="W840" s="16" t="e">
        <f ca="1">_xll.BDH($B840,"YLD_YTM_MID",W$1)</f>
        <v>#NAME?</v>
      </c>
      <c r="X840" s="16" t="e">
        <f ca="1">_xll.BDH($B840,"YLD_YTM_MID",X$1)</f>
        <v>#NAME?</v>
      </c>
      <c r="Y840" s="16" t="e">
        <f ca="1">_xll.BDH($B840,"YLD_YTM_MID",Y$1)</f>
        <v>#NAME?</v>
      </c>
    </row>
    <row r="841" spans="1:25" x14ac:dyDescent="0.3">
      <c r="A841" s="10" t="s">
        <v>1689</v>
      </c>
      <c r="B841" s="10" t="s">
        <v>1690</v>
      </c>
      <c r="C841" s="10" t="s">
        <v>5789</v>
      </c>
      <c r="D841" s="10" t="s">
        <v>5790</v>
      </c>
      <c r="E841" s="10" t="str">
        <f>VLOOKUP(B841,[1]中资美元债利差!$A:$D,4,FALSE)</f>
        <v>银行</v>
      </c>
      <c r="F841" s="10" t="e">
        <f>VLOOKUP(A841,[1]中资美元债利差!$B:$G,6,FALSE)</f>
        <v>#REF!</v>
      </c>
      <c r="G841" s="10" t="e">
        <f>VLOOKUP(A841,[1]中资美元债利差!$B:$G,4,FALSE)</f>
        <v>#REF!</v>
      </c>
      <c r="H841" s="10"/>
      <c r="I841" s="10">
        <v>0</v>
      </c>
      <c r="J841" s="15" t="e">
        <f ca="1">_xll.BDP($B841,"RTG_SP")</f>
        <v>#NAME?</v>
      </c>
      <c r="K841" s="16" t="e">
        <f ca="1">_xll.BDH($B841,"YLD_YTM_MID",K$1)</f>
        <v>#NAME?</v>
      </c>
      <c r="L841" s="16" t="e">
        <f ca="1">_xll.BDH($B841,"YLD_YTM_MID",L$1)</f>
        <v>#NAME?</v>
      </c>
      <c r="M841" s="16" t="e">
        <f ca="1">_xll.BDH($B841,"YLD_YTM_MID",M$1)</f>
        <v>#NAME?</v>
      </c>
      <c r="N841" s="16" t="e">
        <f ca="1">_xll.BDH($B841,"YLD_YTM_MID",N$1)</f>
        <v>#NAME?</v>
      </c>
      <c r="O841" s="16" t="e">
        <f ca="1">_xll.BDH($B841,"YLD_YTM_MID",O$1)</f>
        <v>#NAME?</v>
      </c>
      <c r="P841" s="16" t="e">
        <f ca="1">_xll.BDH($B841,"YLD_YTM_MID",P$1)</f>
        <v>#NAME?</v>
      </c>
      <c r="Q841" s="16" t="e">
        <f ca="1">_xll.BDH($B841,"YLD_YTM_MID",Q$1)</f>
        <v>#NAME?</v>
      </c>
      <c r="R841" s="16" t="e">
        <f ca="1">_xll.BDH($B841,"YLD_YTM_MID",R$1)</f>
        <v>#NAME?</v>
      </c>
      <c r="S841" s="16" t="e">
        <f ca="1">_xll.BDH($B841,"YLD_YTM_MID",S$1)</f>
        <v>#NAME?</v>
      </c>
      <c r="T841" s="16" t="e">
        <f ca="1">_xll.BDH($B841,"YLD_YTM_MID",T$1)</f>
        <v>#NAME?</v>
      </c>
      <c r="U841" s="16" t="e">
        <f ca="1">_xll.BDH($B841,"YLD_YTM_MID",U$1)</f>
        <v>#NAME?</v>
      </c>
      <c r="V841" s="16" t="e">
        <f ca="1">_xll.BDH($B841,"YLD_YTM_MID",V$1)</f>
        <v>#NAME?</v>
      </c>
      <c r="W841" s="16" t="e">
        <f ca="1">_xll.BDH($B841,"YLD_YTM_MID",W$1)</f>
        <v>#NAME?</v>
      </c>
      <c r="X841" s="16" t="e">
        <f ca="1">_xll.BDH($B841,"YLD_YTM_MID",X$1)</f>
        <v>#NAME?</v>
      </c>
      <c r="Y841" s="16" t="e">
        <f ca="1">_xll.BDH($B841,"YLD_YTM_MID",Y$1)</f>
        <v>#NAME?</v>
      </c>
    </row>
    <row r="842" spans="1:25" x14ac:dyDescent="0.3">
      <c r="A842" s="10" t="s">
        <v>1691</v>
      </c>
      <c r="B842" s="10" t="s">
        <v>1692</v>
      </c>
      <c r="C842" s="10" t="s">
        <v>5791</v>
      </c>
      <c r="D842" s="10" t="s">
        <v>5792</v>
      </c>
      <c r="E842" s="10" t="str">
        <f>VLOOKUP(B842,[1]中资美元债利差!$A:$D,4,FALSE)</f>
        <v>银行</v>
      </c>
      <c r="F842" s="10" t="e">
        <f>VLOOKUP(A842,[1]中资美元债利差!$B:$G,6,FALSE)</f>
        <v>#REF!</v>
      </c>
      <c r="G842" s="10" t="e">
        <f>VLOOKUP(A842,[1]中资美元债利差!$B:$G,4,FALSE)</f>
        <v>#REF!</v>
      </c>
      <c r="H842" s="10"/>
      <c r="I842" s="10" t="s">
        <v>35</v>
      </c>
      <c r="J842" s="15" t="e">
        <f ca="1">_xll.BDP($B842,"RTG_SP")</f>
        <v>#NAME?</v>
      </c>
      <c r="K842" s="16" t="e">
        <f ca="1">_xll.BDH($B842,"YLD_YTM_MID",K$1)</f>
        <v>#NAME?</v>
      </c>
      <c r="L842" s="16" t="e">
        <f ca="1">_xll.BDH($B842,"YLD_YTM_MID",L$1)</f>
        <v>#NAME?</v>
      </c>
      <c r="M842" s="16" t="e">
        <f ca="1">_xll.BDH($B842,"YLD_YTM_MID",M$1)</f>
        <v>#NAME?</v>
      </c>
      <c r="N842" s="16" t="e">
        <f ca="1">_xll.BDH($B842,"YLD_YTM_MID",N$1)</f>
        <v>#NAME?</v>
      </c>
      <c r="O842" s="16" t="e">
        <f ca="1">_xll.BDH($B842,"YLD_YTM_MID",O$1)</f>
        <v>#NAME?</v>
      </c>
      <c r="P842" s="16" t="e">
        <f ca="1">_xll.BDH($B842,"YLD_YTM_MID",P$1)</f>
        <v>#NAME?</v>
      </c>
      <c r="Q842" s="16" t="e">
        <f ca="1">_xll.BDH($B842,"YLD_YTM_MID",Q$1)</f>
        <v>#NAME?</v>
      </c>
      <c r="R842" s="16" t="e">
        <f ca="1">_xll.BDH($B842,"YLD_YTM_MID",R$1)</f>
        <v>#NAME?</v>
      </c>
      <c r="S842" s="16" t="e">
        <f ca="1">_xll.BDH($B842,"YLD_YTM_MID",S$1)</f>
        <v>#NAME?</v>
      </c>
      <c r="T842" s="16" t="e">
        <f ca="1">_xll.BDH($B842,"YLD_YTM_MID",T$1)</f>
        <v>#NAME?</v>
      </c>
      <c r="U842" s="16" t="e">
        <f ca="1">_xll.BDH($B842,"YLD_YTM_MID",U$1)</f>
        <v>#NAME?</v>
      </c>
      <c r="V842" s="16" t="e">
        <f ca="1">_xll.BDH($B842,"YLD_YTM_MID",V$1)</f>
        <v>#NAME?</v>
      </c>
      <c r="W842" s="16" t="e">
        <f ca="1">_xll.BDH($B842,"YLD_YTM_MID",W$1)</f>
        <v>#NAME?</v>
      </c>
      <c r="X842" s="16" t="e">
        <f ca="1">_xll.BDH($B842,"YLD_YTM_MID",X$1)</f>
        <v>#NAME?</v>
      </c>
      <c r="Y842" s="16" t="e">
        <f ca="1">_xll.BDH($B842,"YLD_YTM_MID",Y$1)</f>
        <v>#NAME?</v>
      </c>
    </row>
    <row r="843" spans="1:25" x14ac:dyDescent="0.3">
      <c r="A843" s="10" t="s">
        <v>1693</v>
      </c>
      <c r="B843" s="10" t="s">
        <v>1694</v>
      </c>
      <c r="C843" s="10" t="s">
        <v>5793</v>
      </c>
      <c r="D843" s="10" t="s">
        <v>5794</v>
      </c>
      <c r="E843" s="10" t="str">
        <f>VLOOKUP(B843,[1]中资美元债利差!$A:$D,4,FALSE)</f>
        <v>银行</v>
      </c>
      <c r="F843" s="10" t="e">
        <f>VLOOKUP(A843,[1]中资美元债利差!$B:$G,6,FALSE)</f>
        <v>#REF!</v>
      </c>
      <c r="G843" s="10" t="e">
        <f>VLOOKUP(A843,[1]中资美元债利差!$B:$G,4,FALSE)</f>
        <v>#REF!</v>
      </c>
      <c r="H843" s="10"/>
      <c r="I843" s="10">
        <v>0</v>
      </c>
      <c r="J843" s="15" t="e">
        <f ca="1">_xll.BDP($B843,"RTG_SP")</f>
        <v>#NAME?</v>
      </c>
      <c r="K843" s="16" t="e">
        <f ca="1">_xll.BDH($B843,"YLD_YTM_MID",K$1)</f>
        <v>#NAME?</v>
      </c>
      <c r="L843" s="16" t="e">
        <f ca="1">_xll.BDH($B843,"YLD_YTM_MID",L$1)</f>
        <v>#NAME?</v>
      </c>
      <c r="M843" s="16" t="e">
        <f ca="1">_xll.BDH($B843,"YLD_YTM_MID",M$1)</f>
        <v>#NAME?</v>
      </c>
      <c r="N843" s="16" t="e">
        <f ca="1">_xll.BDH($B843,"YLD_YTM_MID",N$1)</f>
        <v>#NAME?</v>
      </c>
      <c r="O843" s="16" t="e">
        <f ca="1">_xll.BDH($B843,"YLD_YTM_MID",O$1)</f>
        <v>#NAME?</v>
      </c>
      <c r="P843" s="16" t="e">
        <f ca="1">_xll.BDH($B843,"YLD_YTM_MID",P$1)</f>
        <v>#NAME?</v>
      </c>
      <c r="Q843" s="16" t="e">
        <f ca="1">_xll.BDH($B843,"YLD_YTM_MID",Q$1)</f>
        <v>#NAME?</v>
      </c>
      <c r="R843" s="16" t="e">
        <f ca="1">_xll.BDH($B843,"YLD_YTM_MID",R$1)</f>
        <v>#NAME?</v>
      </c>
      <c r="S843" s="16" t="e">
        <f ca="1">_xll.BDH($B843,"YLD_YTM_MID",S$1)</f>
        <v>#NAME?</v>
      </c>
      <c r="T843" s="16" t="e">
        <f ca="1">_xll.BDH($B843,"YLD_YTM_MID",T$1)</f>
        <v>#NAME?</v>
      </c>
      <c r="U843" s="16" t="e">
        <f ca="1">_xll.BDH($B843,"YLD_YTM_MID",U$1)</f>
        <v>#NAME?</v>
      </c>
      <c r="V843" s="16" t="e">
        <f ca="1">_xll.BDH($B843,"YLD_YTM_MID",V$1)</f>
        <v>#NAME?</v>
      </c>
      <c r="W843" s="16" t="e">
        <f ca="1">_xll.BDH($B843,"YLD_YTM_MID",W$1)</f>
        <v>#NAME?</v>
      </c>
      <c r="X843" s="16" t="e">
        <f ca="1">_xll.BDH($B843,"YLD_YTM_MID",X$1)</f>
        <v>#NAME?</v>
      </c>
      <c r="Y843" s="16" t="e">
        <f ca="1">_xll.BDH($B843,"YLD_YTM_MID",Y$1)</f>
        <v>#NAME?</v>
      </c>
    </row>
    <row r="844" spans="1:25" x14ac:dyDescent="0.3">
      <c r="A844" s="10" t="s">
        <v>1695</v>
      </c>
      <c r="B844" s="10" t="s">
        <v>1696</v>
      </c>
      <c r="C844" s="10" t="s">
        <v>1695</v>
      </c>
      <c r="D844" s="10" t="s">
        <v>1696</v>
      </c>
      <c r="E844" s="10" t="e">
        <f>VLOOKUP(B844,[1]中资美元债利差!$A:$D,4,FALSE)</f>
        <v>#REF!</v>
      </c>
      <c r="F844" s="10" t="e">
        <f>VLOOKUP(A844,[1]中资美元债利差!$B:$G,6,FALSE)</f>
        <v>#REF!</v>
      </c>
      <c r="G844" s="10" t="e">
        <f>VLOOKUP(A844,[1]中资美元债利差!$B:$G,4,FALSE)</f>
        <v>#REF!</v>
      </c>
      <c r="H844" s="10"/>
      <c r="I844" s="10" t="s">
        <v>35</v>
      </c>
      <c r="J844" s="15" t="e">
        <f ca="1">_xll.BDP($B844,"RTG_SP")</f>
        <v>#NAME?</v>
      </c>
      <c r="K844" s="16" t="e">
        <f ca="1">_xll.BDH($B844,"YLD_YTM_MID",K$1)</f>
        <v>#NAME?</v>
      </c>
      <c r="L844" s="16" t="e">
        <f ca="1">_xll.BDH($B844,"YLD_YTM_MID",L$1)</f>
        <v>#NAME?</v>
      </c>
      <c r="M844" s="16" t="e">
        <f ca="1">_xll.BDH($B844,"YLD_YTM_MID",M$1)</f>
        <v>#NAME?</v>
      </c>
      <c r="N844" s="16" t="e">
        <f ca="1">_xll.BDH($B844,"YLD_YTM_MID",N$1)</f>
        <v>#NAME?</v>
      </c>
      <c r="O844" s="16" t="e">
        <f ca="1">_xll.BDH($B844,"YLD_YTM_MID",O$1)</f>
        <v>#NAME?</v>
      </c>
      <c r="P844" s="16" t="e">
        <f ca="1">_xll.BDH($B844,"YLD_YTM_MID",P$1)</f>
        <v>#NAME?</v>
      </c>
      <c r="Q844" s="16" t="e">
        <f ca="1">_xll.BDH($B844,"YLD_YTM_MID",Q$1)</f>
        <v>#NAME?</v>
      </c>
      <c r="R844" s="16" t="e">
        <f ca="1">_xll.BDH($B844,"YLD_YTM_MID",R$1)</f>
        <v>#NAME?</v>
      </c>
      <c r="S844" s="16" t="e">
        <f ca="1">_xll.BDH($B844,"YLD_YTM_MID",S$1)</f>
        <v>#NAME?</v>
      </c>
      <c r="T844" s="16" t="e">
        <f ca="1">_xll.BDH($B844,"YLD_YTM_MID",T$1)</f>
        <v>#NAME?</v>
      </c>
      <c r="U844" s="16" t="e">
        <f ca="1">_xll.BDH($B844,"YLD_YTM_MID",U$1)</f>
        <v>#NAME?</v>
      </c>
      <c r="V844" s="16" t="e">
        <f ca="1">_xll.BDH($B844,"YLD_YTM_MID",V$1)</f>
        <v>#NAME?</v>
      </c>
      <c r="W844" s="16" t="e">
        <f ca="1">_xll.BDH($B844,"YLD_YTM_MID",W$1)</f>
        <v>#NAME?</v>
      </c>
      <c r="X844" s="16" t="e">
        <f ca="1">_xll.BDH($B844,"YLD_YTM_MID",X$1)</f>
        <v>#NAME?</v>
      </c>
      <c r="Y844" s="16" t="e">
        <f ca="1">_xll.BDH($B844,"YLD_YTM_MID",Y$1)</f>
        <v>#NAME?</v>
      </c>
    </row>
    <row r="845" spans="1:25" x14ac:dyDescent="0.3">
      <c r="A845" s="15" t="s">
        <v>1697</v>
      </c>
      <c r="B845" s="15" t="s">
        <v>1698</v>
      </c>
      <c r="C845" s="15" t="s">
        <v>1697</v>
      </c>
      <c r="D845" s="15" t="s">
        <v>1698</v>
      </c>
      <c r="E845" s="10" t="e">
        <f>VLOOKUP(B845,[1]中资美元债利差!$A:$D,4,FALSE)</f>
        <v>#N/A</v>
      </c>
      <c r="F845" s="10" t="e">
        <f>VLOOKUP(A845,[1]中资美元债利差!$B:$G,6,FALSE)</f>
        <v>#N/A</v>
      </c>
      <c r="G845" s="10" t="e">
        <f>VLOOKUP(A845,[1]中资美元债利差!$B:$G,4,FALSE)</f>
        <v>#N/A</v>
      </c>
      <c r="H845" s="15"/>
      <c r="I845" s="15">
        <v>0</v>
      </c>
      <c r="J845" s="15" t="e">
        <f ca="1">_xll.BDP($B845,"RTG_SP")</f>
        <v>#NAME?</v>
      </c>
      <c r="K845" s="16" t="e">
        <f ca="1">_xll.BDH($B845,"YLD_YTM_MID",K$1)</f>
        <v>#NAME?</v>
      </c>
      <c r="L845" s="16" t="e">
        <f ca="1">_xll.BDH($B845,"YLD_YTM_MID",L$1)</f>
        <v>#NAME?</v>
      </c>
      <c r="M845" s="16" t="e">
        <f ca="1">_xll.BDH($B845,"YLD_YTM_MID",M$1)</f>
        <v>#NAME?</v>
      </c>
      <c r="N845" s="16" t="e">
        <f ca="1">_xll.BDH($B845,"YLD_YTM_MID",N$1)</f>
        <v>#NAME?</v>
      </c>
      <c r="O845" s="16" t="e">
        <f ca="1">_xll.BDH($B845,"YLD_YTM_MID",O$1)</f>
        <v>#NAME?</v>
      </c>
      <c r="P845" s="16" t="e">
        <f ca="1">_xll.BDH($B845,"YLD_YTM_MID",P$1)</f>
        <v>#NAME?</v>
      </c>
      <c r="Q845" s="16" t="e">
        <f ca="1">_xll.BDH($B845,"YLD_YTM_MID",Q$1)</f>
        <v>#NAME?</v>
      </c>
      <c r="R845" s="16" t="e">
        <f ca="1">_xll.BDH($B845,"YLD_YTM_MID",R$1)</f>
        <v>#NAME?</v>
      </c>
      <c r="S845" s="16" t="e">
        <f ca="1">_xll.BDH($B845,"YLD_YTM_MID",S$1)</f>
        <v>#NAME?</v>
      </c>
      <c r="T845" s="16" t="e">
        <f ca="1">_xll.BDH($B845,"YLD_YTM_MID",T$1)</f>
        <v>#NAME?</v>
      </c>
      <c r="U845" s="16" t="e">
        <f ca="1">_xll.BDH($B845,"YLD_YTM_MID",U$1)</f>
        <v>#NAME?</v>
      </c>
      <c r="V845" s="16" t="e">
        <f ca="1">_xll.BDH($B845,"YLD_YTM_MID",V$1)</f>
        <v>#NAME?</v>
      </c>
      <c r="W845" s="16" t="e">
        <f ca="1">_xll.BDH($B845,"YLD_YTM_MID",W$1)</f>
        <v>#NAME?</v>
      </c>
      <c r="X845" s="16" t="e">
        <f ca="1">_xll.BDH($B845,"YLD_YTM_MID",X$1)</f>
        <v>#NAME?</v>
      </c>
      <c r="Y845" s="16" t="e">
        <f ca="1">_xll.BDH($B845,"YLD_YTM_MID",Y$1)</f>
        <v>#NAME?</v>
      </c>
    </row>
    <row r="846" spans="1:25" x14ac:dyDescent="0.3">
      <c r="A846" s="10" t="s">
        <v>1699</v>
      </c>
      <c r="B846" s="10" t="s">
        <v>1700</v>
      </c>
      <c r="C846" s="10" t="s">
        <v>1699</v>
      </c>
      <c r="D846" s="10" t="s">
        <v>1700</v>
      </c>
      <c r="E846" s="10" t="e">
        <f>VLOOKUP(B846,[1]中资美元债利差!$A:$D,4,FALSE)</f>
        <v>#REF!</v>
      </c>
      <c r="F846" s="10" t="e">
        <f>VLOOKUP(A846,[1]中资美元债利差!$B:$G,6,FALSE)</f>
        <v>#REF!</v>
      </c>
      <c r="G846" s="10" t="e">
        <f>VLOOKUP(A846,[1]中资美元债利差!$B:$G,4,FALSE)</f>
        <v>#REF!</v>
      </c>
      <c r="H846" s="10"/>
      <c r="I846" s="10" t="s">
        <v>35</v>
      </c>
      <c r="J846" s="15" t="e">
        <f ca="1">_xll.BDP($B846,"RTG_SP")</f>
        <v>#NAME?</v>
      </c>
      <c r="K846" s="16" t="e">
        <f ca="1">_xll.BDH($B846,"YLD_YTM_MID",K$1)</f>
        <v>#NAME?</v>
      </c>
      <c r="L846" s="16" t="e">
        <f ca="1">_xll.BDH($B846,"YLD_YTM_MID",L$1)</f>
        <v>#NAME?</v>
      </c>
      <c r="M846" s="16" t="e">
        <f ca="1">_xll.BDH($B846,"YLD_YTM_MID",M$1)</f>
        <v>#NAME?</v>
      </c>
      <c r="N846" s="16" t="e">
        <f ca="1">_xll.BDH($B846,"YLD_YTM_MID",N$1)</f>
        <v>#NAME?</v>
      </c>
      <c r="O846" s="16" t="e">
        <f ca="1">_xll.BDH($B846,"YLD_YTM_MID",O$1)</f>
        <v>#NAME?</v>
      </c>
      <c r="P846" s="16" t="e">
        <f ca="1">_xll.BDH($B846,"YLD_YTM_MID",P$1)</f>
        <v>#NAME?</v>
      </c>
      <c r="Q846" s="16" t="e">
        <f ca="1">_xll.BDH($B846,"YLD_YTM_MID",Q$1)</f>
        <v>#NAME?</v>
      </c>
      <c r="R846" s="16" t="e">
        <f ca="1">_xll.BDH($B846,"YLD_YTM_MID",R$1)</f>
        <v>#NAME?</v>
      </c>
      <c r="S846" s="16" t="e">
        <f ca="1">_xll.BDH($B846,"YLD_YTM_MID",S$1)</f>
        <v>#NAME?</v>
      </c>
      <c r="T846" s="16" t="e">
        <f ca="1">_xll.BDH($B846,"YLD_YTM_MID",T$1)</f>
        <v>#NAME?</v>
      </c>
      <c r="U846" s="16" t="e">
        <f ca="1">_xll.BDH($B846,"YLD_YTM_MID",U$1)</f>
        <v>#NAME?</v>
      </c>
      <c r="V846" s="16" t="e">
        <f ca="1">_xll.BDH($B846,"YLD_YTM_MID",V$1)</f>
        <v>#NAME?</v>
      </c>
      <c r="W846" s="16" t="e">
        <f ca="1">_xll.BDH($B846,"YLD_YTM_MID",W$1)</f>
        <v>#NAME?</v>
      </c>
      <c r="X846" s="16" t="e">
        <f ca="1">_xll.BDH($B846,"YLD_YTM_MID",X$1)</f>
        <v>#NAME?</v>
      </c>
      <c r="Y846" s="16" t="e">
        <f ca="1">_xll.BDH($B846,"YLD_YTM_MID",Y$1)</f>
        <v>#NAME?</v>
      </c>
    </row>
    <row r="847" spans="1:25" x14ac:dyDescent="0.3">
      <c r="A847" s="10" t="s">
        <v>1701</v>
      </c>
      <c r="B847" s="10" t="s">
        <v>1702</v>
      </c>
      <c r="C847" s="10" t="s">
        <v>5795</v>
      </c>
      <c r="D847" s="10" t="s">
        <v>5796</v>
      </c>
      <c r="E847" s="10" t="e">
        <f>VLOOKUP(B847,[1]中资美元债利差!$A:$D,4,FALSE)</f>
        <v>#REF!</v>
      </c>
      <c r="F847" s="10" t="e">
        <f>VLOOKUP(A847,[1]中资美元债利差!$B:$G,6,FALSE)</f>
        <v>#REF!</v>
      </c>
      <c r="G847" s="10" t="e">
        <f>VLOOKUP(A847,[1]中资美元债利差!$B:$G,4,FALSE)</f>
        <v>#REF!</v>
      </c>
      <c r="H847" s="10"/>
      <c r="I847" s="10">
        <v>0</v>
      </c>
      <c r="J847" s="15" t="e">
        <f ca="1">_xll.BDP($B847,"RTG_SP")</f>
        <v>#NAME?</v>
      </c>
      <c r="K847" s="16" t="e">
        <f ca="1">_xll.BDH($B847,"YLD_YTM_MID",K$1)</f>
        <v>#NAME?</v>
      </c>
      <c r="L847" s="16" t="e">
        <f ca="1">_xll.BDH($B847,"YLD_YTM_MID",L$1)</f>
        <v>#NAME?</v>
      </c>
      <c r="M847" s="16" t="e">
        <f ca="1">_xll.BDH($B847,"YLD_YTM_MID",M$1)</f>
        <v>#NAME?</v>
      </c>
      <c r="N847" s="16" t="e">
        <f ca="1">_xll.BDH($B847,"YLD_YTM_MID",N$1)</f>
        <v>#NAME?</v>
      </c>
      <c r="O847" s="16" t="e">
        <f ca="1">_xll.BDH($B847,"YLD_YTM_MID",O$1)</f>
        <v>#NAME?</v>
      </c>
      <c r="P847" s="16" t="e">
        <f ca="1">_xll.BDH($B847,"YLD_YTM_MID",P$1)</f>
        <v>#NAME?</v>
      </c>
      <c r="Q847" s="16" t="e">
        <f ca="1">_xll.BDH($B847,"YLD_YTM_MID",Q$1)</f>
        <v>#NAME?</v>
      </c>
      <c r="R847" s="16" t="e">
        <f ca="1">_xll.BDH($B847,"YLD_YTM_MID",R$1)</f>
        <v>#NAME?</v>
      </c>
      <c r="S847" s="16" t="e">
        <f ca="1">_xll.BDH($B847,"YLD_YTM_MID",S$1)</f>
        <v>#NAME?</v>
      </c>
      <c r="T847" s="16" t="e">
        <f ca="1">_xll.BDH($B847,"YLD_YTM_MID",T$1)</f>
        <v>#NAME?</v>
      </c>
      <c r="U847" s="16" t="e">
        <f ca="1">_xll.BDH($B847,"YLD_YTM_MID",U$1)</f>
        <v>#NAME?</v>
      </c>
      <c r="V847" s="16" t="e">
        <f ca="1">_xll.BDH($B847,"YLD_YTM_MID",V$1)</f>
        <v>#NAME?</v>
      </c>
      <c r="W847" s="16" t="e">
        <f ca="1">_xll.BDH($B847,"YLD_YTM_MID",W$1)</f>
        <v>#NAME?</v>
      </c>
      <c r="X847" s="16" t="e">
        <f ca="1">_xll.BDH($B847,"YLD_YTM_MID",X$1)</f>
        <v>#NAME?</v>
      </c>
      <c r="Y847" s="16" t="e">
        <f ca="1">_xll.BDH($B847,"YLD_YTM_MID",Y$1)</f>
        <v>#NAME?</v>
      </c>
    </row>
    <row r="848" spans="1:25" x14ac:dyDescent="0.3">
      <c r="A848" s="10" t="s">
        <v>1703</v>
      </c>
      <c r="B848" s="10" t="s">
        <v>1704</v>
      </c>
      <c r="C848" s="10" t="s">
        <v>5797</v>
      </c>
      <c r="D848" s="10" t="s">
        <v>5798</v>
      </c>
      <c r="E848" s="10" t="e">
        <f>VLOOKUP(B848,[1]中资美元债利差!$A:$D,4,FALSE)</f>
        <v>#REF!</v>
      </c>
      <c r="F848" s="10" t="e">
        <f>VLOOKUP(A848,[1]中资美元债利差!$B:$G,6,FALSE)</f>
        <v>#REF!</v>
      </c>
      <c r="G848" s="10" t="e">
        <f>VLOOKUP(A848,[1]中资美元债利差!$B:$G,4,FALSE)</f>
        <v>#REF!</v>
      </c>
      <c r="H848" s="10"/>
      <c r="I848" s="10" t="s">
        <v>35</v>
      </c>
      <c r="J848" s="15" t="e">
        <f ca="1">_xll.BDP($B848,"RTG_SP")</f>
        <v>#NAME?</v>
      </c>
      <c r="K848" s="16" t="e">
        <f ca="1">_xll.BDH($B848,"YLD_YTM_MID",K$1)</f>
        <v>#NAME?</v>
      </c>
      <c r="L848" s="16" t="e">
        <f ca="1">_xll.BDH($B848,"YLD_YTM_MID",L$1)</f>
        <v>#NAME?</v>
      </c>
      <c r="M848" s="16" t="e">
        <f ca="1">_xll.BDH($B848,"YLD_YTM_MID",M$1)</f>
        <v>#NAME?</v>
      </c>
      <c r="N848" s="16" t="e">
        <f ca="1">_xll.BDH($B848,"YLD_YTM_MID",N$1)</f>
        <v>#NAME?</v>
      </c>
      <c r="O848" s="16" t="e">
        <f ca="1">_xll.BDH($B848,"YLD_YTM_MID",O$1)</f>
        <v>#NAME?</v>
      </c>
      <c r="P848" s="16" t="e">
        <f ca="1">_xll.BDH($B848,"YLD_YTM_MID",P$1)</f>
        <v>#NAME?</v>
      </c>
      <c r="Q848" s="16" t="e">
        <f ca="1">_xll.BDH($B848,"YLD_YTM_MID",Q$1)</f>
        <v>#NAME?</v>
      </c>
      <c r="R848" s="16" t="e">
        <f ca="1">_xll.BDH($B848,"YLD_YTM_MID",R$1)</f>
        <v>#NAME?</v>
      </c>
      <c r="S848" s="16" t="e">
        <f ca="1">_xll.BDH($B848,"YLD_YTM_MID",S$1)</f>
        <v>#NAME?</v>
      </c>
      <c r="T848" s="16" t="e">
        <f ca="1">_xll.BDH($B848,"YLD_YTM_MID",T$1)</f>
        <v>#NAME?</v>
      </c>
      <c r="U848" s="16" t="e">
        <f ca="1">_xll.BDH($B848,"YLD_YTM_MID",U$1)</f>
        <v>#NAME?</v>
      </c>
      <c r="V848" s="16" t="e">
        <f ca="1">_xll.BDH($B848,"YLD_YTM_MID",V$1)</f>
        <v>#NAME?</v>
      </c>
      <c r="W848" s="16" t="e">
        <f ca="1">_xll.BDH($B848,"YLD_YTM_MID",W$1)</f>
        <v>#NAME?</v>
      </c>
      <c r="X848" s="16" t="e">
        <f ca="1">_xll.BDH($B848,"YLD_YTM_MID",X$1)</f>
        <v>#NAME?</v>
      </c>
      <c r="Y848" s="16" t="e">
        <f ca="1">_xll.BDH($B848,"YLD_YTM_MID",Y$1)</f>
        <v>#NAME?</v>
      </c>
    </row>
    <row r="849" spans="1:25" x14ac:dyDescent="0.3">
      <c r="A849" s="10" t="s">
        <v>1705</v>
      </c>
      <c r="B849" s="10" t="s">
        <v>1706</v>
      </c>
      <c r="C849" s="10" t="s">
        <v>5799</v>
      </c>
      <c r="D849" s="10" t="s">
        <v>5800</v>
      </c>
      <c r="E849" s="10" t="str">
        <f>VLOOKUP(B849,[1]中资美元债利差!$A:$D,4,FALSE)</f>
        <v>银行</v>
      </c>
      <c r="F849" s="10" t="e">
        <f>VLOOKUP(A849,[1]中资美元债利差!$B:$G,6,FALSE)</f>
        <v>#REF!</v>
      </c>
      <c r="G849" s="10" t="e">
        <f>VLOOKUP(A849,[1]中资美元债利差!$B:$G,4,FALSE)</f>
        <v>#REF!</v>
      </c>
      <c r="H849" s="10"/>
      <c r="I849" s="10">
        <v>0</v>
      </c>
      <c r="J849" s="15" t="e">
        <f ca="1">_xll.BDP($B849,"RTG_SP")</f>
        <v>#NAME?</v>
      </c>
      <c r="K849" s="16" t="e">
        <f ca="1">_xll.BDH($B849,"YLD_YTM_MID",K$1)</f>
        <v>#NAME?</v>
      </c>
      <c r="L849" s="16" t="e">
        <f ca="1">_xll.BDH($B849,"YLD_YTM_MID",L$1)</f>
        <v>#NAME?</v>
      </c>
      <c r="M849" s="16" t="e">
        <f ca="1">_xll.BDH($B849,"YLD_YTM_MID",M$1)</f>
        <v>#NAME?</v>
      </c>
      <c r="N849" s="16" t="e">
        <f ca="1">_xll.BDH($B849,"YLD_YTM_MID",N$1)</f>
        <v>#NAME?</v>
      </c>
      <c r="O849" s="16" t="e">
        <f ca="1">_xll.BDH($B849,"YLD_YTM_MID",O$1)</f>
        <v>#NAME?</v>
      </c>
      <c r="P849" s="16" t="e">
        <f ca="1">_xll.BDH($B849,"YLD_YTM_MID",P$1)</f>
        <v>#NAME?</v>
      </c>
      <c r="Q849" s="16" t="e">
        <f ca="1">_xll.BDH($B849,"YLD_YTM_MID",Q$1)</f>
        <v>#NAME?</v>
      </c>
      <c r="R849" s="16" t="e">
        <f ca="1">_xll.BDH($B849,"YLD_YTM_MID",R$1)</f>
        <v>#NAME?</v>
      </c>
      <c r="S849" s="16" t="e">
        <f ca="1">_xll.BDH($B849,"YLD_YTM_MID",S$1)</f>
        <v>#NAME?</v>
      </c>
      <c r="T849" s="16" t="e">
        <f ca="1">_xll.BDH($B849,"YLD_YTM_MID",T$1)</f>
        <v>#NAME?</v>
      </c>
      <c r="U849" s="16" t="e">
        <f ca="1">_xll.BDH($B849,"YLD_YTM_MID",U$1)</f>
        <v>#NAME?</v>
      </c>
      <c r="V849" s="16" t="e">
        <f ca="1">_xll.BDH($B849,"YLD_YTM_MID",V$1)</f>
        <v>#NAME?</v>
      </c>
      <c r="W849" s="16" t="e">
        <f ca="1">_xll.BDH($B849,"YLD_YTM_MID",W$1)</f>
        <v>#NAME?</v>
      </c>
      <c r="X849" s="16" t="e">
        <f ca="1">_xll.BDH($B849,"YLD_YTM_MID",X$1)</f>
        <v>#NAME?</v>
      </c>
      <c r="Y849" s="16" t="e">
        <f ca="1">_xll.BDH($B849,"YLD_YTM_MID",Y$1)</f>
        <v>#NAME?</v>
      </c>
    </row>
    <row r="850" spans="1:25" x14ac:dyDescent="0.3">
      <c r="A850" s="10" t="s">
        <v>1707</v>
      </c>
      <c r="B850" s="10" t="s">
        <v>1708</v>
      </c>
      <c r="C850" s="10" t="s">
        <v>5801</v>
      </c>
      <c r="D850" s="10" t="s">
        <v>5802</v>
      </c>
      <c r="E850" s="10" t="e">
        <f>VLOOKUP(B850,[1]中资美元债利差!$A:$D,4,FALSE)</f>
        <v>#REF!</v>
      </c>
      <c r="F850" s="10" t="e">
        <f>VLOOKUP(A850,[1]中资美元债利差!$B:$G,6,FALSE)</f>
        <v>#REF!</v>
      </c>
      <c r="G850" s="10" t="e">
        <f>VLOOKUP(A850,[1]中资美元债利差!$B:$G,4,FALSE)</f>
        <v>#REF!</v>
      </c>
      <c r="H850" s="10"/>
      <c r="I850" s="10">
        <v>0</v>
      </c>
      <c r="J850" s="15" t="e">
        <f ca="1">_xll.BDP($B850,"RTG_SP")</f>
        <v>#NAME?</v>
      </c>
      <c r="K850" s="16" t="e">
        <f ca="1">_xll.BDH($B850,"YLD_YTM_MID",K$1)</f>
        <v>#NAME?</v>
      </c>
      <c r="L850" s="16" t="e">
        <f ca="1">_xll.BDH($B850,"YLD_YTM_MID",L$1)</f>
        <v>#NAME?</v>
      </c>
      <c r="M850" s="16" t="e">
        <f ca="1">_xll.BDH($B850,"YLD_YTM_MID",M$1)</f>
        <v>#NAME?</v>
      </c>
      <c r="N850" s="16" t="e">
        <f ca="1">_xll.BDH($B850,"YLD_YTM_MID",N$1)</f>
        <v>#NAME?</v>
      </c>
      <c r="O850" s="16" t="e">
        <f ca="1">_xll.BDH($B850,"YLD_YTM_MID",O$1)</f>
        <v>#NAME?</v>
      </c>
      <c r="P850" s="16" t="e">
        <f ca="1">_xll.BDH($B850,"YLD_YTM_MID",P$1)</f>
        <v>#NAME?</v>
      </c>
      <c r="Q850" s="16" t="e">
        <f ca="1">_xll.BDH($B850,"YLD_YTM_MID",Q$1)</f>
        <v>#NAME?</v>
      </c>
      <c r="R850" s="16" t="e">
        <f ca="1">_xll.BDH($B850,"YLD_YTM_MID",R$1)</f>
        <v>#NAME?</v>
      </c>
      <c r="S850" s="16" t="e">
        <f ca="1">_xll.BDH($B850,"YLD_YTM_MID",S$1)</f>
        <v>#NAME?</v>
      </c>
      <c r="T850" s="16" t="e">
        <f ca="1">_xll.BDH($B850,"YLD_YTM_MID",T$1)</f>
        <v>#NAME?</v>
      </c>
      <c r="U850" s="16" t="e">
        <f ca="1">_xll.BDH($B850,"YLD_YTM_MID",U$1)</f>
        <v>#NAME?</v>
      </c>
      <c r="V850" s="16" t="e">
        <f ca="1">_xll.BDH($B850,"YLD_YTM_MID",V$1)</f>
        <v>#NAME?</v>
      </c>
      <c r="W850" s="16" t="e">
        <f ca="1">_xll.BDH($B850,"YLD_YTM_MID",W$1)</f>
        <v>#NAME?</v>
      </c>
      <c r="X850" s="16" t="e">
        <f ca="1">_xll.BDH($B850,"YLD_YTM_MID",X$1)</f>
        <v>#NAME?</v>
      </c>
      <c r="Y850" s="16" t="e">
        <f ca="1">_xll.BDH($B850,"YLD_YTM_MID",Y$1)</f>
        <v>#NAME?</v>
      </c>
    </row>
    <row r="851" spans="1:25" x14ac:dyDescent="0.3">
      <c r="A851" s="10" t="s">
        <v>1709</v>
      </c>
      <c r="B851" s="10" t="s">
        <v>1710</v>
      </c>
      <c r="C851" s="10" t="s">
        <v>5803</v>
      </c>
      <c r="D851" s="10" t="s">
        <v>5804</v>
      </c>
      <c r="E851" s="10" t="e">
        <f>VLOOKUP(B851,[1]中资美元债利差!$A:$D,4,FALSE)</f>
        <v>#REF!</v>
      </c>
      <c r="F851" s="10" t="e">
        <f>VLOOKUP(A851,[1]中资美元债利差!$B:$G,6,FALSE)</f>
        <v>#REF!</v>
      </c>
      <c r="G851" s="10" t="e">
        <f>VLOOKUP(A851,[1]中资美元债利差!$B:$G,4,FALSE)</f>
        <v>#REF!</v>
      </c>
      <c r="H851" s="10"/>
      <c r="I851" s="10">
        <v>0</v>
      </c>
      <c r="J851" s="15" t="e">
        <f ca="1">_xll.BDP($B851,"RTG_SP")</f>
        <v>#NAME?</v>
      </c>
      <c r="K851" s="16" t="e">
        <f ca="1">_xll.BDH($B851,"YLD_YTM_MID",K$1)</f>
        <v>#NAME?</v>
      </c>
      <c r="L851" s="16" t="e">
        <f ca="1">_xll.BDH($B851,"YLD_YTM_MID",L$1)</f>
        <v>#NAME?</v>
      </c>
      <c r="M851" s="16" t="e">
        <f ca="1">_xll.BDH($B851,"YLD_YTM_MID",M$1)</f>
        <v>#NAME?</v>
      </c>
      <c r="N851" s="16" t="e">
        <f ca="1">_xll.BDH($B851,"YLD_YTM_MID",N$1)</f>
        <v>#NAME?</v>
      </c>
      <c r="O851" s="16" t="e">
        <f ca="1">_xll.BDH($B851,"YLD_YTM_MID",O$1)</f>
        <v>#NAME?</v>
      </c>
      <c r="P851" s="16" t="e">
        <f ca="1">_xll.BDH($B851,"YLD_YTM_MID",P$1)</f>
        <v>#NAME?</v>
      </c>
      <c r="Q851" s="16" t="e">
        <f ca="1">_xll.BDH($B851,"YLD_YTM_MID",Q$1)</f>
        <v>#NAME?</v>
      </c>
      <c r="R851" s="16" t="e">
        <f ca="1">_xll.BDH($B851,"YLD_YTM_MID",R$1)</f>
        <v>#NAME?</v>
      </c>
      <c r="S851" s="16" t="e">
        <f ca="1">_xll.BDH($B851,"YLD_YTM_MID",S$1)</f>
        <v>#NAME?</v>
      </c>
      <c r="T851" s="16" t="e">
        <f ca="1">_xll.BDH($B851,"YLD_YTM_MID",T$1)</f>
        <v>#NAME?</v>
      </c>
      <c r="U851" s="16" t="e">
        <f ca="1">_xll.BDH($B851,"YLD_YTM_MID",U$1)</f>
        <v>#NAME?</v>
      </c>
      <c r="V851" s="16" t="e">
        <f ca="1">_xll.BDH($B851,"YLD_YTM_MID",V$1)</f>
        <v>#NAME?</v>
      </c>
      <c r="W851" s="16" t="e">
        <f ca="1">_xll.BDH($B851,"YLD_YTM_MID",W$1)</f>
        <v>#NAME?</v>
      </c>
      <c r="X851" s="16" t="e">
        <f ca="1">_xll.BDH($B851,"YLD_YTM_MID",X$1)</f>
        <v>#NAME?</v>
      </c>
      <c r="Y851" s="16" t="e">
        <f ca="1">_xll.BDH($B851,"YLD_YTM_MID",Y$1)</f>
        <v>#NAME?</v>
      </c>
    </row>
    <row r="852" spans="1:25" x14ac:dyDescent="0.3">
      <c r="A852" s="10" t="s">
        <v>1711</v>
      </c>
      <c r="B852" s="10" t="s">
        <v>1712</v>
      </c>
      <c r="C852" s="10" t="s">
        <v>5805</v>
      </c>
      <c r="D852" s="10" t="s">
        <v>5806</v>
      </c>
      <c r="E852" s="10" t="e">
        <f>VLOOKUP(B852,[1]中资美元债利差!$A:$D,4,FALSE)</f>
        <v>#REF!</v>
      </c>
      <c r="F852" s="10" t="str">
        <f>VLOOKUP(A852,[1]中资美元债利差!$B:$G,6,FALSE)</f>
        <v>城投债</v>
      </c>
      <c r="G852" s="10" t="e">
        <f>VLOOKUP(A852,[1]中资美元债利差!$B:$G,4,FALSE)</f>
        <v>#REF!</v>
      </c>
      <c r="H852" s="10"/>
      <c r="I852" s="10">
        <v>0</v>
      </c>
      <c r="J852" s="15" t="e">
        <f ca="1">_xll.BDP($B852,"RTG_SP")</f>
        <v>#NAME?</v>
      </c>
      <c r="K852" s="16" t="e">
        <f ca="1">_xll.BDH($B852,"YLD_YTM_MID",K$1)</f>
        <v>#NAME?</v>
      </c>
      <c r="L852" s="16" t="e">
        <f ca="1">_xll.BDH($B852,"YLD_YTM_MID",L$1)</f>
        <v>#NAME?</v>
      </c>
      <c r="M852" s="16" t="e">
        <f ca="1">_xll.BDH($B852,"YLD_YTM_MID",M$1)</f>
        <v>#NAME?</v>
      </c>
      <c r="N852" s="16" t="e">
        <f ca="1">_xll.BDH($B852,"YLD_YTM_MID",N$1)</f>
        <v>#NAME?</v>
      </c>
      <c r="O852" s="16" t="e">
        <f ca="1">_xll.BDH($B852,"YLD_YTM_MID",O$1)</f>
        <v>#NAME?</v>
      </c>
      <c r="P852" s="16" t="e">
        <f ca="1">_xll.BDH($B852,"YLD_YTM_MID",P$1)</f>
        <v>#NAME?</v>
      </c>
      <c r="Q852" s="16" t="e">
        <f ca="1">_xll.BDH($B852,"YLD_YTM_MID",Q$1)</f>
        <v>#NAME?</v>
      </c>
      <c r="R852" s="16" t="e">
        <f ca="1">_xll.BDH($B852,"YLD_YTM_MID",R$1)</f>
        <v>#NAME?</v>
      </c>
      <c r="S852" s="16" t="e">
        <f ca="1">_xll.BDH($B852,"YLD_YTM_MID",S$1)</f>
        <v>#NAME?</v>
      </c>
      <c r="T852" s="16" t="e">
        <f ca="1">_xll.BDH($B852,"YLD_YTM_MID",T$1)</f>
        <v>#NAME?</v>
      </c>
      <c r="U852" s="16" t="e">
        <f ca="1">_xll.BDH($B852,"YLD_YTM_MID",U$1)</f>
        <v>#NAME?</v>
      </c>
      <c r="V852" s="16" t="e">
        <f ca="1">_xll.BDH($B852,"YLD_YTM_MID",V$1)</f>
        <v>#NAME?</v>
      </c>
      <c r="W852" s="16" t="e">
        <f ca="1">_xll.BDH($B852,"YLD_YTM_MID",W$1)</f>
        <v>#NAME?</v>
      </c>
      <c r="X852" s="16" t="e">
        <f ca="1">_xll.BDH($B852,"YLD_YTM_MID",X$1)</f>
        <v>#NAME?</v>
      </c>
      <c r="Y852" s="16" t="e">
        <f ca="1">_xll.BDH($B852,"YLD_YTM_MID",Y$1)</f>
        <v>#NAME?</v>
      </c>
    </row>
    <row r="853" spans="1:25" x14ac:dyDescent="0.3">
      <c r="A853" s="10" t="s">
        <v>1713</v>
      </c>
      <c r="B853" s="10" t="s">
        <v>1714</v>
      </c>
      <c r="C853" s="10" t="s">
        <v>5807</v>
      </c>
      <c r="D853" s="10" t="s">
        <v>5808</v>
      </c>
      <c r="E853" s="10" t="e">
        <f>VLOOKUP(B853,[1]中资美元债利差!$A:$D,4,FALSE)</f>
        <v>#REF!</v>
      </c>
      <c r="F853" s="10" t="e">
        <f>VLOOKUP(A853,[1]中资美元债利差!$B:$G,6,FALSE)</f>
        <v>#REF!</v>
      </c>
      <c r="G853" s="10" t="e">
        <f>VLOOKUP(A853,[1]中资美元债利差!$B:$G,4,FALSE)</f>
        <v>#REF!</v>
      </c>
      <c r="H853" s="10"/>
      <c r="I853" s="10">
        <v>0</v>
      </c>
      <c r="J853" s="15" t="e">
        <f ca="1">_xll.BDP($B853,"RTG_SP")</f>
        <v>#NAME?</v>
      </c>
      <c r="K853" s="16" t="e">
        <f ca="1">_xll.BDH($B853,"YLD_YTM_MID",K$1)</f>
        <v>#NAME?</v>
      </c>
      <c r="L853" s="16" t="e">
        <f ca="1">_xll.BDH($B853,"YLD_YTM_MID",L$1)</f>
        <v>#NAME?</v>
      </c>
      <c r="M853" s="16" t="e">
        <f ca="1">_xll.BDH($B853,"YLD_YTM_MID",M$1)</f>
        <v>#NAME?</v>
      </c>
      <c r="N853" s="16" t="e">
        <f ca="1">_xll.BDH($B853,"YLD_YTM_MID",N$1)</f>
        <v>#NAME?</v>
      </c>
      <c r="O853" s="16" t="e">
        <f ca="1">_xll.BDH($B853,"YLD_YTM_MID",O$1)</f>
        <v>#NAME?</v>
      </c>
      <c r="P853" s="16" t="e">
        <f ca="1">_xll.BDH($B853,"YLD_YTM_MID",P$1)</f>
        <v>#NAME?</v>
      </c>
      <c r="Q853" s="16" t="e">
        <f ca="1">_xll.BDH($B853,"YLD_YTM_MID",Q$1)</f>
        <v>#NAME?</v>
      </c>
      <c r="R853" s="16" t="e">
        <f ca="1">_xll.BDH($B853,"YLD_YTM_MID",R$1)</f>
        <v>#NAME?</v>
      </c>
      <c r="S853" s="16" t="e">
        <f ca="1">_xll.BDH($B853,"YLD_YTM_MID",S$1)</f>
        <v>#NAME?</v>
      </c>
      <c r="T853" s="16" t="e">
        <f ca="1">_xll.BDH($B853,"YLD_YTM_MID",T$1)</f>
        <v>#NAME?</v>
      </c>
      <c r="U853" s="16" t="e">
        <f ca="1">_xll.BDH($B853,"YLD_YTM_MID",U$1)</f>
        <v>#NAME?</v>
      </c>
      <c r="V853" s="16" t="e">
        <f ca="1">_xll.BDH($B853,"YLD_YTM_MID",V$1)</f>
        <v>#NAME?</v>
      </c>
      <c r="W853" s="16" t="e">
        <f ca="1">_xll.BDH($B853,"YLD_YTM_MID",W$1)</f>
        <v>#NAME?</v>
      </c>
      <c r="X853" s="16" t="e">
        <f ca="1">_xll.BDH($B853,"YLD_YTM_MID",X$1)</f>
        <v>#NAME?</v>
      </c>
      <c r="Y853" s="16" t="e">
        <f ca="1">_xll.BDH($B853,"YLD_YTM_MID",Y$1)</f>
        <v>#NAME?</v>
      </c>
    </row>
    <row r="854" spans="1:25" x14ac:dyDescent="0.3">
      <c r="A854" s="10" t="s">
        <v>1715</v>
      </c>
      <c r="B854" s="10" t="s">
        <v>1716</v>
      </c>
      <c r="C854" s="10" t="s">
        <v>5809</v>
      </c>
      <c r="D854" s="10" t="s">
        <v>5810</v>
      </c>
      <c r="E854" s="10" t="e">
        <f>VLOOKUP(B854,[1]中资美元债利差!$A:$D,4,FALSE)</f>
        <v>#REF!</v>
      </c>
      <c r="F854" s="10" t="str">
        <f>VLOOKUP(A854,[1]中资美元债利差!$B:$G,6,FALSE)</f>
        <v>城投债</v>
      </c>
      <c r="G854" s="10" t="e">
        <f>VLOOKUP(A854,[1]中资美元债利差!$B:$G,4,FALSE)</f>
        <v>#REF!</v>
      </c>
      <c r="H854" s="10"/>
      <c r="I854" s="10">
        <v>0</v>
      </c>
      <c r="J854" s="15" t="e">
        <f ca="1">_xll.BDP($B854,"RTG_SP")</f>
        <v>#NAME?</v>
      </c>
      <c r="K854" s="16" t="e">
        <f ca="1">_xll.BDH($B854,"YLD_YTM_MID",K$1)</f>
        <v>#NAME?</v>
      </c>
      <c r="L854" s="16" t="e">
        <f ca="1">_xll.BDH($B854,"YLD_YTM_MID",L$1)</f>
        <v>#NAME?</v>
      </c>
      <c r="M854" s="16" t="e">
        <f ca="1">_xll.BDH($B854,"YLD_YTM_MID",M$1)</f>
        <v>#NAME?</v>
      </c>
      <c r="N854" s="16" t="e">
        <f ca="1">_xll.BDH($B854,"YLD_YTM_MID",N$1)</f>
        <v>#NAME?</v>
      </c>
      <c r="O854" s="16" t="e">
        <f ca="1">_xll.BDH($B854,"YLD_YTM_MID",O$1)</f>
        <v>#NAME?</v>
      </c>
      <c r="P854" s="16" t="e">
        <f ca="1">_xll.BDH($B854,"YLD_YTM_MID",P$1)</f>
        <v>#NAME?</v>
      </c>
      <c r="Q854" s="16" t="e">
        <f ca="1">_xll.BDH($B854,"YLD_YTM_MID",Q$1)</f>
        <v>#NAME?</v>
      </c>
      <c r="R854" s="16" t="e">
        <f ca="1">_xll.BDH($B854,"YLD_YTM_MID",R$1)</f>
        <v>#NAME?</v>
      </c>
      <c r="S854" s="16" t="e">
        <f ca="1">_xll.BDH($B854,"YLD_YTM_MID",S$1)</f>
        <v>#NAME?</v>
      </c>
      <c r="T854" s="16" t="e">
        <f ca="1">_xll.BDH($B854,"YLD_YTM_MID",T$1)</f>
        <v>#NAME?</v>
      </c>
      <c r="U854" s="16" t="e">
        <f ca="1">_xll.BDH($B854,"YLD_YTM_MID",U$1)</f>
        <v>#NAME?</v>
      </c>
      <c r="V854" s="16" t="e">
        <f ca="1">_xll.BDH($B854,"YLD_YTM_MID",V$1)</f>
        <v>#NAME?</v>
      </c>
      <c r="W854" s="16" t="e">
        <f ca="1">_xll.BDH($B854,"YLD_YTM_MID",W$1)</f>
        <v>#NAME?</v>
      </c>
      <c r="X854" s="16" t="e">
        <f ca="1">_xll.BDH($B854,"YLD_YTM_MID",X$1)</f>
        <v>#NAME?</v>
      </c>
      <c r="Y854" s="16" t="e">
        <f ca="1">_xll.BDH($B854,"YLD_YTM_MID",Y$1)</f>
        <v>#NAME?</v>
      </c>
    </row>
    <row r="855" spans="1:25" x14ac:dyDescent="0.3">
      <c r="A855" s="10" t="s">
        <v>1717</v>
      </c>
      <c r="B855" s="10" t="s">
        <v>1718</v>
      </c>
      <c r="C855" s="10" t="s">
        <v>5811</v>
      </c>
      <c r="D855" s="10" t="s">
        <v>5812</v>
      </c>
      <c r="E855" s="10" t="e">
        <f>VLOOKUP(B855,[1]中资美元债利差!$A:$D,4,FALSE)</f>
        <v>#REF!</v>
      </c>
      <c r="F855" s="10" t="e">
        <f>VLOOKUP(A855,[1]中资美元债利差!$B:$G,6,FALSE)</f>
        <v>#REF!</v>
      </c>
      <c r="G855" s="10" t="e">
        <f>VLOOKUP(A855,[1]中资美元债利差!$B:$G,4,FALSE)</f>
        <v>#REF!</v>
      </c>
      <c r="H855" s="10"/>
      <c r="I855" s="10" t="s">
        <v>35</v>
      </c>
      <c r="J855" s="15" t="e">
        <f ca="1">_xll.BDP($B855,"RTG_SP")</f>
        <v>#NAME?</v>
      </c>
      <c r="K855" s="16" t="e">
        <f ca="1">_xll.BDH($B855,"YLD_YTM_MID",K$1)</f>
        <v>#NAME?</v>
      </c>
      <c r="L855" s="16" t="e">
        <f ca="1">_xll.BDH($B855,"YLD_YTM_MID",L$1)</f>
        <v>#NAME?</v>
      </c>
      <c r="M855" s="16" t="e">
        <f ca="1">_xll.BDH($B855,"YLD_YTM_MID",M$1)</f>
        <v>#NAME?</v>
      </c>
      <c r="N855" s="16" t="e">
        <f ca="1">_xll.BDH($B855,"YLD_YTM_MID",N$1)</f>
        <v>#NAME?</v>
      </c>
      <c r="O855" s="16" t="e">
        <f ca="1">_xll.BDH($B855,"YLD_YTM_MID",O$1)</f>
        <v>#NAME?</v>
      </c>
      <c r="P855" s="16" t="e">
        <f ca="1">_xll.BDH($B855,"YLD_YTM_MID",P$1)</f>
        <v>#NAME?</v>
      </c>
      <c r="Q855" s="16" t="e">
        <f ca="1">_xll.BDH($B855,"YLD_YTM_MID",Q$1)</f>
        <v>#NAME?</v>
      </c>
      <c r="R855" s="16" t="e">
        <f ca="1">_xll.BDH($B855,"YLD_YTM_MID",R$1)</f>
        <v>#NAME?</v>
      </c>
      <c r="S855" s="16" t="e">
        <f ca="1">_xll.BDH($B855,"YLD_YTM_MID",S$1)</f>
        <v>#NAME?</v>
      </c>
      <c r="T855" s="16" t="e">
        <f ca="1">_xll.BDH($B855,"YLD_YTM_MID",T$1)</f>
        <v>#NAME?</v>
      </c>
      <c r="U855" s="16" t="e">
        <f ca="1">_xll.BDH($B855,"YLD_YTM_MID",U$1)</f>
        <v>#NAME?</v>
      </c>
      <c r="V855" s="16" t="e">
        <f ca="1">_xll.BDH($B855,"YLD_YTM_MID",V$1)</f>
        <v>#NAME?</v>
      </c>
      <c r="W855" s="16" t="e">
        <f ca="1">_xll.BDH($B855,"YLD_YTM_MID",W$1)</f>
        <v>#NAME?</v>
      </c>
      <c r="X855" s="16" t="e">
        <f ca="1">_xll.BDH($B855,"YLD_YTM_MID",X$1)</f>
        <v>#NAME?</v>
      </c>
      <c r="Y855" s="16" t="e">
        <f ca="1">_xll.BDH($B855,"YLD_YTM_MID",Y$1)</f>
        <v>#NAME?</v>
      </c>
    </row>
    <row r="856" spans="1:25" x14ac:dyDescent="0.3">
      <c r="A856" s="10" t="s">
        <v>1719</v>
      </c>
      <c r="B856" s="10" t="s">
        <v>1720</v>
      </c>
      <c r="C856" s="10" t="s">
        <v>5813</v>
      </c>
      <c r="D856" s="10" t="s">
        <v>5814</v>
      </c>
      <c r="E856" s="10" t="e">
        <f>VLOOKUP(B856,[1]中资美元债利差!$A:$D,4,FALSE)</f>
        <v>#REF!</v>
      </c>
      <c r="F856" s="10" t="str">
        <f>VLOOKUP(A856,[1]中资美元债利差!$B:$G,6,FALSE)</f>
        <v>城投债</v>
      </c>
      <c r="G856" s="10" t="e">
        <f>VLOOKUP(A856,[1]中资美元债利差!$B:$G,4,FALSE)</f>
        <v>#REF!</v>
      </c>
      <c r="H856" s="10"/>
      <c r="I856" s="10">
        <v>0</v>
      </c>
      <c r="J856" s="15" t="e">
        <f ca="1">_xll.BDP($B856,"RTG_SP")</f>
        <v>#NAME?</v>
      </c>
      <c r="K856" s="16" t="e">
        <f ca="1">_xll.BDH($B856,"YLD_YTM_MID",K$1)</f>
        <v>#NAME?</v>
      </c>
      <c r="L856" s="16" t="e">
        <f ca="1">_xll.BDH($B856,"YLD_YTM_MID",L$1)</f>
        <v>#NAME?</v>
      </c>
      <c r="M856" s="16" t="e">
        <f ca="1">_xll.BDH($B856,"YLD_YTM_MID",M$1)</f>
        <v>#NAME?</v>
      </c>
      <c r="N856" s="16" t="e">
        <f ca="1">_xll.BDH($B856,"YLD_YTM_MID",N$1)</f>
        <v>#NAME?</v>
      </c>
      <c r="O856" s="16" t="e">
        <f ca="1">_xll.BDH($B856,"YLD_YTM_MID",O$1)</f>
        <v>#NAME?</v>
      </c>
      <c r="P856" s="16" t="e">
        <f ca="1">_xll.BDH($B856,"YLD_YTM_MID",P$1)</f>
        <v>#NAME?</v>
      </c>
      <c r="Q856" s="16" t="e">
        <f ca="1">_xll.BDH($B856,"YLD_YTM_MID",Q$1)</f>
        <v>#NAME?</v>
      </c>
      <c r="R856" s="16" t="e">
        <f ca="1">_xll.BDH($B856,"YLD_YTM_MID",R$1)</f>
        <v>#NAME?</v>
      </c>
      <c r="S856" s="16" t="e">
        <f ca="1">_xll.BDH($B856,"YLD_YTM_MID",S$1)</f>
        <v>#NAME?</v>
      </c>
      <c r="T856" s="16" t="e">
        <f ca="1">_xll.BDH($B856,"YLD_YTM_MID",T$1)</f>
        <v>#NAME?</v>
      </c>
      <c r="U856" s="16" t="e">
        <f ca="1">_xll.BDH($B856,"YLD_YTM_MID",U$1)</f>
        <v>#NAME?</v>
      </c>
      <c r="V856" s="16" t="e">
        <f ca="1">_xll.BDH($B856,"YLD_YTM_MID",V$1)</f>
        <v>#NAME?</v>
      </c>
      <c r="W856" s="16" t="e">
        <f ca="1">_xll.BDH($B856,"YLD_YTM_MID",W$1)</f>
        <v>#NAME?</v>
      </c>
      <c r="X856" s="16" t="e">
        <f ca="1">_xll.BDH($B856,"YLD_YTM_MID",X$1)</f>
        <v>#NAME?</v>
      </c>
      <c r="Y856" s="16" t="e">
        <f ca="1">_xll.BDH($B856,"YLD_YTM_MID",Y$1)</f>
        <v>#NAME?</v>
      </c>
    </row>
    <row r="857" spans="1:25" x14ac:dyDescent="0.3">
      <c r="A857" s="10" t="s">
        <v>1721</v>
      </c>
      <c r="B857" s="10" t="s">
        <v>1722</v>
      </c>
      <c r="C857" s="10" t="s">
        <v>1721</v>
      </c>
      <c r="D857" s="10" t="s">
        <v>1722</v>
      </c>
      <c r="E857" s="10" t="e">
        <f>VLOOKUP(B857,[1]中资美元债利差!$A:$D,4,FALSE)</f>
        <v>#REF!</v>
      </c>
      <c r="F857" s="10" t="e">
        <f>VLOOKUP(A857,[1]中资美元债利差!$B:$G,6,FALSE)</f>
        <v>#REF!</v>
      </c>
      <c r="G857" s="10" t="str">
        <f>VLOOKUP(A857,[1]中资美元债利差!$B:$G,4,FALSE)</f>
        <v>房地产</v>
      </c>
      <c r="H857" s="11" t="s">
        <v>216</v>
      </c>
      <c r="I857" s="10" t="s">
        <v>35</v>
      </c>
      <c r="J857" s="15" t="e">
        <f ca="1">_xll.BDP($B857,"RTG_SP")</f>
        <v>#NAME?</v>
      </c>
      <c r="K857" s="16" t="e">
        <f ca="1">_xll.BDH($B857,"YLD_YTM_MID",K$1)</f>
        <v>#NAME?</v>
      </c>
      <c r="L857" s="16" t="e">
        <f ca="1">_xll.BDH($B857,"YLD_YTM_MID",L$1)</f>
        <v>#NAME?</v>
      </c>
      <c r="M857" s="16" t="e">
        <f ca="1">_xll.BDH($B857,"YLD_YTM_MID",M$1)</f>
        <v>#NAME?</v>
      </c>
      <c r="N857" s="16" t="e">
        <f ca="1">_xll.BDH($B857,"YLD_YTM_MID",N$1)</f>
        <v>#NAME?</v>
      </c>
      <c r="O857" s="16" t="e">
        <f ca="1">_xll.BDH($B857,"YLD_YTM_MID",O$1)</f>
        <v>#NAME?</v>
      </c>
      <c r="P857" s="16" t="e">
        <f ca="1">_xll.BDH($B857,"YLD_YTM_MID",P$1)</f>
        <v>#NAME?</v>
      </c>
      <c r="Q857" s="16" t="e">
        <f ca="1">_xll.BDH($B857,"YLD_YTM_MID",Q$1)</f>
        <v>#NAME?</v>
      </c>
      <c r="R857" s="16" t="e">
        <f ca="1">_xll.BDH($B857,"YLD_YTM_MID",R$1)</f>
        <v>#NAME?</v>
      </c>
      <c r="S857" s="16" t="e">
        <f ca="1">_xll.BDH($B857,"YLD_YTM_MID",S$1)</f>
        <v>#NAME?</v>
      </c>
      <c r="T857" s="16" t="e">
        <f ca="1">_xll.BDH($B857,"YLD_YTM_MID",T$1)</f>
        <v>#NAME?</v>
      </c>
      <c r="U857" s="16" t="e">
        <f ca="1">_xll.BDH($B857,"YLD_YTM_MID",U$1)</f>
        <v>#NAME?</v>
      </c>
      <c r="V857" s="16" t="e">
        <f ca="1">_xll.BDH($B857,"YLD_YTM_MID",V$1)</f>
        <v>#NAME?</v>
      </c>
      <c r="W857" s="16" t="e">
        <f ca="1">_xll.BDH($B857,"YLD_YTM_MID",W$1)</f>
        <v>#NAME?</v>
      </c>
      <c r="X857" s="16" t="e">
        <f ca="1">_xll.BDH($B857,"YLD_YTM_MID",X$1)</f>
        <v>#NAME?</v>
      </c>
      <c r="Y857" s="16" t="e">
        <f ca="1">_xll.BDH($B857,"YLD_YTM_MID",Y$1)</f>
        <v>#NAME?</v>
      </c>
    </row>
    <row r="858" spans="1:25" x14ac:dyDescent="0.3">
      <c r="A858" s="10" t="s">
        <v>1723</v>
      </c>
      <c r="B858" s="10" t="s">
        <v>1724</v>
      </c>
      <c r="C858" s="10" t="s">
        <v>1723</v>
      </c>
      <c r="D858" s="10" t="s">
        <v>1724</v>
      </c>
      <c r="E858" s="10" t="e">
        <f>VLOOKUP(B858,[1]中资美元债利差!$A:$D,4,FALSE)</f>
        <v>#REF!</v>
      </c>
      <c r="F858" s="10" t="e">
        <f>VLOOKUP(A858,[1]中资美元债利差!$B:$G,6,FALSE)</f>
        <v>#REF!</v>
      </c>
      <c r="G858" s="10" t="e">
        <f>VLOOKUP(A858,[1]中资美元债利差!$B:$G,4,FALSE)</f>
        <v>#REF!</v>
      </c>
      <c r="H858" s="10"/>
      <c r="I858" s="10" t="s">
        <v>35</v>
      </c>
      <c r="J858" s="15" t="e">
        <f ca="1">_xll.BDP($B858,"RTG_SP")</f>
        <v>#NAME?</v>
      </c>
      <c r="K858" s="16" t="e">
        <f ca="1">_xll.BDH($B858,"YLD_YTM_MID",K$1)</f>
        <v>#NAME?</v>
      </c>
      <c r="L858" s="16" t="e">
        <f ca="1">_xll.BDH($B858,"YLD_YTM_MID",L$1)</f>
        <v>#NAME?</v>
      </c>
      <c r="M858" s="16" t="e">
        <f ca="1">_xll.BDH($B858,"YLD_YTM_MID",M$1)</f>
        <v>#NAME?</v>
      </c>
      <c r="N858" s="16" t="e">
        <f ca="1">_xll.BDH($B858,"YLD_YTM_MID",N$1)</f>
        <v>#NAME?</v>
      </c>
      <c r="O858" s="16" t="e">
        <f ca="1">_xll.BDH($B858,"YLD_YTM_MID",O$1)</f>
        <v>#NAME?</v>
      </c>
      <c r="P858" s="16" t="e">
        <f ca="1">_xll.BDH($B858,"YLD_YTM_MID",P$1)</f>
        <v>#NAME?</v>
      </c>
      <c r="Q858" s="16" t="e">
        <f ca="1">_xll.BDH($B858,"YLD_YTM_MID",Q$1)</f>
        <v>#NAME?</v>
      </c>
      <c r="R858" s="16" t="e">
        <f ca="1">_xll.BDH($B858,"YLD_YTM_MID",R$1)</f>
        <v>#NAME?</v>
      </c>
      <c r="S858" s="16" t="e">
        <f ca="1">_xll.BDH($B858,"YLD_YTM_MID",S$1)</f>
        <v>#NAME?</v>
      </c>
      <c r="T858" s="16" t="e">
        <f ca="1">_xll.BDH($B858,"YLD_YTM_MID",T$1)</f>
        <v>#NAME?</v>
      </c>
      <c r="U858" s="16" t="e">
        <f ca="1">_xll.BDH($B858,"YLD_YTM_MID",U$1)</f>
        <v>#NAME?</v>
      </c>
      <c r="V858" s="16" t="e">
        <f ca="1">_xll.BDH($B858,"YLD_YTM_MID",V$1)</f>
        <v>#NAME?</v>
      </c>
      <c r="W858" s="16" t="e">
        <f ca="1">_xll.BDH($B858,"YLD_YTM_MID",W$1)</f>
        <v>#NAME?</v>
      </c>
      <c r="X858" s="16" t="e">
        <f ca="1">_xll.BDH($B858,"YLD_YTM_MID",X$1)</f>
        <v>#NAME?</v>
      </c>
      <c r="Y858" s="16" t="e">
        <f ca="1">_xll.BDH($B858,"YLD_YTM_MID",Y$1)</f>
        <v>#NAME?</v>
      </c>
    </row>
    <row r="859" spans="1:25" x14ac:dyDescent="0.3">
      <c r="A859" s="10" t="s">
        <v>1725</v>
      </c>
      <c r="B859" s="10" t="s">
        <v>1726</v>
      </c>
      <c r="C859" s="10" t="s">
        <v>1725</v>
      </c>
      <c r="D859" s="10" t="s">
        <v>1726</v>
      </c>
      <c r="E859" s="10" t="e">
        <f>VLOOKUP(B859,[1]中资美元债利差!$A:$D,4,FALSE)</f>
        <v>#REF!</v>
      </c>
      <c r="F859" s="10" t="str">
        <f>VLOOKUP(A859,[1]中资美元债利差!$B:$G,6,FALSE)</f>
        <v>城投债</v>
      </c>
      <c r="G859" s="10" t="e">
        <f>VLOOKUP(A859,[1]中资美元债利差!$B:$G,4,FALSE)</f>
        <v>#REF!</v>
      </c>
      <c r="H859" s="10"/>
      <c r="I859" s="10">
        <v>0</v>
      </c>
      <c r="J859" s="15" t="e">
        <f ca="1">_xll.BDP($B859,"RTG_SP")</f>
        <v>#NAME?</v>
      </c>
      <c r="K859" s="16" t="e">
        <f ca="1">_xll.BDH($B859,"YLD_YTM_MID",K$1)</f>
        <v>#NAME?</v>
      </c>
      <c r="L859" s="16" t="e">
        <f ca="1">_xll.BDH($B859,"YLD_YTM_MID",L$1)</f>
        <v>#NAME?</v>
      </c>
      <c r="M859" s="16" t="e">
        <f ca="1">_xll.BDH($B859,"YLD_YTM_MID",M$1)</f>
        <v>#NAME?</v>
      </c>
      <c r="N859" s="16" t="e">
        <f ca="1">_xll.BDH($B859,"YLD_YTM_MID",N$1)</f>
        <v>#NAME?</v>
      </c>
      <c r="O859" s="16" t="e">
        <f ca="1">_xll.BDH($B859,"YLD_YTM_MID",O$1)</f>
        <v>#NAME?</v>
      </c>
      <c r="P859" s="16" t="e">
        <f ca="1">_xll.BDH($B859,"YLD_YTM_MID",P$1)</f>
        <v>#NAME?</v>
      </c>
      <c r="Q859" s="16" t="e">
        <f ca="1">_xll.BDH($B859,"YLD_YTM_MID",Q$1)</f>
        <v>#NAME?</v>
      </c>
      <c r="R859" s="16" t="e">
        <f ca="1">_xll.BDH($B859,"YLD_YTM_MID",R$1)</f>
        <v>#NAME?</v>
      </c>
      <c r="S859" s="16" t="e">
        <f ca="1">_xll.BDH($B859,"YLD_YTM_MID",S$1)</f>
        <v>#NAME?</v>
      </c>
      <c r="T859" s="16" t="e">
        <f ca="1">_xll.BDH($B859,"YLD_YTM_MID",T$1)</f>
        <v>#NAME?</v>
      </c>
      <c r="U859" s="16" t="e">
        <f ca="1">_xll.BDH($B859,"YLD_YTM_MID",U$1)</f>
        <v>#NAME?</v>
      </c>
      <c r="V859" s="16" t="e">
        <f ca="1">_xll.BDH($B859,"YLD_YTM_MID",V$1)</f>
        <v>#NAME?</v>
      </c>
      <c r="W859" s="16" t="e">
        <f ca="1">_xll.BDH($B859,"YLD_YTM_MID",W$1)</f>
        <v>#NAME?</v>
      </c>
      <c r="X859" s="16" t="e">
        <f ca="1">_xll.BDH($B859,"YLD_YTM_MID",X$1)</f>
        <v>#NAME?</v>
      </c>
      <c r="Y859" s="16" t="e">
        <f ca="1">_xll.BDH($B859,"YLD_YTM_MID",Y$1)</f>
        <v>#NAME?</v>
      </c>
    </row>
    <row r="860" spans="1:25" x14ac:dyDescent="0.3">
      <c r="A860" s="10" t="s">
        <v>1727</v>
      </c>
      <c r="B860" s="10" t="s">
        <v>1728</v>
      </c>
      <c r="C860" s="10" t="s">
        <v>1727</v>
      </c>
      <c r="D860" s="10" t="s">
        <v>1728</v>
      </c>
      <c r="E860" s="10" t="e">
        <f>VLOOKUP(B860,[1]中资美元债利差!$A:$D,4,FALSE)</f>
        <v>#REF!</v>
      </c>
      <c r="F860" s="10" t="str">
        <f>VLOOKUP(A860,[1]中资美元债利差!$B:$G,6,FALSE)</f>
        <v>城投债</v>
      </c>
      <c r="G860" s="10" t="e">
        <f>VLOOKUP(A860,[1]中资美元债利差!$B:$G,4,FALSE)</f>
        <v>#REF!</v>
      </c>
      <c r="H860" s="10"/>
      <c r="I860" s="10">
        <v>0</v>
      </c>
      <c r="J860" s="15" t="e">
        <f ca="1">_xll.BDP($B860,"RTG_SP")</f>
        <v>#NAME?</v>
      </c>
      <c r="K860" s="16" t="e">
        <f ca="1">_xll.BDH($B860,"YLD_YTM_MID",K$1)</f>
        <v>#NAME?</v>
      </c>
      <c r="L860" s="16" t="e">
        <f ca="1">_xll.BDH($B860,"YLD_YTM_MID",L$1)</f>
        <v>#NAME?</v>
      </c>
      <c r="M860" s="16" t="e">
        <f ca="1">_xll.BDH($B860,"YLD_YTM_MID",M$1)</f>
        <v>#NAME?</v>
      </c>
      <c r="N860" s="16" t="e">
        <f ca="1">_xll.BDH($B860,"YLD_YTM_MID",N$1)</f>
        <v>#NAME?</v>
      </c>
      <c r="O860" s="16" t="e">
        <f ca="1">_xll.BDH($B860,"YLD_YTM_MID",O$1)</f>
        <v>#NAME?</v>
      </c>
      <c r="P860" s="16" t="e">
        <f ca="1">_xll.BDH($B860,"YLD_YTM_MID",P$1)</f>
        <v>#NAME?</v>
      </c>
      <c r="Q860" s="16" t="e">
        <f ca="1">_xll.BDH($B860,"YLD_YTM_MID",Q$1)</f>
        <v>#NAME?</v>
      </c>
      <c r="R860" s="16" t="e">
        <f ca="1">_xll.BDH($B860,"YLD_YTM_MID",R$1)</f>
        <v>#NAME?</v>
      </c>
      <c r="S860" s="16" t="e">
        <f ca="1">_xll.BDH($B860,"YLD_YTM_MID",S$1)</f>
        <v>#NAME?</v>
      </c>
      <c r="T860" s="16" t="e">
        <f ca="1">_xll.BDH($B860,"YLD_YTM_MID",T$1)</f>
        <v>#NAME?</v>
      </c>
      <c r="U860" s="16" t="e">
        <f ca="1">_xll.BDH($B860,"YLD_YTM_MID",U$1)</f>
        <v>#NAME?</v>
      </c>
      <c r="V860" s="16" t="e">
        <f ca="1">_xll.BDH($B860,"YLD_YTM_MID",V$1)</f>
        <v>#NAME?</v>
      </c>
      <c r="W860" s="16" t="e">
        <f ca="1">_xll.BDH($B860,"YLD_YTM_MID",W$1)</f>
        <v>#NAME?</v>
      </c>
      <c r="X860" s="16" t="e">
        <f ca="1">_xll.BDH($B860,"YLD_YTM_MID",X$1)</f>
        <v>#NAME?</v>
      </c>
      <c r="Y860" s="16" t="e">
        <f ca="1">_xll.BDH($B860,"YLD_YTM_MID",Y$1)</f>
        <v>#NAME?</v>
      </c>
    </row>
    <row r="861" spans="1:25" x14ac:dyDescent="0.3">
      <c r="A861" s="10" t="s">
        <v>1729</v>
      </c>
      <c r="B861" s="10" t="s">
        <v>1730</v>
      </c>
      <c r="C861" s="10" t="s">
        <v>5815</v>
      </c>
      <c r="D861" s="10" t="s">
        <v>5816</v>
      </c>
      <c r="E861" s="10" t="e">
        <f>VLOOKUP(B861,[1]中资美元债利差!$A:$D,4,FALSE)</f>
        <v>#REF!</v>
      </c>
      <c r="F861" s="10" t="str">
        <f>VLOOKUP(A861,[1]中资美元债利差!$B:$G,6,FALSE)</f>
        <v>城投债</v>
      </c>
      <c r="G861" s="10" t="e">
        <f>VLOOKUP(A861,[1]中资美元债利差!$B:$G,4,FALSE)</f>
        <v>#REF!</v>
      </c>
      <c r="H861" s="10"/>
      <c r="I861" s="10">
        <v>0</v>
      </c>
      <c r="J861" s="15" t="e">
        <f ca="1">_xll.BDP($B861,"RTG_SP")</f>
        <v>#NAME?</v>
      </c>
      <c r="K861" s="16" t="e">
        <f ca="1">_xll.BDH($B861,"YLD_YTM_MID",K$1)</f>
        <v>#NAME?</v>
      </c>
      <c r="L861" s="16" t="e">
        <f ca="1">_xll.BDH($B861,"YLD_YTM_MID",L$1)</f>
        <v>#NAME?</v>
      </c>
      <c r="M861" s="16" t="e">
        <f ca="1">_xll.BDH($B861,"YLD_YTM_MID",M$1)</f>
        <v>#NAME?</v>
      </c>
      <c r="N861" s="16" t="e">
        <f ca="1">_xll.BDH($B861,"YLD_YTM_MID",N$1)</f>
        <v>#NAME?</v>
      </c>
      <c r="O861" s="16" t="e">
        <f ca="1">_xll.BDH($B861,"YLD_YTM_MID",O$1)</f>
        <v>#NAME?</v>
      </c>
      <c r="P861" s="16" t="e">
        <f ca="1">_xll.BDH($B861,"YLD_YTM_MID",P$1)</f>
        <v>#NAME?</v>
      </c>
      <c r="Q861" s="16" t="e">
        <f ca="1">_xll.BDH($B861,"YLD_YTM_MID",Q$1)</f>
        <v>#NAME?</v>
      </c>
      <c r="R861" s="16" t="e">
        <f ca="1">_xll.BDH($B861,"YLD_YTM_MID",R$1)</f>
        <v>#NAME?</v>
      </c>
      <c r="S861" s="16" t="e">
        <f ca="1">_xll.BDH($B861,"YLD_YTM_MID",S$1)</f>
        <v>#NAME?</v>
      </c>
      <c r="T861" s="16" t="e">
        <f ca="1">_xll.BDH($B861,"YLD_YTM_MID",T$1)</f>
        <v>#NAME?</v>
      </c>
      <c r="U861" s="16" t="e">
        <f ca="1">_xll.BDH($B861,"YLD_YTM_MID",U$1)</f>
        <v>#NAME?</v>
      </c>
      <c r="V861" s="16" t="e">
        <f ca="1">_xll.BDH($B861,"YLD_YTM_MID",V$1)</f>
        <v>#NAME?</v>
      </c>
      <c r="W861" s="16" t="e">
        <f ca="1">_xll.BDH($B861,"YLD_YTM_MID",W$1)</f>
        <v>#NAME?</v>
      </c>
      <c r="X861" s="16" t="e">
        <f ca="1">_xll.BDH($B861,"YLD_YTM_MID",X$1)</f>
        <v>#NAME?</v>
      </c>
      <c r="Y861" s="16" t="e">
        <f ca="1">_xll.BDH($B861,"YLD_YTM_MID",Y$1)</f>
        <v>#NAME?</v>
      </c>
    </row>
    <row r="862" spans="1:25" x14ac:dyDescent="0.3">
      <c r="A862" s="10" t="s">
        <v>1731</v>
      </c>
      <c r="B862" s="10" t="s">
        <v>1732</v>
      </c>
      <c r="C862" s="10" t="s">
        <v>5817</v>
      </c>
      <c r="D862" s="10" t="s">
        <v>5818</v>
      </c>
      <c r="E862" s="10" t="e">
        <f>VLOOKUP(B862,[1]中资美元债利差!$A:$D,4,FALSE)</f>
        <v>#REF!</v>
      </c>
      <c r="F862" s="10" t="e">
        <f>VLOOKUP(A862,[1]中资美元债利差!$B:$G,6,FALSE)</f>
        <v>#REF!</v>
      </c>
      <c r="G862" s="10" t="e">
        <f>VLOOKUP(A862,[1]中资美元债利差!$B:$G,4,FALSE)</f>
        <v>#REF!</v>
      </c>
      <c r="H862" s="10"/>
      <c r="I862" s="10">
        <v>0</v>
      </c>
      <c r="J862" s="15" t="e">
        <f ca="1">_xll.BDP($B862,"RTG_SP")</f>
        <v>#NAME?</v>
      </c>
      <c r="K862" s="16" t="e">
        <f ca="1">_xll.BDH($B862,"YLD_YTM_MID",K$1)</f>
        <v>#NAME?</v>
      </c>
      <c r="L862" s="16" t="e">
        <f ca="1">_xll.BDH($B862,"YLD_YTM_MID",L$1)</f>
        <v>#NAME?</v>
      </c>
      <c r="M862" s="16" t="e">
        <f ca="1">_xll.BDH($B862,"YLD_YTM_MID",M$1)</f>
        <v>#NAME?</v>
      </c>
      <c r="N862" s="16" t="e">
        <f ca="1">_xll.BDH($B862,"YLD_YTM_MID",N$1)</f>
        <v>#NAME?</v>
      </c>
      <c r="O862" s="16" t="e">
        <f ca="1">_xll.BDH($B862,"YLD_YTM_MID",O$1)</f>
        <v>#NAME?</v>
      </c>
      <c r="P862" s="16" t="e">
        <f ca="1">_xll.BDH($B862,"YLD_YTM_MID",P$1)</f>
        <v>#NAME?</v>
      </c>
      <c r="Q862" s="16" t="e">
        <f ca="1">_xll.BDH($B862,"YLD_YTM_MID",Q$1)</f>
        <v>#NAME?</v>
      </c>
      <c r="R862" s="16" t="e">
        <f ca="1">_xll.BDH($B862,"YLD_YTM_MID",R$1)</f>
        <v>#NAME?</v>
      </c>
      <c r="S862" s="16" t="e">
        <f ca="1">_xll.BDH($B862,"YLD_YTM_MID",S$1)</f>
        <v>#NAME?</v>
      </c>
      <c r="T862" s="16" t="e">
        <f ca="1">_xll.BDH($B862,"YLD_YTM_MID",T$1)</f>
        <v>#NAME?</v>
      </c>
      <c r="U862" s="16" t="e">
        <f ca="1">_xll.BDH($B862,"YLD_YTM_MID",U$1)</f>
        <v>#NAME?</v>
      </c>
      <c r="V862" s="16" t="e">
        <f ca="1">_xll.BDH($B862,"YLD_YTM_MID",V$1)</f>
        <v>#NAME?</v>
      </c>
      <c r="W862" s="16" t="e">
        <f ca="1">_xll.BDH($B862,"YLD_YTM_MID",W$1)</f>
        <v>#NAME?</v>
      </c>
      <c r="X862" s="16" t="e">
        <f ca="1">_xll.BDH($B862,"YLD_YTM_MID",X$1)</f>
        <v>#NAME?</v>
      </c>
      <c r="Y862" s="16" t="e">
        <f ca="1">_xll.BDH($B862,"YLD_YTM_MID",Y$1)</f>
        <v>#NAME?</v>
      </c>
    </row>
    <row r="863" spans="1:25" x14ac:dyDescent="0.3">
      <c r="A863" s="10" t="s">
        <v>1733</v>
      </c>
      <c r="B863" s="10" t="s">
        <v>1734</v>
      </c>
      <c r="C863" s="10" t="s">
        <v>5819</v>
      </c>
      <c r="D863" s="10" t="s">
        <v>5820</v>
      </c>
      <c r="E863" s="10" t="e">
        <f>VLOOKUP(B863,[1]中资美元债利差!$A:$D,4,FALSE)</f>
        <v>#REF!</v>
      </c>
      <c r="F863" s="10" t="str">
        <f>VLOOKUP(A863,[1]中资美元债利差!$B:$G,6,FALSE)</f>
        <v>城投债</v>
      </c>
      <c r="G863" s="10" t="e">
        <f>VLOOKUP(A863,[1]中资美元债利差!$B:$G,4,FALSE)</f>
        <v>#REF!</v>
      </c>
      <c r="H863" s="10"/>
      <c r="I863" s="10">
        <v>0</v>
      </c>
      <c r="J863" s="15" t="e">
        <f ca="1">_xll.BDP($B863,"RTG_SP")</f>
        <v>#NAME?</v>
      </c>
      <c r="K863" s="16" t="e">
        <f ca="1">_xll.BDH($B863,"YLD_YTM_MID",K$1)</f>
        <v>#NAME?</v>
      </c>
      <c r="L863" s="16" t="e">
        <f ca="1">_xll.BDH($B863,"YLD_YTM_MID",L$1)</f>
        <v>#NAME?</v>
      </c>
      <c r="M863" s="16" t="e">
        <f ca="1">_xll.BDH($B863,"YLD_YTM_MID",M$1)</f>
        <v>#NAME?</v>
      </c>
      <c r="N863" s="16" t="e">
        <f ca="1">_xll.BDH($B863,"YLD_YTM_MID",N$1)</f>
        <v>#NAME?</v>
      </c>
      <c r="O863" s="16" t="e">
        <f ca="1">_xll.BDH($B863,"YLD_YTM_MID",O$1)</f>
        <v>#NAME?</v>
      </c>
      <c r="P863" s="16" t="e">
        <f ca="1">_xll.BDH($B863,"YLD_YTM_MID",P$1)</f>
        <v>#NAME?</v>
      </c>
      <c r="Q863" s="16" t="e">
        <f ca="1">_xll.BDH($B863,"YLD_YTM_MID",Q$1)</f>
        <v>#NAME?</v>
      </c>
      <c r="R863" s="16" t="e">
        <f ca="1">_xll.BDH($B863,"YLD_YTM_MID",R$1)</f>
        <v>#NAME?</v>
      </c>
      <c r="S863" s="16" t="e">
        <f ca="1">_xll.BDH($B863,"YLD_YTM_MID",S$1)</f>
        <v>#NAME?</v>
      </c>
      <c r="T863" s="16" t="e">
        <f ca="1">_xll.BDH($B863,"YLD_YTM_MID",T$1)</f>
        <v>#NAME?</v>
      </c>
      <c r="U863" s="16" t="e">
        <f ca="1">_xll.BDH($B863,"YLD_YTM_MID",U$1)</f>
        <v>#NAME?</v>
      </c>
      <c r="V863" s="16" t="e">
        <f ca="1">_xll.BDH($B863,"YLD_YTM_MID",V$1)</f>
        <v>#NAME?</v>
      </c>
      <c r="W863" s="16" t="e">
        <f ca="1">_xll.BDH($B863,"YLD_YTM_MID",W$1)</f>
        <v>#NAME?</v>
      </c>
      <c r="X863" s="16" t="e">
        <f ca="1">_xll.BDH($B863,"YLD_YTM_MID",X$1)</f>
        <v>#NAME?</v>
      </c>
      <c r="Y863" s="16" t="e">
        <f ca="1">_xll.BDH($B863,"YLD_YTM_MID",Y$1)</f>
        <v>#NAME?</v>
      </c>
    </row>
    <row r="864" spans="1:25" x14ac:dyDescent="0.3">
      <c r="A864" s="10" t="s">
        <v>1735</v>
      </c>
      <c r="B864" s="10" t="s">
        <v>1736</v>
      </c>
      <c r="C864" s="10" t="s">
        <v>5821</v>
      </c>
      <c r="D864" s="10" t="s">
        <v>5822</v>
      </c>
      <c r="E864" s="10" t="str">
        <f>VLOOKUP(B864,[1]中资美元债利差!$A:$D,4,FALSE)</f>
        <v>银行</v>
      </c>
      <c r="F864" s="10" t="e">
        <f>VLOOKUP(A864,[1]中资美元债利差!$B:$G,6,FALSE)</f>
        <v>#REF!</v>
      </c>
      <c r="G864" s="10" t="e">
        <f>VLOOKUP(A864,[1]中资美元债利差!$B:$G,4,FALSE)</f>
        <v>#REF!</v>
      </c>
      <c r="H864" s="10"/>
      <c r="I864" s="10" t="s">
        <v>35</v>
      </c>
      <c r="J864" s="15" t="e">
        <f ca="1">_xll.BDP($B864,"RTG_SP")</f>
        <v>#NAME?</v>
      </c>
      <c r="K864" s="16" t="e">
        <f ca="1">_xll.BDH($B864,"YLD_YTM_MID",K$1)</f>
        <v>#NAME?</v>
      </c>
      <c r="L864" s="16" t="e">
        <f ca="1">_xll.BDH($B864,"YLD_YTM_MID",L$1)</f>
        <v>#NAME?</v>
      </c>
      <c r="M864" s="16" t="e">
        <f ca="1">_xll.BDH($B864,"YLD_YTM_MID",M$1)</f>
        <v>#NAME?</v>
      </c>
      <c r="N864" s="16" t="e">
        <f ca="1">_xll.BDH($B864,"YLD_YTM_MID",N$1)</f>
        <v>#NAME?</v>
      </c>
      <c r="O864" s="16" t="e">
        <f ca="1">_xll.BDH($B864,"YLD_YTM_MID",O$1)</f>
        <v>#NAME?</v>
      </c>
      <c r="P864" s="16" t="e">
        <f ca="1">_xll.BDH($B864,"YLD_YTM_MID",P$1)</f>
        <v>#NAME?</v>
      </c>
      <c r="Q864" s="16" t="e">
        <f ca="1">_xll.BDH($B864,"YLD_YTM_MID",Q$1)</f>
        <v>#NAME?</v>
      </c>
      <c r="R864" s="16" t="e">
        <f ca="1">_xll.BDH($B864,"YLD_YTM_MID",R$1)</f>
        <v>#NAME?</v>
      </c>
      <c r="S864" s="16" t="e">
        <f ca="1">_xll.BDH($B864,"YLD_YTM_MID",S$1)</f>
        <v>#NAME?</v>
      </c>
      <c r="T864" s="16" t="e">
        <f ca="1">_xll.BDH($B864,"YLD_YTM_MID",T$1)</f>
        <v>#NAME?</v>
      </c>
      <c r="U864" s="16" t="e">
        <f ca="1">_xll.BDH($B864,"YLD_YTM_MID",U$1)</f>
        <v>#NAME?</v>
      </c>
      <c r="V864" s="16" t="e">
        <f ca="1">_xll.BDH($B864,"YLD_YTM_MID",V$1)</f>
        <v>#NAME?</v>
      </c>
      <c r="W864" s="16" t="e">
        <f ca="1">_xll.BDH($B864,"YLD_YTM_MID",W$1)</f>
        <v>#NAME?</v>
      </c>
      <c r="X864" s="16" t="e">
        <f ca="1">_xll.BDH($B864,"YLD_YTM_MID",X$1)</f>
        <v>#NAME?</v>
      </c>
      <c r="Y864" s="16" t="e">
        <f ca="1">_xll.BDH($B864,"YLD_YTM_MID",Y$1)</f>
        <v>#NAME?</v>
      </c>
    </row>
    <row r="865" spans="1:25" x14ac:dyDescent="0.3">
      <c r="A865" s="10" t="s">
        <v>1737</v>
      </c>
      <c r="B865" s="10" t="s">
        <v>1738</v>
      </c>
      <c r="C865" s="10" t="s">
        <v>5823</v>
      </c>
      <c r="D865" s="10" t="s">
        <v>5824</v>
      </c>
      <c r="E865" s="10" t="e">
        <f>VLOOKUP(B865,[1]中资美元债利差!$A:$D,4,FALSE)</f>
        <v>#REF!</v>
      </c>
      <c r="F865" s="10" t="e">
        <f>VLOOKUP(A865,[1]中资美元债利差!$B:$G,6,FALSE)</f>
        <v>#REF!</v>
      </c>
      <c r="G865" s="10" t="e">
        <f>VLOOKUP(A865,[1]中资美元债利差!$B:$G,4,FALSE)</f>
        <v>#REF!</v>
      </c>
      <c r="H865" s="10"/>
      <c r="I865" s="10">
        <v>0</v>
      </c>
      <c r="J865" s="15" t="e">
        <f ca="1">_xll.BDP($B865,"RTG_SP")</f>
        <v>#NAME?</v>
      </c>
      <c r="K865" s="16" t="e">
        <f ca="1">_xll.BDH($B865,"YLD_YTM_MID",K$1)</f>
        <v>#NAME?</v>
      </c>
      <c r="L865" s="16" t="e">
        <f ca="1">_xll.BDH($B865,"YLD_YTM_MID",L$1)</f>
        <v>#NAME?</v>
      </c>
      <c r="M865" s="16" t="e">
        <f ca="1">_xll.BDH($B865,"YLD_YTM_MID",M$1)</f>
        <v>#NAME?</v>
      </c>
      <c r="N865" s="16" t="e">
        <f ca="1">_xll.BDH($B865,"YLD_YTM_MID",N$1)</f>
        <v>#NAME?</v>
      </c>
      <c r="O865" s="16" t="e">
        <f ca="1">_xll.BDH($B865,"YLD_YTM_MID",O$1)</f>
        <v>#NAME?</v>
      </c>
      <c r="P865" s="16" t="e">
        <f ca="1">_xll.BDH($B865,"YLD_YTM_MID",P$1)</f>
        <v>#NAME?</v>
      </c>
      <c r="Q865" s="16" t="e">
        <f ca="1">_xll.BDH($B865,"YLD_YTM_MID",Q$1)</f>
        <v>#NAME?</v>
      </c>
      <c r="R865" s="16" t="e">
        <f ca="1">_xll.BDH($B865,"YLD_YTM_MID",R$1)</f>
        <v>#NAME?</v>
      </c>
      <c r="S865" s="16" t="e">
        <f ca="1">_xll.BDH($B865,"YLD_YTM_MID",S$1)</f>
        <v>#NAME?</v>
      </c>
      <c r="T865" s="16" t="e">
        <f ca="1">_xll.BDH($B865,"YLD_YTM_MID",T$1)</f>
        <v>#NAME?</v>
      </c>
      <c r="U865" s="16" t="e">
        <f ca="1">_xll.BDH($B865,"YLD_YTM_MID",U$1)</f>
        <v>#NAME?</v>
      </c>
      <c r="V865" s="16" t="e">
        <f ca="1">_xll.BDH($B865,"YLD_YTM_MID",V$1)</f>
        <v>#NAME?</v>
      </c>
      <c r="W865" s="16" t="e">
        <f ca="1">_xll.BDH($B865,"YLD_YTM_MID",W$1)</f>
        <v>#NAME?</v>
      </c>
      <c r="X865" s="16" t="e">
        <f ca="1">_xll.BDH($B865,"YLD_YTM_MID",X$1)</f>
        <v>#NAME?</v>
      </c>
      <c r="Y865" s="16" t="e">
        <f ca="1">_xll.BDH($B865,"YLD_YTM_MID",Y$1)</f>
        <v>#NAME?</v>
      </c>
    </row>
    <row r="866" spans="1:25" x14ac:dyDescent="0.3">
      <c r="A866" s="10" t="s">
        <v>1739</v>
      </c>
      <c r="B866" s="10" t="s">
        <v>1740</v>
      </c>
      <c r="C866" s="10" t="s">
        <v>5825</v>
      </c>
      <c r="D866" s="10" t="s">
        <v>5826</v>
      </c>
      <c r="E866" s="10" t="e">
        <f>VLOOKUP(B866,[1]中资美元债利差!$A:$D,4,FALSE)</f>
        <v>#REF!</v>
      </c>
      <c r="F866" s="10" t="e">
        <f>VLOOKUP(A866,[1]中资美元债利差!$B:$G,6,FALSE)</f>
        <v>#REF!</v>
      </c>
      <c r="G866" s="10" t="e">
        <f>VLOOKUP(A866,[1]中资美元债利差!$B:$G,4,FALSE)</f>
        <v>#REF!</v>
      </c>
      <c r="H866" s="10"/>
      <c r="I866" s="10">
        <v>0</v>
      </c>
      <c r="J866" s="15" t="e">
        <f ca="1">_xll.BDP($B866,"RTG_SP")</f>
        <v>#NAME?</v>
      </c>
      <c r="K866" s="16" t="e">
        <f ca="1">_xll.BDH($B866,"YLD_YTM_MID",K$1)</f>
        <v>#NAME?</v>
      </c>
      <c r="L866" s="16" t="e">
        <f ca="1">_xll.BDH($B866,"YLD_YTM_MID",L$1)</f>
        <v>#NAME?</v>
      </c>
      <c r="M866" s="16" t="e">
        <f ca="1">_xll.BDH($B866,"YLD_YTM_MID",M$1)</f>
        <v>#NAME?</v>
      </c>
      <c r="N866" s="16" t="e">
        <f ca="1">_xll.BDH($B866,"YLD_YTM_MID",N$1)</f>
        <v>#NAME?</v>
      </c>
      <c r="O866" s="16" t="e">
        <f ca="1">_xll.BDH($B866,"YLD_YTM_MID",O$1)</f>
        <v>#NAME?</v>
      </c>
      <c r="P866" s="16" t="e">
        <f ca="1">_xll.BDH($B866,"YLD_YTM_MID",P$1)</f>
        <v>#NAME?</v>
      </c>
      <c r="Q866" s="16" t="e">
        <f ca="1">_xll.BDH($B866,"YLD_YTM_MID",Q$1)</f>
        <v>#NAME?</v>
      </c>
      <c r="R866" s="16" t="e">
        <f ca="1">_xll.BDH($B866,"YLD_YTM_MID",R$1)</f>
        <v>#NAME?</v>
      </c>
      <c r="S866" s="16" t="e">
        <f ca="1">_xll.BDH($B866,"YLD_YTM_MID",S$1)</f>
        <v>#NAME?</v>
      </c>
      <c r="T866" s="16" t="e">
        <f ca="1">_xll.BDH($B866,"YLD_YTM_MID",T$1)</f>
        <v>#NAME?</v>
      </c>
      <c r="U866" s="16" t="e">
        <f ca="1">_xll.BDH($B866,"YLD_YTM_MID",U$1)</f>
        <v>#NAME?</v>
      </c>
      <c r="V866" s="16" t="e">
        <f ca="1">_xll.BDH($B866,"YLD_YTM_MID",V$1)</f>
        <v>#NAME?</v>
      </c>
      <c r="W866" s="16" t="e">
        <f ca="1">_xll.BDH($B866,"YLD_YTM_MID",W$1)</f>
        <v>#NAME?</v>
      </c>
      <c r="X866" s="16" t="e">
        <f ca="1">_xll.BDH($B866,"YLD_YTM_MID",X$1)</f>
        <v>#NAME?</v>
      </c>
      <c r="Y866" s="16" t="e">
        <f ca="1">_xll.BDH($B866,"YLD_YTM_MID",Y$1)</f>
        <v>#NAME?</v>
      </c>
    </row>
    <row r="867" spans="1:25" x14ac:dyDescent="0.3">
      <c r="A867" s="10" t="s">
        <v>1741</v>
      </c>
      <c r="B867" s="10" t="s">
        <v>1742</v>
      </c>
      <c r="C867" s="10" t="s">
        <v>5827</v>
      </c>
      <c r="D867" s="10" t="s">
        <v>5828</v>
      </c>
      <c r="E867" s="10" t="e">
        <f>VLOOKUP(B867,[1]中资美元债利差!$A:$D,4,FALSE)</f>
        <v>#REF!</v>
      </c>
      <c r="F867" s="10" t="e">
        <f>VLOOKUP(A867,[1]中资美元债利差!$B:$G,6,FALSE)</f>
        <v>#REF!</v>
      </c>
      <c r="G867" s="10" t="str">
        <f>VLOOKUP(A867,[1]中资美元债利差!$B:$G,4,FALSE)</f>
        <v>房地产</v>
      </c>
      <c r="H867" s="11" t="s">
        <v>216</v>
      </c>
      <c r="I867" s="10" t="s">
        <v>35</v>
      </c>
      <c r="J867" s="15" t="e">
        <f ca="1">_xll.BDP($B867,"RTG_SP")</f>
        <v>#NAME?</v>
      </c>
      <c r="K867" s="16" t="e">
        <f ca="1">_xll.BDH($B867,"YLD_YTM_MID",K$1)</f>
        <v>#NAME?</v>
      </c>
      <c r="L867" s="16" t="e">
        <f ca="1">_xll.BDH($B867,"YLD_YTM_MID",L$1)</f>
        <v>#NAME?</v>
      </c>
      <c r="M867" s="16" t="e">
        <f ca="1">_xll.BDH($B867,"YLD_YTM_MID",M$1)</f>
        <v>#NAME?</v>
      </c>
      <c r="N867" s="16" t="e">
        <f ca="1">_xll.BDH($B867,"YLD_YTM_MID",N$1)</f>
        <v>#NAME?</v>
      </c>
      <c r="O867" s="16" t="e">
        <f ca="1">_xll.BDH($B867,"YLD_YTM_MID",O$1)</f>
        <v>#NAME?</v>
      </c>
      <c r="P867" s="16" t="e">
        <f ca="1">_xll.BDH($B867,"YLD_YTM_MID",P$1)</f>
        <v>#NAME?</v>
      </c>
      <c r="Q867" s="16" t="e">
        <f ca="1">_xll.BDH($B867,"YLD_YTM_MID",Q$1)</f>
        <v>#NAME?</v>
      </c>
      <c r="R867" s="16" t="e">
        <f ca="1">_xll.BDH($B867,"YLD_YTM_MID",R$1)</f>
        <v>#NAME?</v>
      </c>
      <c r="S867" s="16" t="e">
        <f ca="1">_xll.BDH($B867,"YLD_YTM_MID",S$1)</f>
        <v>#NAME?</v>
      </c>
      <c r="T867" s="16" t="e">
        <f ca="1">_xll.BDH($B867,"YLD_YTM_MID",T$1)</f>
        <v>#NAME?</v>
      </c>
      <c r="U867" s="16" t="e">
        <f ca="1">_xll.BDH($B867,"YLD_YTM_MID",U$1)</f>
        <v>#NAME?</v>
      </c>
      <c r="V867" s="16" t="e">
        <f ca="1">_xll.BDH($B867,"YLD_YTM_MID",V$1)</f>
        <v>#NAME?</v>
      </c>
      <c r="W867" s="16" t="e">
        <f ca="1">_xll.BDH($B867,"YLD_YTM_MID",W$1)</f>
        <v>#NAME?</v>
      </c>
      <c r="X867" s="16" t="e">
        <f ca="1">_xll.BDH($B867,"YLD_YTM_MID",X$1)</f>
        <v>#NAME?</v>
      </c>
      <c r="Y867" s="16" t="e">
        <f ca="1">_xll.BDH($B867,"YLD_YTM_MID",Y$1)</f>
        <v>#NAME?</v>
      </c>
    </row>
    <row r="868" spans="1:25" x14ac:dyDescent="0.3">
      <c r="A868" s="10" t="s">
        <v>1743</v>
      </c>
      <c r="B868" s="10" t="s">
        <v>1744</v>
      </c>
      <c r="C868" s="10" t="s">
        <v>1743</v>
      </c>
      <c r="D868" s="10" t="s">
        <v>1744</v>
      </c>
      <c r="E868" s="10" t="str">
        <f>VLOOKUP(B868,[1]中资美元债利差!$A:$D,4,FALSE)</f>
        <v>银行</v>
      </c>
      <c r="F868" s="10" t="e">
        <f>VLOOKUP(A868,[1]中资美元债利差!$B:$G,6,FALSE)</f>
        <v>#REF!</v>
      </c>
      <c r="G868" s="10" t="e">
        <f>VLOOKUP(A868,[1]中资美元债利差!$B:$G,4,FALSE)</f>
        <v>#REF!</v>
      </c>
      <c r="H868" s="10"/>
      <c r="I868" s="10">
        <v>0</v>
      </c>
      <c r="J868" s="15" t="e">
        <f ca="1">_xll.BDP($B868,"RTG_SP")</f>
        <v>#NAME?</v>
      </c>
      <c r="K868" s="16" t="e">
        <f ca="1">_xll.BDH($B868,"YLD_YTM_MID",K$1)</f>
        <v>#NAME?</v>
      </c>
      <c r="L868" s="16" t="e">
        <f ca="1">_xll.BDH($B868,"YLD_YTM_MID",L$1)</f>
        <v>#NAME?</v>
      </c>
      <c r="M868" s="16" t="e">
        <f ca="1">_xll.BDH($B868,"YLD_YTM_MID",M$1)</f>
        <v>#NAME?</v>
      </c>
      <c r="N868" s="16" t="e">
        <f ca="1">_xll.BDH($B868,"YLD_YTM_MID",N$1)</f>
        <v>#NAME?</v>
      </c>
      <c r="O868" s="16" t="e">
        <f ca="1">_xll.BDH($B868,"YLD_YTM_MID",O$1)</f>
        <v>#NAME?</v>
      </c>
      <c r="P868" s="16" t="e">
        <f ca="1">_xll.BDH($B868,"YLD_YTM_MID",P$1)</f>
        <v>#NAME?</v>
      </c>
      <c r="Q868" s="16" t="e">
        <f ca="1">_xll.BDH($B868,"YLD_YTM_MID",Q$1)</f>
        <v>#NAME?</v>
      </c>
      <c r="R868" s="16" t="e">
        <f ca="1">_xll.BDH($B868,"YLD_YTM_MID",R$1)</f>
        <v>#NAME?</v>
      </c>
      <c r="S868" s="16" t="e">
        <f ca="1">_xll.BDH($B868,"YLD_YTM_MID",S$1)</f>
        <v>#NAME?</v>
      </c>
      <c r="T868" s="16" t="e">
        <f ca="1">_xll.BDH($B868,"YLD_YTM_MID",T$1)</f>
        <v>#NAME?</v>
      </c>
      <c r="U868" s="16" t="e">
        <f ca="1">_xll.BDH($B868,"YLD_YTM_MID",U$1)</f>
        <v>#NAME?</v>
      </c>
      <c r="V868" s="16" t="e">
        <f ca="1">_xll.BDH($B868,"YLD_YTM_MID",V$1)</f>
        <v>#NAME?</v>
      </c>
      <c r="W868" s="16" t="e">
        <f ca="1">_xll.BDH($B868,"YLD_YTM_MID",W$1)</f>
        <v>#NAME?</v>
      </c>
      <c r="X868" s="16" t="e">
        <f ca="1">_xll.BDH($B868,"YLD_YTM_MID",X$1)</f>
        <v>#NAME?</v>
      </c>
      <c r="Y868" s="16" t="e">
        <f ca="1">_xll.BDH($B868,"YLD_YTM_MID",Y$1)</f>
        <v>#NAME?</v>
      </c>
    </row>
    <row r="869" spans="1:25" x14ac:dyDescent="0.3">
      <c r="A869" s="10" t="s">
        <v>1745</v>
      </c>
      <c r="B869" s="10" t="s">
        <v>1746</v>
      </c>
      <c r="C869" s="10" t="s">
        <v>1745</v>
      </c>
      <c r="D869" s="10" t="s">
        <v>1746</v>
      </c>
      <c r="E869" s="10" t="e">
        <f>VLOOKUP(B869,[1]中资美元债利差!$A:$D,4,FALSE)</f>
        <v>#REF!</v>
      </c>
      <c r="F869" s="10" t="str">
        <f>VLOOKUP(A869,[1]中资美元债利差!$B:$G,6,FALSE)</f>
        <v>城投债</v>
      </c>
      <c r="G869" s="10" t="e">
        <f>VLOOKUP(A869,[1]中资美元债利差!$B:$G,4,FALSE)</f>
        <v>#REF!</v>
      </c>
      <c r="H869" s="10"/>
      <c r="I869" s="10">
        <v>0</v>
      </c>
      <c r="J869" s="15" t="e">
        <f ca="1">_xll.BDP($B869,"RTG_SP")</f>
        <v>#NAME?</v>
      </c>
      <c r="K869" s="16" t="e">
        <f ca="1">_xll.BDH($B869,"YLD_YTM_MID",K$1)</f>
        <v>#NAME?</v>
      </c>
      <c r="L869" s="16" t="e">
        <f ca="1">_xll.BDH($B869,"YLD_YTM_MID",L$1)</f>
        <v>#NAME?</v>
      </c>
      <c r="M869" s="16" t="e">
        <f ca="1">_xll.BDH($B869,"YLD_YTM_MID",M$1)</f>
        <v>#NAME?</v>
      </c>
      <c r="N869" s="16" t="e">
        <f ca="1">_xll.BDH($B869,"YLD_YTM_MID",N$1)</f>
        <v>#NAME?</v>
      </c>
      <c r="O869" s="16" t="e">
        <f ca="1">_xll.BDH($B869,"YLD_YTM_MID",O$1)</f>
        <v>#NAME?</v>
      </c>
      <c r="P869" s="16" t="e">
        <f ca="1">_xll.BDH($B869,"YLD_YTM_MID",P$1)</f>
        <v>#NAME?</v>
      </c>
      <c r="Q869" s="16" t="e">
        <f ca="1">_xll.BDH($B869,"YLD_YTM_MID",Q$1)</f>
        <v>#NAME?</v>
      </c>
      <c r="R869" s="16" t="e">
        <f ca="1">_xll.BDH($B869,"YLD_YTM_MID",R$1)</f>
        <v>#NAME?</v>
      </c>
      <c r="S869" s="16" t="e">
        <f ca="1">_xll.BDH($B869,"YLD_YTM_MID",S$1)</f>
        <v>#NAME?</v>
      </c>
      <c r="T869" s="16" t="e">
        <f ca="1">_xll.BDH($B869,"YLD_YTM_MID",T$1)</f>
        <v>#NAME?</v>
      </c>
      <c r="U869" s="16" t="e">
        <f ca="1">_xll.BDH($B869,"YLD_YTM_MID",U$1)</f>
        <v>#NAME?</v>
      </c>
      <c r="V869" s="16" t="e">
        <f ca="1">_xll.BDH($B869,"YLD_YTM_MID",V$1)</f>
        <v>#NAME?</v>
      </c>
      <c r="W869" s="16" t="e">
        <f ca="1">_xll.BDH($B869,"YLD_YTM_MID",W$1)</f>
        <v>#NAME?</v>
      </c>
      <c r="X869" s="16" t="e">
        <f ca="1">_xll.BDH($B869,"YLD_YTM_MID",X$1)</f>
        <v>#NAME?</v>
      </c>
      <c r="Y869" s="16" t="e">
        <f ca="1">_xll.BDH($B869,"YLD_YTM_MID",Y$1)</f>
        <v>#NAME?</v>
      </c>
    </row>
    <row r="870" spans="1:25" x14ac:dyDescent="0.3">
      <c r="A870" s="10" t="s">
        <v>1747</v>
      </c>
      <c r="B870" s="10" t="s">
        <v>1748</v>
      </c>
      <c r="C870" s="10" t="s">
        <v>1747</v>
      </c>
      <c r="D870" s="10" t="s">
        <v>1748</v>
      </c>
      <c r="E870" s="10" t="e">
        <f>VLOOKUP(B870,[1]中资美元债利差!$A:$D,4,FALSE)</f>
        <v>#REF!</v>
      </c>
      <c r="F870" s="10" t="str">
        <f>VLOOKUP(A870,[1]中资美元债利差!$B:$G,6,FALSE)</f>
        <v>城投债</v>
      </c>
      <c r="G870" s="10" t="e">
        <f>VLOOKUP(A870,[1]中资美元债利差!$B:$G,4,FALSE)</f>
        <v>#REF!</v>
      </c>
      <c r="H870" s="10"/>
      <c r="I870" s="10">
        <v>0</v>
      </c>
      <c r="J870" s="15" t="e">
        <f ca="1">_xll.BDP($B870,"RTG_SP")</f>
        <v>#NAME?</v>
      </c>
      <c r="K870" s="16" t="e">
        <f ca="1">_xll.BDH($B870,"YLD_YTM_MID",K$1)</f>
        <v>#NAME?</v>
      </c>
      <c r="L870" s="16" t="e">
        <f ca="1">_xll.BDH($B870,"YLD_YTM_MID",L$1)</f>
        <v>#NAME?</v>
      </c>
      <c r="M870" s="16" t="e">
        <f ca="1">_xll.BDH($B870,"YLD_YTM_MID",M$1)</f>
        <v>#NAME?</v>
      </c>
      <c r="N870" s="16" t="e">
        <f ca="1">_xll.BDH($B870,"YLD_YTM_MID",N$1)</f>
        <v>#NAME?</v>
      </c>
      <c r="O870" s="16" t="e">
        <f ca="1">_xll.BDH($B870,"YLD_YTM_MID",O$1)</f>
        <v>#NAME?</v>
      </c>
      <c r="P870" s="16" t="e">
        <f ca="1">_xll.BDH($B870,"YLD_YTM_MID",P$1)</f>
        <v>#NAME?</v>
      </c>
      <c r="Q870" s="16" t="e">
        <f ca="1">_xll.BDH($B870,"YLD_YTM_MID",Q$1)</f>
        <v>#NAME?</v>
      </c>
      <c r="R870" s="16" t="e">
        <f ca="1">_xll.BDH($B870,"YLD_YTM_MID",R$1)</f>
        <v>#NAME?</v>
      </c>
      <c r="S870" s="16" t="e">
        <f ca="1">_xll.BDH($B870,"YLD_YTM_MID",S$1)</f>
        <v>#NAME?</v>
      </c>
      <c r="T870" s="16" t="e">
        <f ca="1">_xll.BDH($B870,"YLD_YTM_MID",T$1)</f>
        <v>#NAME?</v>
      </c>
      <c r="U870" s="16" t="e">
        <f ca="1">_xll.BDH($B870,"YLD_YTM_MID",U$1)</f>
        <v>#NAME?</v>
      </c>
      <c r="V870" s="16" t="e">
        <f ca="1">_xll.BDH($B870,"YLD_YTM_MID",V$1)</f>
        <v>#NAME?</v>
      </c>
      <c r="W870" s="16" t="e">
        <f ca="1">_xll.BDH($B870,"YLD_YTM_MID",W$1)</f>
        <v>#NAME?</v>
      </c>
      <c r="X870" s="16" t="e">
        <f ca="1">_xll.BDH($B870,"YLD_YTM_MID",X$1)</f>
        <v>#NAME?</v>
      </c>
      <c r="Y870" s="16" t="e">
        <f ca="1">_xll.BDH($B870,"YLD_YTM_MID",Y$1)</f>
        <v>#NAME?</v>
      </c>
    </row>
    <row r="871" spans="1:25" x14ac:dyDescent="0.3">
      <c r="A871" s="10" t="s">
        <v>1749</v>
      </c>
      <c r="B871" s="10" t="s">
        <v>1750</v>
      </c>
      <c r="C871" s="10" t="s">
        <v>5829</v>
      </c>
      <c r="D871" s="10" t="s">
        <v>5830</v>
      </c>
      <c r="E871" s="10" t="e">
        <f>VLOOKUP(B871,[1]中资美元债利差!$A:$D,4,FALSE)</f>
        <v>#REF!</v>
      </c>
      <c r="F871" s="10" t="e">
        <f>VLOOKUP(A871,[1]中资美元债利差!$B:$G,6,FALSE)</f>
        <v>#REF!</v>
      </c>
      <c r="G871" s="10" t="e">
        <f>VLOOKUP(A871,[1]中资美元债利差!$B:$G,4,FALSE)</f>
        <v>#REF!</v>
      </c>
      <c r="H871" s="10"/>
      <c r="I871" s="10" t="s">
        <v>35</v>
      </c>
      <c r="J871" s="15" t="e">
        <f ca="1">_xll.BDP($B871,"RTG_SP")</f>
        <v>#NAME?</v>
      </c>
      <c r="K871" s="16" t="e">
        <f ca="1">_xll.BDH($B871,"YLD_YTM_MID",K$1)</f>
        <v>#NAME?</v>
      </c>
      <c r="L871" s="16" t="e">
        <f ca="1">_xll.BDH($B871,"YLD_YTM_MID",L$1)</f>
        <v>#NAME?</v>
      </c>
      <c r="M871" s="16" t="e">
        <f ca="1">_xll.BDH($B871,"YLD_YTM_MID",M$1)</f>
        <v>#NAME?</v>
      </c>
      <c r="N871" s="16" t="e">
        <f ca="1">_xll.BDH($B871,"YLD_YTM_MID",N$1)</f>
        <v>#NAME?</v>
      </c>
      <c r="O871" s="16" t="e">
        <f ca="1">_xll.BDH($B871,"YLD_YTM_MID",O$1)</f>
        <v>#NAME?</v>
      </c>
      <c r="P871" s="16" t="e">
        <f ca="1">_xll.BDH($B871,"YLD_YTM_MID",P$1)</f>
        <v>#NAME?</v>
      </c>
      <c r="Q871" s="16" t="e">
        <f ca="1">_xll.BDH($B871,"YLD_YTM_MID",Q$1)</f>
        <v>#NAME?</v>
      </c>
      <c r="R871" s="16" t="e">
        <f ca="1">_xll.BDH($B871,"YLD_YTM_MID",R$1)</f>
        <v>#NAME?</v>
      </c>
      <c r="S871" s="16" t="e">
        <f ca="1">_xll.BDH($B871,"YLD_YTM_MID",S$1)</f>
        <v>#NAME?</v>
      </c>
      <c r="T871" s="16" t="e">
        <f ca="1">_xll.BDH($B871,"YLD_YTM_MID",T$1)</f>
        <v>#NAME?</v>
      </c>
      <c r="U871" s="16" t="e">
        <f ca="1">_xll.BDH($B871,"YLD_YTM_MID",U$1)</f>
        <v>#NAME?</v>
      </c>
      <c r="V871" s="16" t="e">
        <f ca="1">_xll.BDH($B871,"YLD_YTM_MID",V$1)</f>
        <v>#NAME?</v>
      </c>
      <c r="W871" s="16" t="e">
        <f ca="1">_xll.BDH($B871,"YLD_YTM_MID",W$1)</f>
        <v>#NAME?</v>
      </c>
      <c r="X871" s="16" t="e">
        <f ca="1">_xll.BDH($B871,"YLD_YTM_MID",X$1)</f>
        <v>#NAME?</v>
      </c>
      <c r="Y871" s="16" t="e">
        <f ca="1">_xll.BDH($B871,"YLD_YTM_MID",Y$1)</f>
        <v>#NAME?</v>
      </c>
    </row>
    <row r="872" spans="1:25" x14ac:dyDescent="0.3">
      <c r="A872" s="10" t="s">
        <v>1751</v>
      </c>
      <c r="B872" s="10" t="s">
        <v>1752</v>
      </c>
      <c r="C872" s="10" t="s">
        <v>5831</v>
      </c>
      <c r="D872" s="10" t="s">
        <v>5832</v>
      </c>
      <c r="E872" s="10" t="e">
        <f>VLOOKUP(B872,[1]中资美元债利差!$A:$D,4,FALSE)</f>
        <v>#REF!</v>
      </c>
      <c r="F872" s="10" t="e">
        <f>VLOOKUP(A872,[1]中资美元债利差!$B:$G,6,FALSE)</f>
        <v>#REF!</v>
      </c>
      <c r="G872" s="10" t="e">
        <f>VLOOKUP(A872,[1]中资美元债利差!$B:$G,4,FALSE)</f>
        <v>#REF!</v>
      </c>
      <c r="H872" s="10"/>
      <c r="I872" s="10">
        <v>0</v>
      </c>
      <c r="J872" s="15" t="e">
        <f ca="1">_xll.BDP($B872,"RTG_SP")</f>
        <v>#NAME?</v>
      </c>
      <c r="K872" s="16" t="e">
        <f ca="1">_xll.BDH($B872,"YLD_YTM_MID",K$1)</f>
        <v>#NAME?</v>
      </c>
      <c r="L872" s="16" t="e">
        <f ca="1">_xll.BDH($B872,"YLD_YTM_MID",L$1)</f>
        <v>#NAME?</v>
      </c>
      <c r="M872" s="16" t="e">
        <f ca="1">_xll.BDH($B872,"YLD_YTM_MID",M$1)</f>
        <v>#NAME?</v>
      </c>
      <c r="N872" s="16" t="e">
        <f ca="1">_xll.BDH($B872,"YLD_YTM_MID",N$1)</f>
        <v>#NAME?</v>
      </c>
      <c r="O872" s="16" t="e">
        <f ca="1">_xll.BDH($B872,"YLD_YTM_MID",O$1)</f>
        <v>#NAME?</v>
      </c>
      <c r="P872" s="16" t="e">
        <f ca="1">_xll.BDH($B872,"YLD_YTM_MID",P$1)</f>
        <v>#NAME?</v>
      </c>
      <c r="Q872" s="16" t="e">
        <f ca="1">_xll.BDH($B872,"YLD_YTM_MID",Q$1)</f>
        <v>#NAME?</v>
      </c>
      <c r="R872" s="16" t="e">
        <f ca="1">_xll.BDH($B872,"YLD_YTM_MID",R$1)</f>
        <v>#NAME?</v>
      </c>
      <c r="S872" s="16" t="e">
        <f ca="1">_xll.BDH($B872,"YLD_YTM_MID",S$1)</f>
        <v>#NAME?</v>
      </c>
      <c r="T872" s="16" t="e">
        <f ca="1">_xll.BDH($B872,"YLD_YTM_MID",T$1)</f>
        <v>#NAME?</v>
      </c>
      <c r="U872" s="16" t="e">
        <f ca="1">_xll.BDH($B872,"YLD_YTM_MID",U$1)</f>
        <v>#NAME?</v>
      </c>
      <c r="V872" s="16" t="e">
        <f ca="1">_xll.BDH($B872,"YLD_YTM_MID",V$1)</f>
        <v>#NAME?</v>
      </c>
      <c r="W872" s="16" t="e">
        <f ca="1">_xll.BDH($B872,"YLD_YTM_MID",W$1)</f>
        <v>#NAME?</v>
      </c>
      <c r="X872" s="16" t="e">
        <f ca="1">_xll.BDH($B872,"YLD_YTM_MID",X$1)</f>
        <v>#NAME?</v>
      </c>
      <c r="Y872" s="16" t="e">
        <f ca="1">_xll.BDH($B872,"YLD_YTM_MID",Y$1)</f>
        <v>#NAME?</v>
      </c>
    </row>
    <row r="873" spans="1:25" x14ac:dyDescent="0.3">
      <c r="A873" s="10" t="s">
        <v>1753</v>
      </c>
      <c r="B873" s="10" t="s">
        <v>1754</v>
      </c>
      <c r="C873" s="10" t="s">
        <v>5833</v>
      </c>
      <c r="D873" s="10" t="s">
        <v>5834</v>
      </c>
      <c r="E873" s="10" t="e">
        <f>VLOOKUP(B873,[1]中资美元债利差!$A:$D,4,FALSE)</f>
        <v>#REF!</v>
      </c>
      <c r="F873" s="10" t="e">
        <f>VLOOKUP(A873,[1]中资美元债利差!$B:$G,6,FALSE)</f>
        <v>#REF!</v>
      </c>
      <c r="G873" s="10" t="e">
        <f>VLOOKUP(A873,[1]中资美元债利差!$B:$G,4,FALSE)</f>
        <v>#REF!</v>
      </c>
      <c r="H873" s="10"/>
      <c r="I873" s="10">
        <v>0</v>
      </c>
      <c r="J873" s="15" t="e">
        <f ca="1">_xll.BDP($B873,"RTG_SP")</f>
        <v>#NAME?</v>
      </c>
      <c r="K873" s="16" t="e">
        <f ca="1">_xll.BDH($B873,"YLD_YTM_MID",K$1)</f>
        <v>#NAME?</v>
      </c>
      <c r="L873" s="16" t="e">
        <f ca="1">_xll.BDH($B873,"YLD_YTM_MID",L$1)</f>
        <v>#NAME?</v>
      </c>
      <c r="M873" s="16" t="e">
        <f ca="1">_xll.BDH($B873,"YLD_YTM_MID",M$1)</f>
        <v>#NAME?</v>
      </c>
      <c r="N873" s="16" t="e">
        <f ca="1">_xll.BDH($B873,"YLD_YTM_MID",N$1)</f>
        <v>#NAME?</v>
      </c>
      <c r="O873" s="16" t="e">
        <f ca="1">_xll.BDH($B873,"YLD_YTM_MID",O$1)</f>
        <v>#NAME?</v>
      </c>
      <c r="P873" s="16" t="e">
        <f ca="1">_xll.BDH($B873,"YLD_YTM_MID",P$1)</f>
        <v>#NAME?</v>
      </c>
      <c r="Q873" s="16" t="e">
        <f ca="1">_xll.BDH($B873,"YLD_YTM_MID",Q$1)</f>
        <v>#NAME?</v>
      </c>
      <c r="R873" s="16" t="e">
        <f ca="1">_xll.BDH($B873,"YLD_YTM_MID",R$1)</f>
        <v>#NAME?</v>
      </c>
      <c r="S873" s="16" t="e">
        <f ca="1">_xll.BDH($B873,"YLD_YTM_MID",S$1)</f>
        <v>#NAME?</v>
      </c>
      <c r="T873" s="16" t="e">
        <f ca="1">_xll.BDH($B873,"YLD_YTM_MID",T$1)</f>
        <v>#NAME?</v>
      </c>
      <c r="U873" s="16" t="e">
        <f ca="1">_xll.BDH($B873,"YLD_YTM_MID",U$1)</f>
        <v>#NAME?</v>
      </c>
      <c r="V873" s="16" t="e">
        <f ca="1">_xll.BDH($B873,"YLD_YTM_MID",V$1)</f>
        <v>#NAME?</v>
      </c>
      <c r="W873" s="16" t="e">
        <f ca="1">_xll.BDH($B873,"YLD_YTM_MID",W$1)</f>
        <v>#NAME?</v>
      </c>
      <c r="X873" s="16" t="e">
        <f ca="1">_xll.BDH($B873,"YLD_YTM_MID",X$1)</f>
        <v>#NAME?</v>
      </c>
      <c r="Y873" s="16" t="e">
        <f ca="1">_xll.BDH($B873,"YLD_YTM_MID",Y$1)</f>
        <v>#NAME?</v>
      </c>
    </row>
    <row r="874" spans="1:25" x14ac:dyDescent="0.3">
      <c r="A874" s="10" t="s">
        <v>1755</v>
      </c>
      <c r="B874" s="10" t="s">
        <v>1756</v>
      </c>
      <c r="C874" s="10" t="s">
        <v>5835</v>
      </c>
      <c r="D874" s="10" t="s">
        <v>5836</v>
      </c>
      <c r="E874" s="10" t="str">
        <f>VLOOKUP(B874,[1]中资美元债利差!$A:$D,4,FALSE)</f>
        <v>银行</v>
      </c>
      <c r="F874" s="10" t="e">
        <f>VLOOKUP(A874,[1]中资美元债利差!$B:$G,6,FALSE)</f>
        <v>#REF!</v>
      </c>
      <c r="G874" s="10" t="e">
        <f>VLOOKUP(A874,[1]中资美元债利差!$B:$G,4,FALSE)</f>
        <v>#REF!</v>
      </c>
      <c r="H874" s="10"/>
      <c r="I874" s="10">
        <v>0</v>
      </c>
      <c r="J874" s="15" t="e">
        <f ca="1">_xll.BDP($B874,"RTG_SP")</f>
        <v>#NAME?</v>
      </c>
      <c r="K874" s="16" t="e">
        <f ca="1">_xll.BDH($B874,"YLD_YTM_MID",K$1)</f>
        <v>#NAME?</v>
      </c>
      <c r="L874" s="16" t="e">
        <f ca="1">_xll.BDH($B874,"YLD_YTM_MID",L$1)</f>
        <v>#NAME?</v>
      </c>
      <c r="M874" s="16" t="e">
        <f ca="1">_xll.BDH($B874,"YLD_YTM_MID",M$1)</f>
        <v>#NAME?</v>
      </c>
      <c r="N874" s="16" t="e">
        <f ca="1">_xll.BDH($B874,"YLD_YTM_MID",N$1)</f>
        <v>#NAME?</v>
      </c>
      <c r="O874" s="16" t="e">
        <f ca="1">_xll.BDH($B874,"YLD_YTM_MID",O$1)</f>
        <v>#NAME?</v>
      </c>
      <c r="P874" s="16" t="e">
        <f ca="1">_xll.BDH($B874,"YLD_YTM_MID",P$1)</f>
        <v>#NAME?</v>
      </c>
      <c r="Q874" s="16" t="e">
        <f ca="1">_xll.BDH($B874,"YLD_YTM_MID",Q$1)</f>
        <v>#NAME?</v>
      </c>
      <c r="R874" s="16" t="e">
        <f ca="1">_xll.BDH($B874,"YLD_YTM_MID",R$1)</f>
        <v>#NAME?</v>
      </c>
      <c r="S874" s="16" t="e">
        <f ca="1">_xll.BDH($B874,"YLD_YTM_MID",S$1)</f>
        <v>#NAME?</v>
      </c>
      <c r="T874" s="16" t="e">
        <f ca="1">_xll.BDH($B874,"YLD_YTM_MID",T$1)</f>
        <v>#NAME?</v>
      </c>
      <c r="U874" s="16" t="e">
        <f ca="1">_xll.BDH($B874,"YLD_YTM_MID",U$1)</f>
        <v>#NAME?</v>
      </c>
      <c r="V874" s="16" t="e">
        <f ca="1">_xll.BDH($B874,"YLD_YTM_MID",V$1)</f>
        <v>#NAME?</v>
      </c>
      <c r="W874" s="16" t="e">
        <f ca="1">_xll.BDH($B874,"YLD_YTM_MID",W$1)</f>
        <v>#NAME?</v>
      </c>
      <c r="X874" s="16" t="e">
        <f ca="1">_xll.BDH($B874,"YLD_YTM_MID",X$1)</f>
        <v>#NAME?</v>
      </c>
      <c r="Y874" s="16" t="e">
        <f ca="1">_xll.BDH($B874,"YLD_YTM_MID",Y$1)</f>
        <v>#NAME?</v>
      </c>
    </row>
    <row r="875" spans="1:25" x14ac:dyDescent="0.3">
      <c r="A875" s="10" t="s">
        <v>1757</v>
      </c>
      <c r="B875" s="10" t="s">
        <v>1758</v>
      </c>
      <c r="C875" s="10" t="s">
        <v>5837</v>
      </c>
      <c r="D875" s="10" t="s">
        <v>5838</v>
      </c>
      <c r="E875" s="10" t="e">
        <f>VLOOKUP(B875,[1]中资美元债利差!$A:$D,4,FALSE)</f>
        <v>#REF!</v>
      </c>
      <c r="F875" s="10" t="e">
        <f>VLOOKUP(A875,[1]中资美元债利差!$B:$G,6,FALSE)</f>
        <v>#REF!</v>
      </c>
      <c r="G875" s="10" t="e">
        <f>VLOOKUP(A875,[1]中资美元债利差!$B:$G,4,FALSE)</f>
        <v>#REF!</v>
      </c>
      <c r="H875" s="10"/>
      <c r="I875" s="10" t="s">
        <v>35</v>
      </c>
      <c r="J875" s="15" t="e">
        <f ca="1">_xll.BDP($B875,"RTG_SP")</f>
        <v>#NAME?</v>
      </c>
      <c r="K875" s="16" t="e">
        <f ca="1">_xll.BDH($B875,"YLD_YTM_MID",K$1)</f>
        <v>#NAME?</v>
      </c>
      <c r="L875" s="16" t="e">
        <f ca="1">_xll.BDH($B875,"YLD_YTM_MID",L$1)</f>
        <v>#NAME?</v>
      </c>
      <c r="M875" s="16" t="e">
        <f ca="1">_xll.BDH($B875,"YLD_YTM_MID",M$1)</f>
        <v>#NAME?</v>
      </c>
      <c r="N875" s="16" t="e">
        <f ca="1">_xll.BDH($B875,"YLD_YTM_MID",N$1)</f>
        <v>#NAME?</v>
      </c>
      <c r="O875" s="16" t="e">
        <f ca="1">_xll.BDH($B875,"YLD_YTM_MID",O$1)</f>
        <v>#NAME?</v>
      </c>
      <c r="P875" s="16" t="e">
        <f ca="1">_xll.BDH($B875,"YLD_YTM_MID",P$1)</f>
        <v>#NAME?</v>
      </c>
      <c r="Q875" s="16" t="e">
        <f ca="1">_xll.BDH($B875,"YLD_YTM_MID",Q$1)</f>
        <v>#NAME?</v>
      </c>
      <c r="R875" s="16" t="e">
        <f ca="1">_xll.BDH($B875,"YLD_YTM_MID",R$1)</f>
        <v>#NAME?</v>
      </c>
      <c r="S875" s="16" t="e">
        <f ca="1">_xll.BDH($B875,"YLD_YTM_MID",S$1)</f>
        <v>#NAME?</v>
      </c>
      <c r="T875" s="16" t="e">
        <f ca="1">_xll.BDH($B875,"YLD_YTM_MID",T$1)</f>
        <v>#NAME?</v>
      </c>
      <c r="U875" s="16" t="e">
        <f ca="1">_xll.BDH($B875,"YLD_YTM_MID",U$1)</f>
        <v>#NAME?</v>
      </c>
      <c r="V875" s="16" t="e">
        <f ca="1">_xll.BDH($B875,"YLD_YTM_MID",V$1)</f>
        <v>#NAME?</v>
      </c>
      <c r="W875" s="16" t="e">
        <f ca="1">_xll.BDH($B875,"YLD_YTM_MID",W$1)</f>
        <v>#NAME?</v>
      </c>
      <c r="X875" s="16" t="e">
        <f ca="1">_xll.BDH($B875,"YLD_YTM_MID",X$1)</f>
        <v>#NAME?</v>
      </c>
      <c r="Y875" s="16" t="e">
        <f ca="1">_xll.BDH($B875,"YLD_YTM_MID",Y$1)</f>
        <v>#NAME?</v>
      </c>
    </row>
    <row r="876" spans="1:25" x14ac:dyDescent="0.3">
      <c r="A876" s="10" t="s">
        <v>1759</v>
      </c>
      <c r="B876" s="10" t="s">
        <v>1760</v>
      </c>
      <c r="C876" s="10" t="s">
        <v>5839</v>
      </c>
      <c r="D876" s="10" t="s">
        <v>5840</v>
      </c>
      <c r="E876" s="10" t="e">
        <f>VLOOKUP(B876,[1]中资美元债利差!$A:$D,4,FALSE)</f>
        <v>#REF!</v>
      </c>
      <c r="F876" s="10" t="e">
        <f>VLOOKUP(A876,[1]中资美元债利差!$B:$G,6,FALSE)</f>
        <v>#REF!</v>
      </c>
      <c r="G876" s="10" t="e">
        <f>VLOOKUP(A876,[1]中资美元债利差!$B:$G,4,FALSE)</f>
        <v>#REF!</v>
      </c>
      <c r="H876" s="10"/>
      <c r="I876" s="10">
        <v>0</v>
      </c>
      <c r="J876" s="15" t="e">
        <f ca="1">_xll.BDP($B876,"RTG_SP")</f>
        <v>#NAME?</v>
      </c>
      <c r="K876" s="16" t="e">
        <f ca="1">_xll.BDH($B876,"YLD_YTM_MID",K$1)</f>
        <v>#NAME?</v>
      </c>
      <c r="L876" s="16" t="e">
        <f ca="1">_xll.BDH($B876,"YLD_YTM_MID",L$1)</f>
        <v>#NAME?</v>
      </c>
      <c r="M876" s="16" t="e">
        <f ca="1">_xll.BDH($B876,"YLD_YTM_MID",M$1)</f>
        <v>#NAME?</v>
      </c>
      <c r="N876" s="16" t="e">
        <f ca="1">_xll.BDH($B876,"YLD_YTM_MID",N$1)</f>
        <v>#NAME?</v>
      </c>
      <c r="O876" s="16" t="e">
        <f ca="1">_xll.BDH($B876,"YLD_YTM_MID",O$1)</f>
        <v>#NAME?</v>
      </c>
      <c r="P876" s="16" t="e">
        <f ca="1">_xll.BDH($B876,"YLD_YTM_MID",P$1)</f>
        <v>#NAME?</v>
      </c>
      <c r="Q876" s="16" t="e">
        <f ca="1">_xll.BDH($B876,"YLD_YTM_MID",Q$1)</f>
        <v>#NAME?</v>
      </c>
      <c r="R876" s="16" t="e">
        <f ca="1">_xll.BDH($B876,"YLD_YTM_MID",R$1)</f>
        <v>#NAME?</v>
      </c>
      <c r="S876" s="16" t="e">
        <f ca="1">_xll.BDH($B876,"YLD_YTM_MID",S$1)</f>
        <v>#NAME?</v>
      </c>
      <c r="T876" s="16" t="e">
        <f ca="1">_xll.BDH($B876,"YLD_YTM_MID",T$1)</f>
        <v>#NAME?</v>
      </c>
      <c r="U876" s="16" t="e">
        <f ca="1">_xll.BDH($B876,"YLD_YTM_MID",U$1)</f>
        <v>#NAME?</v>
      </c>
      <c r="V876" s="16" t="e">
        <f ca="1">_xll.BDH($B876,"YLD_YTM_MID",V$1)</f>
        <v>#NAME?</v>
      </c>
      <c r="W876" s="16" t="e">
        <f ca="1">_xll.BDH($B876,"YLD_YTM_MID",W$1)</f>
        <v>#NAME?</v>
      </c>
      <c r="X876" s="16" t="e">
        <f ca="1">_xll.BDH($B876,"YLD_YTM_MID",X$1)</f>
        <v>#NAME?</v>
      </c>
      <c r="Y876" s="16" t="e">
        <f ca="1">_xll.BDH($B876,"YLD_YTM_MID",Y$1)</f>
        <v>#NAME?</v>
      </c>
    </row>
    <row r="877" spans="1:25" x14ac:dyDescent="0.3">
      <c r="A877" s="10" t="s">
        <v>1761</v>
      </c>
      <c r="B877" s="10" t="s">
        <v>1762</v>
      </c>
      <c r="C877" s="10" t="s">
        <v>1761</v>
      </c>
      <c r="D877" s="10" t="s">
        <v>1762</v>
      </c>
      <c r="E877" s="10" t="e">
        <f>VLOOKUP(B877,[1]中资美元债利差!$A:$D,4,FALSE)</f>
        <v>#REF!</v>
      </c>
      <c r="F877" s="10" t="e">
        <f>VLOOKUP(A877,[1]中资美元债利差!$B:$G,6,FALSE)</f>
        <v>#REF!</v>
      </c>
      <c r="G877" s="10" t="e">
        <f>VLOOKUP(A877,[1]中资美元债利差!$B:$G,4,FALSE)</f>
        <v>#REF!</v>
      </c>
      <c r="H877" s="10"/>
      <c r="I877" s="10" t="s">
        <v>35</v>
      </c>
      <c r="J877" s="15" t="e">
        <f ca="1">_xll.BDP($B877,"RTG_SP")</f>
        <v>#NAME?</v>
      </c>
      <c r="K877" s="16" t="e">
        <f ca="1">_xll.BDH($B877,"YLD_YTM_MID",K$1)</f>
        <v>#NAME?</v>
      </c>
      <c r="L877" s="16" t="e">
        <f ca="1">_xll.BDH($B877,"YLD_YTM_MID",L$1)</f>
        <v>#NAME?</v>
      </c>
      <c r="M877" s="16" t="e">
        <f ca="1">_xll.BDH($B877,"YLD_YTM_MID",M$1)</f>
        <v>#NAME?</v>
      </c>
      <c r="N877" s="16" t="e">
        <f ca="1">_xll.BDH($B877,"YLD_YTM_MID",N$1)</f>
        <v>#NAME?</v>
      </c>
      <c r="O877" s="16" t="e">
        <f ca="1">_xll.BDH($B877,"YLD_YTM_MID",O$1)</f>
        <v>#NAME?</v>
      </c>
      <c r="P877" s="16" t="e">
        <f ca="1">_xll.BDH($B877,"YLD_YTM_MID",P$1)</f>
        <v>#NAME?</v>
      </c>
      <c r="Q877" s="16" t="e">
        <f ca="1">_xll.BDH($B877,"YLD_YTM_MID",Q$1)</f>
        <v>#NAME?</v>
      </c>
      <c r="R877" s="16" t="e">
        <f ca="1">_xll.BDH($B877,"YLD_YTM_MID",R$1)</f>
        <v>#NAME?</v>
      </c>
      <c r="S877" s="16" t="e">
        <f ca="1">_xll.BDH($B877,"YLD_YTM_MID",S$1)</f>
        <v>#NAME?</v>
      </c>
      <c r="T877" s="16" t="e">
        <f ca="1">_xll.BDH($B877,"YLD_YTM_MID",T$1)</f>
        <v>#NAME?</v>
      </c>
      <c r="U877" s="16" t="e">
        <f ca="1">_xll.BDH($B877,"YLD_YTM_MID",U$1)</f>
        <v>#NAME?</v>
      </c>
      <c r="V877" s="16" t="e">
        <f ca="1">_xll.BDH($B877,"YLD_YTM_MID",V$1)</f>
        <v>#NAME?</v>
      </c>
      <c r="W877" s="16" t="e">
        <f ca="1">_xll.BDH($B877,"YLD_YTM_MID",W$1)</f>
        <v>#NAME?</v>
      </c>
      <c r="X877" s="16" t="e">
        <f ca="1">_xll.BDH($B877,"YLD_YTM_MID",X$1)</f>
        <v>#NAME?</v>
      </c>
      <c r="Y877" s="16" t="e">
        <f ca="1">_xll.BDH($B877,"YLD_YTM_MID",Y$1)</f>
        <v>#NAME?</v>
      </c>
    </row>
    <row r="878" spans="1:25" x14ac:dyDescent="0.3">
      <c r="A878" s="10" t="s">
        <v>1763</v>
      </c>
      <c r="B878" s="10" t="s">
        <v>1764</v>
      </c>
      <c r="C878" s="10" t="s">
        <v>1763</v>
      </c>
      <c r="D878" s="10" t="s">
        <v>1764</v>
      </c>
      <c r="E878" s="10" t="str">
        <f>VLOOKUP(B878,[1]中资美元债利差!$A:$D,4,FALSE)</f>
        <v>银行</v>
      </c>
      <c r="F878" s="10" t="e">
        <f>VLOOKUP(A878,[1]中资美元债利差!$B:$G,6,FALSE)</f>
        <v>#REF!</v>
      </c>
      <c r="G878" s="10" t="e">
        <f>VLOOKUP(A878,[1]中资美元债利差!$B:$G,4,FALSE)</f>
        <v>#REF!</v>
      </c>
      <c r="H878" s="10"/>
      <c r="I878" s="10" t="s">
        <v>35</v>
      </c>
      <c r="J878" s="15" t="e">
        <f ca="1">_xll.BDP($B878,"RTG_SP")</f>
        <v>#NAME?</v>
      </c>
      <c r="K878" s="16" t="e">
        <f ca="1">_xll.BDH($B878,"YLD_YTM_MID",K$1)</f>
        <v>#NAME?</v>
      </c>
      <c r="L878" s="16" t="e">
        <f ca="1">_xll.BDH($B878,"YLD_YTM_MID",L$1)</f>
        <v>#NAME?</v>
      </c>
      <c r="M878" s="16" t="e">
        <f ca="1">_xll.BDH($B878,"YLD_YTM_MID",M$1)</f>
        <v>#NAME?</v>
      </c>
      <c r="N878" s="16" t="e">
        <f ca="1">_xll.BDH($B878,"YLD_YTM_MID",N$1)</f>
        <v>#NAME?</v>
      </c>
      <c r="O878" s="16" t="e">
        <f ca="1">_xll.BDH($B878,"YLD_YTM_MID",O$1)</f>
        <v>#NAME?</v>
      </c>
      <c r="P878" s="16" t="e">
        <f ca="1">_xll.BDH($B878,"YLD_YTM_MID",P$1)</f>
        <v>#NAME?</v>
      </c>
      <c r="Q878" s="16" t="e">
        <f ca="1">_xll.BDH($B878,"YLD_YTM_MID",Q$1)</f>
        <v>#NAME?</v>
      </c>
      <c r="R878" s="16" t="e">
        <f ca="1">_xll.BDH($B878,"YLD_YTM_MID",R$1)</f>
        <v>#NAME?</v>
      </c>
      <c r="S878" s="16" t="e">
        <f ca="1">_xll.BDH($B878,"YLD_YTM_MID",S$1)</f>
        <v>#NAME?</v>
      </c>
      <c r="T878" s="16" t="e">
        <f ca="1">_xll.BDH($B878,"YLD_YTM_MID",T$1)</f>
        <v>#NAME?</v>
      </c>
      <c r="U878" s="16" t="e">
        <f ca="1">_xll.BDH($B878,"YLD_YTM_MID",U$1)</f>
        <v>#NAME?</v>
      </c>
      <c r="V878" s="16" t="e">
        <f ca="1">_xll.BDH($B878,"YLD_YTM_MID",V$1)</f>
        <v>#NAME?</v>
      </c>
      <c r="W878" s="16" t="e">
        <f ca="1">_xll.BDH($B878,"YLD_YTM_MID",W$1)</f>
        <v>#NAME?</v>
      </c>
      <c r="X878" s="16" t="e">
        <f ca="1">_xll.BDH($B878,"YLD_YTM_MID",X$1)</f>
        <v>#NAME?</v>
      </c>
      <c r="Y878" s="16" t="e">
        <f ca="1">_xll.BDH($B878,"YLD_YTM_MID",Y$1)</f>
        <v>#NAME?</v>
      </c>
    </row>
    <row r="879" spans="1:25" x14ac:dyDescent="0.3">
      <c r="A879" s="10" t="s">
        <v>1765</v>
      </c>
      <c r="B879" s="10" t="s">
        <v>1766</v>
      </c>
      <c r="C879" s="10" t="s">
        <v>5841</v>
      </c>
      <c r="D879" s="10" t="s">
        <v>5842</v>
      </c>
      <c r="E879" s="10" t="e">
        <f>VLOOKUP(B879,[1]中资美元债利差!$A:$D,4,FALSE)</f>
        <v>#REF!</v>
      </c>
      <c r="F879" s="10" t="e">
        <f>VLOOKUP(A879,[1]中资美元债利差!$B:$G,6,FALSE)</f>
        <v>#REF!</v>
      </c>
      <c r="G879" s="10" t="e">
        <f>VLOOKUP(A879,[1]中资美元债利差!$B:$G,4,FALSE)</f>
        <v>#REF!</v>
      </c>
      <c r="H879" s="10"/>
      <c r="I879" s="10" t="s">
        <v>35</v>
      </c>
      <c r="J879" s="15" t="e">
        <f ca="1">_xll.BDP($B879,"RTG_SP")</f>
        <v>#NAME?</v>
      </c>
      <c r="K879" s="16" t="e">
        <f ca="1">_xll.BDH($B879,"YLD_YTM_MID",K$1)</f>
        <v>#NAME?</v>
      </c>
      <c r="L879" s="16" t="e">
        <f ca="1">_xll.BDH($B879,"YLD_YTM_MID",L$1)</f>
        <v>#NAME?</v>
      </c>
      <c r="M879" s="16" t="e">
        <f ca="1">_xll.BDH($B879,"YLD_YTM_MID",M$1)</f>
        <v>#NAME?</v>
      </c>
      <c r="N879" s="16" t="e">
        <f ca="1">_xll.BDH($B879,"YLD_YTM_MID",N$1)</f>
        <v>#NAME?</v>
      </c>
      <c r="O879" s="16" t="e">
        <f ca="1">_xll.BDH($B879,"YLD_YTM_MID",O$1)</f>
        <v>#NAME?</v>
      </c>
      <c r="P879" s="16" t="e">
        <f ca="1">_xll.BDH($B879,"YLD_YTM_MID",P$1)</f>
        <v>#NAME?</v>
      </c>
      <c r="Q879" s="16" t="e">
        <f ca="1">_xll.BDH($B879,"YLD_YTM_MID",Q$1)</f>
        <v>#NAME?</v>
      </c>
      <c r="R879" s="16" t="e">
        <f ca="1">_xll.BDH($B879,"YLD_YTM_MID",R$1)</f>
        <v>#NAME?</v>
      </c>
      <c r="S879" s="16" t="e">
        <f ca="1">_xll.BDH($B879,"YLD_YTM_MID",S$1)</f>
        <v>#NAME?</v>
      </c>
      <c r="T879" s="16" t="e">
        <f ca="1">_xll.BDH($B879,"YLD_YTM_MID",T$1)</f>
        <v>#NAME?</v>
      </c>
      <c r="U879" s="16" t="e">
        <f ca="1">_xll.BDH($B879,"YLD_YTM_MID",U$1)</f>
        <v>#NAME?</v>
      </c>
      <c r="V879" s="16" t="e">
        <f ca="1">_xll.BDH($B879,"YLD_YTM_MID",V$1)</f>
        <v>#NAME?</v>
      </c>
      <c r="W879" s="16" t="e">
        <f ca="1">_xll.BDH($B879,"YLD_YTM_MID",W$1)</f>
        <v>#NAME?</v>
      </c>
      <c r="X879" s="16" t="e">
        <f ca="1">_xll.BDH($B879,"YLD_YTM_MID",X$1)</f>
        <v>#NAME?</v>
      </c>
      <c r="Y879" s="16" t="e">
        <f ca="1">_xll.BDH($B879,"YLD_YTM_MID",Y$1)</f>
        <v>#NAME?</v>
      </c>
    </row>
    <row r="880" spans="1:25" x14ac:dyDescent="0.3">
      <c r="A880" s="10" t="s">
        <v>1767</v>
      </c>
      <c r="B880" s="10" t="s">
        <v>1768</v>
      </c>
      <c r="C880" s="10" t="s">
        <v>5843</v>
      </c>
      <c r="D880" s="10" t="s">
        <v>5844</v>
      </c>
      <c r="E880" s="10" t="e">
        <f>VLOOKUP(B880,[1]中资美元债利差!$A:$D,4,FALSE)</f>
        <v>#REF!</v>
      </c>
      <c r="F880" s="10" t="e">
        <f>VLOOKUP(A880,[1]中资美元债利差!$B:$G,6,FALSE)</f>
        <v>#REF!</v>
      </c>
      <c r="G880" s="10" t="e">
        <f>VLOOKUP(A880,[1]中资美元债利差!$B:$G,4,FALSE)</f>
        <v>#REF!</v>
      </c>
      <c r="H880" s="10"/>
      <c r="I880" s="10" t="s">
        <v>35</v>
      </c>
      <c r="J880" s="15" t="e">
        <f ca="1">_xll.BDP($B880,"RTG_SP")</f>
        <v>#NAME?</v>
      </c>
      <c r="K880" s="16" t="e">
        <f ca="1">_xll.BDH($B880,"YLD_YTM_MID",K$1)</f>
        <v>#NAME?</v>
      </c>
      <c r="L880" s="16" t="e">
        <f ca="1">_xll.BDH($B880,"YLD_YTM_MID",L$1)</f>
        <v>#NAME?</v>
      </c>
      <c r="M880" s="16" t="e">
        <f ca="1">_xll.BDH($B880,"YLD_YTM_MID",M$1)</f>
        <v>#NAME?</v>
      </c>
      <c r="N880" s="16" t="e">
        <f ca="1">_xll.BDH($B880,"YLD_YTM_MID",N$1)</f>
        <v>#NAME?</v>
      </c>
      <c r="O880" s="16" t="e">
        <f ca="1">_xll.BDH($B880,"YLD_YTM_MID",O$1)</f>
        <v>#NAME?</v>
      </c>
      <c r="P880" s="16" t="e">
        <f ca="1">_xll.BDH($B880,"YLD_YTM_MID",P$1)</f>
        <v>#NAME?</v>
      </c>
      <c r="Q880" s="16" t="e">
        <f ca="1">_xll.BDH($B880,"YLD_YTM_MID",Q$1)</f>
        <v>#NAME?</v>
      </c>
      <c r="R880" s="16" t="e">
        <f ca="1">_xll.BDH($B880,"YLD_YTM_MID",R$1)</f>
        <v>#NAME?</v>
      </c>
      <c r="S880" s="16" t="e">
        <f ca="1">_xll.BDH($B880,"YLD_YTM_MID",S$1)</f>
        <v>#NAME?</v>
      </c>
      <c r="T880" s="16" t="e">
        <f ca="1">_xll.BDH($B880,"YLD_YTM_MID",T$1)</f>
        <v>#NAME?</v>
      </c>
      <c r="U880" s="16" t="e">
        <f ca="1">_xll.BDH($B880,"YLD_YTM_MID",U$1)</f>
        <v>#NAME?</v>
      </c>
      <c r="V880" s="16" t="e">
        <f ca="1">_xll.BDH($B880,"YLD_YTM_MID",V$1)</f>
        <v>#NAME?</v>
      </c>
      <c r="W880" s="16" t="e">
        <f ca="1">_xll.BDH($B880,"YLD_YTM_MID",W$1)</f>
        <v>#NAME?</v>
      </c>
      <c r="X880" s="16" t="e">
        <f ca="1">_xll.BDH($B880,"YLD_YTM_MID",X$1)</f>
        <v>#NAME?</v>
      </c>
      <c r="Y880" s="16" t="e">
        <f ca="1">_xll.BDH($B880,"YLD_YTM_MID",Y$1)</f>
        <v>#NAME?</v>
      </c>
    </row>
    <row r="881" spans="1:25" x14ac:dyDescent="0.3">
      <c r="A881" s="10" t="s">
        <v>1769</v>
      </c>
      <c r="B881" s="10" t="s">
        <v>1770</v>
      </c>
      <c r="C881" s="10" t="s">
        <v>5845</v>
      </c>
      <c r="D881" s="10" t="s">
        <v>5846</v>
      </c>
      <c r="E881" s="10" t="e">
        <f>VLOOKUP(B881,[1]中资美元债利差!$A:$D,4,FALSE)</f>
        <v>#REF!</v>
      </c>
      <c r="F881" s="10" t="e">
        <f>VLOOKUP(A881,[1]中资美元债利差!$B:$G,6,FALSE)</f>
        <v>#REF!</v>
      </c>
      <c r="G881" s="10" t="e">
        <f>VLOOKUP(A881,[1]中资美元债利差!$B:$G,4,FALSE)</f>
        <v>#REF!</v>
      </c>
      <c r="H881" s="10"/>
      <c r="I881" s="10" t="s">
        <v>35</v>
      </c>
      <c r="J881" s="15" t="e">
        <f ca="1">_xll.BDP($B881,"RTG_SP")</f>
        <v>#NAME?</v>
      </c>
      <c r="K881" s="16" t="e">
        <f ca="1">_xll.BDH($B881,"YLD_YTM_MID",K$1)</f>
        <v>#NAME?</v>
      </c>
      <c r="L881" s="16" t="e">
        <f ca="1">_xll.BDH($B881,"YLD_YTM_MID",L$1)</f>
        <v>#NAME?</v>
      </c>
      <c r="M881" s="16" t="e">
        <f ca="1">_xll.BDH($B881,"YLD_YTM_MID",M$1)</f>
        <v>#NAME?</v>
      </c>
      <c r="N881" s="16" t="e">
        <f ca="1">_xll.BDH($B881,"YLD_YTM_MID",N$1)</f>
        <v>#NAME?</v>
      </c>
      <c r="O881" s="16" t="e">
        <f ca="1">_xll.BDH($B881,"YLD_YTM_MID",O$1)</f>
        <v>#NAME?</v>
      </c>
      <c r="P881" s="16" t="e">
        <f ca="1">_xll.BDH($B881,"YLD_YTM_MID",P$1)</f>
        <v>#NAME?</v>
      </c>
      <c r="Q881" s="16" t="e">
        <f ca="1">_xll.BDH($B881,"YLD_YTM_MID",Q$1)</f>
        <v>#NAME?</v>
      </c>
      <c r="R881" s="16" t="e">
        <f ca="1">_xll.BDH($B881,"YLD_YTM_MID",R$1)</f>
        <v>#NAME?</v>
      </c>
      <c r="S881" s="16" t="e">
        <f ca="1">_xll.BDH($B881,"YLD_YTM_MID",S$1)</f>
        <v>#NAME?</v>
      </c>
      <c r="T881" s="16" t="e">
        <f ca="1">_xll.BDH($B881,"YLD_YTM_MID",T$1)</f>
        <v>#NAME?</v>
      </c>
      <c r="U881" s="16" t="e">
        <f ca="1">_xll.BDH($B881,"YLD_YTM_MID",U$1)</f>
        <v>#NAME?</v>
      </c>
      <c r="V881" s="16" t="e">
        <f ca="1">_xll.BDH($B881,"YLD_YTM_MID",V$1)</f>
        <v>#NAME?</v>
      </c>
      <c r="W881" s="16" t="e">
        <f ca="1">_xll.BDH($B881,"YLD_YTM_MID",W$1)</f>
        <v>#NAME?</v>
      </c>
      <c r="X881" s="16" t="e">
        <f ca="1">_xll.BDH($B881,"YLD_YTM_MID",X$1)</f>
        <v>#NAME?</v>
      </c>
      <c r="Y881" s="16" t="e">
        <f ca="1">_xll.BDH($B881,"YLD_YTM_MID",Y$1)</f>
        <v>#NAME?</v>
      </c>
    </row>
    <row r="882" spans="1:25" x14ac:dyDescent="0.3">
      <c r="A882" s="10" t="s">
        <v>1771</v>
      </c>
      <c r="B882" s="10" t="s">
        <v>1772</v>
      </c>
      <c r="C882" s="10" t="s">
        <v>5847</v>
      </c>
      <c r="D882" s="10" t="s">
        <v>5848</v>
      </c>
      <c r="E882" s="10" t="e">
        <f>VLOOKUP(B882,[1]中资美元债利差!$A:$D,4,FALSE)</f>
        <v>#REF!</v>
      </c>
      <c r="F882" s="10" t="e">
        <f>VLOOKUP(A882,[1]中资美元债利差!$B:$G,6,FALSE)</f>
        <v>#REF!</v>
      </c>
      <c r="G882" s="10" t="str">
        <f>VLOOKUP(A882,[1]中资美元债利差!$B:$G,4,FALSE)</f>
        <v>房地产</v>
      </c>
      <c r="H882" s="11" t="s">
        <v>216</v>
      </c>
      <c r="I882" s="10" t="s">
        <v>35</v>
      </c>
      <c r="J882" s="15" t="e">
        <f ca="1">_xll.BDP($B882,"RTG_SP")</f>
        <v>#NAME?</v>
      </c>
      <c r="K882" s="16" t="e">
        <f ca="1">_xll.BDH($B882,"YLD_YTM_MID",K$1)</f>
        <v>#NAME?</v>
      </c>
      <c r="L882" s="16" t="e">
        <f ca="1">_xll.BDH($B882,"YLD_YTM_MID",L$1)</f>
        <v>#NAME?</v>
      </c>
      <c r="M882" s="16" t="e">
        <f ca="1">_xll.BDH($B882,"YLD_YTM_MID",M$1)</f>
        <v>#NAME?</v>
      </c>
      <c r="N882" s="16" t="e">
        <f ca="1">_xll.BDH($B882,"YLD_YTM_MID",N$1)</f>
        <v>#NAME?</v>
      </c>
      <c r="O882" s="16" t="e">
        <f ca="1">_xll.BDH($B882,"YLD_YTM_MID",O$1)</f>
        <v>#NAME?</v>
      </c>
      <c r="P882" s="16" t="e">
        <f ca="1">_xll.BDH($B882,"YLD_YTM_MID",P$1)</f>
        <v>#NAME?</v>
      </c>
      <c r="Q882" s="16" t="e">
        <f ca="1">_xll.BDH($B882,"YLD_YTM_MID",Q$1)</f>
        <v>#NAME?</v>
      </c>
      <c r="R882" s="16" t="e">
        <f ca="1">_xll.BDH($B882,"YLD_YTM_MID",R$1)</f>
        <v>#NAME?</v>
      </c>
      <c r="S882" s="16" t="e">
        <f ca="1">_xll.BDH($B882,"YLD_YTM_MID",S$1)</f>
        <v>#NAME?</v>
      </c>
      <c r="T882" s="16" t="e">
        <f ca="1">_xll.BDH($B882,"YLD_YTM_MID",T$1)</f>
        <v>#NAME?</v>
      </c>
      <c r="U882" s="16" t="e">
        <f ca="1">_xll.BDH($B882,"YLD_YTM_MID",U$1)</f>
        <v>#NAME?</v>
      </c>
      <c r="V882" s="16" t="e">
        <f ca="1">_xll.BDH($B882,"YLD_YTM_MID",V$1)</f>
        <v>#NAME?</v>
      </c>
      <c r="W882" s="16" t="e">
        <f ca="1">_xll.BDH($B882,"YLD_YTM_MID",W$1)</f>
        <v>#NAME?</v>
      </c>
      <c r="X882" s="16" t="e">
        <f ca="1">_xll.BDH($B882,"YLD_YTM_MID",X$1)</f>
        <v>#NAME?</v>
      </c>
      <c r="Y882" s="16" t="e">
        <f ca="1">_xll.BDH($B882,"YLD_YTM_MID",Y$1)</f>
        <v>#NAME?</v>
      </c>
    </row>
    <row r="883" spans="1:25" x14ac:dyDescent="0.3">
      <c r="A883" s="10" t="s">
        <v>1773</v>
      </c>
      <c r="B883" s="10" t="s">
        <v>1774</v>
      </c>
      <c r="C883" s="10" t="s">
        <v>5849</v>
      </c>
      <c r="D883" s="10" t="s">
        <v>5850</v>
      </c>
      <c r="E883" s="10" t="e">
        <f>VLOOKUP(B883,[1]中资美元债利差!$A:$D,4,FALSE)</f>
        <v>#REF!</v>
      </c>
      <c r="F883" s="10" t="e">
        <f>VLOOKUP(A883,[1]中资美元债利差!$B:$G,6,FALSE)</f>
        <v>#REF!</v>
      </c>
      <c r="G883" s="10" t="e">
        <f>VLOOKUP(A883,[1]中资美元债利差!$B:$G,4,FALSE)</f>
        <v>#REF!</v>
      </c>
      <c r="H883" s="10"/>
      <c r="I883" s="10" t="s">
        <v>35</v>
      </c>
      <c r="J883" s="15" t="e">
        <f ca="1">_xll.BDP($B883,"RTG_SP")</f>
        <v>#NAME?</v>
      </c>
      <c r="K883" s="16" t="e">
        <f ca="1">_xll.BDH($B883,"YLD_YTM_MID",K$1)</f>
        <v>#NAME?</v>
      </c>
      <c r="L883" s="16" t="e">
        <f ca="1">_xll.BDH($B883,"YLD_YTM_MID",L$1)</f>
        <v>#NAME?</v>
      </c>
      <c r="M883" s="16" t="e">
        <f ca="1">_xll.BDH($B883,"YLD_YTM_MID",M$1)</f>
        <v>#NAME?</v>
      </c>
      <c r="N883" s="16" t="e">
        <f ca="1">_xll.BDH($B883,"YLD_YTM_MID",N$1)</f>
        <v>#NAME?</v>
      </c>
      <c r="O883" s="16" t="e">
        <f ca="1">_xll.BDH($B883,"YLD_YTM_MID",O$1)</f>
        <v>#NAME?</v>
      </c>
      <c r="P883" s="16" t="e">
        <f ca="1">_xll.BDH($B883,"YLD_YTM_MID",P$1)</f>
        <v>#NAME?</v>
      </c>
      <c r="Q883" s="16" t="e">
        <f ca="1">_xll.BDH($B883,"YLD_YTM_MID",Q$1)</f>
        <v>#NAME?</v>
      </c>
      <c r="R883" s="16" t="e">
        <f ca="1">_xll.BDH($B883,"YLD_YTM_MID",R$1)</f>
        <v>#NAME?</v>
      </c>
      <c r="S883" s="16" t="e">
        <f ca="1">_xll.BDH($B883,"YLD_YTM_MID",S$1)</f>
        <v>#NAME?</v>
      </c>
      <c r="T883" s="16" t="e">
        <f ca="1">_xll.BDH($B883,"YLD_YTM_MID",T$1)</f>
        <v>#NAME?</v>
      </c>
      <c r="U883" s="16" t="e">
        <f ca="1">_xll.BDH($B883,"YLD_YTM_MID",U$1)</f>
        <v>#NAME?</v>
      </c>
      <c r="V883" s="16" t="e">
        <f ca="1">_xll.BDH($B883,"YLD_YTM_MID",V$1)</f>
        <v>#NAME?</v>
      </c>
      <c r="W883" s="16" t="e">
        <f ca="1">_xll.BDH($B883,"YLD_YTM_MID",W$1)</f>
        <v>#NAME?</v>
      </c>
      <c r="X883" s="16" t="e">
        <f ca="1">_xll.BDH($B883,"YLD_YTM_MID",X$1)</f>
        <v>#NAME?</v>
      </c>
      <c r="Y883" s="16" t="e">
        <f ca="1">_xll.BDH($B883,"YLD_YTM_MID",Y$1)</f>
        <v>#NAME?</v>
      </c>
    </row>
    <row r="884" spans="1:25" x14ac:dyDescent="0.3">
      <c r="A884" s="10" t="s">
        <v>1775</v>
      </c>
      <c r="B884" s="10" t="s">
        <v>1776</v>
      </c>
      <c r="C884" s="10" t="s">
        <v>1775</v>
      </c>
      <c r="D884" s="10" t="s">
        <v>1776</v>
      </c>
      <c r="E884" s="10" t="str">
        <f>VLOOKUP(B884,[1]中资美元债利差!$A:$D,4,FALSE)</f>
        <v>银行</v>
      </c>
      <c r="F884" s="10" t="e">
        <f>VLOOKUP(A884,[1]中资美元债利差!$B:$G,6,FALSE)</f>
        <v>#REF!</v>
      </c>
      <c r="G884" s="10" t="e">
        <f>VLOOKUP(A884,[1]中资美元债利差!$B:$G,4,FALSE)</f>
        <v>#REF!</v>
      </c>
      <c r="H884" s="10"/>
      <c r="I884" s="10" t="s">
        <v>35</v>
      </c>
      <c r="J884" s="15" t="e">
        <f ca="1">_xll.BDP($B884,"RTG_SP")</f>
        <v>#NAME?</v>
      </c>
      <c r="K884" s="16" t="e">
        <f ca="1">_xll.BDH($B884,"YLD_YTM_MID",K$1)</f>
        <v>#NAME?</v>
      </c>
      <c r="L884" s="16" t="e">
        <f ca="1">_xll.BDH($B884,"YLD_YTM_MID",L$1)</f>
        <v>#NAME?</v>
      </c>
      <c r="M884" s="16" t="e">
        <f ca="1">_xll.BDH($B884,"YLD_YTM_MID",M$1)</f>
        <v>#NAME?</v>
      </c>
      <c r="N884" s="16" t="e">
        <f ca="1">_xll.BDH($B884,"YLD_YTM_MID",N$1)</f>
        <v>#NAME?</v>
      </c>
      <c r="O884" s="16" t="e">
        <f ca="1">_xll.BDH($B884,"YLD_YTM_MID",O$1)</f>
        <v>#NAME?</v>
      </c>
      <c r="P884" s="16" t="e">
        <f ca="1">_xll.BDH($B884,"YLD_YTM_MID",P$1)</f>
        <v>#NAME?</v>
      </c>
      <c r="Q884" s="16" t="e">
        <f ca="1">_xll.BDH($B884,"YLD_YTM_MID",Q$1)</f>
        <v>#NAME?</v>
      </c>
      <c r="R884" s="16" t="e">
        <f ca="1">_xll.BDH($B884,"YLD_YTM_MID",R$1)</f>
        <v>#NAME?</v>
      </c>
      <c r="S884" s="16" t="e">
        <f ca="1">_xll.BDH($B884,"YLD_YTM_MID",S$1)</f>
        <v>#NAME?</v>
      </c>
      <c r="T884" s="16" t="e">
        <f ca="1">_xll.BDH($B884,"YLD_YTM_MID",T$1)</f>
        <v>#NAME?</v>
      </c>
      <c r="U884" s="16" t="e">
        <f ca="1">_xll.BDH($B884,"YLD_YTM_MID",U$1)</f>
        <v>#NAME?</v>
      </c>
      <c r="V884" s="16" t="e">
        <f ca="1">_xll.BDH($B884,"YLD_YTM_MID",V$1)</f>
        <v>#NAME?</v>
      </c>
      <c r="W884" s="16" t="e">
        <f ca="1">_xll.BDH($B884,"YLD_YTM_MID",W$1)</f>
        <v>#NAME?</v>
      </c>
      <c r="X884" s="16" t="e">
        <f ca="1">_xll.BDH($B884,"YLD_YTM_MID",X$1)</f>
        <v>#NAME?</v>
      </c>
      <c r="Y884" s="16" t="e">
        <f ca="1">_xll.BDH($B884,"YLD_YTM_MID",Y$1)</f>
        <v>#NAME?</v>
      </c>
    </row>
    <row r="885" spans="1:25" x14ac:dyDescent="0.3">
      <c r="A885" s="10" t="s">
        <v>1777</v>
      </c>
      <c r="B885" s="10" t="s">
        <v>1778</v>
      </c>
      <c r="C885" s="10" t="s">
        <v>1777</v>
      </c>
      <c r="D885" s="10" t="s">
        <v>1778</v>
      </c>
      <c r="E885" s="10" t="e">
        <f>VLOOKUP(B885,[1]中资美元债利差!$A:$D,4,FALSE)</f>
        <v>#REF!</v>
      </c>
      <c r="F885" s="10" t="e">
        <f>VLOOKUP(A885,[1]中资美元债利差!$B:$G,6,FALSE)</f>
        <v>#REF!</v>
      </c>
      <c r="G885" s="10" t="e">
        <f>VLOOKUP(A885,[1]中资美元债利差!$B:$G,4,FALSE)</f>
        <v>#REF!</v>
      </c>
      <c r="H885" s="10"/>
      <c r="I885" s="10">
        <v>0</v>
      </c>
      <c r="J885" s="15" t="e">
        <f ca="1">_xll.BDP($B885,"RTG_SP")</f>
        <v>#NAME?</v>
      </c>
      <c r="K885" s="16" t="e">
        <f ca="1">_xll.BDH($B885,"YLD_YTM_MID",K$1)</f>
        <v>#NAME?</v>
      </c>
      <c r="L885" s="16" t="e">
        <f ca="1">_xll.BDH($B885,"YLD_YTM_MID",L$1)</f>
        <v>#NAME?</v>
      </c>
      <c r="M885" s="16" t="e">
        <f ca="1">_xll.BDH($B885,"YLD_YTM_MID",M$1)</f>
        <v>#NAME?</v>
      </c>
      <c r="N885" s="16" t="e">
        <f ca="1">_xll.BDH($B885,"YLD_YTM_MID",N$1)</f>
        <v>#NAME?</v>
      </c>
      <c r="O885" s="16" t="e">
        <f ca="1">_xll.BDH($B885,"YLD_YTM_MID",O$1)</f>
        <v>#NAME?</v>
      </c>
      <c r="P885" s="16" t="e">
        <f ca="1">_xll.BDH($B885,"YLD_YTM_MID",P$1)</f>
        <v>#NAME?</v>
      </c>
      <c r="Q885" s="16" t="e">
        <f ca="1">_xll.BDH($B885,"YLD_YTM_MID",Q$1)</f>
        <v>#NAME?</v>
      </c>
      <c r="R885" s="16" t="e">
        <f ca="1">_xll.BDH($B885,"YLD_YTM_MID",R$1)</f>
        <v>#NAME?</v>
      </c>
      <c r="S885" s="16" t="e">
        <f ca="1">_xll.BDH($B885,"YLD_YTM_MID",S$1)</f>
        <v>#NAME?</v>
      </c>
      <c r="T885" s="16" t="e">
        <f ca="1">_xll.BDH($B885,"YLD_YTM_MID",T$1)</f>
        <v>#NAME?</v>
      </c>
      <c r="U885" s="16" t="e">
        <f ca="1">_xll.BDH($B885,"YLD_YTM_MID",U$1)</f>
        <v>#NAME?</v>
      </c>
      <c r="V885" s="16" t="e">
        <f ca="1">_xll.BDH($B885,"YLD_YTM_MID",V$1)</f>
        <v>#NAME?</v>
      </c>
      <c r="W885" s="16" t="e">
        <f ca="1">_xll.BDH($B885,"YLD_YTM_MID",W$1)</f>
        <v>#NAME?</v>
      </c>
      <c r="X885" s="16" t="e">
        <f ca="1">_xll.BDH($B885,"YLD_YTM_MID",X$1)</f>
        <v>#NAME?</v>
      </c>
      <c r="Y885" s="16" t="e">
        <f ca="1">_xll.BDH($B885,"YLD_YTM_MID",Y$1)</f>
        <v>#NAME?</v>
      </c>
    </row>
    <row r="886" spans="1:25" x14ac:dyDescent="0.3">
      <c r="A886" s="10" t="s">
        <v>1779</v>
      </c>
      <c r="B886" s="10" t="s">
        <v>1780</v>
      </c>
      <c r="C886" s="10" t="s">
        <v>5851</v>
      </c>
      <c r="D886" s="10" t="s">
        <v>5852</v>
      </c>
      <c r="E886" s="10" t="e">
        <f>VLOOKUP(B886,[1]中资美元债利差!$A:$D,4,FALSE)</f>
        <v>#REF!</v>
      </c>
      <c r="F886" s="10" t="str">
        <f>VLOOKUP(A886,[1]中资美元债利差!$B:$G,6,FALSE)</f>
        <v>城投债</v>
      </c>
      <c r="G886" s="10" t="e">
        <f>VLOOKUP(A886,[1]中资美元债利差!$B:$G,4,FALSE)</f>
        <v>#REF!</v>
      </c>
      <c r="H886" s="10"/>
      <c r="I886" s="10">
        <v>0</v>
      </c>
      <c r="J886" s="15" t="e">
        <f ca="1">_xll.BDP($B886,"RTG_SP")</f>
        <v>#NAME?</v>
      </c>
      <c r="K886" s="16" t="e">
        <f ca="1">_xll.BDH($B886,"YLD_YTM_MID",K$1)</f>
        <v>#NAME?</v>
      </c>
      <c r="L886" s="16" t="e">
        <f ca="1">_xll.BDH($B886,"YLD_YTM_MID",L$1)</f>
        <v>#NAME?</v>
      </c>
      <c r="M886" s="16" t="e">
        <f ca="1">_xll.BDH($B886,"YLD_YTM_MID",M$1)</f>
        <v>#NAME?</v>
      </c>
      <c r="N886" s="16" t="e">
        <f ca="1">_xll.BDH($B886,"YLD_YTM_MID",N$1)</f>
        <v>#NAME?</v>
      </c>
      <c r="O886" s="16" t="e">
        <f ca="1">_xll.BDH($B886,"YLD_YTM_MID",O$1)</f>
        <v>#NAME?</v>
      </c>
      <c r="P886" s="16" t="e">
        <f ca="1">_xll.BDH($B886,"YLD_YTM_MID",P$1)</f>
        <v>#NAME?</v>
      </c>
      <c r="Q886" s="16" t="e">
        <f ca="1">_xll.BDH($B886,"YLD_YTM_MID",Q$1)</f>
        <v>#NAME?</v>
      </c>
      <c r="R886" s="16" t="e">
        <f ca="1">_xll.BDH($B886,"YLD_YTM_MID",R$1)</f>
        <v>#NAME?</v>
      </c>
      <c r="S886" s="16" t="e">
        <f ca="1">_xll.BDH($B886,"YLD_YTM_MID",S$1)</f>
        <v>#NAME?</v>
      </c>
      <c r="T886" s="16" t="e">
        <f ca="1">_xll.BDH($B886,"YLD_YTM_MID",T$1)</f>
        <v>#NAME?</v>
      </c>
      <c r="U886" s="16" t="e">
        <f ca="1">_xll.BDH($B886,"YLD_YTM_MID",U$1)</f>
        <v>#NAME?</v>
      </c>
      <c r="V886" s="16" t="e">
        <f ca="1">_xll.BDH($B886,"YLD_YTM_MID",V$1)</f>
        <v>#NAME?</v>
      </c>
      <c r="W886" s="16" t="e">
        <f ca="1">_xll.BDH($B886,"YLD_YTM_MID",W$1)</f>
        <v>#NAME?</v>
      </c>
      <c r="X886" s="16" t="e">
        <f ca="1">_xll.BDH($B886,"YLD_YTM_MID",X$1)</f>
        <v>#NAME?</v>
      </c>
      <c r="Y886" s="16" t="e">
        <f ca="1">_xll.BDH($B886,"YLD_YTM_MID",Y$1)</f>
        <v>#NAME?</v>
      </c>
    </row>
    <row r="887" spans="1:25" x14ac:dyDescent="0.3">
      <c r="A887" s="10" t="s">
        <v>1781</v>
      </c>
      <c r="B887" s="10" t="s">
        <v>1782</v>
      </c>
      <c r="C887" s="10" t="s">
        <v>5853</v>
      </c>
      <c r="D887" s="10" t="s">
        <v>5854</v>
      </c>
      <c r="E887" s="10" t="e">
        <f>VLOOKUP(B887,[1]中资美元债利差!$A:$D,4,FALSE)</f>
        <v>#REF!</v>
      </c>
      <c r="F887" s="10" t="e">
        <f>VLOOKUP(A887,[1]中资美元债利差!$B:$G,6,FALSE)</f>
        <v>#REF!</v>
      </c>
      <c r="G887" s="10" t="e">
        <f>VLOOKUP(A887,[1]中资美元债利差!$B:$G,4,FALSE)</f>
        <v>#REF!</v>
      </c>
      <c r="H887" s="10"/>
      <c r="I887" s="10">
        <v>0</v>
      </c>
      <c r="J887" s="15" t="e">
        <f ca="1">_xll.BDP($B887,"RTG_SP")</f>
        <v>#NAME?</v>
      </c>
      <c r="K887" s="16" t="e">
        <f ca="1">_xll.BDH($B887,"YLD_YTM_MID",K$1)</f>
        <v>#NAME?</v>
      </c>
      <c r="L887" s="16" t="e">
        <f ca="1">_xll.BDH($B887,"YLD_YTM_MID",L$1)</f>
        <v>#NAME?</v>
      </c>
      <c r="M887" s="16" t="e">
        <f ca="1">_xll.BDH($B887,"YLD_YTM_MID",M$1)</f>
        <v>#NAME?</v>
      </c>
      <c r="N887" s="16" t="e">
        <f ca="1">_xll.BDH($B887,"YLD_YTM_MID",N$1)</f>
        <v>#NAME?</v>
      </c>
      <c r="O887" s="16" t="e">
        <f ca="1">_xll.BDH($B887,"YLD_YTM_MID",O$1)</f>
        <v>#NAME?</v>
      </c>
      <c r="P887" s="16" t="e">
        <f ca="1">_xll.BDH($B887,"YLD_YTM_MID",P$1)</f>
        <v>#NAME?</v>
      </c>
      <c r="Q887" s="16" t="e">
        <f ca="1">_xll.BDH($B887,"YLD_YTM_MID",Q$1)</f>
        <v>#NAME?</v>
      </c>
      <c r="R887" s="16" t="e">
        <f ca="1">_xll.BDH($B887,"YLD_YTM_MID",R$1)</f>
        <v>#NAME?</v>
      </c>
      <c r="S887" s="16" t="e">
        <f ca="1">_xll.BDH($B887,"YLD_YTM_MID",S$1)</f>
        <v>#NAME?</v>
      </c>
      <c r="T887" s="16" t="e">
        <f ca="1">_xll.BDH($B887,"YLD_YTM_MID",T$1)</f>
        <v>#NAME?</v>
      </c>
      <c r="U887" s="16" t="e">
        <f ca="1">_xll.BDH($B887,"YLD_YTM_MID",U$1)</f>
        <v>#NAME?</v>
      </c>
      <c r="V887" s="16" t="e">
        <f ca="1">_xll.BDH($B887,"YLD_YTM_MID",V$1)</f>
        <v>#NAME?</v>
      </c>
      <c r="W887" s="16" t="e">
        <f ca="1">_xll.BDH($B887,"YLD_YTM_MID",W$1)</f>
        <v>#NAME?</v>
      </c>
      <c r="X887" s="16" t="e">
        <f ca="1">_xll.BDH($B887,"YLD_YTM_MID",X$1)</f>
        <v>#NAME?</v>
      </c>
      <c r="Y887" s="16" t="e">
        <f ca="1">_xll.BDH($B887,"YLD_YTM_MID",Y$1)</f>
        <v>#NAME?</v>
      </c>
    </row>
    <row r="888" spans="1:25" x14ac:dyDescent="0.3">
      <c r="A888" s="10" t="s">
        <v>1783</v>
      </c>
      <c r="B888" s="10" t="s">
        <v>1784</v>
      </c>
      <c r="C888" s="10" t="s">
        <v>5855</v>
      </c>
      <c r="D888" s="10" t="s">
        <v>5856</v>
      </c>
      <c r="E888" s="10" t="str">
        <f>VLOOKUP(B888,[1]中资美元债利差!$A:$D,4,FALSE)</f>
        <v>银行</v>
      </c>
      <c r="F888" s="10" t="e">
        <f>VLOOKUP(A888,[1]中资美元债利差!$B:$G,6,FALSE)</f>
        <v>#REF!</v>
      </c>
      <c r="G888" s="10" t="e">
        <f>VLOOKUP(A888,[1]中资美元债利差!$B:$G,4,FALSE)</f>
        <v>#REF!</v>
      </c>
      <c r="H888" s="10"/>
      <c r="I888" s="10">
        <v>0</v>
      </c>
      <c r="J888" s="15" t="e">
        <f ca="1">_xll.BDP($B888,"RTG_SP")</f>
        <v>#NAME?</v>
      </c>
      <c r="K888" s="16" t="e">
        <f ca="1">_xll.BDH($B888,"YLD_YTM_MID",K$1)</f>
        <v>#NAME?</v>
      </c>
      <c r="L888" s="16" t="e">
        <f ca="1">_xll.BDH($B888,"YLD_YTM_MID",L$1)</f>
        <v>#NAME?</v>
      </c>
      <c r="M888" s="16" t="e">
        <f ca="1">_xll.BDH($B888,"YLD_YTM_MID",M$1)</f>
        <v>#NAME?</v>
      </c>
      <c r="N888" s="16" t="e">
        <f ca="1">_xll.BDH($B888,"YLD_YTM_MID",N$1)</f>
        <v>#NAME?</v>
      </c>
      <c r="O888" s="16" t="e">
        <f ca="1">_xll.BDH($B888,"YLD_YTM_MID",O$1)</f>
        <v>#NAME?</v>
      </c>
      <c r="P888" s="16" t="e">
        <f ca="1">_xll.BDH($B888,"YLD_YTM_MID",P$1)</f>
        <v>#NAME?</v>
      </c>
      <c r="Q888" s="16" t="e">
        <f ca="1">_xll.BDH($B888,"YLD_YTM_MID",Q$1)</f>
        <v>#NAME?</v>
      </c>
      <c r="R888" s="16" t="e">
        <f ca="1">_xll.BDH($B888,"YLD_YTM_MID",R$1)</f>
        <v>#NAME?</v>
      </c>
      <c r="S888" s="16" t="e">
        <f ca="1">_xll.BDH($B888,"YLD_YTM_MID",S$1)</f>
        <v>#NAME?</v>
      </c>
      <c r="T888" s="16" t="e">
        <f ca="1">_xll.BDH($B888,"YLD_YTM_MID",T$1)</f>
        <v>#NAME?</v>
      </c>
      <c r="U888" s="16" t="e">
        <f ca="1">_xll.BDH($B888,"YLD_YTM_MID",U$1)</f>
        <v>#NAME?</v>
      </c>
      <c r="V888" s="16" t="e">
        <f ca="1">_xll.BDH($B888,"YLD_YTM_MID",V$1)</f>
        <v>#NAME?</v>
      </c>
      <c r="W888" s="16" t="e">
        <f ca="1">_xll.BDH($B888,"YLD_YTM_MID",W$1)</f>
        <v>#NAME?</v>
      </c>
      <c r="X888" s="16" t="e">
        <f ca="1">_xll.BDH($B888,"YLD_YTM_MID",X$1)</f>
        <v>#NAME?</v>
      </c>
      <c r="Y888" s="16" t="e">
        <f ca="1">_xll.BDH($B888,"YLD_YTM_MID",Y$1)</f>
        <v>#NAME?</v>
      </c>
    </row>
    <row r="889" spans="1:25" x14ac:dyDescent="0.3">
      <c r="A889" s="10" t="s">
        <v>1785</v>
      </c>
      <c r="B889" s="10" t="s">
        <v>1786</v>
      </c>
      <c r="C889" s="10" t="s">
        <v>5857</v>
      </c>
      <c r="D889" s="10" t="s">
        <v>5858</v>
      </c>
      <c r="E889" s="10" t="e">
        <f>VLOOKUP(B889,[1]中资美元债利差!$A:$D,4,FALSE)</f>
        <v>#REF!</v>
      </c>
      <c r="F889" s="10" t="e">
        <f>VLOOKUP(A889,[1]中资美元债利差!$B:$G,6,FALSE)</f>
        <v>#REF!</v>
      </c>
      <c r="G889" s="10" t="str">
        <f>VLOOKUP(A889,[1]中资美元债利差!$B:$G,4,FALSE)</f>
        <v>房地产</v>
      </c>
      <c r="H889" s="10"/>
      <c r="I889" s="10">
        <v>0</v>
      </c>
      <c r="J889" s="15" t="e">
        <f ca="1">_xll.BDP($B889,"RTG_SP")</f>
        <v>#NAME?</v>
      </c>
      <c r="K889" s="16" t="e">
        <f ca="1">_xll.BDH($B889,"YLD_YTM_MID",K$1)</f>
        <v>#NAME?</v>
      </c>
      <c r="L889" s="16" t="e">
        <f ca="1">_xll.BDH($B889,"YLD_YTM_MID",L$1)</f>
        <v>#NAME?</v>
      </c>
      <c r="M889" s="16" t="e">
        <f ca="1">_xll.BDH($B889,"YLD_YTM_MID",M$1)</f>
        <v>#NAME?</v>
      </c>
      <c r="N889" s="16" t="e">
        <f ca="1">_xll.BDH($B889,"YLD_YTM_MID",N$1)</f>
        <v>#NAME?</v>
      </c>
      <c r="O889" s="16" t="e">
        <f ca="1">_xll.BDH($B889,"YLD_YTM_MID",O$1)</f>
        <v>#NAME?</v>
      </c>
      <c r="P889" s="16" t="e">
        <f ca="1">_xll.BDH($B889,"YLD_YTM_MID",P$1)</f>
        <v>#NAME?</v>
      </c>
      <c r="Q889" s="16" t="e">
        <f ca="1">_xll.BDH($B889,"YLD_YTM_MID",Q$1)</f>
        <v>#NAME?</v>
      </c>
      <c r="R889" s="16" t="e">
        <f ca="1">_xll.BDH($B889,"YLD_YTM_MID",R$1)</f>
        <v>#NAME?</v>
      </c>
      <c r="S889" s="16" t="e">
        <f ca="1">_xll.BDH($B889,"YLD_YTM_MID",S$1)</f>
        <v>#NAME?</v>
      </c>
      <c r="T889" s="16" t="e">
        <f ca="1">_xll.BDH($B889,"YLD_YTM_MID",T$1)</f>
        <v>#NAME?</v>
      </c>
      <c r="U889" s="16" t="e">
        <f ca="1">_xll.BDH($B889,"YLD_YTM_MID",U$1)</f>
        <v>#NAME?</v>
      </c>
      <c r="V889" s="16" t="e">
        <f ca="1">_xll.BDH($B889,"YLD_YTM_MID",V$1)</f>
        <v>#NAME?</v>
      </c>
      <c r="W889" s="16" t="e">
        <f ca="1">_xll.BDH($B889,"YLD_YTM_MID",W$1)</f>
        <v>#NAME?</v>
      </c>
      <c r="X889" s="16" t="e">
        <f ca="1">_xll.BDH($B889,"YLD_YTM_MID",X$1)</f>
        <v>#NAME?</v>
      </c>
      <c r="Y889" s="16" t="e">
        <f ca="1">_xll.BDH($B889,"YLD_YTM_MID",Y$1)</f>
        <v>#NAME?</v>
      </c>
    </row>
    <row r="890" spans="1:25" x14ac:dyDescent="0.3">
      <c r="A890" s="10" t="s">
        <v>1787</v>
      </c>
      <c r="B890" s="10" t="s">
        <v>1788</v>
      </c>
      <c r="C890" s="10" t="s">
        <v>5859</v>
      </c>
      <c r="D890" s="10" t="s">
        <v>5860</v>
      </c>
      <c r="E890" s="10" t="e">
        <f>VLOOKUP(B890,[1]中资美元债利差!$A:$D,4,FALSE)</f>
        <v>#REF!</v>
      </c>
      <c r="F890" s="10" t="e">
        <f>VLOOKUP(A890,[1]中资美元债利差!$B:$G,6,FALSE)</f>
        <v>#REF!</v>
      </c>
      <c r="G890" s="10" t="e">
        <f>VLOOKUP(A890,[1]中资美元债利差!$B:$G,4,FALSE)</f>
        <v>#REF!</v>
      </c>
      <c r="H890" s="10"/>
      <c r="I890" s="10" t="s">
        <v>35</v>
      </c>
      <c r="J890" s="15" t="e">
        <f ca="1">_xll.BDP($B890,"RTG_SP")</f>
        <v>#NAME?</v>
      </c>
      <c r="K890" s="16" t="e">
        <f ca="1">_xll.BDH($B890,"YLD_YTM_MID",K$1)</f>
        <v>#NAME?</v>
      </c>
      <c r="L890" s="16" t="e">
        <f ca="1">_xll.BDH($B890,"YLD_YTM_MID",L$1)</f>
        <v>#NAME?</v>
      </c>
      <c r="M890" s="16" t="e">
        <f ca="1">_xll.BDH($B890,"YLD_YTM_MID",M$1)</f>
        <v>#NAME?</v>
      </c>
      <c r="N890" s="16" t="e">
        <f ca="1">_xll.BDH($B890,"YLD_YTM_MID",N$1)</f>
        <v>#NAME?</v>
      </c>
      <c r="O890" s="16" t="e">
        <f ca="1">_xll.BDH($B890,"YLD_YTM_MID",O$1)</f>
        <v>#NAME?</v>
      </c>
      <c r="P890" s="16" t="e">
        <f ca="1">_xll.BDH($B890,"YLD_YTM_MID",P$1)</f>
        <v>#NAME?</v>
      </c>
      <c r="Q890" s="16" t="e">
        <f ca="1">_xll.BDH($B890,"YLD_YTM_MID",Q$1)</f>
        <v>#NAME?</v>
      </c>
      <c r="R890" s="16" t="e">
        <f ca="1">_xll.BDH($B890,"YLD_YTM_MID",R$1)</f>
        <v>#NAME?</v>
      </c>
      <c r="S890" s="16" t="e">
        <f ca="1">_xll.BDH($B890,"YLD_YTM_MID",S$1)</f>
        <v>#NAME?</v>
      </c>
      <c r="T890" s="16" t="e">
        <f ca="1">_xll.BDH($B890,"YLD_YTM_MID",T$1)</f>
        <v>#NAME?</v>
      </c>
      <c r="U890" s="16" t="e">
        <f ca="1">_xll.BDH($B890,"YLD_YTM_MID",U$1)</f>
        <v>#NAME?</v>
      </c>
      <c r="V890" s="16" t="e">
        <f ca="1">_xll.BDH($B890,"YLD_YTM_MID",V$1)</f>
        <v>#NAME?</v>
      </c>
      <c r="W890" s="16" t="e">
        <f ca="1">_xll.BDH($B890,"YLD_YTM_MID",W$1)</f>
        <v>#NAME?</v>
      </c>
      <c r="X890" s="16" t="e">
        <f ca="1">_xll.BDH($B890,"YLD_YTM_MID",X$1)</f>
        <v>#NAME?</v>
      </c>
      <c r="Y890" s="16" t="e">
        <f ca="1">_xll.BDH($B890,"YLD_YTM_MID",Y$1)</f>
        <v>#NAME?</v>
      </c>
    </row>
    <row r="891" spans="1:25" x14ac:dyDescent="0.3">
      <c r="A891" s="10" t="s">
        <v>1789</v>
      </c>
      <c r="B891" s="10" t="s">
        <v>1790</v>
      </c>
      <c r="C891" s="10" t="s">
        <v>1789</v>
      </c>
      <c r="D891" s="10" t="s">
        <v>1790</v>
      </c>
      <c r="E891" s="10" t="e">
        <f>VLOOKUP(B891,[1]中资美元债利差!$A:$D,4,FALSE)</f>
        <v>#REF!</v>
      </c>
      <c r="F891" s="10" t="e">
        <f>VLOOKUP(A891,[1]中资美元债利差!$B:$G,6,FALSE)</f>
        <v>#REF!</v>
      </c>
      <c r="G891" s="10" t="e">
        <f>VLOOKUP(A891,[1]中资美元债利差!$B:$G,4,FALSE)</f>
        <v>#REF!</v>
      </c>
      <c r="H891" s="10"/>
      <c r="I891" s="10" t="s">
        <v>35</v>
      </c>
      <c r="J891" s="15" t="e">
        <f ca="1">_xll.BDP($B891,"RTG_SP")</f>
        <v>#NAME?</v>
      </c>
      <c r="K891" s="16" t="e">
        <f ca="1">_xll.BDH($B891,"YLD_YTM_MID",K$1)</f>
        <v>#NAME?</v>
      </c>
      <c r="L891" s="16" t="e">
        <f ca="1">_xll.BDH($B891,"YLD_YTM_MID",L$1)</f>
        <v>#NAME?</v>
      </c>
      <c r="M891" s="16" t="e">
        <f ca="1">_xll.BDH($B891,"YLD_YTM_MID",M$1)</f>
        <v>#NAME?</v>
      </c>
      <c r="N891" s="16" t="e">
        <f ca="1">_xll.BDH($B891,"YLD_YTM_MID",N$1)</f>
        <v>#NAME?</v>
      </c>
      <c r="O891" s="16" t="e">
        <f ca="1">_xll.BDH($B891,"YLD_YTM_MID",O$1)</f>
        <v>#NAME?</v>
      </c>
      <c r="P891" s="16" t="e">
        <f ca="1">_xll.BDH($B891,"YLD_YTM_MID",P$1)</f>
        <v>#NAME?</v>
      </c>
      <c r="Q891" s="16" t="e">
        <f ca="1">_xll.BDH($B891,"YLD_YTM_MID",Q$1)</f>
        <v>#NAME?</v>
      </c>
      <c r="R891" s="16" t="e">
        <f ca="1">_xll.BDH($B891,"YLD_YTM_MID",R$1)</f>
        <v>#NAME?</v>
      </c>
      <c r="S891" s="16" t="e">
        <f ca="1">_xll.BDH($B891,"YLD_YTM_MID",S$1)</f>
        <v>#NAME?</v>
      </c>
      <c r="T891" s="16" t="e">
        <f ca="1">_xll.BDH($B891,"YLD_YTM_MID",T$1)</f>
        <v>#NAME?</v>
      </c>
      <c r="U891" s="16" t="e">
        <f ca="1">_xll.BDH($B891,"YLD_YTM_MID",U$1)</f>
        <v>#NAME?</v>
      </c>
      <c r="V891" s="16" t="e">
        <f ca="1">_xll.BDH($B891,"YLD_YTM_MID",V$1)</f>
        <v>#NAME?</v>
      </c>
      <c r="W891" s="16" t="e">
        <f ca="1">_xll.BDH($B891,"YLD_YTM_MID",W$1)</f>
        <v>#NAME?</v>
      </c>
      <c r="X891" s="16" t="e">
        <f ca="1">_xll.BDH($B891,"YLD_YTM_MID",X$1)</f>
        <v>#NAME?</v>
      </c>
      <c r="Y891" s="16" t="e">
        <f ca="1">_xll.BDH($B891,"YLD_YTM_MID",Y$1)</f>
        <v>#NAME?</v>
      </c>
    </row>
    <row r="892" spans="1:25" x14ac:dyDescent="0.3">
      <c r="A892" s="10" t="s">
        <v>1791</v>
      </c>
      <c r="B892" s="10" t="s">
        <v>1792</v>
      </c>
      <c r="C892" s="10" t="s">
        <v>1791</v>
      </c>
      <c r="D892" s="10" t="s">
        <v>1792</v>
      </c>
      <c r="E892" s="10" t="e">
        <f>VLOOKUP(B892,[1]中资美元债利差!$A:$D,4,FALSE)</f>
        <v>#REF!</v>
      </c>
      <c r="F892" s="10" t="e">
        <f>VLOOKUP(A892,[1]中资美元债利差!$B:$G,6,FALSE)</f>
        <v>#REF!</v>
      </c>
      <c r="G892" s="10" t="e">
        <f>VLOOKUP(A892,[1]中资美元债利差!$B:$G,4,FALSE)</f>
        <v>#REF!</v>
      </c>
      <c r="H892" s="10"/>
      <c r="I892" s="10" t="s">
        <v>35</v>
      </c>
      <c r="J892" s="15" t="e">
        <f ca="1">_xll.BDP($B892,"RTG_SP")</f>
        <v>#NAME?</v>
      </c>
      <c r="K892" s="16" t="e">
        <f ca="1">_xll.BDH($B892,"YLD_YTM_MID",K$1)</f>
        <v>#NAME?</v>
      </c>
      <c r="L892" s="16" t="e">
        <f ca="1">_xll.BDH($B892,"YLD_YTM_MID",L$1)</f>
        <v>#NAME?</v>
      </c>
      <c r="M892" s="16" t="e">
        <f ca="1">_xll.BDH($B892,"YLD_YTM_MID",M$1)</f>
        <v>#NAME?</v>
      </c>
      <c r="N892" s="16" t="e">
        <f ca="1">_xll.BDH($B892,"YLD_YTM_MID",N$1)</f>
        <v>#NAME?</v>
      </c>
      <c r="O892" s="16" t="e">
        <f ca="1">_xll.BDH($B892,"YLD_YTM_MID",O$1)</f>
        <v>#NAME?</v>
      </c>
      <c r="P892" s="16" t="e">
        <f ca="1">_xll.BDH($B892,"YLD_YTM_MID",P$1)</f>
        <v>#NAME?</v>
      </c>
      <c r="Q892" s="16" t="e">
        <f ca="1">_xll.BDH($B892,"YLD_YTM_MID",Q$1)</f>
        <v>#NAME?</v>
      </c>
      <c r="R892" s="16" t="e">
        <f ca="1">_xll.BDH($B892,"YLD_YTM_MID",R$1)</f>
        <v>#NAME?</v>
      </c>
      <c r="S892" s="16" t="e">
        <f ca="1">_xll.BDH($B892,"YLD_YTM_MID",S$1)</f>
        <v>#NAME?</v>
      </c>
      <c r="T892" s="16" t="e">
        <f ca="1">_xll.BDH($B892,"YLD_YTM_MID",T$1)</f>
        <v>#NAME?</v>
      </c>
      <c r="U892" s="16" t="e">
        <f ca="1">_xll.BDH($B892,"YLD_YTM_MID",U$1)</f>
        <v>#NAME?</v>
      </c>
      <c r="V892" s="16" t="e">
        <f ca="1">_xll.BDH($B892,"YLD_YTM_MID",V$1)</f>
        <v>#NAME?</v>
      </c>
      <c r="W892" s="16" t="e">
        <f ca="1">_xll.BDH($B892,"YLD_YTM_MID",W$1)</f>
        <v>#NAME?</v>
      </c>
      <c r="X892" s="16" t="e">
        <f ca="1">_xll.BDH($B892,"YLD_YTM_MID",X$1)</f>
        <v>#NAME?</v>
      </c>
      <c r="Y892" s="16" t="e">
        <f ca="1">_xll.BDH($B892,"YLD_YTM_MID",Y$1)</f>
        <v>#NAME?</v>
      </c>
    </row>
    <row r="893" spans="1:25" x14ac:dyDescent="0.3">
      <c r="A893" s="10" t="s">
        <v>1793</v>
      </c>
      <c r="B893" s="10" t="s">
        <v>1794</v>
      </c>
      <c r="C893" s="10" t="s">
        <v>5861</v>
      </c>
      <c r="D893" s="10" t="s">
        <v>5862</v>
      </c>
      <c r="E893" s="10" t="str">
        <f>VLOOKUP(B893,[1]中资美元债利差!$A:$D,4,FALSE)</f>
        <v>银行</v>
      </c>
      <c r="F893" s="10" t="e">
        <f>VLOOKUP(A893,[1]中资美元债利差!$B:$G,6,FALSE)</f>
        <v>#REF!</v>
      </c>
      <c r="G893" s="10" t="e">
        <f>VLOOKUP(A893,[1]中资美元债利差!$B:$G,4,FALSE)</f>
        <v>#REF!</v>
      </c>
      <c r="H893" s="10"/>
      <c r="I893" s="10">
        <v>0</v>
      </c>
      <c r="J893" s="15" t="e">
        <f ca="1">_xll.BDP($B893,"RTG_SP")</f>
        <v>#NAME?</v>
      </c>
      <c r="K893" s="16" t="e">
        <f ca="1">_xll.BDH($B893,"YLD_YTM_MID",K$1)</f>
        <v>#NAME?</v>
      </c>
      <c r="L893" s="16" t="e">
        <f ca="1">_xll.BDH($B893,"YLD_YTM_MID",L$1)</f>
        <v>#NAME?</v>
      </c>
      <c r="M893" s="16" t="e">
        <f ca="1">_xll.BDH($B893,"YLD_YTM_MID",M$1)</f>
        <v>#NAME?</v>
      </c>
      <c r="N893" s="16" t="e">
        <f ca="1">_xll.BDH($B893,"YLD_YTM_MID",N$1)</f>
        <v>#NAME?</v>
      </c>
      <c r="O893" s="16" t="e">
        <f ca="1">_xll.BDH($B893,"YLD_YTM_MID",O$1)</f>
        <v>#NAME?</v>
      </c>
      <c r="P893" s="16" t="e">
        <f ca="1">_xll.BDH($B893,"YLD_YTM_MID",P$1)</f>
        <v>#NAME?</v>
      </c>
      <c r="Q893" s="16" t="e">
        <f ca="1">_xll.BDH($B893,"YLD_YTM_MID",Q$1)</f>
        <v>#NAME?</v>
      </c>
      <c r="R893" s="16" t="e">
        <f ca="1">_xll.BDH($B893,"YLD_YTM_MID",R$1)</f>
        <v>#NAME?</v>
      </c>
      <c r="S893" s="16" t="e">
        <f ca="1">_xll.BDH($B893,"YLD_YTM_MID",S$1)</f>
        <v>#NAME?</v>
      </c>
      <c r="T893" s="16" t="e">
        <f ca="1">_xll.BDH($B893,"YLD_YTM_MID",T$1)</f>
        <v>#NAME?</v>
      </c>
      <c r="U893" s="16" t="e">
        <f ca="1">_xll.BDH($B893,"YLD_YTM_MID",U$1)</f>
        <v>#NAME?</v>
      </c>
      <c r="V893" s="16" t="e">
        <f ca="1">_xll.BDH($B893,"YLD_YTM_MID",V$1)</f>
        <v>#NAME?</v>
      </c>
      <c r="W893" s="16" t="e">
        <f ca="1">_xll.BDH($B893,"YLD_YTM_MID",W$1)</f>
        <v>#NAME?</v>
      </c>
      <c r="X893" s="16" t="e">
        <f ca="1">_xll.BDH($B893,"YLD_YTM_MID",X$1)</f>
        <v>#NAME?</v>
      </c>
      <c r="Y893" s="16" t="e">
        <f ca="1">_xll.BDH($B893,"YLD_YTM_MID",Y$1)</f>
        <v>#NAME?</v>
      </c>
    </row>
    <row r="894" spans="1:25" x14ac:dyDescent="0.3">
      <c r="A894" s="10" t="s">
        <v>1795</v>
      </c>
      <c r="B894" s="10" t="s">
        <v>1796</v>
      </c>
      <c r="C894" s="10" t="s">
        <v>5863</v>
      </c>
      <c r="D894" s="10" t="s">
        <v>5864</v>
      </c>
      <c r="E894" s="10" t="e">
        <f>VLOOKUP(B894,[1]中资美元债利差!$A:$D,4,FALSE)</f>
        <v>#REF!</v>
      </c>
      <c r="F894" s="10" t="e">
        <f>VLOOKUP(A894,[1]中资美元债利差!$B:$G,6,FALSE)</f>
        <v>#REF!</v>
      </c>
      <c r="G894" s="10" t="e">
        <f>VLOOKUP(A894,[1]中资美元债利差!$B:$G,4,FALSE)</f>
        <v>#REF!</v>
      </c>
      <c r="H894" s="10"/>
      <c r="I894" s="10">
        <v>0</v>
      </c>
      <c r="J894" s="15" t="e">
        <f ca="1">_xll.BDP($B894,"RTG_SP")</f>
        <v>#NAME?</v>
      </c>
      <c r="K894" s="16" t="e">
        <f ca="1">_xll.BDH($B894,"YLD_YTM_MID",K$1)</f>
        <v>#NAME?</v>
      </c>
      <c r="L894" s="16" t="e">
        <f ca="1">_xll.BDH($B894,"YLD_YTM_MID",L$1)</f>
        <v>#NAME?</v>
      </c>
      <c r="M894" s="16" t="e">
        <f ca="1">_xll.BDH($B894,"YLD_YTM_MID",M$1)</f>
        <v>#NAME?</v>
      </c>
      <c r="N894" s="16" t="e">
        <f ca="1">_xll.BDH($B894,"YLD_YTM_MID",N$1)</f>
        <v>#NAME?</v>
      </c>
      <c r="O894" s="16" t="e">
        <f ca="1">_xll.BDH($B894,"YLD_YTM_MID",O$1)</f>
        <v>#NAME?</v>
      </c>
      <c r="P894" s="16" t="e">
        <f ca="1">_xll.BDH($B894,"YLD_YTM_MID",P$1)</f>
        <v>#NAME?</v>
      </c>
      <c r="Q894" s="16" t="e">
        <f ca="1">_xll.BDH($B894,"YLD_YTM_MID",Q$1)</f>
        <v>#NAME?</v>
      </c>
      <c r="R894" s="16" t="e">
        <f ca="1">_xll.BDH($B894,"YLD_YTM_MID",R$1)</f>
        <v>#NAME?</v>
      </c>
      <c r="S894" s="16" t="e">
        <f ca="1">_xll.BDH($B894,"YLD_YTM_MID",S$1)</f>
        <v>#NAME?</v>
      </c>
      <c r="T894" s="16" t="e">
        <f ca="1">_xll.BDH($B894,"YLD_YTM_MID",T$1)</f>
        <v>#NAME?</v>
      </c>
      <c r="U894" s="16" t="e">
        <f ca="1">_xll.BDH($B894,"YLD_YTM_MID",U$1)</f>
        <v>#NAME?</v>
      </c>
      <c r="V894" s="16" t="e">
        <f ca="1">_xll.BDH($B894,"YLD_YTM_MID",V$1)</f>
        <v>#NAME?</v>
      </c>
      <c r="W894" s="16" t="e">
        <f ca="1">_xll.BDH($B894,"YLD_YTM_MID",W$1)</f>
        <v>#NAME?</v>
      </c>
      <c r="X894" s="16" t="e">
        <f ca="1">_xll.BDH($B894,"YLD_YTM_MID",X$1)</f>
        <v>#NAME?</v>
      </c>
      <c r="Y894" s="16" t="e">
        <f ca="1">_xll.BDH($B894,"YLD_YTM_MID",Y$1)</f>
        <v>#NAME?</v>
      </c>
    </row>
    <row r="895" spans="1:25" x14ac:dyDescent="0.3">
      <c r="A895" s="10" t="s">
        <v>1797</v>
      </c>
      <c r="B895" s="10" t="s">
        <v>1798</v>
      </c>
      <c r="C895" s="10" t="s">
        <v>1797</v>
      </c>
      <c r="D895" s="10" t="s">
        <v>1798</v>
      </c>
      <c r="E895" s="10" t="e">
        <f>VLOOKUP(B895,[1]中资美元债利差!$A:$D,4,FALSE)</f>
        <v>#REF!</v>
      </c>
      <c r="F895" s="10" t="e">
        <f>VLOOKUP(A895,[1]中资美元债利差!$B:$G,6,FALSE)</f>
        <v>#REF!</v>
      </c>
      <c r="G895" s="10" t="e">
        <f>VLOOKUP(A895,[1]中资美元债利差!$B:$G,4,FALSE)</f>
        <v>#REF!</v>
      </c>
      <c r="H895" s="10"/>
      <c r="I895" s="10">
        <v>0</v>
      </c>
      <c r="J895" s="15" t="e">
        <f ca="1">_xll.BDP($B895,"RTG_SP")</f>
        <v>#NAME?</v>
      </c>
      <c r="K895" s="16" t="e">
        <f ca="1">_xll.BDH($B895,"YLD_YTM_MID",K$1)</f>
        <v>#NAME?</v>
      </c>
      <c r="L895" s="16" t="e">
        <f ca="1">_xll.BDH($B895,"YLD_YTM_MID",L$1)</f>
        <v>#NAME?</v>
      </c>
      <c r="M895" s="16" t="e">
        <f ca="1">_xll.BDH($B895,"YLD_YTM_MID",M$1)</f>
        <v>#NAME?</v>
      </c>
      <c r="N895" s="16" t="e">
        <f ca="1">_xll.BDH($B895,"YLD_YTM_MID",N$1)</f>
        <v>#NAME?</v>
      </c>
      <c r="O895" s="16" t="e">
        <f ca="1">_xll.BDH($B895,"YLD_YTM_MID",O$1)</f>
        <v>#NAME?</v>
      </c>
      <c r="P895" s="16" t="e">
        <f ca="1">_xll.BDH($B895,"YLD_YTM_MID",P$1)</f>
        <v>#NAME?</v>
      </c>
      <c r="Q895" s="16" t="e">
        <f ca="1">_xll.BDH($B895,"YLD_YTM_MID",Q$1)</f>
        <v>#NAME?</v>
      </c>
      <c r="R895" s="16" t="e">
        <f ca="1">_xll.BDH($B895,"YLD_YTM_MID",R$1)</f>
        <v>#NAME?</v>
      </c>
      <c r="S895" s="16" t="e">
        <f ca="1">_xll.BDH($B895,"YLD_YTM_MID",S$1)</f>
        <v>#NAME?</v>
      </c>
      <c r="T895" s="16" t="e">
        <f ca="1">_xll.BDH($B895,"YLD_YTM_MID",T$1)</f>
        <v>#NAME?</v>
      </c>
      <c r="U895" s="16" t="e">
        <f ca="1">_xll.BDH($B895,"YLD_YTM_MID",U$1)</f>
        <v>#NAME?</v>
      </c>
      <c r="V895" s="16" t="e">
        <f ca="1">_xll.BDH($B895,"YLD_YTM_MID",V$1)</f>
        <v>#NAME?</v>
      </c>
      <c r="W895" s="16" t="e">
        <f ca="1">_xll.BDH($B895,"YLD_YTM_MID",W$1)</f>
        <v>#NAME?</v>
      </c>
      <c r="X895" s="16" t="e">
        <f ca="1">_xll.BDH($B895,"YLD_YTM_MID",X$1)</f>
        <v>#NAME?</v>
      </c>
      <c r="Y895" s="16" t="e">
        <f ca="1">_xll.BDH($B895,"YLD_YTM_MID",Y$1)</f>
        <v>#NAME?</v>
      </c>
    </row>
    <row r="896" spans="1:25" x14ac:dyDescent="0.3">
      <c r="A896" s="10" t="s">
        <v>1799</v>
      </c>
      <c r="B896" s="10" t="s">
        <v>1800</v>
      </c>
      <c r="C896" s="10" t="s">
        <v>1799</v>
      </c>
      <c r="D896" s="10" t="s">
        <v>1800</v>
      </c>
      <c r="E896" s="10" t="e">
        <f>VLOOKUP(B896,[1]中资美元债利差!$A:$D,4,FALSE)</f>
        <v>#REF!</v>
      </c>
      <c r="F896" s="10" t="e">
        <f>VLOOKUP(A896,[1]中资美元债利差!$B:$G,6,FALSE)</f>
        <v>#REF!</v>
      </c>
      <c r="G896" s="10" t="e">
        <f>VLOOKUP(A896,[1]中资美元债利差!$B:$G,4,FALSE)</f>
        <v>#REF!</v>
      </c>
      <c r="H896" s="10"/>
      <c r="I896" s="10" t="s">
        <v>35</v>
      </c>
      <c r="J896" s="15" t="e">
        <f ca="1">_xll.BDP($B896,"RTG_SP")</f>
        <v>#NAME?</v>
      </c>
      <c r="K896" s="16" t="e">
        <f ca="1">_xll.BDH($B896,"YLD_YTM_MID",K$1)</f>
        <v>#NAME?</v>
      </c>
      <c r="L896" s="16" t="e">
        <f ca="1">_xll.BDH($B896,"YLD_YTM_MID",L$1)</f>
        <v>#NAME?</v>
      </c>
      <c r="M896" s="16" t="e">
        <f ca="1">_xll.BDH($B896,"YLD_YTM_MID",M$1)</f>
        <v>#NAME?</v>
      </c>
      <c r="N896" s="16" t="e">
        <f ca="1">_xll.BDH($B896,"YLD_YTM_MID",N$1)</f>
        <v>#NAME?</v>
      </c>
      <c r="O896" s="16" t="e">
        <f ca="1">_xll.BDH($B896,"YLD_YTM_MID",O$1)</f>
        <v>#NAME?</v>
      </c>
      <c r="P896" s="16" t="e">
        <f ca="1">_xll.BDH($B896,"YLD_YTM_MID",P$1)</f>
        <v>#NAME?</v>
      </c>
      <c r="Q896" s="16" t="e">
        <f ca="1">_xll.BDH($B896,"YLD_YTM_MID",Q$1)</f>
        <v>#NAME?</v>
      </c>
      <c r="R896" s="16" t="e">
        <f ca="1">_xll.BDH($B896,"YLD_YTM_MID",R$1)</f>
        <v>#NAME?</v>
      </c>
      <c r="S896" s="16" t="e">
        <f ca="1">_xll.BDH($B896,"YLD_YTM_MID",S$1)</f>
        <v>#NAME?</v>
      </c>
      <c r="T896" s="16" t="e">
        <f ca="1">_xll.BDH($B896,"YLD_YTM_MID",T$1)</f>
        <v>#NAME?</v>
      </c>
      <c r="U896" s="16" t="e">
        <f ca="1">_xll.BDH($B896,"YLD_YTM_MID",U$1)</f>
        <v>#NAME?</v>
      </c>
      <c r="V896" s="16" t="e">
        <f ca="1">_xll.BDH($B896,"YLD_YTM_MID",V$1)</f>
        <v>#NAME?</v>
      </c>
      <c r="W896" s="16" t="e">
        <f ca="1">_xll.BDH($B896,"YLD_YTM_MID",W$1)</f>
        <v>#NAME?</v>
      </c>
      <c r="X896" s="16" t="e">
        <f ca="1">_xll.BDH($B896,"YLD_YTM_MID",X$1)</f>
        <v>#NAME?</v>
      </c>
      <c r="Y896" s="16" t="e">
        <f ca="1">_xll.BDH($B896,"YLD_YTM_MID",Y$1)</f>
        <v>#NAME?</v>
      </c>
    </row>
    <row r="897" spans="1:25" x14ac:dyDescent="0.3">
      <c r="A897" s="10" t="s">
        <v>1801</v>
      </c>
      <c r="B897" s="10" t="s">
        <v>1802</v>
      </c>
      <c r="C897" s="10" t="s">
        <v>5865</v>
      </c>
      <c r="D897" s="10" t="s">
        <v>5866</v>
      </c>
      <c r="E897" s="10" t="e">
        <f>VLOOKUP(B897,[1]中资美元债利差!$A:$D,4,FALSE)</f>
        <v>#REF!</v>
      </c>
      <c r="F897" s="10" t="e">
        <f>VLOOKUP(A897,[1]中资美元债利差!$B:$G,6,FALSE)</f>
        <v>#REF!</v>
      </c>
      <c r="G897" s="10" t="e">
        <f>VLOOKUP(A897,[1]中资美元债利差!$B:$G,4,FALSE)</f>
        <v>#REF!</v>
      </c>
      <c r="H897" s="10"/>
      <c r="I897" s="10">
        <v>0</v>
      </c>
      <c r="J897" s="15" t="e">
        <f ca="1">_xll.BDP($B897,"RTG_SP")</f>
        <v>#NAME?</v>
      </c>
      <c r="K897" s="16" t="e">
        <f ca="1">_xll.BDH($B897,"YLD_YTM_MID",K$1)</f>
        <v>#NAME?</v>
      </c>
      <c r="L897" s="16" t="e">
        <f ca="1">_xll.BDH($B897,"YLD_YTM_MID",L$1)</f>
        <v>#NAME?</v>
      </c>
      <c r="M897" s="16" t="e">
        <f ca="1">_xll.BDH($B897,"YLD_YTM_MID",M$1)</f>
        <v>#NAME?</v>
      </c>
      <c r="N897" s="16" t="e">
        <f ca="1">_xll.BDH($B897,"YLD_YTM_MID",N$1)</f>
        <v>#NAME?</v>
      </c>
      <c r="O897" s="16" t="e">
        <f ca="1">_xll.BDH($B897,"YLD_YTM_MID",O$1)</f>
        <v>#NAME?</v>
      </c>
      <c r="P897" s="16" t="e">
        <f ca="1">_xll.BDH($B897,"YLD_YTM_MID",P$1)</f>
        <v>#NAME?</v>
      </c>
      <c r="Q897" s="16" t="e">
        <f ca="1">_xll.BDH($B897,"YLD_YTM_MID",Q$1)</f>
        <v>#NAME?</v>
      </c>
      <c r="R897" s="16" t="e">
        <f ca="1">_xll.BDH($B897,"YLD_YTM_MID",R$1)</f>
        <v>#NAME?</v>
      </c>
      <c r="S897" s="16" t="e">
        <f ca="1">_xll.BDH($B897,"YLD_YTM_MID",S$1)</f>
        <v>#NAME?</v>
      </c>
      <c r="T897" s="16" t="e">
        <f ca="1">_xll.BDH($B897,"YLD_YTM_MID",T$1)</f>
        <v>#NAME?</v>
      </c>
      <c r="U897" s="16" t="e">
        <f ca="1">_xll.BDH($B897,"YLD_YTM_MID",U$1)</f>
        <v>#NAME?</v>
      </c>
      <c r="V897" s="16" t="e">
        <f ca="1">_xll.BDH($B897,"YLD_YTM_MID",V$1)</f>
        <v>#NAME?</v>
      </c>
      <c r="W897" s="16" t="e">
        <f ca="1">_xll.BDH($B897,"YLD_YTM_MID",W$1)</f>
        <v>#NAME?</v>
      </c>
      <c r="X897" s="16" t="e">
        <f ca="1">_xll.BDH($B897,"YLD_YTM_MID",X$1)</f>
        <v>#NAME?</v>
      </c>
      <c r="Y897" s="16" t="e">
        <f ca="1">_xll.BDH($B897,"YLD_YTM_MID",Y$1)</f>
        <v>#NAME?</v>
      </c>
    </row>
    <row r="898" spans="1:25" x14ac:dyDescent="0.3">
      <c r="A898" s="10" t="s">
        <v>1803</v>
      </c>
      <c r="B898" s="10" t="s">
        <v>1804</v>
      </c>
      <c r="C898" s="10" t="s">
        <v>5867</v>
      </c>
      <c r="D898" s="10" t="s">
        <v>5868</v>
      </c>
      <c r="E898" s="10" t="e">
        <f>VLOOKUP(B898,[1]中资美元债利差!$A:$D,4,FALSE)</f>
        <v>#REF!</v>
      </c>
      <c r="F898" s="10" t="e">
        <f>VLOOKUP(A898,[1]中资美元债利差!$B:$G,6,FALSE)</f>
        <v>#REF!</v>
      </c>
      <c r="G898" s="10" t="e">
        <f>VLOOKUP(A898,[1]中资美元债利差!$B:$G,4,FALSE)</f>
        <v>#REF!</v>
      </c>
      <c r="H898" s="10"/>
      <c r="I898" s="10">
        <v>0</v>
      </c>
      <c r="J898" s="15" t="e">
        <f ca="1">_xll.BDP($B898,"RTG_SP")</f>
        <v>#NAME?</v>
      </c>
      <c r="K898" s="16" t="e">
        <f ca="1">_xll.BDH($B898,"YLD_YTM_MID",K$1)</f>
        <v>#NAME?</v>
      </c>
      <c r="L898" s="16" t="e">
        <f ca="1">_xll.BDH($B898,"YLD_YTM_MID",L$1)</f>
        <v>#NAME?</v>
      </c>
      <c r="M898" s="16" t="e">
        <f ca="1">_xll.BDH($B898,"YLD_YTM_MID",M$1)</f>
        <v>#NAME?</v>
      </c>
      <c r="N898" s="16" t="e">
        <f ca="1">_xll.BDH($B898,"YLD_YTM_MID",N$1)</f>
        <v>#NAME?</v>
      </c>
      <c r="O898" s="16" t="e">
        <f ca="1">_xll.BDH($B898,"YLD_YTM_MID",O$1)</f>
        <v>#NAME?</v>
      </c>
      <c r="P898" s="16" t="e">
        <f ca="1">_xll.BDH($B898,"YLD_YTM_MID",P$1)</f>
        <v>#NAME?</v>
      </c>
      <c r="Q898" s="16" t="e">
        <f ca="1">_xll.BDH($B898,"YLD_YTM_MID",Q$1)</f>
        <v>#NAME?</v>
      </c>
      <c r="R898" s="16" t="e">
        <f ca="1">_xll.BDH($B898,"YLD_YTM_MID",R$1)</f>
        <v>#NAME?</v>
      </c>
      <c r="S898" s="16" t="e">
        <f ca="1">_xll.BDH($B898,"YLD_YTM_MID",S$1)</f>
        <v>#NAME?</v>
      </c>
      <c r="T898" s="16" t="e">
        <f ca="1">_xll.BDH($B898,"YLD_YTM_MID",T$1)</f>
        <v>#NAME?</v>
      </c>
      <c r="U898" s="16" t="e">
        <f ca="1">_xll.BDH($B898,"YLD_YTM_MID",U$1)</f>
        <v>#NAME?</v>
      </c>
      <c r="V898" s="16" t="e">
        <f ca="1">_xll.BDH($B898,"YLD_YTM_MID",V$1)</f>
        <v>#NAME?</v>
      </c>
      <c r="W898" s="16" t="e">
        <f ca="1">_xll.BDH($B898,"YLD_YTM_MID",W$1)</f>
        <v>#NAME?</v>
      </c>
      <c r="X898" s="16" t="e">
        <f ca="1">_xll.BDH($B898,"YLD_YTM_MID",X$1)</f>
        <v>#NAME?</v>
      </c>
      <c r="Y898" s="16" t="e">
        <f ca="1">_xll.BDH($B898,"YLD_YTM_MID",Y$1)</f>
        <v>#NAME?</v>
      </c>
    </row>
    <row r="899" spans="1:25" x14ac:dyDescent="0.3">
      <c r="A899" s="10" t="s">
        <v>1805</v>
      </c>
      <c r="B899" s="10" t="s">
        <v>1806</v>
      </c>
      <c r="C899" s="10" t="s">
        <v>5869</v>
      </c>
      <c r="D899" s="10" t="s">
        <v>5870</v>
      </c>
      <c r="E899" s="10" t="e">
        <f>VLOOKUP(B899,[1]中资美元债利差!$A:$D,4,FALSE)</f>
        <v>#REF!</v>
      </c>
      <c r="F899" s="10" t="e">
        <f>VLOOKUP(A899,[1]中资美元债利差!$B:$G,6,FALSE)</f>
        <v>#REF!</v>
      </c>
      <c r="G899" s="10" t="e">
        <f>VLOOKUP(A899,[1]中资美元债利差!$B:$G,4,FALSE)</f>
        <v>#REF!</v>
      </c>
      <c r="H899" s="10"/>
      <c r="I899" s="10">
        <v>0</v>
      </c>
      <c r="J899" s="15" t="e">
        <f ca="1">_xll.BDP($B899,"RTG_SP")</f>
        <v>#NAME?</v>
      </c>
      <c r="K899" s="16" t="e">
        <f ca="1">_xll.BDH($B899,"YLD_YTM_MID",K$1)</f>
        <v>#NAME?</v>
      </c>
      <c r="L899" s="16" t="e">
        <f ca="1">_xll.BDH($B899,"YLD_YTM_MID",L$1)</f>
        <v>#NAME?</v>
      </c>
      <c r="M899" s="16" t="e">
        <f ca="1">_xll.BDH($B899,"YLD_YTM_MID",M$1)</f>
        <v>#NAME?</v>
      </c>
      <c r="N899" s="16" t="e">
        <f ca="1">_xll.BDH($B899,"YLD_YTM_MID",N$1)</f>
        <v>#NAME?</v>
      </c>
      <c r="O899" s="16" t="e">
        <f ca="1">_xll.BDH($B899,"YLD_YTM_MID",O$1)</f>
        <v>#NAME?</v>
      </c>
      <c r="P899" s="16" t="e">
        <f ca="1">_xll.BDH($B899,"YLD_YTM_MID",P$1)</f>
        <v>#NAME?</v>
      </c>
      <c r="Q899" s="16" t="e">
        <f ca="1">_xll.BDH($B899,"YLD_YTM_MID",Q$1)</f>
        <v>#NAME?</v>
      </c>
      <c r="R899" s="16" t="e">
        <f ca="1">_xll.BDH($B899,"YLD_YTM_MID",R$1)</f>
        <v>#NAME?</v>
      </c>
      <c r="S899" s="16" t="e">
        <f ca="1">_xll.BDH($B899,"YLD_YTM_MID",S$1)</f>
        <v>#NAME?</v>
      </c>
      <c r="T899" s="16" t="e">
        <f ca="1">_xll.BDH($B899,"YLD_YTM_MID",T$1)</f>
        <v>#NAME?</v>
      </c>
      <c r="U899" s="16" t="e">
        <f ca="1">_xll.BDH($B899,"YLD_YTM_MID",U$1)</f>
        <v>#NAME?</v>
      </c>
      <c r="V899" s="16" t="e">
        <f ca="1">_xll.BDH($B899,"YLD_YTM_MID",V$1)</f>
        <v>#NAME?</v>
      </c>
      <c r="W899" s="16" t="e">
        <f ca="1">_xll.BDH($B899,"YLD_YTM_MID",W$1)</f>
        <v>#NAME?</v>
      </c>
      <c r="X899" s="16" t="e">
        <f ca="1">_xll.BDH($B899,"YLD_YTM_MID",X$1)</f>
        <v>#NAME?</v>
      </c>
      <c r="Y899" s="16" t="e">
        <f ca="1">_xll.BDH($B899,"YLD_YTM_MID",Y$1)</f>
        <v>#NAME?</v>
      </c>
    </row>
    <row r="900" spans="1:25" x14ac:dyDescent="0.3">
      <c r="A900" s="10" t="s">
        <v>1807</v>
      </c>
      <c r="B900" s="10" t="s">
        <v>1808</v>
      </c>
      <c r="C900" s="10" t="s">
        <v>5871</v>
      </c>
      <c r="D900" s="10" t="s">
        <v>5872</v>
      </c>
      <c r="E900" s="10" t="str">
        <f>VLOOKUP(B900,[1]中资美元债利差!$A:$D,4,FALSE)</f>
        <v>银行</v>
      </c>
      <c r="F900" s="10" t="e">
        <f>VLOOKUP(A900,[1]中资美元债利差!$B:$G,6,FALSE)</f>
        <v>#REF!</v>
      </c>
      <c r="G900" s="10" t="e">
        <f>VLOOKUP(A900,[1]中资美元债利差!$B:$G,4,FALSE)</f>
        <v>#REF!</v>
      </c>
      <c r="H900" s="10"/>
      <c r="I900" s="10">
        <v>0</v>
      </c>
      <c r="J900" s="15" t="e">
        <f ca="1">_xll.BDP($B900,"RTG_SP")</f>
        <v>#NAME?</v>
      </c>
      <c r="K900" s="16" t="e">
        <f ca="1">_xll.BDH($B900,"YLD_YTM_MID",K$1)</f>
        <v>#NAME?</v>
      </c>
      <c r="L900" s="16" t="e">
        <f ca="1">_xll.BDH($B900,"YLD_YTM_MID",L$1)</f>
        <v>#NAME?</v>
      </c>
      <c r="M900" s="16" t="e">
        <f ca="1">_xll.BDH($B900,"YLD_YTM_MID",M$1)</f>
        <v>#NAME?</v>
      </c>
      <c r="N900" s="16" t="e">
        <f ca="1">_xll.BDH($B900,"YLD_YTM_MID",N$1)</f>
        <v>#NAME?</v>
      </c>
      <c r="O900" s="16" t="e">
        <f ca="1">_xll.BDH($B900,"YLD_YTM_MID",O$1)</f>
        <v>#NAME?</v>
      </c>
      <c r="P900" s="16" t="e">
        <f ca="1">_xll.BDH($B900,"YLD_YTM_MID",P$1)</f>
        <v>#NAME?</v>
      </c>
      <c r="Q900" s="16" t="e">
        <f ca="1">_xll.BDH($B900,"YLD_YTM_MID",Q$1)</f>
        <v>#NAME?</v>
      </c>
      <c r="R900" s="16" t="e">
        <f ca="1">_xll.BDH($B900,"YLD_YTM_MID",R$1)</f>
        <v>#NAME?</v>
      </c>
      <c r="S900" s="16" t="e">
        <f ca="1">_xll.BDH($B900,"YLD_YTM_MID",S$1)</f>
        <v>#NAME?</v>
      </c>
      <c r="T900" s="16" t="e">
        <f ca="1">_xll.BDH($B900,"YLD_YTM_MID",T$1)</f>
        <v>#NAME?</v>
      </c>
      <c r="U900" s="16" t="e">
        <f ca="1">_xll.BDH($B900,"YLD_YTM_MID",U$1)</f>
        <v>#NAME?</v>
      </c>
      <c r="V900" s="16" t="e">
        <f ca="1">_xll.BDH($B900,"YLD_YTM_MID",V$1)</f>
        <v>#NAME?</v>
      </c>
      <c r="W900" s="16" t="e">
        <f ca="1">_xll.BDH($B900,"YLD_YTM_MID",W$1)</f>
        <v>#NAME?</v>
      </c>
      <c r="X900" s="16" t="e">
        <f ca="1">_xll.BDH($B900,"YLD_YTM_MID",X$1)</f>
        <v>#NAME?</v>
      </c>
      <c r="Y900" s="16" t="e">
        <f ca="1">_xll.BDH($B900,"YLD_YTM_MID",Y$1)</f>
        <v>#NAME?</v>
      </c>
    </row>
    <row r="901" spans="1:25" x14ac:dyDescent="0.3">
      <c r="A901" s="10" t="s">
        <v>1809</v>
      </c>
      <c r="B901" s="10" t="s">
        <v>1810</v>
      </c>
      <c r="C901" s="10" t="s">
        <v>5873</v>
      </c>
      <c r="D901" s="10" t="s">
        <v>5874</v>
      </c>
      <c r="E901" s="10" t="e">
        <f>VLOOKUP(B901,[1]中资美元债利差!$A:$D,4,FALSE)</f>
        <v>#REF!</v>
      </c>
      <c r="F901" s="10" t="e">
        <f>VLOOKUP(A901,[1]中资美元债利差!$B:$G,6,FALSE)</f>
        <v>#REF!</v>
      </c>
      <c r="G901" s="10" t="e">
        <f>VLOOKUP(A901,[1]中资美元债利差!$B:$G,4,FALSE)</f>
        <v>#REF!</v>
      </c>
      <c r="H901" s="10"/>
      <c r="I901" s="10">
        <v>0</v>
      </c>
      <c r="J901" s="15" t="e">
        <f ca="1">_xll.BDP($B901,"RTG_SP")</f>
        <v>#NAME?</v>
      </c>
      <c r="K901" s="16" t="e">
        <f ca="1">_xll.BDH($B901,"YLD_YTM_MID",K$1)</f>
        <v>#NAME?</v>
      </c>
      <c r="L901" s="16" t="e">
        <f ca="1">_xll.BDH($B901,"YLD_YTM_MID",L$1)</f>
        <v>#NAME?</v>
      </c>
      <c r="M901" s="16" t="e">
        <f ca="1">_xll.BDH($B901,"YLD_YTM_MID",M$1)</f>
        <v>#NAME?</v>
      </c>
      <c r="N901" s="16" t="e">
        <f ca="1">_xll.BDH($B901,"YLD_YTM_MID",N$1)</f>
        <v>#NAME?</v>
      </c>
      <c r="O901" s="16" t="e">
        <f ca="1">_xll.BDH($B901,"YLD_YTM_MID",O$1)</f>
        <v>#NAME?</v>
      </c>
      <c r="P901" s="16" t="e">
        <f ca="1">_xll.BDH($B901,"YLD_YTM_MID",P$1)</f>
        <v>#NAME?</v>
      </c>
      <c r="Q901" s="16" t="e">
        <f ca="1">_xll.BDH($B901,"YLD_YTM_MID",Q$1)</f>
        <v>#NAME?</v>
      </c>
      <c r="R901" s="16" t="e">
        <f ca="1">_xll.BDH($B901,"YLD_YTM_MID",R$1)</f>
        <v>#NAME?</v>
      </c>
      <c r="S901" s="16" t="e">
        <f ca="1">_xll.BDH($B901,"YLD_YTM_MID",S$1)</f>
        <v>#NAME?</v>
      </c>
      <c r="T901" s="16" t="e">
        <f ca="1">_xll.BDH($B901,"YLD_YTM_MID",T$1)</f>
        <v>#NAME?</v>
      </c>
      <c r="U901" s="16" t="e">
        <f ca="1">_xll.BDH($B901,"YLD_YTM_MID",U$1)</f>
        <v>#NAME?</v>
      </c>
      <c r="V901" s="16" t="e">
        <f ca="1">_xll.BDH($B901,"YLD_YTM_MID",V$1)</f>
        <v>#NAME?</v>
      </c>
      <c r="W901" s="16" t="e">
        <f ca="1">_xll.BDH($B901,"YLD_YTM_MID",W$1)</f>
        <v>#NAME?</v>
      </c>
      <c r="X901" s="16" t="e">
        <f ca="1">_xll.BDH($B901,"YLD_YTM_MID",X$1)</f>
        <v>#NAME?</v>
      </c>
      <c r="Y901" s="16" t="e">
        <f ca="1">_xll.BDH($B901,"YLD_YTM_MID",Y$1)</f>
        <v>#NAME?</v>
      </c>
    </row>
    <row r="902" spans="1:25" x14ac:dyDescent="0.3">
      <c r="A902" s="10" t="s">
        <v>1811</v>
      </c>
      <c r="B902" s="10" t="s">
        <v>1812</v>
      </c>
      <c r="C902" s="10" t="s">
        <v>5875</v>
      </c>
      <c r="D902" s="10" t="s">
        <v>5876</v>
      </c>
      <c r="E902" s="10" t="str">
        <f>VLOOKUP(B902,[1]中资美元债利差!$A:$D,4,FALSE)</f>
        <v>银行</v>
      </c>
      <c r="F902" s="10" t="e">
        <f>VLOOKUP(A902,[1]中资美元债利差!$B:$G,6,FALSE)</f>
        <v>#REF!</v>
      </c>
      <c r="G902" s="10" t="e">
        <f>VLOOKUP(A902,[1]中资美元债利差!$B:$G,4,FALSE)</f>
        <v>#REF!</v>
      </c>
      <c r="H902" s="10"/>
      <c r="I902" s="10" t="s">
        <v>35</v>
      </c>
      <c r="J902" s="15" t="e">
        <f ca="1">_xll.BDP($B902,"RTG_SP")</f>
        <v>#NAME?</v>
      </c>
      <c r="K902" s="16" t="e">
        <f ca="1">_xll.BDH($B902,"YLD_YTM_MID",K$1)</f>
        <v>#NAME?</v>
      </c>
      <c r="L902" s="16" t="e">
        <f ca="1">_xll.BDH($B902,"YLD_YTM_MID",L$1)</f>
        <v>#NAME?</v>
      </c>
      <c r="M902" s="16" t="e">
        <f ca="1">_xll.BDH($B902,"YLD_YTM_MID",M$1)</f>
        <v>#NAME?</v>
      </c>
      <c r="N902" s="16" t="e">
        <f ca="1">_xll.BDH($B902,"YLD_YTM_MID",N$1)</f>
        <v>#NAME?</v>
      </c>
      <c r="O902" s="16" t="e">
        <f ca="1">_xll.BDH($B902,"YLD_YTM_MID",O$1)</f>
        <v>#NAME?</v>
      </c>
      <c r="P902" s="16" t="e">
        <f ca="1">_xll.BDH($B902,"YLD_YTM_MID",P$1)</f>
        <v>#NAME?</v>
      </c>
      <c r="Q902" s="16" t="e">
        <f ca="1">_xll.BDH($B902,"YLD_YTM_MID",Q$1)</f>
        <v>#NAME?</v>
      </c>
      <c r="R902" s="16" t="e">
        <f ca="1">_xll.BDH($B902,"YLD_YTM_MID",R$1)</f>
        <v>#NAME?</v>
      </c>
      <c r="S902" s="16" t="e">
        <f ca="1">_xll.BDH($B902,"YLD_YTM_MID",S$1)</f>
        <v>#NAME?</v>
      </c>
      <c r="T902" s="16" t="e">
        <f ca="1">_xll.BDH($B902,"YLD_YTM_MID",T$1)</f>
        <v>#NAME?</v>
      </c>
      <c r="U902" s="16" t="e">
        <f ca="1">_xll.BDH($B902,"YLD_YTM_MID",U$1)</f>
        <v>#NAME?</v>
      </c>
      <c r="V902" s="16" t="e">
        <f ca="1">_xll.BDH($B902,"YLD_YTM_MID",V$1)</f>
        <v>#NAME?</v>
      </c>
      <c r="W902" s="16" t="e">
        <f ca="1">_xll.BDH($B902,"YLD_YTM_MID",W$1)</f>
        <v>#NAME?</v>
      </c>
      <c r="X902" s="16" t="e">
        <f ca="1">_xll.BDH($B902,"YLD_YTM_MID",X$1)</f>
        <v>#NAME?</v>
      </c>
      <c r="Y902" s="16" t="e">
        <f ca="1">_xll.BDH($B902,"YLD_YTM_MID",Y$1)</f>
        <v>#NAME?</v>
      </c>
    </row>
    <row r="903" spans="1:25" x14ac:dyDescent="0.3">
      <c r="A903" s="10" t="s">
        <v>1813</v>
      </c>
      <c r="B903" s="10" t="s">
        <v>1814</v>
      </c>
      <c r="C903" s="10" t="s">
        <v>5877</v>
      </c>
      <c r="D903" s="10" t="s">
        <v>5878</v>
      </c>
      <c r="E903" s="10" t="e">
        <f>VLOOKUP(B903,[1]中资美元债利差!$A:$D,4,FALSE)</f>
        <v>#REF!</v>
      </c>
      <c r="F903" s="10" t="e">
        <f>VLOOKUP(A903,[1]中资美元债利差!$B:$G,6,FALSE)</f>
        <v>#REF!</v>
      </c>
      <c r="G903" s="10" t="e">
        <f>VLOOKUP(A903,[1]中资美元债利差!$B:$G,4,FALSE)</f>
        <v>#REF!</v>
      </c>
      <c r="H903" s="10"/>
      <c r="I903" s="10">
        <v>0</v>
      </c>
      <c r="J903" s="15" t="e">
        <f ca="1">_xll.BDP($B903,"RTG_SP")</f>
        <v>#NAME?</v>
      </c>
      <c r="K903" s="16" t="e">
        <f ca="1">_xll.BDH($B903,"YLD_YTM_MID",K$1)</f>
        <v>#NAME?</v>
      </c>
      <c r="L903" s="16" t="e">
        <f ca="1">_xll.BDH($B903,"YLD_YTM_MID",L$1)</f>
        <v>#NAME?</v>
      </c>
      <c r="M903" s="16" t="e">
        <f ca="1">_xll.BDH($B903,"YLD_YTM_MID",M$1)</f>
        <v>#NAME?</v>
      </c>
      <c r="N903" s="16" t="e">
        <f ca="1">_xll.BDH($B903,"YLD_YTM_MID",N$1)</f>
        <v>#NAME?</v>
      </c>
      <c r="O903" s="16" t="e">
        <f ca="1">_xll.BDH($B903,"YLD_YTM_MID",O$1)</f>
        <v>#NAME?</v>
      </c>
      <c r="P903" s="16" t="e">
        <f ca="1">_xll.BDH($B903,"YLD_YTM_MID",P$1)</f>
        <v>#NAME?</v>
      </c>
      <c r="Q903" s="16" t="e">
        <f ca="1">_xll.BDH($B903,"YLD_YTM_MID",Q$1)</f>
        <v>#NAME?</v>
      </c>
      <c r="R903" s="16" t="e">
        <f ca="1">_xll.BDH($B903,"YLD_YTM_MID",R$1)</f>
        <v>#NAME?</v>
      </c>
      <c r="S903" s="16" t="e">
        <f ca="1">_xll.BDH($B903,"YLD_YTM_MID",S$1)</f>
        <v>#NAME?</v>
      </c>
      <c r="T903" s="16" t="e">
        <f ca="1">_xll.BDH($B903,"YLD_YTM_MID",T$1)</f>
        <v>#NAME?</v>
      </c>
      <c r="U903" s="16" t="e">
        <f ca="1">_xll.BDH($B903,"YLD_YTM_MID",U$1)</f>
        <v>#NAME?</v>
      </c>
      <c r="V903" s="16" t="e">
        <f ca="1">_xll.BDH($B903,"YLD_YTM_MID",V$1)</f>
        <v>#NAME?</v>
      </c>
      <c r="W903" s="16" t="e">
        <f ca="1">_xll.BDH($B903,"YLD_YTM_MID",W$1)</f>
        <v>#NAME?</v>
      </c>
      <c r="X903" s="16" t="e">
        <f ca="1">_xll.BDH($B903,"YLD_YTM_MID",X$1)</f>
        <v>#NAME?</v>
      </c>
      <c r="Y903" s="16" t="e">
        <f ca="1">_xll.BDH($B903,"YLD_YTM_MID",Y$1)</f>
        <v>#NAME?</v>
      </c>
    </row>
    <row r="904" spans="1:25" x14ac:dyDescent="0.3">
      <c r="A904" s="10" t="s">
        <v>1815</v>
      </c>
      <c r="B904" s="10" t="s">
        <v>1816</v>
      </c>
      <c r="C904" s="10" t="s">
        <v>5879</v>
      </c>
      <c r="D904" s="10" t="s">
        <v>5880</v>
      </c>
      <c r="E904" s="10" t="e">
        <f>VLOOKUP(B904,[1]中资美元债利差!$A:$D,4,FALSE)</f>
        <v>#REF!</v>
      </c>
      <c r="F904" s="10" t="e">
        <f>VLOOKUP(A904,[1]中资美元债利差!$B:$G,6,FALSE)</f>
        <v>#REF!</v>
      </c>
      <c r="G904" s="10" t="str">
        <f>VLOOKUP(A904,[1]中资美元债利差!$B:$G,4,FALSE)</f>
        <v>房地产</v>
      </c>
      <c r="H904" s="11" t="s">
        <v>9</v>
      </c>
      <c r="I904" s="10" t="s">
        <v>10</v>
      </c>
      <c r="J904" s="15" t="e">
        <f ca="1">_xll.BDP($B904,"RTG_SP")</f>
        <v>#NAME?</v>
      </c>
      <c r="K904" s="16" t="e">
        <f ca="1">_xll.BDH($B904,"YLD_YTM_MID",K$1)</f>
        <v>#NAME?</v>
      </c>
      <c r="L904" s="16" t="e">
        <f ca="1">_xll.BDH($B904,"YLD_YTM_MID",L$1)</f>
        <v>#NAME?</v>
      </c>
      <c r="M904" s="16" t="e">
        <f ca="1">_xll.BDH($B904,"YLD_YTM_MID",M$1)</f>
        <v>#NAME?</v>
      </c>
      <c r="N904" s="16" t="e">
        <f ca="1">_xll.BDH($B904,"YLD_YTM_MID",N$1)</f>
        <v>#NAME?</v>
      </c>
      <c r="O904" s="16" t="e">
        <f ca="1">_xll.BDH($B904,"YLD_YTM_MID",O$1)</f>
        <v>#NAME?</v>
      </c>
      <c r="P904" s="16" t="e">
        <f ca="1">_xll.BDH($B904,"YLD_YTM_MID",P$1)</f>
        <v>#NAME?</v>
      </c>
      <c r="Q904" s="16" t="e">
        <f ca="1">_xll.BDH($B904,"YLD_YTM_MID",Q$1)</f>
        <v>#NAME?</v>
      </c>
      <c r="R904" s="16" t="e">
        <f ca="1">_xll.BDH($B904,"YLD_YTM_MID",R$1)</f>
        <v>#NAME?</v>
      </c>
      <c r="S904" s="16" t="e">
        <f ca="1">_xll.BDH($B904,"YLD_YTM_MID",S$1)</f>
        <v>#NAME?</v>
      </c>
      <c r="T904" s="16" t="e">
        <f ca="1">_xll.BDH($B904,"YLD_YTM_MID",T$1)</f>
        <v>#NAME?</v>
      </c>
      <c r="U904" s="16" t="e">
        <f ca="1">_xll.BDH($B904,"YLD_YTM_MID",U$1)</f>
        <v>#NAME?</v>
      </c>
      <c r="V904" s="16" t="e">
        <f ca="1">_xll.BDH($B904,"YLD_YTM_MID",V$1)</f>
        <v>#NAME?</v>
      </c>
      <c r="W904" s="16" t="e">
        <f ca="1">_xll.BDH($B904,"YLD_YTM_MID",W$1)</f>
        <v>#NAME?</v>
      </c>
      <c r="X904" s="16" t="e">
        <f ca="1">_xll.BDH($B904,"YLD_YTM_MID",X$1)</f>
        <v>#NAME?</v>
      </c>
      <c r="Y904" s="16" t="e">
        <f ca="1">_xll.BDH($B904,"YLD_YTM_MID",Y$1)</f>
        <v>#NAME?</v>
      </c>
    </row>
    <row r="905" spans="1:25" x14ac:dyDescent="0.3">
      <c r="A905" s="10" t="s">
        <v>1817</v>
      </c>
      <c r="B905" s="10" t="s">
        <v>1818</v>
      </c>
      <c r="C905" s="10" t="s">
        <v>5881</v>
      </c>
      <c r="D905" s="10" t="s">
        <v>5882</v>
      </c>
      <c r="E905" s="10" t="str">
        <f>VLOOKUP(B905,[1]中资美元债利差!$A:$D,4,FALSE)</f>
        <v>银行</v>
      </c>
      <c r="F905" s="10" t="e">
        <f>VLOOKUP(A905,[1]中资美元债利差!$B:$G,6,FALSE)</f>
        <v>#REF!</v>
      </c>
      <c r="G905" s="10" t="e">
        <f>VLOOKUP(A905,[1]中资美元债利差!$B:$G,4,FALSE)</f>
        <v>#REF!</v>
      </c>
      <c r="H905" s="10"/>
      <c r="I905" s="10">
        <v>0</v>
      </c>
      <c r="J905" s="15" t="e">
        <f ca="1">_xll.BDP($B905,"RTG_SP")</f>
        <v>#NAME?</v>
      </c>
      <c r="K905" s="16" t="e">
        <f ca="1">_xll.BDH($B905,"YLD_YTM_MID",K$1)</f>
        <v>#NAME?</v>
      </c>
      <c r="L905" s="16" t="e">
        <f ca="1">_xll.BDH($B905,"YLD_YTM_MID",L$1)</f>
        <v>#NAME?</v>
      </c>
      <c r="M905" s="16" t="e">
        <f ca="1">_xll.BDH($B905,"YLD_YTM_MID",M$1)</f>
        <v>#NAME?</v>
      </c>
      <c r="N905" s="16" t="e">
        <f ca="1">_xll.BDH($B905,"YLD_YTM_MID",N$1)</f>
        <v>#NAME?</v>
      </c>
      <c r="O905" s="16" t="e">
        <f ca="1">_xll.BDH($B905,"YLD_YTM_MID",O$1)</f>
        <v>#NAME?</v>
      </c>
      <c r="P905" s="16" t="e">
        <f ca="1">_xll.BDH($B905,"YLD_YTM_MID",P$1)</f>
        <v>#NAME?</v>
      </c>
      <c r="Q905" s="16" t="e">
        <f ca="1">_xll.BDH($B905,"YLD_YTM_MID",Q$1)</f>
        <v>#NAME?</v>
      </c>
      <c r="R905" s="16" t="e">
        <f ca="1">_xll.BDH($B905,"YLD_YTM_MID",R$1)</f>
        <v>#NAME?</v>
      </c>
      <c r="S905" s="16" t="e">
        <f ca="1">_xll.BDH($B905,"YLD_YTM_MID",S$1)</f>
        <v>#NAME?</v>
      </c>
      <c r="T905" s="16" t="e">
        <f ca="1">_xll.BDH($B905,"YLD_YTM_MID",T$1)</f>
        <v>#NAME?</v>
      </c>
      <c r="U905" s="16" t="e">
        <f ca="1">_xll.BDH($B905,"YLD_YTM_MID",U$1)</f>
        <v>#NAME?</v>
      </c>
      <c r="V905" s="16" t="e">
        <f ca="1">_xll.BDH($B905,"YLD_YTM_MID",V$1)</f>
        <v>#NAME?</v>
      </c>
      <c r="W905" s="16" t="e">
        <f ca="1">_xll.BDH($B905,"YLD_YTM_MID",W$1)</f>
        <v>#NAME?</v>
      </c>
      <c r="X905" s="16" t="e">
        <f ca="1">_xll.BDH($B905,"YLD_YTM_MID",X$1)</f>
        <v>#NAME?</v>
      </c>
      <c r="Y905" s="16" t="e">
        <f ca="1">_xll.BDH($B905,"YLD_YTM_MID",Y$1)</f>
        <v>#NAME?</v>
      </c>
    </row>
    <row r="906" spans="1:25" x14ac:dyDescent="0.3">
      <c r="A906" s="10" t="s">
        <v>1819</v>
      </c>
      <c r="B906" s="10" t="s">
        <v>1820</v>
      </c>
      <c r="C906" s="10" t="s">
        <v>5883</v>
      </c>
      <c r="D906" s="10" t="s">
        <v>5884</v>
      </c>
      <c r="E906" s="10" t="e">
        <f>VLOOKUP(B906,[1]中资美元债利差!$A:$D,4,FALSE)</f>
        <v>#REF!</v>
      </c>
      <c r="F906" s="10" t="e">
        <f>VLOOKUP(A906,[1]中资美元债利差!$B:$G,6,FALSE)</f>
        <v>#REF!</v>
      </c>
      <c r="G906" s="10" t="e">
        <f>VLOOKUP(A906,[1]中资美元债利差!$B:$G,4,FALSE)</f>
        <v>#REF!</v>
      </c>
      <c r="H906" s="10"/>
      <c r="I906" s="10">
        <v>0</v>
      </c>
      <c r="J906" s="15" t="e">
        <f ca="1">_xll.BDP($B906,"RTG_SP")</f>
        <v>#NAME?</v>
      </c>
      <c r="K906" s="16" t="e">
        <f ca="1">_xll.BDH($B906,"YLD_YTM_MID",K$1)</f>
        <v>#NAME?</v>
      </c>
      <c r="L906" s="16" t="e">
        <f ca="1">_xll.BDH($B906,"YLD_YTM_MID",L$1)</f>
        <v>#NAME?</v>
      </c>
      <c r="M906" s="16" t="e">
        <f ca="1">_xll.BDH($B906,"YLD_YTM_MID",M$1)</f>
        <v>#NAME?</v>
      </c>
      <c r="N906" s="16" t="e">
        <f ca="1">_xll.BDH($B906,"YLD_YTM_MID",N$1)</f>
        <v>#NAME?</v>
      </c>
      <c r="O906" s="16" t="e">
        <f ca="1">_xll.BDH($B906,"YLD_YTM_MID",O$1)</f>
        <v>#NAME?</v>
      </c>
      <c r="P906" s="16" t="e">
        <f ca="1">_xll.BDH($B906,"YLD_YTM_MID",P$1)</f>
        <v>#NAME?</v>
      </c>
      <c r="Q906" s="16" t="e">
        <f ca="1">_xll.BDH($B906,"YLD_YTM_MID",Q$1)</f>
        <v>#NAME?</v>
      </c>
      <c r="R906" s="16" t="e">
        <f ca="1">_xll.BDH($B906,"YLD_YTM_MID",R$1)</f>
        <v>#NAME?</v>
      </c>
      <c r="S906" s="16" t="e">
        <f ca="1">_xll.BDH($B906,"YLD_YTM_MID",S$1)</f>
        <v>#NAME?</v>
      </c>
      <c r="T906" s="16" t="e">
        <f ca="1">_xll.BDH($B906,"YLD_YTM_MID",T$1)</f>
        <v>#NAME?</v>
      </c>
      <c r="U906" s="16" t="e">
        <f ca="1">_xll.BDH($B906,"YLD_YTM_MID",U$1)</f>
        <v>#NAME?</v>
      </c>
      <c r="V906" s="16" t="e">
        <f ca="1">_xll.BDH($B906,"YLD_YTM_MID",V$1)</f>
        <v>#NAME?</v>
      </c>
      <c r="W906" s="16" t="e">
        <f ca="1">_xll.BDH($B906,"YLD_YTM_MID",W$1)</f>
        <v>#NAME?</v>
      </c>
      <c r="X906" s="16" t="e">
        <f ca="1">_xll.BDH($B906,"YLD_YTM_MID",X$1)</f>
        <v>#NAME?</v>
      </c>
      <c r="Y906" s="16" t="e">
        <f ca="1">_xll.BDH($B906,"YLD_YTM_MID",Y$1)</f>
        <v>#NAME?</v>
      </c>
    </row>
    <row r="907" spans="1:25" x14ac:dyDescent="0.3">
      <c r="A907" s="10" t="s">
        <v>1821</v>
      </c>
      <c r="B907" s="10" t="s">
        <v>1822</v>
      </c>
      <c r="C907" s="10" t="s">
        <v>5885</v>
      </c>
      <c r="D907" s="10" t="s">
        <v>5886</v>
      </c>
      <c r="E907" s="10" t="e">
        <f>VLOOKUP(B907,[1]中资美元债利差!$A:$D,4,FALSE)</f>
        <v>#REF!</v>
      </c>
      <c r="F907" s="10" t="e">
        <f>VLOOKUP(A907,[1]中资美元债利差!$B:$G,6,FALSE)</f>
        <v>#REF!</v>
      </c>
      <c r="G907" s="10" t="str">
        <f>VLOOKUP(A907,[1]中资美元债利差!$B:$G,4,FALSE)</f>
        <v>房地产</v>
      </c>
      <c r="H907" s="10"/>
      <c r="I907" s="10">
        <v>0</v>
      </c>
      <c r="J907" s="15" t="e">
        <f ca="1">_xll.BDP($B907,"RTG_SP")</f>
        <v>#NAME?</v>
      </c>
      <c r="K907" s="16" t="e">
        <f ca="1">_xll.BDH($B907,"YLD_YTM_MID",K$1)</f>
        <v>#NAME?</v>
      </c>
      <c r="L907" s="16" t="e">
        <f ca="1">_xll.BDH($B907,"YLD_YTM_MID",L$1)</f>
        <v>#NAME?</v>
      </c>
      <c r="M907" s="16" t="e">
        <f ca="1">_xll.BDH($B907,"YLD_YTM_MID",M$1)</f>
        <v>#NAME?</v>
      </c>
      <c r="N907" s="16" t="e">
        <f ca="1">_xll.BDH($B907,"YLD_YTM_MID",N$1)</f>
        <v>#NAME?</v>
      </c>
      <c r="O907" s="16" t="e">
        <f ca="1">_xll.BDH($B907,"YLD_YTM_MID",O$1)</f>
        <v>#NAME?</v>
      </c>
      <c r="P907" s="16" t="e">
        <f ca="1">_xll.BDH($B907,"YLD_YTM_MID",P$1)</f>
        <v>#NAME?</v>
      </c>
      <c r="Q907" s="16" t="e">
        <f ca="1">_xll.BDH($B907,"YLD_YTM_MID",Q$1)</f>
        <v>#NAME?</v>
      </c>
      <c r="R907" s="16" t="e">
        <f ca="1">_xll.BDH($B907,"YLD_YTM_MID",R$1)</f>
        <v>#NAME?</v>
      </c>
      <c r="S907" s="16" t="e">
        <f ca="1">_xll.BDH($B907,"YLD_YTM_MID",S$1)</f>
        <v>#NAME?</v>
      </c>
      <c r="T907" s="16" t="e">
        <f ca="1">_xll.BDH($B907,"YLD_YTM_MID",T$1)</f>
        <v>#NAME?</v>
      </c>
      <c r="U907" s="16" t="e">
        <f ca="1">_xll.BDH($B907,"YLD_YTM_MID",U$1)</f>
        <v>#NAME?</v>
      </c>
      <c r="V907" s="16" t="e">
        <f ca="1">_xll.BDH($B907,"YLD_YTM_MID",V$1)</f>
        <v>#NAME?</v>
      </c>
      <c r="W907" s="16" t="e">
        <f ca="1">_xll.BDH($B907,"YLD_YTM_MID",W$1)</f>
        <v>#NAME?</v>
      </c>
      <c r="X907" s="16" t="e">
        <f ca="1">_xll.BDH($B907,"YLD_YTM_MID",X$1)</f>
        <v>#NAME?</v>
      </c>
      <c r="Y907" s="16" t="e">
        <f ca="1">_xll.BDH($B907,"YLD_YTM_MID",Y$1)</f>
        <v>#NAME?</v>
      </c>
    </row>
    <row r="908" spans="1:25" x14ac:dyDescent="0.3">
      <c r="A908" s="10" t="s">
        <v>1823</v>
      </c>
      <c r="B908" s="10" t="s">
        <v>1824</v>
      </c>
      <c r="C908" s="10" t="s">
        <v>5887</v>
      </c>
      <c r="D908" s="10" t="s">
        <v>5888</v>
      </c>
      <c r="E908" s="10" t="e">
        <f>VLOOKUP(B908,[1]中资美元债利差!$A:$D,4,FALSE)</f>
        <v>#REF!</v>
      </c>
      <c r="F908" s="10" t="str">
        <f>VLOOKUP(A908,[1]中资美元债利差!$B:$G,6,FALSE)</f>
        <v>城投债</v>
      </c>
      <c r="G908" s="10" t="e">
        <f>VLOOKUP(A908,[1]中资美元债利差!$B:$G,4,FALSE)</f>
        <v>#REF!</v>
      </c>
      <c r="H908" s="10"/>
      <c r="I908" s="10" t="s">
        <v>35</v>
      </c>
      <c r="J908" s="15" t="e">
        <f ca="1">_xll.BDP($B908,"RTG_SP")</f>
        <v>#NAME?</v>
      </c>
      <c r="K908" s="16" t="e">
        <f ca="1">_xll.BDH($B908,"YLD_YTM_MID",K$1)</f>
        <v>#NAME?</v>
      </c>
      <c r="L908" s="16" t="e">
        <f ca="1">_xll.BDH($B908,"YLD_YTM_MID",L$1)</f>
        <v>#NAME?</v>
      </c>
      <c r="M908" s="16" t="e">
        <f ca="1">_xll.BDH($B908,"YLD_YTM_MID",M$1)</f>
        <v>#NAME?</v>
      </c>
      <c r="N908" s="16" t="e">
        <f ca="1">_xll.BDH($B908,"YLD_YTM_MID",N$1)</f>
        <v>#NAME?</v>
      </c>
      <c r="O908" s="16" t="e">
        <f ca="1">_xll.BDH($B908,"YLD_YTM_MID",O$1)</f>
        <v>#NAME?</v>
      </c>
      <c r="P908" s="16" t="e">
        <f ca="1">_xll.BDH($B908,"YLD_YTM_MID",P$1)</f>
        <v>#NAME?</v>
      </c>
      <c r="Q908" s="16" t="e">
        <f ca="1">_xll.BDH($B908,"YLD_YTM_MID",Q$1)</f>
        <v>#NAME?</v>
      </c>
      <c r="R908" s="16" t="e">
        <f ca="1">_xll.BDH($B908,"YLD_YTM_MID",R$1)</f>
        <v>#NAME?</v>
      </c>
      <c r="S908" s="16" t="e">
        <f ca="1">_xll.BDH($B908,"YLD_YTM_MID",S$1)</f>
        <v>#NAME?</v>
      </c>
      <c r="T908" s="16" t="e">
        <f ca="1">_xll.BDH($B908,"YLD_YTM_MID",T$1)</f>
        <v>#NAME?</v>
      </c>
      <c r="U908" s="16" t="e">
        <f ca="1">_xll.BDH($B908,"YLD_YTM_MID",U$1)</f>
        <v>#NAME?</v>
      </c>
      <c r="V908" s="16" t="e">
        <f ca="1">_xll.BDH($B908,"YLD_YTM_MID",V$1)</f>
        <v>#NAME?</v>
      </c>
      <c r="W908" s="16" t="e">
        <f ca="1">_xll.BDH($B908,"YLD_YTM_MID",W$1)</f>
        <v>#NAME?</v>
      </c>
      <c r="X908" s="16" t="e">
        <f ca="1">_xll.BDH($B908,"YLD_YTM_MID",X$1)</f>
        <v>#NAME?</v>
      </c>
      <c r="Y908" s="16" t="e">
        <f ca="1">_xll.BDH($B908,"YLD_YTM_MID",Y$1)</f>
        <v>#NAME?</v>
      </c>
    </row>
    <row r="909" spans="1:25" x14ac:dyDescent="0.3">
      <c r="A909" s="10" t="s">
        <v>1825</v>
      </c>
      <c r="B909" s="10" t="s">
        <v>1826</v>
      </c>
      <c r="C909" s="10" t="s">
        <v>5889</v>
      </c>
      <c r="D909" s="10" t="s">
        <v>5890</v>
      </c>
      <c r="E909" s="10" t="e">
        <f>VLOOKUP(B909,[1]中资美元债利差!$A:$D,4,FALSE)</f>
        <v>#REF!</v>
      </c>
      <c r="F909" s="10" t="e">
        <f>VLOOKUP(A909,[1]中资美元债利差!$B:$G,6,FALSE)</f>
        <v>#REF!</v>
      </c>
      <c r="G909" s="10" t="e">
        <f>VLOOKUP(A909,[1]中资美元债利差!$B:$G,4,FALSE)</f>
        <v>#REF!</v>
      </c>
      <c r="H909" s="10"/>
      <c r="I909" s="10">
        <v>0</v>
      </c>
      <c r="J909" s="15" t="e">
        <f ca="1">_xll.BDP($B909,"RTG_SP")</f>
        <v>#NAME?</v>
      </c>
      <c r="K909" s="16" t="e">
        <f ca="1">_xll.BDH($B909,"YLD_YTM_MID",K$1)</f>
        <v>#NAME?</v>
      </c>
      <c r="L909" s="16" t="e">
        <f ca="1">_xll.BDH($B909,"YLD_YTM_MID",L$1)</f>
        <v>#NAME?</v>
      </c>
      <c r="M909" s="16" t="e">
        <f ca="1">_xll.BDH($B909,"YLD_YTM_MID",M$1)</f>
        <v>#NAME?</v>
      </c>
      <c r="N909" s="16" t="e">
        <f ca="1">_xll.BDH($B909,"YLD_YTM_MID",N$1)</f>
        <v>#NAME?</v>
      </c>
      <c r="O909" s="16" t="e">
        <f ca="1">_xll.BDH($B909,"YLD_YTM_MID",O$1)</f>
        <v>#NAME?</v>
      </c>
      <c r="P909" s="16" t="e">
        <f ca="1">_xll.BDH($B909,"YLD_YTM_MID",P$1)</f>
        <v>#NAME?</v>
      </c>
      <c r="Q909" s="16" t="e">
        <f ca="1">_xll.BDH($B909,"YLD_YTM_MID",Q$1)</f>
        <v>#NAME?</v>
      </c>
      <c r="R909" s="16" t="e">
        <f ca="1">_xll.BDH($B909,"YLD_YTM_MID",R$1)</f>
        <v>#NAME?</v>
      </c>
      <c r="S909" s="16" t="e">
        <f ca="1">_xll.BDH($B909,"YLD_YTM_MID",S$1)</f>
        <v>#NAME?</v>
      </c>
      <c r="T909" s="16" t="e">
        <f ca="1">_xll.BDH($B909,"YLD_YTM_MID",T$1)</f>
        <v>#NAME?</v>
      </c>
      <c r="U909" s="16" t="e">
        <f ca="1">_xll.BDH($B909,"YLD_YTM_MID",U$1)</f>
        <v>#NAME?</v>
      </c>
      <c r="V909" s="16" t="e">
        <f ca="1">_xll.BDH($B909,"YLD_YTM_MID",V$1)</f>
        <v>#NAME?</v>
      </c>
      <c r="W909" s="16" t="e">
        <f ca="1">_xll.BDH($B909,"YLD_YTM_MID",W$1)</f>
        <v>#NAME?</v>
      </c>
      <c r="X909" s="16" t="e">
        <f ca="1">_xll.BDH($B909,"YLD_YTM_MID",X$1)</f>
        <v>#NAME?</v>
      </c>
      <c r="Y909" s="16" t="e">
        <f ca="1">_xll.BDH($B909,"YLD_YTM_MID",Y$1)</f>
        <v>#NAME?</v>
      </c>
    </row>
    <row r="910" spans="1:25" x14ac:dyDescent="0.3">
      <c r="A910" s="10" t="s">
        <v>1827</v>
      </c>
      <c r="B910" s="10" t="s">
        <v>1828</v>
      </c>
      <c r="C910" s="10" t="s">
        <v>5891</v>
      </c>
      <c r="D910" s="10" t="s">
        <v>5892</v>
      </c>
      <c r="E910" s="10" t="str">
        <f>VLOOKUP(B910,[1]中资美元债利差!$A:$D,4,FALSE)</f>
        <v>银行</v>
      </c>
      <c r="F910" s="10" t="e">
        <f>VLOOKUP(A910,[1]中资美元债利差!$B:$G,6,FALSE)</f>
        <v>#REF!</v>
      </c>
      <c r="G910" s="10" t="e">
        <f>VLOOKUP(A910,[1]中资美元债利差!$B:$G,4,FALSE)</f>
        <v>#REF!</v>
      </c>
      <c r="H910" s="10"/>
      <c r="I910" s="10" t="s">
        <v>35</v>
      </c>
      <c r="J910" s="15" t="e">
        <f ca="1">_xll.BDP($B910,"RTG_SP")</f>
        <v>#NAME?</v>
      </c>
      <c r="K910" s="16" t="e">
        <f ca="1">_xll.BDH($B910,"YLD_YTM_MID",K$1)</f>
        <v>#NAME?</v>
      </c>
      <c r="L910" s="16" t="e">
        <f ca="1">_xll.BDH($B910,"YLD_YTM_MID",L$1)</f>
        <v>#NAME?</v>
      </c>
      <c r="M910" s="16" t="e">
        <f ca="1">_xll.BDH($B910,"YLD_YTM_MID",M$1)</f>
        <v>#NAME?</v>
      </c>
      <c r="N910" s="16" t="e">
        <f ca="1">_xll.BDH($B910,"YLD_YTM_MID",N$1)</f>
        <v>#NAME?</v>
      </c>
      <c r="O910" s="16" t="e">
        <f ca="1">_xll.BDH($B910,"YLD_YTM_MID",O$1)</f>
        <v>#NAME?</v>
      </c>
      <c r="P910" s="16" t="e">
        <f ca="1">_xll.BDH($B910,"YLD_YTM_MID",P$1)</f>
        <v>#NAME?</v>
      </c>
      <c r="Q910" s="16" t="e">
        <f ca="1">_xll.BDH($B910,"YLD_YTM_MID",Q$1)</f>
        <v>#NAME?</v>
      </c>
      <c r="R910" s="16" t="e">
        <f ca="1">_xll.BDH($B910,"YLD_YTM_MID",R$1)</f>
        <v>#NAME?</v>
      </c>
      <c r="S910" s="16" t="e">
        <f ca="1">_xll.BDH($B910,"YLD_YTM_MID",S$1)</f>
        <v>#NAME?</v>
      </c>
      <c r="T910" s="16" t="e">
        <f ca="1">_xll.BDH($B910,"YLD_YTM_MID",T$1)</f>
        <v>#NAME?</v>
      </c>
      <c r="U910" s="16" t="e">
        <f ca="1">_xll.BDH($B910,"YLD_YTM_MID",U$1)</f>
        <v>#NAME?</v>
      </c>
      <c r="V910" s="16" t="e">
        <f ca="1">_xll.BDH($B910,"YLD_YTM_MID",V$1)</f>
        <v>#NAME?</v>
      </c>
      <c r="W910" s="16" t="e">
        <f ca="1">_xll.BDH($B910,"YLD_YTM_MID",W$1)</f>
        <v>#NAME?</v>
      </c>
      <c r="X910" s="16" t="e">
        <f ca="1">_xll.BDH($B910,"YLD_YTM_MID",X$1)</f>
        <v>#NAME?</v>
      </c>
      <c r="Y910" s="16" t="e">
        <f ca="1">_xll.BDH($B910,"YLD_YTM_MID",Y$1)</f>
        <v>#NAME?</v>
      </c>
    </row>
    <row r="911" spans="1:25" x14ac:dyDescent="0.3">
      <c r="A911" s="10" t="s">
        <v>1829</v>
      </c>
      <c r="B911" s="10" t="s">
        <v>1830</v>
      </c>
      <c r="C911" s="10" t="s">
        <v>5893</v>
      </c>
      <c r="D911" s="10" t="s">
        <v>5894</v>
      </c>
      <c r="E911" s="10" t="str">
        <f>VLOOKUP(B911,[1]中资美元债利差!$A:$D,4,FALSE)</f>
        <v>银行</v>
      </c>
      <c r="F911" s="10" t="e">
        <f>VLOOKUP(A911,[1]中资美元债利差!$B:$G,6,FALSE)</f>
        <v>#REF!</v>
      </c>
      <c r="G911" s="10" t="e">
        <f>VLOOKUP(A911,[1]中资美元债利差!$B:$G,4,FALSE)</f>
        <v>#REF!</v>
      </c>
      <c r="H911" s="10"/>
      <c r="I911" s="10">
        <v>0</v>
      </c>
      <c r="J911" s="15" t="e">
        <f ca="1">_xll.BDP($B911,"RTG_SP")</f>
        <v>#NAME?</v>
      </c>
      <c r="K911" s="16" t="e">
        <f ca="1">_xll.BDH($B911,"YLD_YTM_MID",K$1)</f>
        <v>#NAME?</v>
      </c>
      <c r="L911" s="16" t="e">
        <f ca="1">_xll.BDH($B911,"YLD_YTM_MID",L$1)</f>
        <v>#NAME?</v>
      </c>
      <c r="M911" s="16" t="e">
        <f ca="1">_xll.BDH($B911,"YLD_YTM_MID",M$1)</f>
        <v>#NAME?</v>
      </c>
      <c r="N911" s="16" t="e">
        <f ca="1">_xll.BDH($B911,"YLD_YTM_MID",N$1)</f>
        <v>#NAME?</v>
      </c>
      <c r="O911" s="16" t="e">
        <f ca="1">_xll.BDH($B911,"YLD_YTM_MID",O$1)</f>
        <v>#NAME?</v>
      </c>
      <c r="P911" s="16" t="e">
        <f ca="1">_xll.BDH($B911,"YLD_YTM_MID",P$1)</f>
        <v>#NAME?</v>
      </c>
      <c r="Q911" s="16" t="e">
        <f ca="1">_xll.BDH($B911,"YLD_YTM_MID",Q$1)</f>
        <v>#NAME?</v>
      </c>
      <c r="R911" s="16" t="e">
        <f ca="1">_xll.BDH($B911,"YLD_YTM_MID",R$1)</f>
        <v>#NAME?</v>
      </c>
      <c r="S911" s="16" t="e">
        <f ca="1">_xll.BDH($B911,"YLD_YTM_MID",S$1)</f>
        <v>#NAME?</v>
      </c>
      <c r="T911" s="16" t="e">
        <f ca="1">_xll.BDH($B911,"YLD_YTM_MID",T$1)</f>
        <v>#NAME?</v>
      </c>
      <c r="U911" s="16" t="e">
        <f ca="1">_xll.BDH($B911,"YLD_YTM_MID",U$1)</f>
        <v>#NAME?</v>
      </c>
      <c r="V911" s="16" t="e">
        <f ca="1">_xll.BDH($B911,"YLD_YTM_MID",V$1)</f>
        <v>#NAME?</v>
      </c>
      <c r="W911" s="16" t="e">
        <f ca="1">_xll.BDH($B911,"YLD_YTM_MID",W$1)</f>
        <v>#NAME?</v>
      </c>
      <c r="X911" s="16" t="e">
        <f ca="1">_xll.BDH($B911,"YLD_YTM_MID",X$1)</f>
        <v>#NAME?</v>
      </c>
      <c r="Y911" s="16" t="e">
        <f ca="1">_xll.BDH($B911,"YLD_YTM_MID",Y$1)</f>
        <v>#NAME?</v>
      </c>
    </row>
    <row r="912" spans="1:25" x14ac:dyDescent="0.3">
      <c r="A912" s="10" t="s">
        <v>1831</v>
      </c>
      <c r="B912" s="10" t="s">
        <v>1832</v>
      </c>
      <c r="C912" s="10" t="s">
        <v>5895</v>
      </c>
      <c r="D912" s="10" t="s">
        <v>5896</v>
      </c>
      <c r="E912" s="10" t="e">
        <f>VLOOKUP(B912,[1]中资美元债利差!$A:$D,4,FALSE)</f>
        <v>#REF!</v>
      </c>
      <c r="F912" s="10" t="e">
        <f>VLOOKUP(A912,[1]中资美元债利差!$B:$G,6,FALSE)</f>
        <v>#REF!</v>
      </c>
      <c r="G912" s="10" t="e">
        <f>VLOOKUP(A912,[1]中资美元债利差!$B:$G,4,FALSE)</f>
        <v>#REF!</v>
      </c>
      <c r="H912" s="10"/>
      <c r="I912" s="10" t="s">
        <v>35</v>
      </c>
      <c r="J912" s="15" t="e">
        <f ca="1">_xll.BDP($B912,"RTG_SP")</f>
        <v>#NAME?</v>
      </c>
      <c r="K912" s="16" t="e">
        <f ca="1">_xll.BDH($B912,"YLD_YTM_MID",K$1)</f>
        <v>#NAME?</v>
      </c>
      <c r="L912" s="16" t="e">
        <f ca="1">_xll.BDH($B912,"YLD_YTM_MID",L$1)</f>
        <v>#NAME?</v>
      </c>
      <c r="M912" s="16" t="e">
        <f ca="1">_xll.BDH($B912,"YLD_YTM_MID",M$1)</f>
        <v>#NAME?</v>
      </c>
      <c r="N912" s="16" t="e">
        <f ca="1">_xll.BDH($B912,"YLD_YTM_MID",N$1)</f>
        <v>#NAME?</v>
      </c>
      <c r="O912" s="16" t="e">
        <f ca="1">_xll.BDH($B912,"YLD_YTM_MID",O$1)</f>
        <v>#NAME?</v>
      </c>
      <c r="P912" s="16" t="e">
        <f ca="1">_xll.BDH($B912,"YLD_YTM_MID",P$1)</f>
        <v>#NAME?</v>
      </c>
      <c r="Q912" s="16" t="e">
        <f ca="1">_xll.BDH($B912,"YLD_YTM_MID",Q$1)</f>
        <v>#NAME?</v>
      </c>
      <c r="R912" s="16" t="e">
        <f ca="1">_xll.BDH($B912,"YLD_YTM_MID",R$1)</f>
        <v>#NAME?</v>
      </c>
      <c r="S912" s="16" t="e">
        <f ca="1">_xll.BDH($B912,"YLD_YTM_MID",S$1)</f>
        <v>#NAME?</v>
      </c>
      <c r="T912" s="16" t="e">
        <f ca="1">_xll.BDH($B912,"YLD_YTM_MID",T$1)</f>
        <v>#NAME?</v>
      </c>
      <c r="U912" s="16" t="e">
        <f ca="1">_xll.BDH($B912,"YLD_YTM_MID",U$1)</f>
        <v>#NAME?</v>
      </c>
      <c r="V912" s="16" t="e">
        <f ca="1">_xll.BDH($B912,"YLD_YTM_MID",V$1)</f>
        <v>#NAME?</v>
      </c>
      <c r="W912" s="16" t="e">
        <f ca="1">_xll.BDH($B912,"YLD_YTM_MID",W$1)</f>
        <v>#NAME?</v>
      </c>
      <c r="X912" s="16" t="e">
        <f ca="1">_xll.BDH($B912,"YLD_YTM_MID",X$1)</f>
        <v>#NAME?</v>
      </c>
      <c r="Y912" s="16" t="e">
        <f ca="1">_xll.BDH($B912,"YLD_YTM_MID",Y$1)</f>
        <v>#NAME?</v>
      </c>
    </row>
    <row r="913" spans="1:25" x14ac:dyDescent="0.3">
      <c r="A913" s="15" t="s">
        <v>1833</v>
      </c>
      <c r="B913" s="15" t="s">
        <v>1834</v>
      </c>
      <c r="C913" s="15" t="s">
        <v>5897</v>
      </c>
      <c r="D913" s="15" t="s">
        <v>5898</v>
      </c>
      <c r="E913" s="10" t="e">
        <f>VLOOKUP(B913,[1]中资美元债利差!$A:$D,4,FALSE)</f>
        <v>#N/A</v>
      </c>
      <c r="F913" s="10" t="e">
        <f>VLOOKUP(A913,[1]中资美元债利差!$B:$G,6,FALSE)</f>
        <v>#N/A</v>
      </c>
      <c r="G913" s="10" t="e">
        <f>VLOOKUP(A913,[1]中资美元债利差!$B:$G,4,FALSE)</f>
        <v>#N/A</v>
      </c>
      <c r="H913" s="15"/>
      <c r="I913" s="15">
        <v>0</v>
      </c>
      <c r="J913" s="15" t="e">
        <f ca="1">_xll.BDP($B913,"RTG_SP")</f>
        <v>#NAME?</v>
      </c>
      <c r="K913" s="16" t="e">
        <f ca="1">_xll.BDH($B913,"YLD_YTM_MID",K$1)</f>
        <v>#NAME?</v>
      </c>
      <c r="L913" s="16" t="e">
        <f ca="1">_xll.BDH($B913,"YLD_YTM_MID",L$1)</f>
        <v>#NAME?</v>
      </c>
      <c r="M913" s="16" t="e">
        <f ca="1">_xll.BDH($B913,"YLD_YTM_MID",M$1)</f>
        <v>#NAME?</v>
      </c>
      <c r="N913" s="16" t="e">
        <f ca="1">_xll.BDH($B913,"YLD_YTM_MID",N$1)</f>
        <v>#NAME?</v>
      </c>
      <c r="O913" s="16" t="e">
        <f ca="1">_xll.BDH($B913,"YLD_YTM_MID",O$1)</f>
        <v>#NAME?</v>
      </c>
      <c r="P913" s="16" t="e">
        <f ca="1">_xll.BDH($B913,"YLD_YTM_MID",P$1)</f>
        <v>#NAME?</v>
      </c>
      <c r="Q913" s="16" t="e">
        <f ca="1">_xll.BDH($B913,"YLD_YTM_MID",Q$1)</f>
        <v>#NAME?</v>
      </c>
      <c r="R913" s="16" t="e">
        <f ca="1">_xll.BDH($B913,"YLD_YTM_MID",R$1)</f>
        <v>#NAME?</v>
      </c>
      <c r="S913" s="16" t="e">
        <f ca="1">_xll.BDH($B913,"YLD_YTM_MID",S$1)</f>
        <v>#NAME?</v>
      </c>
      <c r="T913" s="16" t="e">
        <f ca="1">_xll.BDH($B913,"YLD_YTM_MID",T$1)</f>
        <v>#NAME?</v>
      </c>
      <c r="U913" s="16" t="e">
        <f ca="1">_xll.BDH($B913,"YLD_YTM_MID",U$1)</f>
        <v>#NAME?</v>
      </c>
      <c r="V913" s="16" t="e">
        <f ca="1">_xll.BDH($B913,"YLD_YTM_MID",V$1)</f>
        <v>#NAME?</v>
      </c>
      <c r="W913" s="16" t="e">
        <f ca="1">_xll.BDH($B913,"YLD_YTM_MID",W$1)</f>
        <v>#NAME?</v>
      </c>
      <c r="X913" s="16" t="e">
        <f ca="1">_xll.BDH($B913,"YLD_YTM_MID",X$1)</f>
        <v>#NAME?</v>
      </c>
      <c r="Y913" s="16" t="e">
        <f ca="1">_xll.BDH($B913,"YLD_YTM_MID",Y$1)</f>
        <v>#NAME?</v>
      </c>
    </row>
    <row r="914" spans="1:25" x14ac:dyDescent="0.3">
      <c r="A914" s="10" t="s">
        <v>1835</v>
      </c>
      <c r="B914" s="10" t="s">
        <v>1836</v>
      </c>
      <c r="C914" s="10" t="s">
        <v>5899</v>
      </c>
      <c r="D914" s="10" t="s">
        <v>5900</v>
      </c>
      <c r="E914" s="10" t="e">
        <f>VLOOKUP(B914,[1]中资美元债利差!$A:$D,4,FALSE)</f>
        <v>#REF!</v>
      </c>
      <c r="F914" s="10" t="e">
        <f>VLOOKUP(A914,[1]中资美元债利差!$B:$G,6,FALSE)</f>
        <v>#REF!</v>
      </c>
      <c r="G914" s="10" t="e">
        <f>VLOOKUP(A914,[1]中资美元债利差!$B:$G,4,FALSE)</f>
        <v>#REF!</v>
      </c>
      <c r="H914" s="10"/>
      <c r="I914" s="10">
        <v>0</v>
      </c>
      <c r="J914" s="15" t="e">
        <f ca="1">_xll.BDP($B914,"RTG_SP")</f>
        <v>#NAME?</v>
      </c>
      <c r="K914" s="16" t="e">
        <f ca="1">_xll.BDH($B914,"YLD_YTM_MID",K$1)</f>
        <v>#NAME?</v>
      </c>
      <c r="L914" s="16" t="e">
        <f ca="1">_xll.BDH($B914,"YLD_YTM_MID",L$1)</f>
        <v>#NAME?</v>
      </c>
      <c r="M914" s="16" t="e">
        <f ca="1">_xll.BDH($B914,"YLD_YTM_MID",M$1)</f>
        <v>#NAME?</v>
      </c>
      <c r="N914" s="16" t="e">
        <f ca="1">_xll.BDH($B914,"YLD_YTM_MID",N$1)</f>
        <v>#NAME?</v>
      </c>
      <c r="O914" s="16" t="e">
        <f ca="1">_xll.BDH($B914,"YLD_YTM_MID",O$1)</f>
        <v>#NAME?</v>
      </c>
      <c r="P914" s="16" t="e">
        <f ca="1">_xll.BDH($B914,"YLD_YTM_MID",P$1)</f>
        <v>#NAME?</v>
      </c>
      <c r="Q914" s="16" t="e">
        <f ca="1">_xll.BDH($B914,"YLD_YTM_MID",Q$1)</f>
        <v>#NAME?</v>
      </c>
      <c r="R914" s="16" t="e">
        <f ca="1">_xll.BDH($B914,"YLD_YTM_MID",R$1)</f>
        <v>#NAME?</v>
      </c>
      <c r="S914" s="16" t="e">
        <f ca="1">_xll.BDH($B914,"YLD_YTM_MID",S$1)</f>
        <v>#NAME?</v>
      </c>
      <c r="T914" s="16" t="e">
        <f ca="1">_xll.BDH($B914,"YLD_YTM_MID",T$1)</f>
        <v>#NAME?</v>
      </c>
      <c r="U914" s="16" t="e">
        <f ca="1">_xll.BDH($B914,"YLD_YTM_MID",U$1)</f>
        <v>#NAME?</v>
      </c>
      <c r="V914" s="16" t="e">
        <f ca="1">_xll.BDH($B914,"YLD_YTM_MID",V$1)</f>
        <v>#NAME?</v>
      </c>
      <c r="W914" s="16" t="e">
        <f ca="1">_xll.BDH($B914,"YLD_YTM_MID",W$1)</f>
        <v>#NAME?</v>
      </c>
      <c r="X914" s="16" t="e">
        <f ca="1">_xll.BDH($B914,"YLD_YTM_MID",X$1)</f>
        <v>#NAME?</v>
      </c>
      <c r="Y914" s="16" t="e">
        <f ca="1">_xll.BDH($B914,"YLD_YTM_MID",Y$1)</f>
        <v>#NAME?</v>
      </c>
    </row>
    <row r="915" spans="1:25" x14ac:dyDescent="0.3">
      <c r="A915" s="10" t="s">
        <v>1837</v>
      </c>
      <c r="B915" s="10" t="s">
        <v>1838</v>
      </c>
      <c r="C915" s="10" t="s">
        <v>5901</v>
      </c>
      <c r="D915" s="10" t="s">
        <v>5902</v>
      </c>
      <c r="E915" s="10" t="e">
        <f>VLOOKUP(B915,[1]中资美元债利差!$A:$D,4,FALSE)</f>
        <v>#REF!</v>
      </c>
      <c r="F915" s="10" t="str">
        <f>VLOOKUP(A915,[1]中资美元债利差!$B:$G,6,FALSE)</f>
        <v>城投债</v>
      </c>
      <c r="G915" s="10" t="e">
        <f>VLOOKUP(A915,[1]中资美元债利差!$B:$G,4,FALSE)</f>
        <v>#REF!</v>
      </c>
      <c r="H915" s="10"/>
      <c r="I915" s="10">
        <v>0</v>
      </c>
      <c r="J915" s="15" t="e">
        <f ca="1">_xll.BDP($B915,"RTG_SP")</f>
        <v>#NAME?</v>
      </c>
      <c r="K915" s="16" t="e">
        <f ca="1">_xll.BDH($B915,"YLD_YTM_MID",K$1)</f>
        <v>#NAME?</v>
      </c>
      <c r="L915" s="16" t="e">
        <f ca="1">_xll.BDH($B915,"YLD_YTM_MID",L$1)</f>
        <v>#NAME?</v>
      </c>
      <c r="M915" s="16" t="e">
        <f ca="1">_xll.BDH($B915,"YLD_YTM_MID",M$1)</f>
        <v>#NAME?</v>
      </c>
      <c r="N915" s="16" t="e">
        <f ca="1">_xll.BDH($B915,"YLD_YTM_MID",N$1)</f>
        <v>#NAME?</v>
      </c>
      <c r="O915" s="16" t="e">
        <f ca="1">_xll.BDH($B915,"YLD_YTM_MID",O$1)</f>
        <v>#NAME?</v>
      </c>
      <c r="P915" s="16" t="e">
        <f ca="1">_xll.BDH($B915,"YLD_YTM_MID",P$1)</f>
        <v>#NAME?</v>
      </c>
      <c r="Q915" s="16" t="e">
        <f ca="1">_xll.BDH($B915,"YLD_YTM_MID",Q$1)</f>
        <v>#NAME?</v>
      </c>
      <c r="R915" s="16" t="e">
        <f ca="1">_xll.BDH($B915,"YLD_YTM_MID",R$1)</f>
        <v>#NAME?</v>
      </c>
      <c r="S915" s="16" t="e">
        <f ca="1">_xll.BDH($B915,"YLD_YTM_MID",S$1)</f>
        <v>#NAME?</v>
      </c>
      <c r="T915" s="16" t="e">
        <f ca="1">_xll.BDH($B915,"YLD_YTM_MID",T$1)</f>
        <v>#NAME?</v>
      </c>
      <c r="U915" s="16" t="e">
        <f ca="1">_xll.BDH($B915,"YLD_YTM_MID",U$1)</f>
        <v>#NAME?</v>
      </c>
      <c r="V915" s="16" t="e">
        <f ca="1">_xll.BDH($B915,"YLD_YTM_MID",V$1)</f>
        <v>#NAME?</v>
      </c>
      <c r="W915" s="16" t="e">
        <f ca="1">_xll.BDH($B915,"YLD_YTM_MID",W$1)</f>
        <v>#NAME?</v>
      </c>
      <c r="X915" s="16" t="e">
        <f ca="1">_xll.BDH($B915,"YLD_YTM_MID",X$1)</f>
        <v>#NAME?</v>
      </c>
      <c r="Y915" s="16" t="e">
        <f ca="1">_xll.BDH($B915,"YLD_YTM_MID",Y$1)</f>
        <v>#NAME?</v>
      </c>
    </row>
    <row r="916" spans="1:25" x14ac:dyDescent="0.3">
      <c r="A916" s="10" t="s">
        <v>1839</v>
      </c>
      <c r="B916" s="10" t="s">
        <v>1840</v>
      </c>
      <c r="C916" s="10" t="s">
        <v>5903</v>
      </c>
      <c r="D916" s="10" t="s">
        <v>5904</v>
      </c>
      <c r="E916" s="10" t="e">
        <f>VLOOKUP(B916,[1]中资美元债利差!$A:$D,4,FALSE)</f>
        <v>#REF!</v>
      </c>
      <c r="F916" s="10" t="e">
        <f>VLOOKUP(A916,[1]中资美元债利差!$B:$G,6,FALSE)</f>
        <v>#REF!</v>
      </c>
      <c r="G916" s="10" t="e">
        <f>VLOOKUP(A916,[1]中资美元债利差!$B:$G,4,FALSE)</f>
        <v>#REF!</v>
      </c>
      <c r="H916" s="10"/>
      <c r="I916" s="10" t="s">
        <v>35</v>
      </c>
      <c r="J916" s="15" t="e">
        <f ca="1">_xll.BDP($B916,"RTG_SP")</f>
        <v>#NAME?</v>
      </c>
      <c r="K916" s="16" t="e">
        <f ca="1">_xll.BDH($B916,"YLD_YTM_MID",K$1)</f>
        <v>#NAME?</v>
      </c>
      <c r="L916" s="16" t="e">
        <f ca="1">_xll.BDH($B916,"YLD_YTM_MID",L$1)</f>
        <v>#NAME?</v>
      </c>
      <c r="M916" s="16" t="e">
        <f ca="1">_xll.BDH($B916,"YLD_YTM_MID",M$1)</f>
        <v>#NAME?</v>
      </c>
      <c r="N916" s="16" t="e">
        <f ca="1">_xll.BDH($B916,"YLD_YTM_MID",N$1)</f>
        <v>#NAME?</v>
      </c>
      <c r="O916" s="16" t="e">
        <f ca="1">_xll.BDH($B916,"YLD_YTM_MID",O$1)</f>
        <v>#NAME?</v>
      </c>
      <c r="P916" s="16" t="e">
        <f ca="1">_xll.BDH($B916,"YLD_YTM_MID",P$1)</f>
        <v>#NAME?</v>
      </c>
      <c r="Q916" s="16" t="e">
        <f ca="1">_xll.BDH($B916,"YLD_YTM_MID",Q$1)</f>
        <v>#NAME?</v>
      </c>
      <c r="R916" s="16" t="e">
        <f ca="1">_xll.BDH($B916,"YLD_YTM_MID",R$1)</f>
        <v>#NAME?</v>
      </c>
      <c r="S916" s="16" t="e">
        <f ca="1">_xll.BDH($B916,"YLD_YTM_MID",S$1)</f>
        <v>#NAME?</v>
      </c>
      <c r="T916" s="16" t="e">
        <f ca="1">_xll.BDH($B916,"YLD_YTM_MID",T$1)</f>
        <v>#NAME?</v>
      </c>
      <c r="U916" s="16" t="e">
        <f ca="1">_xll.BDH($B916,"YLD_YTM_MID",U$1)</f>
        <v>#NAME?</v>
      </c>
      <c r="V916" s="16" t="e">
        <f ca="1">_xll.BDH($B916,"YLD_YTM_MID",V$1)</f>
        <v>#NAME?</v>
      </c>
      <c r="W916" s="16" t="e">
        <f ca="1">_xll.BDH($B916,"YLD_YTM_MID",W$1)</f>
        <v>#NAME?</v>
      </c>
      <c r="X916" s="16" t="e">
        <f ca="1">_xll.BDH($B916,"YLD_YTM_MID",X$1)</f>
        <v>#NAME?</v>
      </c>
      <c r="Y916" s="16" t="e">
        <f ca="1">_xll.BDH($B916,"YLD_YTM_MID",Y$1)</f>
        <v>#NAME?</v>
      </c>
    </row>
    <row r="917" spans="1:25" x14ac:dyDescent="0.3">
      <c r="A917" s="10" t="s">
        <v>1841</v>
      </c>
      <c r="B917" s="10" t="s">
        <v>1842</v>
      </c>
      <c r="C917" s="10" t="s">
        <v>5905</v>
      </c>
      <c r="D917" s="10" t="s">
        <v>5906</v>
      </c>
      <c r="E917" s="10" t="e">
        <f>VLOOKUP(B917,[1]中资美元债利差!$A:$D,4,FALSE)</f>
        <v>#REF!</v>
      </c>
      <c r="F917" s="10" t="e">
        <f>VLOOKUP(A917,[1]中资美元债利差!$B:$G,6,FALSE)</f>
        <v>#REF!</v>
      </c>
      <c r="G917" s="10" t="e">
        <f>VLOOKUP(A917,[1]中资美元债利差!$B:$G,4,FALSE)</f>
        <v>#REF!</v>
      </c>
      <c r="H917" s="10"/>
      <c r="I917" s="10" t="s">
        <v>35</v>
      </c>
      <c r="J917" s="15" t="e">
        <f ca="1">_xll.BDP($B917,"RTG_SP")</f>
        <v>#NAME?</v>
      </c>
      <c r="K917" s="16" t="e">
        <f ca="1">_xll.BDH($B917,"YLD_YTM_MID",K$1)</f>
        <v>#NAME?</v>
      </c>
      <c r="L917" s="16" t="e">
        <f ca="1">_xll.BDH($B917,"YLD_YTM_MID",L$1)</f>
        <v>#NAME?</v>
      </c>
      <c r="M917" s="16" t="e">
        <f ca="1">_xll.BDH($B917,"YLD_YTM_MID",M$1)</f>
        <v>#NAME?</v>
      </c>
      <c r="N917" s="16" t="e">
        <f ca="1">_xll.BDH($B917,"YLD_YTM_MID",N$1)</f>
        <v>#NAME?</v>
      </c>
      <c r="O917" s="16" t="e">
        <f ca="1">_xll.BDH($B917,"YLD_YTM_MID",O$1)</f>
        <v>#NAME?</v>
      </c>
      <c r="P917" s="16" t="e">
        <f ca="1">_xll.BDH($B917,"YLD_YTM_MID",P$1)</f>
        <v>#NAME?</v>
      </c>
      <c r="Q917" s="16" t="e">
        <f ca="1">_xll.BDH($B917,"YLD_YTM_MID",Q$1)</f>
        <v>#NAME?</v>
      </c>
      <c r="R917" s="16" t="e">
        <f ca="1">_xll.BDH($B917,"YLD_YTM_MID",R$1)</f>
        <v>#NAME?</v>
      </c>
      <c r="S917" s="16" t="e">
        <f ca="1">_xll.BDH($B917,"YLD_YTM_MID",S$1)</f>
        <v>#NAME?</v>
      </c>
      <c r="T917" s="16" t="e">
        <f ca="1">_xll.BDH($B917,"YLD_YTM_MID",T$1)</f>
        <v>#NAME?</v>
      </c>
      <c r="U917" s="16" t="e">
        <f ca="1">_xll.BDH($B917,"YLD_YTM_MID",U$1)</f>
        <v>#NAME?</v>
      </c>
      <c r="V917" s="16" t="e">
        <f ca="1">_xll.BDH($B917,"YLD_YTM_MID",V$1)</f>
        <v>#NAME?</v>
      </c>
      <c r="W917" s="16" t="e">
        <f ca="1">_xll.BDH($B917,"YLD_YTM_MID",W$1)</f>
        <v>#NAME?</v>
      </c>
      <c r="X917" s="16" t="e">
        <f ca="1">_xll.BDH($B917,"YLD_YTM_MID",X$1)</f>
        <v>#NAME?</v>
      </c>
      <c r="Y917" s="16" t="e">
        <f ca="1">_xll.BDH($B917,"YLD_YTM_MID",Y$1)</f>
        <v>#NAME?</v>
      </c>
    </row>
    <row r="918" spans="1:25" x14ac:dyDescent="0.3">
      <c r="A918" s="10" t="s">
        <v>1843</v>
      </c>
      <c r="B918" s="10" t="s">
        <v>1844</v>
      </c>
      <c r="C918" s="10" t="s">
        <v>5907</v>
      </c>
      <c r="D918" s="10" t="s">
        <v>5908</v>
      </c>
      <c r="E918" s="10" t="e">
        <f>VLOOKUP(B918,[1]中资美元债利差!$A:$D,4,FALSE)</f>
        <v>#REF!</v>
      </c>
      <c r="F918" s="10" t="e">
        <f>VLOOKUP(A918,[1]中资美元债利差!$B:$G,6,FALSE)</f>
        <v>#REF!</v>
      </c>
      <c r="G918" s="10" t="str">
        <f>VLOOKUP(A918,[1]中资美元债利差!$B:$G,4,FALSE)</f>
        <v>房地产</v>
      </c>
      <c r="H918" s="11" t="s">
        <v>216</v>
      </c>
      <c r="I918" s="10" t="s">
        <v>35</v>
      </c>
      <c r="J918" s="15" t="e">
        <f ca="1">_xll.BDP($B918,"RTG_SP")</f>
        <v>#NAME?</v>
      </c>
      <c r="K918" s="16" t="e">
        <f ca="1">_xll.BDH($B918,"YLD_YTM_MID",K$1)</f>
        <v>#NAME?</v>
      </c>
      <c r="L918" s="16" t="e">
        <f ca="1">_xll.BDH($B918,"YLD_YTM_MID",L$1)</f>
        <v>#NAME?</v>
      </c>
      <c r="M918" s="16" t="e">
        <f ca="1">_xll.BDH($B918,"YLD_YTM_MID",M$1)</f>
        <v>#NAME?</v>
      </c>
      <c r="N918" s="16" t="e">
        <f ca="1">_xll.BDH($B918,"YLD_YTM_MID",N$1)</f>
        <v>#NAME?</v>
      </c>
      <c r="O918" s="16" t="e">
        <f ca="1">_xll.BDH($B918,"YLD_YTM_MID",O$1)</f>
        <v>#NAME?</v>
      </c>
      <c r="P918" s="16" t="e">
        <f ca="1">_xll.BDH($B918,"YLD_YTM_MID",P$1)</f>
        <v>#NAME?</v>
      </c>
      <c r="Q918" s="16" t="e">
        <f ca="1">_xll.BDH($B918,"YLD_YTM_MID",Q$1)</f>
        <v>#NAME?</v>
      </c>
      <c r="R918" s="16" t="e">
        <f ca="1">_xll.BDH($B918,"YLD_YTM_MID",R$1)</f>
        <v>#NAME?</v>
      </c>
      <c r="S918" s="16" t="e">
        <f ca="1">_xll.BDH($B918,"YLD_YTM_MID",S$1)</f>
        <v>#NAME?</v>
      </c>
      <c r="T918" s="16" t="e">
        <f ca="1">_xll.BDH($B918,"YLD_YTM_MID",T$1)</f>
        <v>#NAME?</v>
      </c>
      <c r="U918" s="16" t="e">
        <f ca="1">_xll.BDH($B918,"YLD_YTM_MID",U$1)</f>
        <v>#NAME?</v>
      </c>
      <c r="V918" s="16" t="e">
        <f ca="1">_xll.BDH($B918,"YLD_YTM_MID",V$1)</f>
        <v>#NAME?</v>
      </c>
      <c r="W918" s="16" t="e">
        <f ca="1">_xll.BDH($B918,"YLD_YTM_MID",W$1)</f>
        <v>#NAME?</v>
      </c>
      <c r="X918" s="16" t="e">
        <f ca="1">_xll.BDH($B918,"YLD_YTM_MID",X$1)</f>
        <v>#NAME?</v>
      </c>
      <c r="Y918" s="16" t="e">
        <f ca="1">_xll.BDH($B918,"YLD_YTM_MID",Y$1)</f>
        <v>#NAME?</v>
      </c>
    </row>
    <row r="919" spans="1:25" x14ac:dyDescent="0.3">
      <c r="A919" s="10" t="s">
        <v>1845</v>
      </c>
      <c r="B919" s="10" t="s">
        <v>1846</v>
      </c>
      <c r="C919" s="10" t="s">
        <v>5909</v>
      </c>
      <c r="D919" s="10" t="s">
        <v>5910</v>
      </c>
      <c r="E919" s="10" t="e">
        <f>VLOOKUP(B919,[1]中资美元债利差!$A:$D,4,FALSE)</f>
        <v>#REF!</v>
      </c>
      <c r="F919" s="10" t="e">
        <f>VLOOKUP(A919,[1]中资美元债利差!$B:$G,6,FALSE)</f>
        <v>#REF!</v>
      </c>
      <c r="G919" s="10" t="str">
        <f>VLOOKUP(A919,[1]中资美元债利差!$B:$G,4,FALSE)</f>
        <v>房地产</v>
      </c>
      <c r="H919" s="10"/>
      <c r="I919" s="10">
        <v>0</v>
      </c>
      <c r="J919" s="15" t="e">
        <f ca="1">_xll.BDP($B919,"RTG_SP")</f>
        <v>#NAME?</v>
      </c>
      <c r="K919" s="16" t="e">
        <f ca="1">_xll.BDH($B919,"YLD_YTM_MID",K$1)</f>
        <v>#NAME?</v>
      </c>
      <c r="L919" s="16" t="e">
        <f ca="1">_xll.BDH($B919,"YLD_YTM_MID",L$1)</f>
        <v>#NAME?</v>
      </c>
      <c r="M919" s="16" t="e">
        <f ca="1">_xll.BDH($B919,"YLD_YTM_MID",M$1)</f>
        <v>#NAME?</v>
      </c>
      <c r="N919" s="16" t="e">
        <f ca="1">_xll.BDH($B919,"YLD_YTM_MID",N$1)</f>
        <v>#NAME?</v>
      </c>
      <c r="O919" s="16" t="e">
        <f ca="1">_xll.BDH($B919,"YLD_YTM_MID",O$1)</f>
        <v>#NAME?</v>
      </c>
      <c r="P919" s="16" t="e">
        <f ca="1">_xll.BDH($B919,"YLD_YTM_MID",P$1)</f>
        <v>#NAME?</v>
      </c>
      <c r="Q919" s="16" t="e">
        <f ca="1">_xll.BDH($B919,"YLD_YTM_MID",Q$1)</f>
        <v>#NAME?</v>
      </c>
      <c r="R919" s="16" t="e">
        <f ca="1">_xll.BDH($B919,"YLD_YTM_MID",R$1)</f>
        <v>#NAME?</v>
      </c>
      <c r="S919" s="16" t="e">
        <f ca="1">_xll.BDH($B919,"YLD_YTM_MID",S$1)</f>
        <v>#NAME?</v>
      </c>
      <c r="T919" s="16" t="e">
        <f ca="1">_xll.BDH($B919,"YLD_YTM_MID",T$1)</f>
        <v>#NAME?</v>
      </c>
      <c r="U919" s="16" t="e">
        <f ca="1">_xll.BDH($B919,"YLD_YTM_MID",U$1)</f>
        <v>#NAME?</v>
      </c>
      <c r="V919" s="16" t="e">
        <f ca="1">_xll.BDH($B919,"YLD_YTM_MID",V$1)</f>
        <v>#NAME?</v>
      </c>
      <c r="W919" s="16" t="e">
        <f ca="1">_xll.BDH($B919,"YLD_YTM_MID",W$1)</f>
        <v>#NAME?</v>
      </c>
      <c r="X919" s="16" t="e">
        <f ca="1">_xll.BDH($B919,"YLD_YTM_MID",X$1)</f>
        <v>#NAME?</v>
      </c>
      <c r="Y919" s="16" t="e">
        <f ca="1">_xll.BDH($B919,"YLD_YTM_MID",Y$1)</f>
        <v>#NAME?</v>
      </c>
    </row>
    <row r="920" spans="1:25" x14ac:dyDescent="0.3">
      <c r="A920" s="10" t="s">
        <v>1847</v>
      </c>
      <c r="B920" s="10" t="s">
        <v>1848</v>
      </c>
      <c r="C920" s="10" t="s">
        <v>5911</v>
      </c>
      <c r="D920" s="10" t="s">
        <v>5912</v>
      </c>
      <c r="E920" s="10" t="e">
        <f>VLOOKUP(B920,[1]中资美元债利差!$A:$D,4,FALSE)</f>
        <v>#REF!</v>
      </c>
      <c r="F920" s="10" t="str">
        <f>VLOOKUP(A920,[1]中资美元债利差!$B:$G,6,FALSE)</f>
        <v>城投债</v>
      </c>
      <c r="G920" s="10" t="e">
        <f>VLOOKUP(A920,[1]中资美元债利差!$B:$G,4,FALSE)</f>
        <v>#REF!</v>
      </c>
      <c r="H920" s="10"/>
      <c r="I920" s="10" t="s">
        <v>10</v>
      </c>
      <c r="J920" s="15" t="e">
        <f ca="1">_xll.BDP($B920,"RTG_SP")</f>
        <v>#NAME?</v>
      </c>
      <c r="K920" s="16" t="e">
        <f ca="1">_xll.BDH($B920,"YLD_YTM_MID",K$1)</f>
        <v>#NAME?</v>
      </c>
      <c r="L920" s="16" t="e">
        <f ca="1">_xll.BDH($B920,"YLD_YTM_MID",L$1)</f>
        <v>#NAME?</v>
      </c>
      <c r="M920" s="16" t="e">
        <f ca="1">_xll.BDH($B920,"YLD_YTM_MID",M$1)</f>
        <v>#NAME?</v>
      </c>
      <c r="N920" s="16" t="e">
        <f ca="1">_xll.BDH($B920,"YLD_YTM_MID",N$1)</f>
        <v>#NAME?</v>
      </c>
      <c r="O920" s="16" t="e">
        <f ca="1">_xll.BDH($B920,"YLD_YTM_MID",O$1)</f>
        <v>#NAME?</v>
      </c>
      <c r="P920" s="16" t="e">
        <f ca="1">_xll.BDH($B920,"YLD_YTM_MID",P$1)</f>
        <v>#NAME?</v>
      </c>
      <c r="Q920" s="16" t="e">
        <f ca="1">_xll.BDH($B920,"YLD_YTM_MID",Q$1)</f>
        <v>#NAME?</v>
      </c>
      <c r="R920" s="16" t="e">
        <f ca="1">_xll.BDH($B920,"YLD_YTM_MID",R$1)</f>
        <v>#NAME?</v>
      </c>
      <c r="S920" s="16" t="e">
        <f ca="1">_xll.BDH($B920,"YLD_YTM_MID",S$1)</f>
        <v>#NAME?</v>
      </c>
      <c r="T920" s="16" t="e">
        <f ca="1">_xll.BDH($B920,"YLD_YTM_MID",T$1)</f>
        <v>#NAME?</v>
      </c>
      <c r="U920" s="16" t="e">
        <f ca="1">_xll.BDH($B920,"YLD_YTM_MID",U$1)</f>
        <v>#NAME?</v>
      </c>
      <c r="V920" s="16" t="e">
        <f ca="1">_xll.BDH($B920,"YLD_YTM_MID",V$1)</f>
        <v>#NAME?</v>
      </c>
      <c r="W920" s="16" t="e">
        <f ca="1">_xll.BDH($B920,"YLD_YTM_MID",W$1)</f>
        <v>#NAME?</v>
      </c>
      <c r="X920" s="16" t="e">
        <f ca="1">_xll.BDH($B920,"YLD_YTM_MID",X$1)</f>
        <v>#NAME?</v>
      </c>
      <c r="Y920" s="16" t="e">
        <f ca="1">_xll.BDH($B920,"YLD_YTM_MID",Y$1)</f>
        <v>#NAME?</v>
      </c>
    </row>
    <row r="921" spans="1:25" x14ac:dyDescent="0.3">
      <c r="A921" s="10" t="s">
        <v>1849</v>
      </c>
      <c r="B921" s="10" t="s">
        <v>1850</v>
      </c>
      <c r="C921" s="10" t="s">
        <v>5913</v>
      </c>
      <c r="D921" s="10" t="s">
        <v>5914</v>
      </c>
      <c r="E921" s="10" t="e">
        <f>VLOOKUP(B921,[1]中资美元债利差!$A:$D,4,FALSE)</f>
        <v>#REF!</v>
      </c>
      <c r="F921" s="10" t="e">
        <f>VLOOKUP(A921,[1]中资美元债利差!$B:$G,6,FALSE)</f>
        <v>#REF!</v>
      </c>
      <c r="G921" s="10" t="e">
        <f>VLOOKUP(A921,[1]中资美元债利差!$B:$G,4,FALSE)</f>
        <v>#REF!</v>
      </c>
      <c r="H921" s="10"/>
      <c r="I921" s="10" t="s">
        <v>35</v>
      </c>
      <c r="J921" s="15" t="e">
        <f ca="1">_xll.BDP($B921,"RTG_SP")</f>
        <v>#NAME?</v>
      </c>
      <c r="K921" s="16" t="e">
        <f ca="1">_xll.BDH($B921,"YLD_YTM_MID",K$1)</f>
        <v>#NAME?</v>
      </c>
      <c r="L921" s="16" t="e">
        <f ca="1">_xll.BDH($B921,"YLD_YTM_MID",L$1)</f>
        <v>#NAME?</v>
      </c>
      <c r="M921" s="16" t="e">
        <f ca="1">_xll.BDH($B921,"YLD_YTM_MID",M$1)</f>
        <v>#NAME?</v>
      </c>
      <c r="N921" s="16" t="e">
        <f ca="1">_xll.BDH($B921,"YLD_YTM_MID",N$1)</f>
        <v>#NAME?</v>
      </c>
      <c r="O921" s="16" t="e">
        <f ca="1">_xll.BDH($B921,"YLD_YTM_MID",O$1)</f>
        <v>#NAME?</v>
      </c>
      <c r="P921" s="16" t="e">
        <f ca="1">_xll.BDH($B921,"YLD_YTM_MID",P$1)</f>
        <v>#NAME?</v>
      </c>
      <c r="Q921" s="16" t="e">
        <f ca="1">_xll.BDH($B921,"YLD_YTM_MID",Q$1)</f>
        <v>#NAME?</v>
      </c>
      <c r="R921" s="16" t="e">
        <f ca="1">_xll.BDH($B921,"YLD_YTM_MID",R$1)</f>
        <v>#NAME?</v>
      </c>
      <c r="S921" s="16" t="e">
        <f ca="1">_xll.BDH($B921,"YLD_YTM_MID",S$1)</f>
        <v>#NAME?</v>
      </c>
      <c r="T921" s="16" t="e">
        <f ca="1">_xll.BDH($B921,"YLD_YTM_MID",T$1)</f>
        <v>#NAME?</v>
      </c>
      <c r="U921" s="16" t="e">
        <f ca="1">_xll.BDH($B921,"YLD_YTM_MID",U$1)</f>
        <v>#NAME?</v>
      </c>
      <c r="V921" s="16" t="e">
        <f ca="1">_xll.BDH($B921,"YLD_YTM_MID",V$1)</f>
        <v>#NAME?</v>
      </c>
      <c r="W921" s="16" t="e">
        <f ca="1">_xll.BDH($B921,"YLD_YTM_MID",W$1)</f>
        <v>#NAME?</v>
      </c>
      <c r="X921" s="16" t="e">
        <f ca="1">_xll.BDH($B921,"YLD_YTM_MID",X$1)</f>
        <v>#NAME?</v>
      </c>
      <c r="Y921" s="16" t="e">
        <f ca="1">_xll.BDH($B921,"YLD_YTM_MID",Y$1)</f>
        <v>#NAME?</v>
      </c>
    </row>
    <row r="922" spans="1:25" x14ac:dyDescent="0.3">
      <c r="A922" s="10" t="s">
        <v>1851</v>
      </c>
      <c r="B922" s="10" t="s">
        <v>1852</v>
      </c>
      <c r="C922" s="10" t="s">
        <v>5915</v>
      </c>
      <c r="D922" s="10" t="s">
        <v>5916</v>
      </c>
      <c r="E922" s="10" t="e">
        <f>VLOOKUP(B922,[1]中资美元债利差!$A:$D,4,FALSE)</f>
        <v>#REF!</v>
      </c>
      <c r="F922" s="10" t="e">
        <f>VLOOKUP(A922,[1]中资美元债利差!$B:$G,6,FALSE)</f>
        <v>#REF!</v>
      </c>
      <c r="G922" s="10" t="e">
        <f>VLOOKUP(A922,[1]中资美元债利差!$B:$G,4,FALSE)</f>
        <v>#REF!</v>
      </c>
      <c r="H922" s="10"/>
      <c r="I922" s="10" t="s">
        <v>35</v>
      </c>
      <c r="J922" s="15" t="e">
        <f ca="1">_xll.BDP($B922,"RTG_SP")</f>
        <v>#NAME?</v>
      </c>
      <c r="K922" s="16" t="e">
        <f ca="1">_xll.BDH($B922,"YLD_YTM_MID",K$1)</f>
        <v>#NAME?</v>
      </c>
      <c r="L922" s="16" t="e">
        <f ca="1">_xll.BDH($B922,"YLD_YTM_MID",L$1)</f>
        <v>#NAME?</v>
      </c>
      <c r="M922" s="16" t="e">
        <f ca="1">_xll.BDH($B922,"YLD_YTM_MID",M$1)</f>
        <v>#NAME?</v>
      </c>
      <c r="N922" s="16" t="e">
        <f ca="1">_xll.BDH($B922,"YLD_YTM_MID",N$1)</f>
        <v>#NAME?</v>
      </c>
      <c r="O922" s="16" t="e">
        <f ca="1">_xll.BDH($B922,"YLD_YTM_MID",O$1)</f>
        <v>#NAME?</v>
      </c>
      <c r="P922" s="16" t="e">
        <f ca="1">_xll.BDH($B922,"YLD_YTM_MID",P$1)</f>
        <v>#NAME?</v>
      </c>
      <c r="Q922" s="16" t="e">
        <f ca="1">_xll.BDH($B922,"YLD_YTM_MID",Q$1)</f>
        <v>#NAME?</v>
      </c>
      <c r="R922" s="16" t="e">
        <f ca="1">_xll.BDH($B922,"YLD_YTM_MID",R$1)</f>
        <v>#NAME?</v>
      </c>
      <c r="S922" s="16" t="e">
        <f ca="1">_xll.BDH($B922,"YLD_YTM_MID",S$1)</f>
        <v>#NAME?</v>
      </c>
      <c r="T922" s="16" t="e">
        <f ca="1">_xll.BDH($B922,"YLD_YTM_MID",T$1)</f>
        <v>#NAME?</v>
      </c>
      <c r="U922" s="16" t="e">
        <f ca="1">_xll.BDH($B922,"YLD_YTM_MID",U$1)</f>
        <v>#NAME?</v>
      </c>
      <c r="V922" s="16" t="e">
        <f ca="1">_xll.BDH($B922,"YLD_YTM_MID",V$1)</f>
        <v>#NAME?</v>
      </c>
      <c r="W922" s="16" t="e">
        <f ca="1">_xll.BDH($B922,"YLD_YTM_MID",W$1)</f>
        <v>#NAME?</v>
      </c>
      <c r="X922" s="16" t="e">
        <f ca="1">_xll.BDH($B922,"YLD_YTM_MID",X$1)</f>
        <v>#NAME?</v>
      </c>
      <c r="Y922" s="16" t="e">
        <f ca="1">_xll.BDH($B922,"YLD_YTM_MID",Y$1)</f>
        <v>#NAME?</v>
      </c>
    </row>
    <row r="923" spans="1:25" x14ac:dyDescent="0.3">
      <c r="A923" s="10" t="s">
        <v>1853</v>
      </c>
      <c r="B923" s="10" t="s">
        <v>1854</v>
      </c>
      <c r="C923" s="10" t="s">
        <v>5917</v>
      </c>
      <c r="D923" s="10" t="s">
        <v>5918</v>
      </c>
      <c r="E923" s="10" t="e">
        <f>VLOOKUP(B923,[1]中资美元债利差!$A:$D,4,FALSE)</f>
        <v>#REF!</v>
      </c>
      <c r="F923" s="10" t="e">
        <f>VLOOKUP(A923,[1]中资美元债利差!$B:$G,6,FALSE)</f>
        <v>#REF!</v>
      </c>
      <c r="G923" s="10" t="e">
        <f>VLOOKUP(A923,[1]中资美元债利差!$B:$G,4,FALSE)</f>
        <v>#REF!</v>
      </c>
      <c r="H923" s="10"/>
      <c r="I923" s="10" t="s">
        <v>35</v>
      </c>
      <c r="J923" s="15" t="e">
        <f ca="1">_xll.BDP($B923,"RTG_SP")</f>
        <v>#NAME?</v>
      </c>
      <c r="K923" s="16" t="e">
        <f ca="1">_xll.BDH($B923,"YLD_YTM_MID",K$1)</f>
        <v>#NAME?</v>
      </c>
      <c r="L923" s="16" t="e">
        <f ca="1">_xll.BDH($B923,"YLD_YTM_MID",L$1)</f>
        <v>#NAME?</v>
      </c>
      <c r="M923" s="16" t="e">
        <f ca="1">_xll.BDH($B923,"YLD_YTM_MID",M$1)</f>
        <v>#NAME?</v>
      </c>
      <c r="N923" s="16" t="e">
        <f ca="1">_xll.BDH($B923,"YLD_YTM_MID",N$1)</f>
        <v>#NAME?</v>
      </c>
      <c r="O923" s="16" t="e">
        <f ca="1">_xll.BDH($B923,"YLD_YTM_MID",O$1)</f>
        <v>#NAME?</v>
      </c>
      <c r="P923" s="16" t="e">
        <f ca="1">_xll.BDH($B923,"YLD_YTM_MID",P$1)</f>
        <v>#NAME?</v>
      </c>
      <c r="Q923" s="16" t="e">
        <f ca="1">_xll.BDH($B923,"YLD_YTM_MID",Q$1)</f>
        <v>#NAME?</v>
      </c>
      <c r="R923" s="16" t="e">
        <f ca="1">_xll.BDH($B923,"YLD_YTM_MID",R$1)</f>
        <v>#NAME?</v>
      </c>
      <c r="S923" s="16" t="e">
        <f ca="1">_xll.BDH($B923,"YLD_YTM_MID",S$1)</f>
        <v>#NAME?</v>
      </c>
      <c r="T923" s="16" t="e">
        <f ca="1">_xll.BDH($B923,"YLD_YTM_MID",T$1)</f>
        <v>#NAME?</v>
      </c>
      <c r="U923" s="16" t="e">
        <f ca="1">_xll.BDH($B923,"YLD_YTM_MID",U$1)</f>
        <v>#NAME?</v>
      </c>
      <c r="V923" s="16" t="e">
        <f ca="1">_xll.BDH($B923,"YLD_YTM_MID",V$1)</f>
        <v>#NAME?</v>
      </c>
      <c r="W923" s="16" t="e">
        <f ca="1">_xll.BDH($B923,"YLD_YTM_MID",W$1)</f>
        <v>#NAME?</v>
      </c>
      <c r="X923" s="16" t="e">
        <f ca="1">_xll.BDH($B923,"YLD_YTM_MID",X$1)</f>
        <v>#NAME?</v>
      </c>
      <c r="Y923" s="16" t="e">
        <f ca="1">_xll.BDH($B923,"YLD_YTM_MID",Y$1)</f>
        <v>#NAME?</v>
      </c>
    </row>
    <row r="924" spans="1:25" x14ac:dyDescent="0.3">
      <c r="A924" s="10" t="s">
        <v>1855</v>
      </c>
      <c r="B924" s="10" t="s">
        <v>1856</v>
      </c>
      <c r="C924" s="10" t="s">
        <v>5919</v>
      </c>
      <c r="D924" s="10" t="s">
        <v>5920</v>
      </c>
      <c r="E924" s="10" t="str">
        <f>VLOOKUP(B924,[1]中资美元债利差!$A:$D,4,FALSE)</f>
        <v>银行</v>
      </c>
      <c r="F924" s="10" t="e">
        <f>VLOOKUP(A924,[1]中资美元债利差!$B:$G,6,FALSE)</f>
        <v>#REF!</v>
      </c>
      <c r="G924" s="10" t="e">
        <f>VLOOKUP(A924,[1]中资美元债利差!$B:$G,4,FALSE)</f>
        <v>#REF!</v>
      </c>
      <c r="H924" s="10"/>
      <c r="I924" s="10">
        <v>0</v>
      </c>
      <c r="J924" s="15" t="e">
        <f ca="1">_xll.BDP($B924,"RTG_SP")</f>
        <v>#NAME?</v>
      </c>
      <c r="K924" s="16" t="e">
        <f ca="1">_xll.BDH($B924,"YLD_YTM_MID",K$1)</f>
        <v>#NAME?</v>
      </c>
      <c r="L924" s="16" t="e">
        <f ca="1">_xll.BDH($B924,"YLD_YTM_MID",L$1)</f>
        <v>#NAME?</v>
      </c>
      <c r="M924" s="16" t="e">
        <f ca="1">_xll.BDH($B924,"YLD_YTM_MID",M$1)</f>
        <v>#NAME?</v>
      </c>
      <c r="N924" s="16" t="e">
        <f ca="1">_xll.BDH($B924,"YLD_YTM_MID",N$1)</f>
        <v>#NAME?</v>
      </c>
      <c r="O924" s="16" t="e">
        <f ca="1">_xll.BDH($B924,"YLD_YTM_MID",O$1)</f>
        <v>#NAME?</v>
      </c>
      <c r="P924" s="16" t="e">
        <f ca="1">_xll.BDH($B924,"YLD_YTM_MID",P$1)</f>
        <v>#NAME?</v>
      </c>
      <c r="Q924" s="16" t="e">
        <f ca="1">_xll.BDH($B924,"YLD_YTM_MID",Q$1)</f>
        <v>#NAME?</v>
      </c>
      <c r="R924" s="16" t="e">
        <f ca="1">_xll.BDH($B924,"YLD_YTM_MID",R$1)</f>
        <v>#NAME?</v>
      </c>
      <c r="S924" s="16" t="e">
        <f ca="1">_xll.BDH($B924,"YLD_YTM_MID",S$1)</f>
        <v>#NAME?</v>
      </c>
      <c r="T924" s="16" t="e">
        <f ca="1">_xll.BDH($B924,"YLD_YTM_MID",T$1)</f>
        <v>#NAME?</v>
      </c>
      <c r="U924" s="16" t="e">
        <f ca="1">_xll.BDH($B924,"YLD_YTM_MID",U$1)</f>
        <v>#NAME?</v>
      </c>
      <c r="V924" s="16" t="e">
        <f ca="1">_xll.BDH($B924,"YLD_YTM_MID",V$1)</f>
        <v>#NAME?</v>
      </c>
      <c r="W924" s="16" t="e">
        <f ca="1">_xll.BDH($B924,"YLD_YTM_MID",W$1)</f>
        <v>#NAME?</v>
      </c>
      <c r="X924" s="16" t="e">
        <f ca="1">_xll.BDH($B924,"YLD_YTM_MID",X$1)</f>
        <v>#NAME?</v>
      </c>
      <c r="Y924" s="16" t="e">
        <f ca="1">_xll.BDH($B924,"YLD_YTM_MID",Y$1)</f>
        <v>#NAME?</v>
      </c>
    </row>
    <row r="925" spans="1:25" x14ac:dyDescent="0.3">
      <c r="A925" s="10" t="s">
        <v>1857</v>
      </c>
      <c r="B925" s="10" t="s">
        <v>1858</v>
      </c>
      <c r="C925" s="10" t="s">
        <v>5921</v>
      </c>
      <c r="D925" s="10" t="s">
        <v>5922</v>
      </c>
      <c r="E925" s="10" t="str">
        <f>VLOOKUP(B925,[1]中资美元债利差!$A:$D,4,FALSE)</f>
        <v>银行</v>
      </c>
      <c r="F925" s="10" t="e">
        <f>VLOOKUP(A925,[1]中资美元债利差!$B:$G,6,FALSE)</f>
        <v>#REF!</v>
      </c>
      <c r="G925" s="10" t="e">
        <f>VLOOKUP(A925,[1]中资美元债利差!$B:$G,4,FALSE)</f>
        <v>#REF!</v>
      </c>
      <c r="H925" s="10"/>
      <c r="I925" s="10">
        <v>0</v>
      </c>
      <c r="J925" s="15" t="e">
        <f ca="1">_xll.BDP($B925,"RTG_SP")</f>
        <v>#NAME?</v>
      </c>
      <c r="K925" s="16" t="e">
        <f ca="1">_xll.BDH($B925,"YLD_YTM_MID",K$1)</f>
        <v>#NAME?</v>
      </c>
      <c r="L925" s="16" t="e">
        <f ca="1">_xll.BDH($B925,"YLD_YTM_MID",L$1)</f>
        <v>#NAME?</v>
      </c>
      <c r="M925" s="16" t="e">
        <f ca="1">_xll.BDH($B925,"YLD_YTM_MID",M$1)</f>
        <v>#NAME?</v>
      </c>
      <c r="N925" s="16" t="e">
        <f ca="1">_xll.BDH($B925,"YLD_YTM_MID",N$1)</f>
        <v>#NAME?</v>
      </c>
      <c r="O925" s="16" t="e">
        <f ca="1">_xll.BDH($B925,"YLD_YTM_MID",O$1)</f>
        <v>#NAME?</v>
      </c>
      <c r="P925" s="16" t="e">
        <f ca="1">_xll.BDH($B925,"YLD_YTM_MID",P$1)</f>
        <v>#NAME?</v>
      </c>
      <c r="Q925" s="16" t="e">
        <f ca="1">_xll.BDH($B925,"YLD_YTM_MID",Q$1)</f>
        <v>#NAME?</v>
      </c>
      <c r="R925" s="16" t="e">
        <f ca="1">_xll.BDH($B925,"YLD_YTM_MID",R$1)</f>
        <v>#NAME?</v>
      </c>
      <c r="S925" s="16" t="e">
        <f ca="1">_xll.BDH($B925,"YLD_YTM_MID",S$1)</f>
        <v>#NAME?</v>
      </c>
      <c r="T925" s="16" t="e">
        <f ca="1">_xll.BDH($B925,"YLD_YTM_MID",T$1)</f>
        <v>#NAME?</v>
      </c>
      <c r="U925" s="16" t="e">
        <f ca="1">_xll.BDH($B925,"YLD_YTM_MID",U$1)</f>
        <v>#NAME?</v>
      </c>
      <c r="V925" s="16" t="e">
        <f ca="1">_xll.BDH($B925,"YLD_YTM_MID",V$1)</f>
        <v>#NAME?</v>
      </c>
      <c r="W925" s="16" t="e">
        <f ca="1">_xll.BDH($B925,"YLD_YTM_MID",W$1)</f>
        <v>#NAME?</v>
      </c>
      <c r="X925" s="16" t="e">
        <f ca="1">_xll.BDH($B925,"YLD_YTM_MID",X$1)</f>
        <v>#NAME?</v>
      </c>
      <c r="Y925" s="16" t="e">
        <f ca="1">_xll.BDH($B925,"YLD_YTM_MID",Y$1)</f>
        <v>#NAME?</v>
      </c>
    </row>
    <row r="926" spans="1:25" x14ac:dyDescent="0.3">
      <c r="A926" s="10" t="s">
        <v>1859</v>
      </c>
      <c r="B926" s="10" t="s">
        <v>1860</v>
      </c>
      <c r="C926" s="10" t="s">
        <v>5923</v>
      </c>
      <c r="D926" s="10" t="s">
        <v>5924</v>
      </c>
      <c r="E926" s="10" t="e">
        <f>VLOOKUP(B926,[1]中资美元债利差!$A:$D,4,FALSE)</f>
        <v>#REF!</v>
      </c>
      <c r="F926" s="10" t="e">
        <f>VLOOKUP(A926,[1]中资美元债利差!$B:$G,6,FALSE)</f>
        <v>#REF!</v>
      </c>
      <c r="G926" s="10" t="e">
        <f>VLOOKUP(A926,[1]中资美元债利差!$B:$G,4,FALSE)</f>
        <v>#REF!</v>
      </c>
      <c r="H926" s="10"/>
      <c r="I926" s="10" t="s">
        <v>35</v>
      </c>
      <c r="J926" s="15" t="e">
        <f ca="1">_xll.BDP($B926,"RTG_SP")</f>
        <v>#NAME?</v>
      </c>
      <c r="K926" s="16" t="e">
        <f ca="1">_xll.BDH($B926,"YLD_YTM_MID",K$1)</f>
        <v>#NAME?</v>
      </c>
      <c r="L926" s="16" t="e">
        <f ca="1">_xll.BDH($B926,"YLD_YTM_MID",L$1)</f>
        <v>#NAME?</v>
      </c>
      <c r="M926" s="16" t="e">
        <f ca="1">_xll.BDH($B926,"YLD_YTM_MID",M$1)</f>
        <v>#NAME?</v>
      </c>
      <c r="N926" s="16" t="e">
        <f ca="1">_xll.BDH($B926,"YLD_YTM_MID",N$1)</f>
        <v>#NAME?</v>
      </c>
      <c r="O926" s="16" t="e">
        <f ca="1">_xll.BDH($B926,"YLD_YTM_MID",O$1)</f>
        <v>#NAME?</v>
      </c>
      <c r="P926" s="16" t="e">
        <f ca="1">_xll.BDH($B926,"YLD_YTM_MID",P$1)</f>
        <v>#NAME?</v>
      </c>
      <c r="Q926" s="16" t="e">
        <f ca="1">_xll.BDH($B926,"YLD_YTM_MID",Q$1)</f>
        <v>#NAME?</v>
      </c>
      <c r="R926" s="16" t="e">
        <f ca="1">_xll.BDH($B926,"YLD_YTM_MID",R$1)</f>
        <v>#NAME?</v>
      </c>
      <c r="S926" s="16" t="e">
        <f ca="1">_xll.BDH($B926,"YLD_YTM_MID",S$1)</f>
        <v>#NAME?</v>
      </c>
      <c r="T926" s="16" t="e">
        <f ca="1">_xll.BDH($B926,"YLD_YTM_MID",T$1)</f>
        <v>#NAME?</v>
      </c>
      <c r="U926" s="16" t="e">
        <f ca="1">_xll.BDH($B926,"YLD_YTM_MID",U$1)</f>
        <v>#NAME?</v>
      </c>
      <c r="V926" s="16" t="e">
        <f ca="1">_xll.BDH($B926,"YLD_YTM_MID",V$1)</f>
        <v>#NAME?</v>
      </c>
      <c r="W926" s="16" t="e">
        <f ca="1">_xll.BDH($B926,"YLD_YTM_MID",W$1)</f>
        <v>#NAME?</v>
      </c>
      <c r="X926" s="16" t="e">
        <f ca="1">_xll.BDH($B926,"YLD_YTM_MID",X$1)</f>
        <v>#NAME?</v>
      </c>
      <c r="Y926" s="16" t="e">
        <f ca="1">_xll.BDH($B926,"YLD_YTM_MID",Y$1)</f>
        <v>#NAME?</v>
      </c>
    </row>
    <row r="927" spans="1:25" x14ac:dyDescent="0.3">
      <c r="A927" s="10" t="s">
        <v>1861</v>
      </c>
      <c r="B927" s="10" t="s">
        <v>1862</v>
      </c>
      <c r="C927" s="10" t="s">
        <v>5925</v>
      </c>
      <c r="D927" s="10" t="s">
        <v>5926</v>
      </c>
      <c r="E927" s="10" t="str">
        <f>VLOOKUP(B927,[1]中资美元债利差!$A:$D,4,FALSE)</f>
        <v>银行</v>
      </c>
      <c r="F927" s="10" t="e">
        <f>VLOOKUP(A927,[1]中资美元债利差!$B:$G,6,FALSE)</f>
        <v>#REF!</v>
      </c>
      <c r="G927" s="10" t="e">
        <f>VLOOKUP(A927,[1]中资美元债利差!$B:$G,4,FALSE)</f>
        <v>#REF!</v>
      </c>
      <c r="H927" s="10"/>
      <c r="I927" s="10">
        <v>0</v>
      </c>
      <c r="J927" s="15" t="e">
        <f ca="1">_xll.BDP($B927,"RTG_SP")</f>
        <v>#NAME?</v>
      </c>
      <c r="K927" s="16" t="e">
        <f ca="1">_xll.BDH($B927,"YLD_YTM_MID",K$1)</f>
        <v>#NAME?</v>
      </c>
      <c r="L927" s="16" t="e">
        <f ca="1">_xll.BDH($B927,"YLD_YTM_MID",L$1)</f>
        <v>#NAME?</v>
      </c>
      <c r="M927" s="16" t="e">
        <f ca="1">_xll.BDH($B927,"YLD_YTM_MID",M$1)</f>
        <v>#NAME?</v>
      </c>
      <c r="N927" s="16" t="e">
        <f ca="1">_xll.BDH($B927,"YLD_YTM_MID",N$1)</f>
        <v>#NAME?</v>
      </c>
      <c r="O927" s="16" t="e">
        <f ca="1">_xll.BDH($B927,"YLD_YTM_MID",O$1)</f>
        <v>#NAME?</v>
      </c>
      <c r="P927" s="16" t="e">
        <f ca="1">_xll.BDH($B927,"YLD_YTM_MID",P$1)</f>
        <v>#NAME?</v>
      </c>
      <c r="Q927" s="16" t="e">
        <f ca="1">_xll.BDH($B927,"YLD_YTM_MID",Q$1)</f>
        <v>#NAME?</v>
      </c>
      <c r="R927" s="16" t="e">
        <f ca="1">_xll.BDH($B927,"YLD_YTM_MID",R$1)</f>
        <v>#NAME?</v>
      </c>
      <c r="S927" s="16" t="e">
        <f ca="1">_xll.BDH($B927,"YLD_YTM_MID",S$1)</f>
        <v>#NAME?</v>
      </c>
      <c r="T927" s="16" t="e">
        <f ca="1">_xll.BDH($B927,"YLD_YTM_MID",T$1)</f>
        <v>#NAME?</v>
      </c>
      <c r="U927" s="16" t="e">
        <f ca="1">_xll.BDH($B927,"YLD_YTM_MID",U$1)</f>
        <v>#NAME?</v>
      </c>
      <c r="V927" s="16" t="e">
        <f ca="1">_xll.BDH($B927,"YLD_YTM_MID",V$1)</f>
        <v>#NAME?</v>
      </c>
      <c r="W927" s="16" t="e">
        <f ca="1">_xll.BDH($B927,"YLD_YTM_MID",W$1)</f>
        <v>#NAME?</v>
      </c>
      <c r="X927" s="16" t="e">
        <f ca="1">_xll.BDH($B927,"YLD_YTM_MID",X$1)</f>
        <v>#NAME?</v>
      </c>
      <c r="Y927" s="16" t="e">
        <f ca="1">_xll.BDH($B927,"YLD_YTM_MID",Y$1)</f>
        <v>#NAME?</v>
      </c>
    </row>
    <row r="928" spans="1:25" x14ac:dyDescent="0.3">
      <c r="A928" s="10" t="s">
        <v>1863</v>
      </c>
      <c r="B928" s="10" t="s">
        <v>1864</v>
      </c>
      <c r="C928" s="10" t="s">
        <v>5927</v>
      </c>
      <c r="D928" s="10" t="s">
        <v>5928</v>
      </c>
      <c r="E928" s="10" t="str">
        <f>VLOOKUP(B928,[1]中资美元债利差!$A:$D,4,FALSE)</f>
        <v>银行</v>
      </c>
      <c r="F928" s="10" t="e">
        <f>VLOOKUP(A928,[1]中资美元债利差!$B:$G,6,FALSE)</f>
        <v>#REF!</v>
      </c>
      <c r="G928" s="10" t="e">
        <f>VLOOKUP(A928,[1]中资美元债利差!$B:$G,4,FALSE)</f>
        <v>#REF!</v>
      </c>
      <c r="H928" s="10"/>
      <c r="I928" s="10">
        <v>0</v>
      </c>
      <c r="J928" s="15" t="e">
        <f ca="1">_xll.BDP($B928,"RTG_SP")</f>
        <v>#NAME?</v>
      </c>
      <c r="K928" s="16" t="e">
        <f ca="1">_xll.BDH($B928,"YLD_YTM_MID",K$1)</f>
        <v>#NAME?</v>
      </c>
      <c r="L928" s="16" t="e">
        <f ca="1">_xll.BDH($B928,"YLD_YTM_MID",L$1)</f>
        <v>#NAME?</v>
      </c>
      <c r="M928" s="16" t="e">
        <f ca="1">_xll.BDH($B928,"YLD_YTM_MID",M$1)</f>
        <v>#NAME?</v>
      </c>
      <c r="N928" s="16" t="e">
        <f ca="1">_xll.BDH($B928,"YLD_YTM_MID",N$1)</f>
        <v>#NAME?</v>
      </c>
      <c r="O928" s="16" t="e">
        <f ca="1">_xll.BDH($B928,"YLD_YTM_MID",O$1)</f>
        <v>#NAME?</v>
      </c>
      <c r="P928" s="16" t="e">
        <f ca="1">_xll.BDH($B928,"YLD_YTM_MID",P$1)</f>
        <v>#NAME?</v>
      </c>
      <c r="Q928" s="16" t="e">
        <f ca="1">_xll.BDH($B928,"YLD_YTM_MID",Q$1)</f>
        <v>#NAME?</v>
      </c>
      <c r="R928" s="16" t="e">
        <f ca="1">_xll.BDH($B928,"YLD_YTM_MID",R$1)</f>
        <v>#NAME?</v>
      </c>
      <c r="S928" s="16" t="e">
        <f ca="1">_xll.BDH($B928,"YLD_YTM_MID",S$1)</f>
        <v>#NAME?</v>
      </c>
      <c r="T928" s="16" t="e">
        <f ca="1">_xll.BDH($B928,"YLD_YTM_MID",T$1)</f>
        <v>#NAME?</v>
      </c>
      <c r="U928" s="16" t="e">
        <f ca="1">_xll.BDH($B928,"YLD_YTM_MID",U$1)</f>
        <v>#NAME?</v>
      </c>
      <c r="V928" s="16" t="e">
        <f ca="1">_xll.BDH($B928,"YLD_YTM_MID",V$1)</f>
        <v>#NAME?</v>
      </c>
      <c r="W928" s="16" t="e">
        <f ca="1">_xll.BDH($B928,"YLD_YTM_MID",W$1)</f>
        <v>#NAME?</v>
      </c>
      <c r="X928" s="16" t="e">
        <f ca="1">_xll.BDH($B928,"YLD_YTM_MID",X$1)</f>
        <v>#NAME?</v>
      </c>
      <c r="Y928" s="16" t="e">
        <f ca="1">_xll.BDH($B928,"YLD_YTM_MID",Y$1)</f>
        <v>#NAME?</v>
      </c>
    </row>
    <row r="929" spans="1:25" x14ac:dyDescent="0.3">
      <c r="A929" s="10" t="s">
        <v>1865</v>
      </c>
      <c r="B929" s="10" t="s">
        <v>1866</v>
      </c>
      <c r="C929" s="10" t="s">
        <v>5929</v>
      </c>
      <c r="D929" s="10" t="s">
        <v>5930</v>
      </c>
      <c r="E929" s="10" t="e">
        <f>VLOOKUP(B929,[1]中资美元债利差!$A:$D,4,FALSE)</f>
        <v>#REF!</v>
      </c>
      <c r="F929" s="10" t="e">
        <f>VLOOKUP(A929,[1]中资美元债利差!$B:$G,6,FALSE)</f>
        <v>#REF!</v>
      </c>
      <c r="G929" s="10" t="str">
        <f>VLOOKUP(A929,[1]中资美元债利差!$B:$G,4,FALSE)</f>
        <v>房地产</v>
      </c>
      <c r="H929" s="10"/>
      <c r="I929" s="10">
        <v>0</v>
      </c>
      <c r="J929" s="15" t="e">
        <f ca="1">_xll.BDP($B929,"RTG_SP")</f>
        <v>#NAME?</v>
      </c>
      <c r="K929" s="16" t="e">
        <f ca="1">_xll.BDH($B929,"YLD_YTM_MID",K$1)</f>
        <v>#NAME?</v>
      </c>
      <c r="L929" s="16" t="e">
        <f ca="1">_xll.BDH($B929,"YLD_YTM_MID",L$1)</f>
        <v>#NAME?</v>
      </c>
      <c r="M929" s="16" t="e">
        <f ca="1">_xll.BDH($B929,"YLD_YTM_MID",M$1)</f>
        <v>#NAME?</v>
      </c>
      <c r="N929" s="16" t="e">
        <f ca="1">_xll.BDH($B929,"YLD_YTM_MID",N$1)</f>
        <v>#NAME?</v>
      </c>
      <c r="O929" s="16" t="e">
        <f ca="1">_xll.BDH($B929,"YLD_YTM_MID",O$1)</f>
        <v>#NAME?</v>
      </c>
      <c r="P929" s="16" t="e">
        <f ca="1">_xll.BDH($B929,"YLD_YTM_MID",P$1)</f>
        <v>#NAME?</v>
      </c>
      <c r="Q929" s="16" t="e">
        <f ca="1">_xll.BDH($B929,"YLD_YTM_MID",Q$1)</f>
        <v>#NAME?</v>
      </c>
      <c r="R929" s="16" t="e">
        <f ca="1">_xll.BDH($B929,"YLD_YTM_MID",R$1)</f>
        <v>#NAME?</v>
      </c>
      <c r="S929" s="16" t="e">
        <f ca="1">_xll.BDH($B929,"YLD_YTM_MID",S$1)</f>
        <v>#NAME?</v>
      </c>
      <c r="T929" s="16" t="e">
        <f ca="1">_xll.BDH($B929,"YLD_YTM_MID",T$1)</f>
        <v>#NAME?</v>
      </c>
      <c r="U929" s="16" t="e">
        <f ca="1">_xll.BDH($B929,"YLD_YTM_MID",U$1)</f>
        <v>#NAME?</v>
      </c>
      <c r="V929" s="16" t="e">
        <f ca="1">_xll.BDH($B929,"YLD_YTM_MID",V$1)</f>
        <v>#NAME?</v>
      </c>
      <c r="W929" s="16" t="e">
        <f ca="1">_xll.BDH($B929,"YLD_YTM_MID",W$1)</f>
        <v>#NAME?</v>
      </c>
      <c r="X929" s="16" t="e">
        <f ca="1">_xll.BDH($B929,"YLD_YTM_MID",X$1)</f>
        <v>#NAME?</v>
      </c>
      <c r="Y929" s="16" t="e">
        <f ca="1">_xll.BDH($B929,"YLD_YTM_MID",Y$1)</f>
        <v>#NAME?</v>
      </c>
    </row>
    <row r="930" spans="1:25" x14ac:dyDescent="0.3">
      <c r="A930" s="10" t="s">
        <v>1867</v>
      </c>
      <c r="B930" s="10" t="s">
        <v>1868</v>
      </c>
      <c r="C930" s="10" t="s">
        <v>5931</v>
      </c>
      <c r="D930" s="10" t="s">
        <v>5932</v>
      </c>
      <c r="E930" s="10" t="e">
        <f>VLOOKUP(B930,[1]中资美元债利差!$A:$D,4,FALSE)</f>
        <v>#REF!</v>
      </c>
      <c r="F930" s="10" t="e">
        <f>VLOOKUP(A930,[1]中资美元债利差!$B:$G,6,FALSE)</f>
        <v>#REF!</v>
      </c>
      <c r="G930" s="10" t="e">
        <f>VLOOKUP(A930,[1]中资美元债利差!$B:$G,4,FALSE)</f>
        <v>#REF!</v>
      </c>
      <c r="H930" s="10"/>
      <c r="I930" s="10" t="s">
        <v>35</v>
      </c>
      <c r="J930" s="15" t="e">
        <f ca="1">_xll.BDP($B930,"RTG_SP")</f>
        <v>#NAME?</v>
      </c>
      <c r="K930" s="16" t="e">
        <f ca="1">_xll.BDH($B930,"YLD_YTM_MID",K$1)</f>
        <v>#NAME?</v>
      </c>
      <c r="L930" s="16" t="e">
        <f ca="1">_xll.BDH($B930,"YLD_YTM_MID",L$1)</f>
        <v>#NAME?</v>
      </c>
      <c r="M930" s="16" t="e">
        <f ca="1">_xll.BDH($B930,"YLD_YTM_MID",M$1)</f>
        <v>#NAME?</v>
      </c>
      <c r="N930" s="16" t="e">
        <f ca="1">_xll.BDH($B930,"YLD_YTM_MID",N$1)</f>
        <v>#NAME?</v>
      </c>
      <c r="O930" s="16" t="e">
        <f ca="1">_xll.BDH($B930,"YLD_YTM_MID",O$1)</f>
        <v>#NAME?</v>
      </c>
      <c r="P930" s="16" t="e">
        <f ca="1">_xll.BDH($B930,"YLD_YTM_MID",P$1)</f>
        <v>#NAME?</v>
      </c>
      <c r="Q930" s="16" t="e">
        <f ca="1">_xll.BDH($B930,"YLD_YTM_MID",Q$1)</f>
        <v>#NAME?</v>
      </c>
      <c r="R930" s="16" t="e">
        <f ca="1">_xll.BDH($B930,"YLD_YTM_MID",R$1)</f>
        <v>#NAME?</v>
      </c>
      <c r="S930" s="16" t="e">
        <f ca="1">_xll.BDH($B930,"YLD_YTM_MID",S$1)</f>
        <v>#NAME?</v>
      </c>
      <c r="T930" s="16" t="e">
        <f ca="1">_xll.BDH($B930,"YLD_YTM_MID",T$1)</f>
        <v>#NAME?</v>
      </c>
      <c r="U930" s="16" t="e">
        <f ca="1">_xll.BDH($B930,"YLD_YTM_MID",U$1)</f>
        <v>#NAME?</v>
      </c>
      <c r="V930" s="16" t="e">
        <f ca="1">_xll.BDH($B930,"YLD_YTM_MID",V$1)</f>
        <v>#NAME?</v>
      </c>
      <c r="W930" s="16" t="e">
        <f ca="1">_xll.BDH($B930,"YLD_YTM_MID",W$1)</f>
        <v>#NAME?</v>
      </c>
      <c r="X930" s="16" t="e">
        <f ca="1">_xll.BDH($B930,"YLD_YTM_MID",X$1)</f>
        <v>#NAME?</v>
      </c>
      <c r="Y930" s="16" t="e">
        <f ca="1">_xll.BDH($B930,"YLD_YTM_MID",Y$1)</f>
        <v>#NAME?</v>
      </c>
    </row>
    <row r="931" spans="1:25" x14ac:dyDescent="0.3">
      <c r="A931" s="10" t="s">
        <v>1869</v>
      </c>
      <c r="B931" s="10" t="s">
        <v>1870</v>
      </c>
      <c r="C931" s="10" t="s">
        <v>5933</v>
      </c>
      <c r="D931" s="10" t="s">
        <v>5934</v>
      </c>
      <c r="E931" s="10" t="e">
        <f>VLOOKUP(B931,[1]中资美元债利差!$A:$D,4,FALSE)</f>
        <v>#REF!</v>
      </c>
      <c r="F931" s="10" t="e">
        <f>VLOOKUP(A931,[1]中资美元债利差!$B:$G,6,FALSE)</f>
        <v>#REF!</v>
      </c>
      <c r="G931" s="10" t="str">
        <f>VLOOKUP(A931,[1]中资美元债利差!$B:$G,4,FALSE)</f>
        <v>房地产</v>
      </c>
      <c r="H931" s="11" t="s">
        <v>9</v>
      </c>
      <c r="I931" s="10" t="s">
        <v>10</v>
      </c>
      <c r="J931" s="15" t="e">
        <f ca="1">_xll.BDP($B931,"RTG_SP")</f>
        <v>#NAME?</v>
      </c>
      <c r="K931" s="16" t="e">
        <f ca="1">_xll.BDH($B931,"YLD_YTM_MID",K$1)</f>
        <v>#NAME?</v>
      </c>
      <c r="L931" s="16" t="e">
        <f ca="1">_xll.BDH($B931,"YLD_YTM_MID",L$1)</f>
        <v>#NAME?</v>
      </c>
      <c r="M931" s="16" t="e">
        <f ca="1">_xll.BDH($B931,"YLD_YTM_MID",M$1)</f>
        <v>#NAME?</v>
      </c>
      <c r="N931" s="16" t="e">
        <f ca="1">_xll.BDH($B931,"YLD_YTM_MID",N$1)</f>
        <v>#NAME?</v>
      </c>
      <c r="O931" s="16" t="e">
        <f ca="1">_xll.BDH($B931,"YLD_YTM_MID",O$1)</f>
        <v>#NAME?</v>
      </c>
      <c r="P931" s="16" t="e">
        <f ca="1">_xll.BDH($B931,"YLD_YTM_MID",P$1)</f>
        <v>#NAME?</v>
      </c>
      <c r="Q931" s="16" t="e">
        <f ca="1">_xll.BDH($B931,"YLD_YTM_MID",Q$1)</f>
        <v>#NAME?</v>
      </c>
      <c r="R931" s="16" t="e">
        <f ca="1">_xll.BDH($B931,"YLD_YTM_MID",R$1)</f>
        <v>#NAME?</v>
      </c>
      <c r="S931" s="16" t="e">
        <f ca="1">_xll.BDH($B931,"YLD_YTM_MID",S$1)</f>
        <v>#NAME?</v>
      </c>
      <c r="T931" s="16" t="e">
        <f ca="1">_xll.BDH($B931,"YLD_YTM_MID",T$1)</f>
        <v>#NAME?</v>
      </c>
      <c r="U931" s="16" t="e">
        <f ca="1">_xll.BDH($B931,"YLD_YTM_MID",U$1)</f>
        <v>#NAME?</v>
      </c>
      <c r="V931" s="16" t="e">
        <f ca="1">_xll.BDH($B931,"YLD_YTM_MID",V$1)</f>
        <v>#NAME?</v>
      </c>
      <c r="W931" s="16" t="e">
        <f ca="1">_xll.BDH($B931,"YLD_YTM_MID",W$1)</f>
        <v>#NAME?</v>
      </c>
      <c r="X931" s="16" t="e">
        <f ca="1">_xll.BDH($B931,"YLD_YTM_MID",X$1)</f>
        <v>#NAME?</v>
      </c>
      <c r="Y931" s="16" t="e">
        <f ca="1">_xll.BDH($B931,"YLD_YTM_MID",Y$1)</f>
        <v>#NAME?</v>
      </c>
    </row>
    <row r="932" spans="1:25" x14ac:dyDescent="0.3">
      <c r="A932" s="10" t="s">
        <v>1871</v>
      </c>
      <c r="B932" s="10" t="s">
        <v>1872</v>
      </c>
      <c r="C932" s="10" t="s">
        <v>5935</v>
      </c>
      <c r="D932" s="10" t="s">
        <v>5936</v>
      </c>
      <c r="E932" s="10" t="str">
        <f>VLOOKUP(B932,[1]中资美元债利差!$A:$D,4,FALSE)</f>
        <v>银行</v>
      </c>
      <c r="F932" s="10" t="e">
        <f>VLOOKUP(A932,[1]中资美元债利差!$B:$G,6,FALSE)</f>
        <v>#REF!</v>
      </c>
      <c r="G932" s="10" t="e">
        <f>VLOOKUP(A932,[1]中资美元债利差!$B:$G,4,FALSE)</f>
        <v>#REF!</v>
      </c>
      <c r="H932" s="10"/>
      <c r="I932" s="10">
        <v>0</v>
      </c>
      <c r="J932" s="15" t="e">
        <f ca="1">_xll.BDP($B932,"RTG_SP")</f>
        <v>#NAME?</v>
      </c>
      <c r="K932" s="16" t="e">
        <f ca="1">_xll.BDH($B932,"YLD_YTM_MID",K$1)</f>
        <v>#NAME?</v>
      </c>
      <c r="L932" s="16" t="e">
        <f ca="1">_xll.BDH($B932,"YLD_YTM_MID",L$1)</f>
        <v>#NAME?</v>
      </c>
      <c r="M932" s="16" t="e">
        <f ca="1">_xll.BDH($B932,"YLD_YTM_MID",M$1)</f>
        <v>#NAME?</v>
      </c>
      <c r="N932" s="16" t="e">
        <f ca="1">_xll.BDH($B932,"YLD_YTM_MID",N$1)</f>
        <v>#NAME?</v>
      </c>
      <c r="O932" s="16" t="e">
        <f ca="1">_xll.BDH($B932,"YLD_YTM_MID",O$1)</f>
        <v>#NAME?</v>
      </c>
      <c r="P932" s="16" t="e">
        <f ca="1">_xll.BDH($B932,"YLD_YTM_MID",P$1)</f>
        <v>#NAME?</v>
      </c>
      <c r="Q932" s="16" t="e">
        <f ca="1">_xll.BDH($B932,"YLD_YTM_MID",Q$1)</f>
        <v>#NAME?</v>
      </c>
      <c r="R932" s="16" t="e">
        <f ca="1">_xll.BDH($B932,"YLD_YTM_MID",R$1)</f>
        <v>#NAME?</v>
      </c>
      <c r="S932" s="16" t="e">
        <f ca="1">_xll.BDH($B932,"YLD_YTM_MID",S$1)</f>
        <v>#NAME?</v>
      </c>
      <c r="T932" s="16" t="e">
        <f ca="1">_xll.BDH($B932,"YLD_YTM_MID",T$1)</f>
        <v>#NAME?</v>
      </c>
      <c r="U932" s="16" t="e">
        <f ca="1">_xll.BDH($B932,"YLD_YTM_MID",U$1)</f>
        <v>#NAME?</v>
      </c>
      <c r="V932" s="16" t="e">
        <f ca="1">_xll.BDH($B932,"YLD_YTM_MID",V$1)</f>
        <v>#NAME?</v>
      </c>
      <c r="W932" s="16" t="e">
        <f ca="1">_xll.BDH($B932,"YLD_YTM_MID",W$1)</f>
        <v>#NAME?</v>
      </c>
      <c r="X932" s="16" t="e">
        <f ca="1">_xll.BDH($B932,"YLD_YTM_MID",X$1)</f>
        <v>#NAME?</v>
      </c>
      <c r="Y932" s="16" t="e">
        <f ca="1">_xll.BDH($B932,"YLD_YTM_MID",Y$1)</f>
        <v>#NAME?</v>
      </c>
    </row>
    <row r="933" spans="1:25" x14ac:dyDescent="0.3">
      <c r="A933" s="10" t="s">
        <v>1873</v>
      </c>
      <c r="B933" s="10" t="s">
        <v>1874</v>
      </c>
      <c r="C933" s="10" t="s">
        <v>5937</v>
      </c>
      <c r="D933" s="10" t="s">
        <v>5938</v>
      </c>
      <c r="E933" s="10" t="e">
        <f>VLOOKUP(B933,[1]中资美元债利差!$A:$D,4,FALSE)</f>
        <v>#N/A</v>
      </c>
      <c r="F933" s="10" t="e">
        <f>VLOOKUP(A933,[1]中资美元债利差!$B:$G,6,FALSE)</f>
        <v>#N/A</v>
      </c>
      <c r="G933" s="10" t="e">
        <f>VLOOKUP(A933,[1]中资美元债利差!$B:$G,4,FALSE)</f>
        <v>#N/A</v>
      </c>
      <c r="H933" s="10"/>
      <c r="I933" s="10" t="s">
        <v>10</v>
      </c>
      <c r="J933" s="15" t="e">
        <f ca="1">_xll.BDP($B933,"RTG_SP")</f>
        <v>#NAME?</v>
      </c>
      <c r="K933" s="16" t="e">
        <f ca="1">_xll.BDH($B933,"YLD_YTM_MID",K$1)</f>
        <v>#NAME?</v>
      </c>
      <c r="L933" s="16" t="e">
        <f ca="1">_xll.BDH($B933,"YLD_YTM_MID",L$1)</f>
        <v>#NAME?</v>
      </c>
      <c r="M933" s="16" t="e">
        <f ca="1">_xll.BDH($B933,"YLD_YTM_MID",M$1)</f>
        <v>#NAME?</v>
      </c>
      <c r="N933" s="16" t="e">
        <f ca="1">_xll.BDH($B933,"YLD_YTM_MID",N$1)</f>
        <v>#NAME?</v>
      </c>
      <c r="O933" s="16" t="e">
        <f ca="1">_xll.BDH($B933,"YLD_YTM_MID",O$1)</f>
        <v>#NAME?</v>
      </c>
      <c r="P933" s="16" t="e">
        <f ca="1">_xll.BDH($B933,"YLD_YTM_MID",P$1)</f>
        <v>#NAME?</v>
      </c>
      <c r="Q933" s="16" t="e">
        <f ca="1">_xll.BDH($B933,"YLD_YTM_MID",Q$1)</f>
        <v>#NAME?</v>
      </c>
      <c r="R933" s="16" t="e">
        <f ca="1">_xll.BDH($B933,"YLD_YTM_MID",R$1)</f>
        <v>#NAME?</v>
      </c>
      <c r="S933" s="16" t="e">
        <f ca="1">_xll.BDH($B933,"YLD_YTM_MID",S$1)</f>
        <v>#NAME?</v>
      </c>
      <c r="T933" s="16" t="e">
        <f ca="1">_xll.BDH($B933,"YLD_YTM_MID",T$1)</f>
        <v>#NAME?</v>
      </c>
      <c r="U933" s="16" t="e">
        <f ca="1">_xll.BDH($B933,"YLD_YTM_MID",U$1)</f>
        <v>#NAME?</v>
      </c>
      <c r="V933" s="16" t="e">
        <f ca="1">_xll.BDH($B933,"YLD_YTM_MID",V$1)</f>
        <v>#NAME?</v>
      </c>
      <c r="W933" s="16" t="e">
        <f ca="1">_xll.BDH($B933,"YLD_YTM_MID",W$1)</f>
        <v>#NAME?</v>
      </c>
      <c r="X933" s="16" t="e">
        <f ca="1">_xll.BDH($B933,"YLD_YTM_MID",X$1)</f>
        <v>#NAME?</v>
      </c>
      <c r="Y933" s="16" t="e">
        <f ca="1">_xll.BDH($B933,"YLD_YTM_MID",Y$1)</f>
        <v>#NAME?</v>
      </c>
    </row>
    <row r="934" spans="1:25" x14ac:dyDescent="0.3">
      <c r="A934" s="10" t="s">
        <v>1875</v>
      </c>
      <c r="B934" s="10" t="s">
        <v>1876</v>
      </c>
      <c r="C934" s="10" t="s">
        <v>5939</v>
      </c>
      <c r="D934" s="10" t="s">
        <v>5940</v>
      </c>
      <c r="E934" s="10" t="str">
        <f>VLOOKUP(B934,[1]中资美元债利差!$A:$D,4,FALSE)</f>
        <v>银行</v>
      </c>
      <c r="F934" s="10" t="e">
        <f>VLOOKUP(A934,[1]中资美元债利差!$B:$G,6,FALSE)</f>
        <v>#REF!</v>
      </c>
      <c r="G934" s="10" t="e">
        <f>VLOOKUP(A934,[1]中资美元债利差!$B:$G,4,FALSE)</f>
        <v>#REF!</v>
      </c>
      <c r="H934" s="10"/>
      <c r="I934" s="10">
        <v>0</v>
      </c>
      <c r="J934" s="15" t="e">
        <f ca="1">_xll.BDP($B934,"RTG_SP")</f>
        <v>#NAME?</v>
      </c>
      <c r="K934" s="16" t="e">
        <f ca="1">_xll.BDH($B934,"YLD_YTM_MID",K$1)</f>
        <v>#NAME?</v>
      </c>
      <c r="L934" s="16" t="e">
        <f ca="1">_xll.BDH($B934,"YLD_YTM_MID",L$1)</f>
        <v>#NAME?</v>
      </c>
      <c r="M934" s="16" t="e">
        <f ca="1">_xll.BDH($B934,"YLD_YTM_MID",M$1)</f>
        <v>#NAME?</v>
      </c>
      <c r="N934" s="16" t="e">
        <f ca="1">_xll.BDH($B934,"YLD_YTM_MID",N$1)</f>
        <v>#NAME?</v>
      </c>
      <c r="O934" s="16" t="e">
        <f ca="1">_xll.BDH($B934,"YLD_YTM_MID",O$1)</f>
        <v>#NAME?</v>
      </c>
      <c r="P934" s="16" t="e">
        <f ca="1">_xll.BDH($B934,"YLD_YTM_MID",P$1)</f>
        <v>#NAME?</v>
      </c>
      <c r="Q934" s="16" t="e">
        <f ca="1">_xll.BDH($B934,"YLD_YTM_MID",Q$1)</f>
        <v>#NAME?</v>
      </c>
      <c r="R934" s="16" t="e">
        <f ca="1">_xll.BDH($B934,"YLD_YTM_MID",R$1)</f>
        <v>#NAME?</v>
      </c>
      <c r="S934" s="16" t="e">
        <f ca="1">_xll.BDH($B934,"YLD_YTM_MID",S$1)</f>
        <v>#NAME?</v>
      </c>
      <c r="T934" s="16" t="e">
        <f ca="1">_xll.BDH($B934,"YLD_YTM_MID",T$1)</f>
        <v>#NAME?</v>
      </c>
      <c r="U934" s="16" t="e">
        <f ca="1">_xll.BDH($B934,"YLD_YTM_MID",U$1)</f>
        <v>#NAME?</v>
      </c>
      <c r="V934" s="16" t="e">
        <f ca="1">_xll.BDH($B934,"YLD_YTM_MID",V$1)</f>
        <v>#NAME?</v>
      </c>
      <c r="W934" s="16" t="e">
        <f ca="1">_xll.BDH($B934,"YLD_YTM_MID",W$1)</f>
        <v>#NAME?</v>
      </c>
      <c r="X934" s="16" t="e">
        <f ca="1">_xll.BDH($B934,"YLD_YTM_MID",X$1)</f>
        <v>#NAME?</v>
      </c>
      <c r="Y934" s="16" t="e">
        <f ca="1">_xll.BDH($B934,"YLD_YTM_MID",Y$1)</f>
        <v>#NAME?</v>
      </c>
    </row>
    <row r="935" spans="1:25" x14ac:dyDescent="0.3">
      <c r="A935" s="10" t="s">
        <v>1877</v>
      </c>
      <c r="B935" s="10" t="s">
        <v>1878</v>
      </c>
      <c r="C935" s="10" t="s">
        <v>5941</v>
      </c>
      <c r="D935" s="10" t="s">
        <v>5942</v>
      </c>
      <c r="E935" s="10" t="str">
        <f>VLOOKUP(B935,[1]中资美元债利差!$A:$D,4,FALSE)</f>
        <v>银行</v>
      </c>
      <c r="F935" s="10" t="e">
        <f>VLOOKUP(A935,[1]中资美元债利差!$B:$G,6,FALSE)</f>
        <v>#REF!</v>
      </c>
      <c r="G935" s="10" t="e">
        <f>VLOOKUP(A935,[1]中资美元债利差!$B:$G,4,FALSE)</f>
        <v>#REF!</v>
      </c>
      <c r="H935" s="10"/>
      <c r="I935" s="10">
        <v>0</v>
      </c>
      <c r="J935" s="15" t="e">
        <f ca="1">_xll.BDP($B935,"RTG_SP")</f>
        <v>#NAME?</v>
      </c>
      <c r="K935" s="16" t="e">
        <f ca="1">_xll.BDH($B935,"YLD_YTM_MID",K$1)</f>
        <v>#NAME?</v>
      </c>
      <c r="L935" s="16" t="e">
        <f ca="1">_xll.BDH($B935,"YLD_YTM_MID",L$1)</f>
        <v>#NAME?</v>
      </c>
      <c r="M935" s="16" t="e">
        <f ca="1">_xll.BDH($B935,"YLD_YTM_MID",M$1)</f>
        <v>#NAME?</v>
      </c>
      <c r="N935" s="16" t="e">
        <f ca="1">_xll.BDH($B935,"YLD_YTM_MID",N$1)</f>
        <v>#NAME?</v>
      </c>
      <c r="O935" s="16" t="e">
        <f ca="1">_xll.BDH($B935,"YLD_YTM_MID",O$1)</f>
        <v>#NAME?</v>
      </c>
      <c r="P935" s="16" t="e">
        <f ca="1">_xll.BDH($B935,"YLD_YTM_MID",P$1)</f>
        <v>#NAME?</v>
      </c>
      <c r="Q935" s="16" t="e">
        <f ca="1">_xll.BDH($B935,"YLD_YTM_MID",Q$1)</f>
        <v>#NAME?</v>
      </c>
      <c r="R935" s="16" t="e">
        <f ca="1">_xll.BDH($B935,"YLD_YTM_MID",R$1)</f>
        <v>#NAME?</v>
      </c>
      <c r="S935" s="16" t="e">
        <f ca="1">_xll.BDH($B935,"YLD_YTM_MID",S$1)</f>
        <v>#NAME?</v>
      </c>
      <c r="T935" s="16" t="e">
        <f ca="1">_xll.BDH($B935,"YLD_YTM_MID",T$1)</f>
        <v>#NAME?</v>
      </c>
      <c r="U935" s="16" t="e">
        <f ca="1">_xll.BDH($B935,"YLD_YTM_MID",U$1)</f>
        <v>#NAME?</v>
      </c>
      <c r="V935" s="16" t="e">
        <f ca="1">_xll.BDH($B935,"YLD_YTM_MID",V$1)</f>
        <v>#NAME?</v>
      </c>
      <c r="W935" s="16" t="e">
        <f ca="1">_xll.BDH($B935,"YLD_YTM_MID",W$1)</f>
        <v>#NAME?</v>
      </c>
      <c r="X935" s="16" t="e">
        <f ca="1">_xll.BDH($B935,"YLD_YTM_MID",X$1)</f>
        <v>#NAME?</v>
      </c>
      <c r="Y935" s="16" t="e">
        <f ca="1">_xll.BDH($B935,"YLD_YTM_MID",Y$1)</f>
        <v>#NAME?</v>
      </c>
    </row>
    <row r="936" spans="1:25" x14ac:dyDescent="0.3">
      <c r="A936" s="10" t="s">
        <v>1879</v>
      </c>
      <c r="B936" s="10" t="s">
        <v>1880</v>
      </c>
      <c r="C936" s="10" t="s">
        <v>5943</v>
      </c>
      <c r="D936" s="10" t="s">
        <v>5944</v>
      </c>
      <c r="E936" s="10" t="e">
        <f>VLOOKUP(B936,[1]中资美元债利差!$A:$D,4,FALSE)</f>
        <v>#REF!</v>
      </c>
      <c r="F936" s="10" t="e">
        <f>VLOOKUP(A936,[1]中资美元债利差!$B:$G,6,FALSE)</f>
        <v>#REF!</v>
      </c>
      <c r="G936" s="10" t="str">
        <f>VLOOKUP(A936,[1]中资美元债利差!$B:$G,4,FALSE)</f>
        <v>房地产</v>
      </c>
      <c r="H936" s="10"/>
      <c r="I936" s="10">
        <v>0</v>
      </c>
      <c r="J936" s="15" t="e">
        <f ca="1">_xll.BDP($B936,"RTG_SP")</f>
        <v>#NAME?</v>
      </c>
      <c r="K936" s="16" t="e">
        <f ca="1">_xll.BDH($B936,"YLD_YTM_MID",K$1)</f>
        <v>#NAME?</v>
      </c>
      <c r="L936" s="16" t="e">
        <f ca="1">_xll.BDH($B936,"YLD_YTM_MID",L$1)</f>
        <v>#NAME?</v>
      </c>
      <c r="M936" s="16" t="e">
        <f ca="1">_xll.BDH($B936,"YLD_YTM_MID",M$1)</f>
        <v>#NAME?</v>
      </c>
      <c r="N936" s="16" t="e">
        <f ca="1">_xll.BDH($B936,"YLD_YTM_MID",N$1)</f>
        <v>#NAME?</v>
      </c>
      <c r="O936" s="16" t="e">
        <f ca="1">_xll.BDH($B936,"YLD_YTM_MID",O$1)</f>
        <v>#NAME?</v>
      </c>
      <c r="P936" s="16" t="e">
        <f ca="1">_xll.BDH($B936,"YLD_YTM_MID",P$1)</f>
        <v>#NAME?</v>
      </c>
      <c r="Q936" s="16" t="e">
        <f ca="1">_xll.BDH($B936,"YLD_YTM_MID",Q$1)</f>
        <v>#NAME?</v>
      </c>
      <c r="R936" s="16" t="e">
        <f ca="1">_xll.BDH($B936,"YLD_YTM_MID",R$1)</f>
        <v>#NAME?</v>
      </c>
      <c r="S936" s="16" t="e">
        <f ca="1">_xll.BDH($B936,"YLD_YTM_MID",S$1)</f>
        <v>#NAME?</v>
      </c>
      <c r="T936" s="16" t="e">
        <f ca="1">_xll.BDH($B936,"YLD_YTM_MID",T$1)</f>
        <v>#NAME?</v>
      </c>
      <c r="U936" s="16" t="e">
        <f ca="1">_xll.BDH($B936,"YLD_YTM_MID",U$1)</f>
        <v>#NAME?</v>
      </c>
      <c r="V936" s="16" t="e">
        <f ca="1">_xll.BDH($B936,"YLD_YTM_MID",V$1)</f>
        <v>#NAME?</v>
      </c>
      <c r="W936" s="16" t="e">
        <f ca="1">_xll.BDH($B936,"YLD_YTM_MID",W$1)</f>
        <v>#NAME?</v>
      </c>
      <c r="X936" s="16" t="e">
        <f ca="1">_xll.BDH($B936,"YLD_YTM_MID",X$1)</f>
        <v>#NAME?</v>
      </c>
      <c r="Y936" s="16" t="e">
        <f ca="1">_xll.BDH($B936,"YLD_YTM_MID",Y$1)</f>
        <v>#NAME?</v>
      </c>
    </row>
    <row r="937" spans="1:25" x14ac:dyDescent="0.3">
      <c r="A937" s="10" t="s">
        <v>1881</v>
      </c>
      <c r="B937" s="10" t="s">
        <v>1882</v>
      </c>
      <c r="C937" s="10" t="s">
        <v>5945</v>
      </c>
      <c r="D937" s="10" t="s">
        <v>5946</v>
      </c>
      <c r="E937" s="10" t="e">
        <f>VLOOKUP(B937,[1]中资美元债利差!$A:$D,4,FALSE)</f>
        <v>#REF!</v>
      </c>
      <c r="F937" s="10" t="e">
        <f>VLOOKUP(A937,[1]中资美元债利差!$B:$G,6,FALSE)</f>
        <v>#REF!</v>
      </c>
      <c r="G937" s="10" t="e">
        <f>VLOOKUP(A937,[1]中资美元债利差!$B:$G,4,FALSE)</f>
        <v>#REF!</v>
      </c>
      <c r="H937" s="10"/>
      <c r="I937" s="10" t="s">
        <v>35</v>
      </c>
      <c r="J937" s="15" t="e">
        <f ca="1">_xll.BDP($B937,"RTG_SP")</f>
        <v>#NAME?</v>
      </c>
      <c r="K937" s="16" t="e">
        <f ca="1">_xll.BDH($B937,"YLD_YTM_MID",K$1)</f>
        <v>#NAME?</v>
      </c>
      <c r="L937" s="16" t="e">
        <f ca="1">_xll.BDH($B937,"YLD_YTM_MID",L$1)</f>
        <v>#NAME?</v>
      </c>
      <c r="M937" s="16" t="e">
        <f ca="1">_xll.BDH($B937,"YLD_YTM_MID",M$1)</f>
        <v>#NAME?</v>
      </c>
      <c r="N937" s="16" t="e">
        <f ca="1">_xll.BDH($B937,"YLD_YTM_MID",N$1)</f>
        <v>#NAME?</v>
      </c>
      <c r="O937" s="16" t="e">
        <f ca="1">_xll.BDH($B937,"YLD_YTM_MID",O$1)</f>
        <v>#NAME?</v>
      </c>
      <c r="P937" s="16" t="e">
        <f ca="1">_xll.BDH($B937,"YLD_YTM_MID",P$1)</f>
        <v>#NAME?</v>
      </c>
      <c r="Q937" s="16" t="e">
        <f ca="1">_xll.BDH($B937,"YLD_YTM_MID",Q$1)</f>
        <v>#NAME?</v>
      </c>
      <c r="R937" s="16" t="e">
        <f ca="1">_xll.BDH($B937,"YLD_YTM_MID",R$1)</f>
        <v>#NAME?</v>
      </c>
      <c r="S937" s="16" t="e">
        <f ca="1">_xll.BDH($B937,"YLD_YTM_MID",S$1)</f>
        <v>#NAME?</v>
      </c>
      <c r="T937" s="16" t="e">
        <f ca="1">_xll.BDH($B937,"YLD_YTM_MID",T$1)</f>
        <v>#NAME?</v>
      </c>
      <c r="U937" s="16" t="e">
        <f ca="1">_xll.BDH($B937,"YLD_YTM_MID",U$1)</f>
        <v>#NAME?</v>
      </c>
      <c r="V937" s="16" t="e">
        <f ca="1">_xll.BDH($B937,"YLD_YTM_MID",V$1)</f>
        <v>#NAME?</v>
      </c>
      <c r="W937" s="16" t="e">
        <f ca="1">_xll.BDH($B937,"YLD_YTM_MID",W$1)</f>
        <v>#NAME?</v>
      </c>
      <c r="X937" s="16" t="e">
        <f ca="1">_xll.BDH($B937,"YLD_YTM_MID",X$1)</f>
        <v>#NAME?</v>
      </c>
      <c r="Y937" s="16" t="e">
        <f ca="1">_xll.BDH($B937,"YLD_YTM_MID",Y$1)</f>
        <v>#NAME?</v>
      </c>
    </row>
    <row r="938" spans="1:25" x14ac:dyDescent="0.3">
      <c r="A938" s="10" t="s">
        <v>1883</v>
      </c>
      <c r="B938" s="10" t="s">
        <v>1884</v>
      </c>
      <c r="C938" s="10" t="s">
        <v>5947</v>
      </c>
      <c r="D938" s="10" t="s">
        <v>5948</v>
      </c>
      <c r="E938" s="10" t="str">
        <f>VLOOKUP(B938,[1]中资美元债利差!$A:$D,4,FALSE)</f>
        <v>银行</v>
      </c>
      <c r="F938" s="10" t="e">
        <f>VLOOKUP(A938,[1]中资美元债利差!$B:$G,6,FALSE)</f>
        <v>#REF!</v>
      </c>
      <c r="G938" s="10" t="e">
        <f>VLOOKUP(A938,[1]中资美元债利差!$B:$G,4,FALSE)</f>
        <v>#REF!</v>
      </c>
      <c r="H938" s="10"/>
      <c r="I938" s="10">
        <v>0</v>
      </c>
      <c r="J938" s="15" t="e">
        <f ca="1">_xll.BDP($B938,"RTG_SP")</f>
        <v>#NAME?</v>
      </c>
      <c r="K938" s="16" t="e">
        <f ca="1">_xll.BDH($B938,"YLD_YTM_MID",K$1)</f>
        <v>#NAME?</v>
      </c>
      <c r="L938" s="16" t="e">
        <f ca="1">_xll.BDH($B938,"YLD_YTM_MID",L$1)</f>
        <v>#NAME?</v>
      </c>
      <c r="M938" s="16" t="e">
        <f ca="1">_xll.BDH($B938,"YLD_YTM_MID",M$1)</f>
        <v>#NAME?</v>
      </c>
      <c r="N938" s="16" t="e">
        <f ca="1">_xll.BDH($B938,"YLD_YTM_MID",N$1)</f>
        <v>#NAME?</v>
      </c>
      <c r="O938" s="16" t="e">
        <f ca="1">_xll.BDH($B938,"YLD_YTM_MID",O$1)</f>
        <v>#NAME?</v>
      </c>
      <c r="P938" s="16" t="e">
        <f ca="1">_xll.BDH($B938,"YLD_YTM_MID",P$1)</f>
        <v>#NAME?</v>
      </c>
      <c r="Q938" s="16" t="e">
        <f ca="1">_xll.BDH($B938,"YLD_YTM_MID",Q$1)</f>
        <v>#NAME?</v>
      </c>
      <c r="R938" s="16" t="e">
        <f ca="1">_xll.BDH($B938,"YLD_YTM_MID",R$1)</f>
        <v>#NAME?</v>
      </c>
      <c r="S938" s="16" t="e">
        <f ca="1">_xll.BDH($B938,"YLD_YTM_MID",S$1)</f>
        <v>#NAME?</v>
      </c>
      <c r="T938" s="16" t="e">
        <f ca="1">_xll.BDH($B938,"YLD_YTM_MID",T$1)</f>
        <v>#NAME?</v>
      </c>
      <c r="U938" s="16" t="e">
        <f ca="1">_xll.BDH($B938,"YLD_YTM_MID",U$1)</f>
        <v>#NAME?</v>
      </c>
      <c r="V938" s="16" t="e">
        <f ca="1">_xll.BDH($B938,"YLD_YTM_MID",V$1)</f>
        <v>#NAME?</v>
      </c>
      <c r="W938" s="16" t="e">
        <f ca="1">_xll.BDH($B938,"YLD_YTM_MID",W$1)</f>
        <v>#NAME?</v>
      </c>
      <c r="X938" s="16" t="e">
        <f ca="1">_xll.BDH($B938,"YLD_YTM_MID",X$1)</f>
        <v>#NAME?</v>
      </c>
      <c r="Y938" s="16" t="e">
        <f ca="1">_xll.BDH($B938,"YLD_YTM_MID",Y$1)</f>
        <v>#NAME?</v>
      </c>
    </row>
    <row r="939" spans="1:25" x14ac:dyDescent="0.3">
      <c r="A939" s="10" t="s">
        <v>1885</v>
      </c>
      <c r="B939" s="10" t="s">
        <v>1886</v>
      </c>
      <c r="C939" s="10" t="s">
        <v>5949</v>
      </c>
      <c r="D939" s="10" t="s">
        <v>5950</v>
      </c>
      <c r="E939" s="10" t="e">
        <f>VLOOKUP(B939,[1]中资美元债利差!$A:$D,4,FALSE)</f>
        <v>#REF!</v>
      </c>
      <c r="F939" s="10" t="str">
        <f>VLOOKUP(A939,[1]中资美元债利差!$B:$G,6,FALSE)</f>
        <v>城投债</v>
      </c>
      <c r="G939" s="10" t="e">
        <f>VLOOKUP(A939,[1]中资美元债利差!$B:$G,4,FALSE)</f>
        <v>#REF!</v>
      </c>
      <c r="H939" s="10"/>
      <c r="I939" s="10">
        <v>0</v>
      </c>
      <c r="J939" s="15" t="e">
        <f ca="1">_xll.BDP($B939,"RTG_SP")</f>
        <v>#NAME?</v>
      </c>
      <c r="K939" s="16" t="e">
        <f ca="1">_xll.BDH($B939,"YLD_YTM_MID",K$1)</f>
        <v>#NAME?</v>
      </c>
      <c r="L939" s="16" t="e">
        <f ca="1">_xll.BDH($B939,"YLD_YTM_MID",L$1)</f>
        <v>#NAME?</v>
      </c>
      <c r="M939" s="16" t="e">
        <f ca="1">_xll.BDH($B939,"YLD_YTM_MID",M$1)</f>
        <v>#NAME?</v>
      </c>
      <c r="N939" s="16" t="e">
        <f ca="1">_xll.BDH($B939,"YLD_YTM_MID",N$1)</f>
        <v>#NAME?</v>
      </c>
      <c r="O939" s="16" t="e">
        <f ca="1">_xll.BDH($B939,"YLD_YTM_MID",O$1)</f>
        <v>#NAME?</v>
      </c>
      <c r="P939" s="16" t="e">
        <f ca="1">_xll.BDH($B939,"YLD_YTM_MID",P$1)</f>
        <v>#NAME?</v>
      </c>
      <c r="Q939" s="16" t="e">
        <f ca="1">_xll.BDH($B939,"YLD_YTM_MID",Q$1)</f>
        <v>#NAME?</v>
      </c>
      <c r="R939" s="16" t="e">
        <f ca="1">_xll.BDH($B939,"YLD_YTM_MID",R$1)</f>
        <v>#NAME?</v>
      </c>
      <c r="S939" s="16" t="e">
        <f ca="1">_xll.BDH($B939,"YLD_YTM_MID",S$1)</f>
        <v>#NAME?</v>
      </c>
      <c r="T939" s="16" t="e">
        <f ca="1">_xll.BDH($B939,"YLD_YTM_MID",T$1)</f>
        <v>#NAME?</v>
      </c>
      <c r="U939" s="16" t="e">
        <f ca="1">_xll.BDH($B939,"YLD_YTM_MID",U$1)</f>
        <v>#NAME?</v>
      </c>
      <c r="V939" s="16" t="e">
        <f ca="1">_xll.BDH($B939,"YLD_YTM_MID",V$1)</f>
        <v>#NAME?</v>
      </c>
      <c r="W939" s="16" t="e">
        <f ca="1">_xll.BDH($B939,"YLD_YTM_MID",W$1)</f>
        <v>#NAME?</v>
      </c>
      <c r="X939" s="16" t="e">
        <f ca="1">_xll.BDH($B939,"YLD_YTM_MID",X$1)</f>
        <v>#NAME?</v>
      </c>
      <c r="Y939" s="16" t="e">
        <f ca="1">_xll.BDH($B939,"YLD_YTM_MID",Y$1)</f>
        <v>#NAME?</v>
      </c>
    </row>
    <row r="940" spans="1:25" x14ac:dyDescent="0.3">
      <c r="A940" s="10" t="s">
        <v>1887</v>
      </c>
      <c r="B940" s="10" t="s">
        <v>1888</v>
      </c>
      <c r="C940" s="10" t="s">
        <v>5951</v>
      </c>
      <c r="D940" s="10" t="s">
        <v>5952</v>
      </c>
      <c r="E940" s="10" t="e">
        <f>VLOOKUP(B940,[1]中资美元债利差!$A:$D,4,FALSE)</f>
        <v>#REF!</v>
      </c>
      <c r="F940" s="10" t="e">
        <f>VLOOKUP(A940,[1]中资美元债利差!$B:$G,6,FALSE)</f>
        <v>#REF!</v>
      </c>
      <c r="G940" s="10" t="e">
        <f>VLOOKUP(A940,[1]中资美元债利差!$B:$G,4,FALSE)</f>
        <v>#REF!</v>
      </c>
      <c r="H940" s="10"/>
      <c r="I940" s="10">
        <v>0</v>
      </c>
      <c r="J940" s="15" t="e">
        <f ca="1">_xll.BDP($B940,"RTG_SP")</f>
        <v>#NAME?</v>
      </c>
      <c r="K940" s="16" t="e">
        <f ca="1">_xll.BDH($B940,"YLD_YTM_MID",K$1)</f>
        <v>#NAME?</v>
      </c>
      <c r="L940" s="16" t="e">
        <f ca="1">_xll.BDH($B940,"YLD_YTM_MID",L$1)</f>
        <v>#NAME?</v>
      </c>
      <c r="M940" s="16" t="e">
        <f ca="1">_xll.BDH($B940,"YLD_YTM_MID",M$1)</f>
        <v>#NAME?</v>
      </c>
      <c r="N940" s="16" t="e">
        <f ca="1">_xll.BDH($B940,"YLD_YTM_MID",N$1)</f>
        <v>#NAME?</v>
      </c>
      <c r="O940" s="16" t="e">
        <f ca="1">_xll.BDH($B940,"YLD_YTM_MID",O$1)</f>
        <v>#NAME?</v>
      </c>
      <c r="P940" s="16" t="e">
        <f ca="1">_xll.BDH($B940,"YLD_YTM_MID",P$1)</f>
        <v>#NAME?</v>
      </c>
      <c r="Q940" s="16" t="e">
        <f ca="1">_xll.BDH($B940,"YLD_YTM_MID",Q$1)</f>
        <v>#NAME?</v>
      </c>
      <c r="R940" s="16" t="e">
        <f ca="1">_xll.BDH($B940,"YLD_YTM_MID",R$1)</f>
        <v>#NAME?</v>
      </c>
      <c r="S940" s="16" t="e">
        <f ca="1">_xll.BDH($B940,"YLD_YTM_MID",S$1)</f>
        <v>#NAME?</v>
      </c>
      <c r="T940" s="16" t="e">
        <f ca="1">_xll.BDH($B940,"YLD_YTM_MID",T$1)</f>
        <v>#NAME?</v>
      </c>
      <c r="U940" s="16" t="e">
        <f ca="1">_xll.BDH($B940,"YLD_YTM_MID",U$1)</f>
        <v>#NAME?</v>
      </c>
      <c r="V940" s="16" t="e">
        <f ca="1">_xll.BDH($B940,"YLD_YTM_MID",V$1)</f>
        <v>#NAME?</v>
      </c>
      <c r="W940" s="16" t="e">
        <f ca="1">_xll.BDH($B940,"YLD_YTM_MID",W$1)</f>
        <v>#NAME?</v>
      </c>
      <c r="X940" s="16" t="e">
        <f ca="1">_xll.BDH($B940,"YLD_YTM_MID",X$1)</f>
        <v>#NAME?</v>
      </c>
      <c r="Y940" s="16" t="e">
        <f ca="1">_xll.BDH($B940,"YLD_YTM_MID",Y$1)</f>
        <v>#NAME?</v>
      </c>
    </row>
    <row r="941" spans="1:25" x14ac:dyDescent="0.3">
      <c r="A941" s="10" t="s">
        <v>1889</v>
      </c>
      <c r="B941" s="10" t="s">
        <v>1890</v>
      </c>
      <c r="C941" s="10" t="s">
        <v>5953</v>
      </c>
      <c r="D941" s="10" t="s">
        <v>5954</v>
      </c>
      <c r="E941" s="10" t="str">
        <f>VLOOKUP(B941,[1]中资美元债利差!$A:$D,4,FALSE)</f>
        <v>银行</v>
      </c>
      <c r="F941" s="10" t="e">
        <f>VLOOKUP(A941,[1]中资美元债利差!$B:$G,6,FALSE)</f>
        <v>#REF!</v>
      </c>
      <c r="G941" s="10" t="e">
        <f>VLOOKUP(A941,[1]中资美元债利差!$B:$G,4,FALSE)</f>
        <v>#REF!</v>
      </c>
      <c r="H941" s="10"/>
      <c r="I941" s="10">
        <v>0</v>
      </c>
      <c r="J941" s="15" t="e">
        <f ca="1">_xll.BDP($B941,"RTG_SP")</f>
        <v>#NAME?</v>
      </c>
      <c r="K941" s="16" t="e">
        <f ca="1">_xll.BDH($B941,"YLD_YTM_MID",K$1)</f>
        <v>#NAME?</v>
      </c>
      <c r="L941" s="16" t="e">
        <f ca="1">_xll.BDH($B941,"YLD_YTM_MID",L$1)</f>
        <v>#NAME?</v>
      </c>
      <c r="M941" s="16" t="e">
        <f ca="1">_xll.BDH($B941,"YLD_YTM_MID",M$1)</f>
        <v>#NAME?</v>
      </c>
      <c r="N941" s="16" t="e">
        <f ca="1">_xll.BDH($B941,"YLD_YTM_MID",N$1)</f>
        <v>#NAME?</v>
      </c>
      <c r="O941" s="16" t="e">
        <f ca="1">_xll.BDH($B941,"YLD_YTM_MID",O$1)</f>
        <v>#NAME?</v>
      </c>
      <c r="P941" s="16" t="e">
        <f ca="1">_xll.BDH($B941,"YLD_YTM_MID",P$1)</f>
        <v>#NAME?</v>
      </c>
      <c r="Q941" s="16" t="e">
        <f ca="1">_xll.BDH($B941,"YLD_YTM_MID",Q$1)</f>
        <v>#NAME?</v>
      </c>
      <c r="R941" s="16" t="e">
        <f ca="1">_xll.BDH($B941,"YLD_YTM_MID",R$1)</f>
        <v>#NAME?</v>
      </c>
      <c r="S941" s="16" t="e">
        <f ca="1">_xll.BDH($B941,"YLD_YTM_MID",S$1)</f>
        <v>#NAME?</v>
      </c>
      <c r="T941" s="16" t="e">
        <f ca="1">_xll.BDH($B941,"YLD_YTM_MID",T$1)</f>
        <v>#NAME?</v>
      </c>
      <c r="U941" s="16" t="e">
        <f ca="1">_xll.BDH($B941,"YLD_YTM_MID",U$1)</f>
        <v>#NAME?</v>
      </c>
      <c r="V941" s="16" t="e">
        <f ca="1">_xll.BDH($B941,"YLD_YTM_MID",V$1)</f>
        <v>#NAME?</v>
      </c>
      <c r="W941" s="16" t="e">
        <f ca="1">_xll.BDH($B941,"YLD_YTM_MID",W$1)</f>
        <v>#NAME?</v>
      </c>
      <c r="X941" s="16" t="e">
        <f ca="1">_xll.BDH($B941,"YLD_YTM_MID",X$1)</f>
        <v>#NAME?</v>
      </c>
      <c r="Y941" s="16" t="e">
        <f ca="1">_xll.BDH($B941,"YLD_YTM_MID",Y$1)</f>
        <v>#NAME?</v>
      </c>
    </row>
    <row r="942" spans="1:25" x14ac:dyDescent="0.3">
      <c r="A942" s="10" t="s">
        <v>1891</v>
      </c>
      <c r="B942" s="10" t="s">
        <v>1892</v>
      </c>
      <c r="C942" s="10" t="s">
        <v>5955</v>
      </c>
      <c r="D942" s="10" t="s">
        <v>5956</v>
      </c>
      <c r="E942" s="10" t="e">
        <f>VLOOKUP(B942,[1]中资美元债利差!$A:$D,4,FALSE)</f>
        <v>#REF!</v>
      </c>
      <c r="F942" s="10" t="e">
        <f>VLOOKUP(A942,[1]中资美元债利差!$B:$G,6,FALSE)</f>
        <v>#REF!</v>
      </c>
      <c r="G942" s="10" t="e">
        <f>VLOOKUP(A942,[1]中资美元债利差!$B:$G,4,FALSE)</f>
        <v>#REF!</v>
      </c>
      <c r="H942" s="10"/>
      <c r="I942" s="10">
        <v>0</v>
      </c>
      <c r="J942" s="15" t="e">
        <f ca="1">_xll.BDP($B942,"RTG_SP")</f>
        <v>#NAME?</v>
      </c>
      <c r="K942" s="16" t="e">
        <f ca="1">_xll.BDH($B942,"YLD_YTM_MID",K$1)</f>
        <v>#NAME?</v>
      </c>
      <c r="L942" s="16" t="e">
        <f ca="1">_xll.BDH($B942,"YLD_YTM_MID",L$1)</f>
        <v>#NAME?</v>
      </c>
      <c r="M942" s="16" t="e">
        <f ca="1">_xll.BDH($B942,"YLD_YTM_MID",M$1)</f>
        <v>#NAME?</v>
      </c>
      <c r="N942" s="16" t="e">
        <f ca="1">_xll.BDH($B942,"YLD_YTM_MID",N$1)</f>
        <v>#NAME?</v>
      </c>
      <c r="O942" s="16" t="e">
        <f ca="1">_xll.BDH($B942,"YLD_YTM_MID",O$1)</f>
        <v>#NAME?</v>
      </c>
      <c r="P942" s="16" t="e">
        <f ca="1">_xll.BDH($B942,"YLD_YTM_MID",P$1)</f>
        <v>#NAME?</v>
      </c>
      <c r="Q942" s="16" t="e">
        <f ca="1">_xll.BDH($B942,"YLD_YTM_MID",Q$1)</f>
        <v>#NAME?</v>
      </c>
      <c r="R942" s="16" t="e">
        <f ca="1">_xll.BDH($B942,"YLD_YTM_MID",R$1)</f>
        <v>#NAME?</v>
      </c>
      <c r="S942" s="16" t="e">
        <f ca="1">_xll.BDH($B942,"YLD_YTM_MID",S$1)</f>
        <v>#NAME?</v>
      </c>
      <c r="T942" s="16" t="e">
        <f ca="1">_xll.BDH($B942,"YLD_YTM_MID",T$1)</f>
        <v>#NAME?</v>
      </c>
      <c r="U942" s="16" t="e">
        <f ca="1">_xll.BDH($B942,"YLD_YTM_MID",U$1)</f>
        <v>#NAME?</v>
      </c>
      <c r="V942" s="16" t="e">
        <f ca="1">_xll.BDH($B942,"YLD_YTM_MID",V$1)</f>
        <v>#NAME?</v>
      </c>
      <c r="W942" s="16" t="e">
        <f ca="1">_xll.BDH($B942,"YLD_YTM_MID",W$1)</f>
        <v>#NAME?</v>
      </c>
      <c r="X942" s="16" t="e">
        <f ca="1">_xll.BDH($B942,"YLD_YTM_MID",X$1)</f>
        <v>#NAME?</v>
      </c>
      <c r="Y942" s="16" t="e">
        <f ca="1">_xll.BDH($B942,"YLD_YTM_MID",Y$1)</f>
        <v>#NAME?</v>
      </c>
    </row>
    <row r="943" spans="1:25" x14ac:dyDescent="0.3">
      <c r="A943" s="10" t="s">
        <v>1893</v>
      </c>
      <c r="B943" s="10" t="s">
        <v>1894</v>
      </c>
      <c r="C943" s="10" t="s">
        <v>1893</v>
      </c>
      <c r="D943" s="10" t="s">
        <v>1894</v>
      </c>
      <c r="E943" s="10" t="e">
        <f>VLOOKUP(B943,[1]中资美元债利差!$A:$D,4,FALSE)</f>
        <v>#REF!</v>
      </c>
      <c r="F943" s="10" t="e">
        <f>VLOOKUP(A943,[1]中资美元债利差!$B:$G,6,FALSE)</f>
        <v>#REF!</v>
      </c>
      <c r="G943" s="10" t="e">
        <f>VLOOKUP(A943,[1]中资美元债利差!$B:$G,4,FALSE)</f>
        <v>#REF!</v>
      </c>
      <c r="H943" s="10"/>
      <c r="I943" s="10">
        <v>0</v>
      </c>
      <c r="J943" s="15" t="e">
        <f ca="1">_xll.BDP($B943,"RTG_SP")</f>
        <v>#NAME?</v>
      </c>
      <c r="K943" s="16" t="e">
        <f ca="1">_xll.BDH($B943,"YLD_YTM_MID",K$1)</f>
        <v>#NAME?</v>
      </c>
      <c r="L943" s="16" t="e">
        <f ca="1">_xll.BDH($B943,"YLD_YTM_MID",L$1)</f>
        <v>#NAME?</v>
      </c>
      <c r="M943" s="16" t="e">
        <f ca="1">_xll.BDH($B943,"YLD_YTM_MID",M$1)</f>
        <v>#NAME?</v>
      </c>
      <c r="N943" s="16" t="e">
        <f ca="1">_xll.BDH($B943,"YLD_YTM_MID",N$1)</f>
        <v>#NAME?</v>
      </c>
      <c r="O943" s="16" t="e">
        <f ca="1">_xll.BDH($B943,"YLD_YTM_MID",O$1)</f>
        <v>#NAME?</v>
      </c>
      <c r="P943" s="16" t="e">
        <f ca="1">_xll.BDH($B943,"YLD_YTM_MID",P$1)</f>
        <v>#NAME?</v>
      </c>
      <c r="Q943" s="16" t="e">
        <f ca="1">_xll.BDH($B943,"YLD_YTM_MID",Q$1)</f>
        <v>#NAME?</v>
      </c>
      <c r="R943" s="16" t="e">
        <f ca="1">_xll.BDH($B943,"YLD_YTM_MID",R$1)</f>
        <v>#NAME?</v>
      </c>
      <c r="S943" s="16" t="e">
        <f ca="1">_xll.BDH($B943,"YLD_YTM_MID",S$1)</f>
        <v>#NAME?</v>
      </c>
      <c r="T943" s="16" t="e">
        <f ca="1">_xll.BDH($B943,"YLD_YTM_MID",T$1)</f>
        <v>#NAME?</v>
      </c>
      <c r="U943" s="16" t="e">
        <f ca="1">_xll.BDH($B943,"YLD_YTM_MID",U$1)</f>
        <v>#NAME?</v>
      </c>
      <c r="V943" s="16" t="e">
        <f ca="1">_xll.BDH($B943,"YLD_YTM_MID",V$1)</f>
        <v>#NAME?</v>
      </c>
      <c r="W943" s="16" t="e">
        <f ca="1">_xll.BDH($B943,"YLD_YTM_MID",W$1)</f>
        <v>#NAME?</v>
      </c>
      <c r="X943" s="16" t="e">
        <f ca="1">_xll.BDH($B943,"YLD_YTM_MID",X$1)</f>
        <v>#NAME?</v>
      </c>
      <c r="Y943" s="16" t="e">
        <f ca="1">_xll.BDH($B943,"YLD_YTM_MID",Y$1)</f>
        <v>#NAME?</v>
      </c>
    </row>
    <row r="944" spans="1:25" x14ac:dyDescent="0.3">
      <c r="A944" s="10" t="s">
        <v>1895</v>
      </c>
      <c r="B944" s="10" t="s">
        <v>1896</v>
      </c>
      <c r="C944" s="10" t="s">
        <v>1895</v>
      </c>
      <c r="D944" s="10" t="s">
        <v>1896</v>
      </c>
      <c r="E944" s="10" t="e">
        <f>VLOOKUP(B944,[1]中资美元债利差!$A:$D,4,FALSE)</f>
        <v>#REF!</v>
      </c>
      <c r="F944" s="10" t="str">
        <f>VLOOKUP(A944,[1]中资美元债利差!$B:$G,6,FALSE)</f>
        <v>城投债</v>
      </c>
      <c r="G944" s="10" t="e">
        <f>VLOOKUP(A944,[1]中资美元债利差!$B:$G,4,FALSE)</f>
        <v>#REF!</v>
      </c>
      <c r="H944" s="10"/>
      <c r="I944" s="10">
        <v>0</v>
      </c>
      <c r="J944" s="15" t="e">
        <f ca="1">_xll.BDP($B944,"RTG_SP")</f>
        <v>#NAME?</v>
      </c>
      <c r="K944" s="16" t="e">
        <f ca="1">_xll.BDH($B944,"YLD_YTM_MID",K$1)</f>
        <v>#NAME?</v>
      </c>
      <c r="L944" s="16" t="e">
        <f ca="1">_xll.BDH($B944,"YLD_YTM_MID",L$1)</f>
        <v>#NAME?</v>
      </c>
      <c r="M944" s="16" t="e">
        <f ca="1">_xll.BDH($B944,"YLD_YTM_MID",M$1)</f>
        <v>#NAME?</v>
      </c>
      <c r="N944" s="16" t="e">
        <f ca="1">_xll.BDH($B944,"YLD_YTM_MID",N$1)</f>
        <v>#NAME?</v>
      </c>
      <c r="O944" s="16" t="e">
        <f ca="1">_xll.BDH($B944,"YLD_YTM_MID",O$1)</f>
        <v>#NAME?</v>
      </c>
      <c r="P944" s="16" t="e">
        <f ca="1">_xll.BDH($B944,"YLD_YTM_MID",P$1)</f>
        <v>#NAME?</v>
      </c>
      <c r="Q944" s="16" t="e">
        <f ca="1">_xll.BDH($B944,"YLD_YTM_MID",Q$1)</f>
        <v>#NAME?</v>
      </c>
      <c r="R944" s="16" t="e">
        <f ca="1">_xll.BDH($B944,"YLD_YTM_MID",R$1)</f>
        <v>#NAME?</v>
      </c>
      <c r="S944" s="16" t="e">
        <f ca="1">_xll.BDH($B944,"YLD_YTM_MID",S$1)</f>
        <v>#NAME?</v>
      </c>
      <c r="T944" s="16" t="e">
        <f ca="1">_xll.BDH($B944,"YLD_YTM_MID",T$1)</f>
        <v>#NAME?</v>
      </c>
      <c r="U944" s="16" t="e">
        <f ca="1">_xll.BDH($B944,"YLD_YTM_MID",U$1)</f>
        <v>#NAME?</v>
      </c>
      <c r="V944" s="16" t="e">
        <f ca="1">_xll.BDH($B944,"YLD_YTM_MID",V$1)</f>
        <v>#NAME?</v>
      </c>
      <c r="W944" s="16" t="e">
        <f ca="1">_xll.BDH($B944,"YLD_YTM_MID",W$1)</f>
        <v>#NAME?</v>
      </c>
      <c r="X944" s="16" t="e">
        <f ca="1">_xll.BDH($B944,"YLD_YTM_MID",X$1)</f>
        <v>#NAME?</v>
      </c>
      <c r="Y944" s="16" t="e">
        <f ca="1">_xll.BDH($B944,"YLD_YTM_MID",Y$1)</f>
        <v>#NAME?</v>
      </c>
    </row>
    <row r="945" spans="1:25" x14ac:dyDescent="0.3">
      <c r="A945" s="10" t="s">
        <v>1897</v>
      </c>
      <c r="B945" s="10" t="s">
        <v>1898</v>
      </c>
      <c r="C945" s="10" t="s">
        <v>5957</v>
      </c>
      <c r="D945" s="10" t="s">
        <v>5958</v>
      </c>
      <c r="E945" s="10" t="e">
        <f>VLOOKUP(B945,[1]中资美元债利差!$A:$D,4,FALSE)</f>
        <v>#REF!</v>
      </c>
      <c r="F945" s="10" t="e">
        <f>VLOOKUP(A945,[1]中资美元债利差!$B:$G,6,FALSE)</f>
        <v>#REF!</v>
      </c>
      <c r="G945" s="10" t="e">
        <f>VLOOKUP(A945,[1]中资美元债利差!$B:$G,4,FALSE)</f>
        <v>#REF!</v>
      </c>
      <c r="H945" s="10"/>
      <c r="I945" s="10">
        <v>0</v>
      </c>
      <c r="J945" s="15" t="e">
        <f ca="1">_xll.BDP($B945,"RTG_SP")</f>
        <v>#NAME?</v>
      </c>
      <c r="K945" s="16" t="e">
        <f ca="1">_xll.BDH($B945,"YLD_YTM_MID",K$1)</f>
        <v>#NAME?</v>
      </c>
      <c r="L945" s="16" t="e">
        <f ca="1">_xll.BDH($B945,"YLD_YTM_MID",L$1)</f>
        <v>#NAME?</v>
      </c>
      <c r="M945" s="16" t="e">
        <f ca="1">_xll.BDH($B945,"YLD_YTM_MID",M$1)</f>
        <v>#NAME?</v>
      </c>
      <c r="N945" s="16" t="e">
        <f ca="1">_xll.BDH($B945,"YLD_YTM_MID",N$1)</f>
        <v>#NAME?</v>
      </c>
      <c r="O945" s="16" t="e">
        <f ca="1">_xll.BDH($B945,"YLD_YTM_MID",O$1)</f>
        <v>#NAME?</v>
      </c>
      <c r="P945" s="16" t="e">
        <f ca="1">_xll.BDH($B945,"YLD_YTM_MID",P$1)</f>
        <v>#NAME?</v>
      </c>
      <c r="Q945" s="16" t="e">
        <f ca="1">_xll.BDH($B945,"YLD_YTM_MID",Q$1)</f>
        <v>#NAME?</v>
      </c>
      <c r="R945" s="16" t="e">
        <f ca="1">_xll.BDH($B945,"YLD_YTM_MID",R$1)</f>
        <v>#NAME?</v>
      </c>
      <c r="S945" s="16" t="e">
        <f ca="1">_xll.BDH($B945,"YLD_YTM_MID",S$1)</f>
        <v>#NAME?</v>
      </c>
      <c r="T945" s="16" t="e">
        <f ca="1">_xll.BDH($B945,"YLD_YTM_MID",T$1)</f>
        <v>#NAME?</v>
      </c>
      <c r="U945" s="16" t="e">
        <f ca="1">_xll.BDH($B945,"YLD_YTM_MID",U$1)</f>
        <v>#NAME?</v>
      </c>
      <c r="V945" s="16" t="e">
        <f ca="1">_xll.BDH($B945,"YLD_YTM_MID",V$1)</f>
        <v>#NAME?</v>
      </c>
      <c r="W945" s="16" t="e">
        <f ca="1">_xll.BDH($B945,"YLD_YTM_MID",W$1)</f>
        <v>#NAME?</v>
      </c>
      <c r="X945" s="16" t="e">
        <f ca="1">_xll.BDH($B945,"YLD_YTM_MID",X$1)</f>
        <v>#NAME?</v>
      </c>
      <c r="Y945" s="16" t="e">
        <f ca="1">_xll.BDH($B945,"YLD_YTM_MID",Y$1)</f>
        <v>#NAME?</v>
      </c>
    </row>
    <row r="946" spans="1:25" x14ac:dyDescent="0.3">
      <c r="A946" s="10" t="s">
        <v>1899</v>
      </c>
      <c r="B946" s="10" t="s">
        <v>1900</v>
      </c>
      <c r="C946" s="10" t="s">
        <v>5959</v>
      </c>
      <c r="D946" s="10" t="s">
        <v>5960</v>
      </c>
      <c r="E946" s="10" t="e">
        <f>VLOOKUP(B946,[1]中资美元债利差!$A:$D,4,FALSE)</f>
        <v>#REF!</v>
      </c>
      <c r="F946" s="10" t="str">
        <f>VLOOKUP(A946,[1]中资美元债利差!$B:$G,6,FALSE)</f>
        <v>城投债</v>
      </c>
      <c r="G946" s="10" t="e">
        <f>VLOOKUP(A946,[1]中资美元债利差!$B:$G,4,FALSE)</f>
        <v>#REF!</v>
      </c>
      <c r="H946" s="10"/>
      <c r="I946" s="10">
        <v>0</v>
      </c>
      <c r="J946" s="15" t="e">
        <f ca="1">_xll.BDP($B946,"RTG_SP")</f>
        <v>#NAME?</v>
      </c>
      <c r="K946" s="16" t="e">
        <f ca="1">_xll.BDH($B946,"YLD_YTM_MID",K$1)</f>
        <v>#NAME?</v>
      </c>
      <c r="L946" s="16" t="e">
        <f ca="1">_xll.BDH($B946,"YLD_YTM_MID",L$1)</f>
        <v>#NAME?</v>
      </c>
      <c r="M946" s="16" t="e">
        <f ca="1">_xll.BDH($B946,"YLD_YTM_MID",M$1)</f>
        <v>#NAME?</v>
      </c>
      <c r="N946" s="16" t="e">
        <f ca="1">_xll.BDH($B946,"YLD_YTM_MID",N$1)</f>
        <v>#NAME?</v>
      </c>
      <c r="O946" s="16" t="e">
        <f ca="1">_xll.BDH($B946,"YLD_YTM_MID",O$1)</f>
        <v>#NAME?</v>
      </c>
      <c r="P946" s="16" t="e">
        <f ca="1">_xll.BDH($B946,"YLD_YTM_MID",P$1)</f>
        <v>#NAME?</v>
      </c>
      <c r="Q946" s="16" t="e">
        <f ca="1">_xll.BDH($B946,"YLD_YTM_MID",Q$1)</f>
        <v>#NAME?</v>
      </c>
      <c r="R946" s="16" t="e">
        <f ca="1">_xll.BDH($B946,"YLD_YTM_MID",R$1)</f>
        <v>#NAME?</v>
      </c>
      <c r="S946" s="16" t="e">
        <f ca="1">_xll.BDH($B946,"YLD_YTM_MID",S$1)</f>
        <v>#NAME?</v>
      </c>
      <c r="T946" s="16" t="e">
        <f ca="1">_xll.BDH($B946,"YLD_YTM_MID",T$1)</f>
        <v>#NAME?</v>
      </c>
      <c r="U946" s="16" t="e">
        <f ca="1">_xll.BDH($B946,"YLD_YTM_MID",U$1)</f>
        <v>#NAME?</v>
      </c>
      <c r="V946" s="16" t="e">
        <f ca="1">_xll.BDH($B946,"YLD_YTM_MID",V$1)</f>
        <v>#NAME?</v>
      </c>
      <c r="W946" s="16" t="e">
        <f ca="1">_xll.BDH($B946,"YLD_YTM_MID",W$1)</f>
        <v>#NAME?</v>
      </c>
      <c r="X946" s="16" t="e">
        <f ca="1">_xll.BDH($B946,"YLD_YTM_MID",X$1)</f>
        <v>#NAME?</v>
      </c>
      <c r="Y946" s="16" t="e">
        <f ca="1">_xll.BDH($B946,"YLD_YTM_MID",Y$1)</f>
        <v>#NAME?</v>
      </c>
    </row>
    <row r="947" spans="1:25" x14ac:dyDescent="0.3">
      <c r="A947" s="10" t="s">
        <v>1901</v>
      </c>
      <c r="B947" s="10" t="s">
        <v>1902</v>
      </c>
      <c r="C947" s="10" t="s">
        <v>5961</v>
      </c>
      <c r="D947" s="10" t="s">
        <v>5962</v>
      </c>
      <c r="E947" s="10" t="e">
        <f>VLOOKUP(B947,[1]中资美元债利差!$A:$D,4,FALSE)</f>
        <v>#REF!</v>
      </c>
      <c r="F947" s="10" t="e">
        <f>VLOOKUP(A947,[1]中资美元债利差!$B:$G,6,FALSE)</f>
        <v>#REF!</v>
      </c>
      <c r="G947" s="10" t="e">
        <f>VLOOKUP(A947,[1]中资美元债利差!$B:$G,4,FALSE)</f>
        <v>#REF!</v>
      </c>
      <c r="H947" s="10"/>
      <c r="I947" s="10" t="s">
        <v>35</v>
      </c>
      <c r="J947" s="15" t="e">
        <f ca="1">_xll.BDP($B947,"RTG_SP")</f>
        <v>#NAME?</v>
      </c>
      <c r="K947" s="16" t="e">
        <f ca="1">_xll.BDH($B947,"YLD_YTM_MID",K$1)</f>
        <v>#NAME?</v>
      </c>
      <c r="L947" s="16" t="e">
        <f ca="1">_xll.BDH($B947,"YLD_YTM_MID",L$1)</f>
        <v>#NAME?</v>
      </c>
      <c r="M947" s="16" t="e">
        <f ca="1">_xll.BDH($B947,"YLD_YTM_MID",M$1)</f>
        <v>#NAME?</v>
      </c>
      <c r="N947" s="16" t="e">
        <f ca="1">_xll.BDH($B947,"YLD_YTM_MID",N$1)</f>
        <v>#NAME?</v>
      </c>
      <c r="O947" s="16" t="e">
        <f ca="1">_xll.BDH($B947,"YLD_YTM_MID",O$1)</f>
        <v>#NAME?</v>
      </c>
      <c r="P947" s="16" t="e">
        <f ca="1">_xll.BDH($B947,"YLD_YTM_MID",P$1)</f>
        <v>#NAME?</v>
      </c>
      <c r="Q947" s="16" t="e">
        <f ca="1">_xll.BDH($B947,"YLD_YTM_MID",Q$1)</f>
        <v>#NAME?</v>
      </c>
      <c r="R947" s="16" t="e">
        <f ca="1">_xll.BDH($B947,"YLD_YTM_MID",R$1)</f>
        <v>#NAME?</v>
      </c>
      <c r="S947" s="16" t="e">
        <f ca="1">_xll.BDH($B947,"YLD_YTM_MID",S$1)</f>
        <v>#NAME?</v>
      </c>
      <c r="T947" s="16" t="e">
        <f ca="1">_xll.BDH($B947,"YLD_YTM_MID",T$1)</f>
        <v>#NAME?</v>
      </c>
      <c r="U947" s="16" t="e">
        <f ca="1">_xll.BDH($B947,"YLD_YTM_MID",U$1)</f>
        <v>#NAME?</v>
      </c>
      <c r="V947" s="16" t="e">
        <f ca="1">_xll.BDH($B947,"YLD_YTM_MID",V$1)</f>
        <v>#NAME?</v>
      </c>
      <c r="W947" s="16" t="e">
        <f ca="1">_xll.BDH($B947,"YLD_YTM_MID",W$1)</f>
        <v>#NAME?</v>
      </c>
      <c r="X947" s="16" t="e">
        <f ca="1">_xll.BDH($B947,"YLD_YTM_MID",X$1)</f>
        <v>#NAME?</v>
      </c>
      <c r="Y947" s="16" t="e">
        <f ca="1">_xll.BDH($B947,"YLD_YTM_MID",Y$1)</f>
        <v>#NAME?</v>
      </c>
    </row>
    <row r="948" spans="1:25" x14ac:dyDescent="0.3">
      <c r="A948" s="10" t="s">
        <v>1903</v>
      </c>
      <c r="B948" s="10" t="s">
        <v>1904</v>
      </c>
      <c r="C948" s="10" t="s">
        <v>5963</v>
      </c>
      <c r="D948" s="10" t="s">
        <v>5964</v>
      </c>
      <c r="E948" s="10" t="e">
        <f>VLOOKUP(B948,[1]中资美元债利差!$A:$D,4,FALSE)</f>
        <v>#REF!</v>
      </c>
      <c r="F948" s="10" t="str">
        <f>VLOOKUP(A948,[1]中资美元债利差!$B:$G,6,FALSE)</f>
        <v>城投债</v>
      </c>
      <c r="G948" s="10" t="e">
        <f>VLOOKUP(A948,[1]中资美元债利差!$B:$G,4,FALSE)</f>
        <v>#REF!</v>
      </c>
      <c r="H948" s="10"/>
      <c r="I948" s="10">
        <v>0</v>
      </c>
      <c r="J948" s="15" t="e">
        <f ca="1">_xll.BDP($B948,"RTG_SP")</f>
        <v>#NAME?</v>
      </c>
      <c r="K948" s="16" t="e">
        <f ca="1">_xll.BDH($B948,"YLD_YTM_MID",K$1)</f>
        <v>#NAME?</v>
      </c>
      <c r="L948" s="16" t="e">
        <f ca="1">_xll.BDH($B948,"YLD_YTM_MID",L$1)</f>
        <v>#NAME?</v>
      </c>
      <c r="M948" s="16" t="e">
        <f ca="1">_xll.BDH($B948,"YLD_YTM_MID",M$1)</f>
        <v>#NAME?</v>
      </c>
      <c r="N948" s="16" t="e">
        <f ca="1">_xll.BDH($B948,"YLD_YTM_MID",N$1)</f>
        <v>#NAME?</v>
      </c>
      <c r="O948" s="16" t="e">
        <f ca="1">_xll.BDH($B948,"YLD_YTM_MID",O$1)</f>
        <v>#NAME?</v>
      </c>
      <c r="P948" s="16" t="e">
        <f ca="1">_xll.BDH($B948,"YLD_YTM_MID",P$1)</f>
        <v>#NAME?</v>
      </c>
      <c r="Q948" s="16" t="e">
        <f ca="1">_xll.BDH($B948,"YLD_YTM_MID",Q$1)</f>
        <v>#NAME?</v>
      </c>
      <c r="R948" s="16" t="e">
        <f ca="1">_xll.BDH($B948,"YLD_YTM_MID",R$1)</f>
        <v>#NAME?</v>
      </c>
      <c r="S948" s="16" t="e">
        <f ca="1">_xll.BDH($B948,"YLD_YTM_MID",S$1)</f>
        <v>#NAME?</v>
      </c>
      <c r="T948" s="16" t="e">
        <f ca="1">_xll.BDH($B948,"YLD_YTM_MID",T$1)</f>
        <v>#NAME?</v>
      </c>
      <c r="U948" s="16" t="e">
        <f ca="1">_xll.BDH($B948,"YLD_YTM_MID",U$1)</f>
        <v>#NAME?</v>
      </c>
      <c r="V948" s="16" t="e">
        <f ca="1">_xll.BDH($B948,"YLD_YTM_MID",V$1)</f>
        <v>#NAME?</v>
      </c>
      <c r="W948" s="16" t="e">
        <f ca="1">_xll.BDH($B948,"YLD_YTM_MID",W$1)</f>
        <v>#NAME?</v>
      </c>
      <c r="X948" s="16" t="e">
        <f ca="1">_xll.BDH($B948,"YLD_YTM_MID",X$1)</f>
        <v>#NAME?</v>
      </c>
      <c r="Y948" s="16" t="e">
        <f ca="1">_xll.BDH($B948,"YLD_YTM_MID",Y$1)</f>
        <v>#NAME?</v>
      </c>
    </row>
    <row r="949" spans="1:25" x14ac:dyDescent="0.3">
      <c r="A949" s="10" t="s">
        <v>1905</v>
      </c>
      <c r="B949" s="10" t="s">
        <v>1906</v>
      </c>
      <c r="C949" s="10" t="s">
        <v>5965</v>
      </c>
      <c r="D949" s="10" t="s">
        <v>5966</v>
      </c>
      <c r="E949" s="10" t="e">
        <f>VLOOKUP(B949,[1]中资美元债利差!$A:$D,4,FALSE)</f>
        <v>#REF!</v>
      </c>
      <c r="F949" s="10" t="str">
        <f>VLOOKUP(A949,[1]中资美元债利差!$B:$G,6,FALSE)</f>
        <v>城投债</v>
      </c>
      <c r="G949" s="10" t="e">
        <f>VLOOKUP(A949,[1]中资美元债利差!$B:$G,4,FALSE)</f>
        <v>#REF!</v>
      </c>
      <c r="H949" s="10"/>
      <c r="I949" s="10">
        <v>0</v>
      </c>
      <c r="J949" s="15" t="e">
        <f ca="1">_xll.BDP($B949,"RTG_SP")</f>
        <v>#NAME?</v>
      </c>
      <c r="K949" s="16" t="e">
        <f ca="1">_xll.BDH($B949,"YLD_YTM_MID",K$1)</f>
        <v>#NAME?</v>
      </c>
      <c r="L949" s="16" t="e">
        <f ca="1">_xll.BDH($B949,"YLD_YTM_MID",L$1)</f>
        <v>#NAME?</v>
      </c>
      <c r="M949" s="16" t="e">
        <f ca="1">_xll.BDH($B949,"YLD_YTM_MID",M$1)</f>
        <v>#NAME?</v>
      </c>
      <c r="N949" s="16" t="e">
        <f ca="1">_xll.BDH($B949,"YLD_YTM_MID",N$1)</f>
        <v>#NAME?</v>
      </c>
      <c r="O949" s="16" t="e">
        <f ca="1">_xll.BDH($B949,"YLD_YTM_MID",O$1)</f>
        <v>#NAME?</v>
      </c>
      <c r="P949" s="16" t="e">
        <f ca="1">_xll.BDH($B949,"YLD_YTM_MID",P$1)</f>
        <v>#NAME?</v>
      </c>
      <c r="Q949" s="16" t="e">
        <f ca="1">_xll.BDH($B949,"YLD_YTM_MID",Q$1)</f>
        <v>#NAME?</v>
      </c>
      <c r="R949" s="16" t="e">
        <f ca="1">_xll.BDH($B949,"YLD_YTM_MID",R$1)</f>
        <v>#NAME?</v>
      </c>
      <c r="S949" s="16" t="e">
        <f ca="1">_xll.BDH($B949,"YLD_YTM_MID",S$1)</f>
        <v>#NAME?</v>
      </c>
      <c r="T949" s="16" t="e">
        <f ca="1">_xll.BDH($B949,"YLD_YTM_MID",T$1)</f>
        <v>#NAME?</v>
      </c>
      <c r="U949" s="16" t="e">
        <f ca="1">_xll.BDH($B949,"YLD_YTM_MID",U$1)</f>
        <v>#NAME?</v>
      </c>
      <c r="V949" s="16" t="e">
        <f ca="1">_xll.BDH($B949,"YLD_YTM_MID",V$1)</f>
        <v>#NAME?</v>
      </c>
      <c r="W949" s="16" t="e">
        <f ca="1">_xll.BDH($B949,"YLD_YTM_MID",W$1)</f>
        <v>#NAME?</v>
      </c>
      <c r="X949" s="16" t="e">
        <f ca="1">_xll.BDH($B949,"YLD_YTM_MID",X$1)</f>
        <v>#NAME?</v>
      </c>
      <c r="Y949" s="16" t="e">
        <f ca="1">_xll.BDH($B949,"YLD_YTM_MID",Y$1)</f>
        <v>#NAME?</v>
      </c>
    </row>
    <row r="950" spans="1:25" x14ac:dyDescent="0.3">
      <c r="A950" s="10" t="s">
        <v>1907</v>
      </c>
      <c r="B950" s="10" t="s">
        <v>1908</v>
      </c>
      <c r="C950" s="10" t="s">
        <v>1907</v>
      </c>
      <c r="D950" s="10" t="s">
        <v>1908</v>
      </c>
      <c r="E950" s="10" t="str">
        <f>VLOOKUP(B950,[1]中资美元债利差!$A:$D,4,FALSE)</f>
        <v>银行</v>
      </c>
      <c r="F950" s="10" t="e">
        <f>VLOOKUP(A950,[1]中资美元债利差!$B:$G,6,FALSE)</f>
        <v>#REF!</v>
      </c>
      <c r="G950" s="10" t="e">
        <f>VLOOKUP(A950,[1]中资美元债利差!$B:$G,4,FALSE)</f>
        <v>#REF!</v>
      </c>
      <c r="H950" s="10"/>
      <c r="I950" s="10">
        <v>0</v>
      </c>
      <c r="J950" s="15" t="e">
        <f ca="1">_xll.BDP($B950,"RTG_SP")</f>
        <v>#NAME?</v>
      </c>
      <c r="K950" s="16" t="e">
        <f ca="1">_xll.BDH($B950,"YLD_YTM_MID",K$1)</f>
        <v>#NAME?</v>
      </c>
      <c r="L950" s="16" t="e">
        <f ca="1">_xll.BDH($B950,"YLD_YTM_MID",L$1)</f>
        <v>#NAME?</v>
      </c>
      <c r="M950" s="16" t="e">
        <f ca="1">_xll.BDH($B950,"YLD_YTM_MID",M$1)</f>
        <v>#NAME?</v>
      </c>
      <c r="N950" s="16" t="e">
        <f ca="1">_xll.BDH($B950,"YLD_YTM_MID",N$1)</f>
        <v>#NAME?</v>
      </c>
      <c r="O950" s="16" t="e">
        <f ca="1">_xll.BDH($B950,"YLD_YTM_MID",O$1)</f>
        <v>#NAME?</v>
      </c>
      <c r="P950" s="16" t="e">
        <f ca="1">_xll.BDH($B950,"YLD_YTM_MID",P$1)</f>
        <v>#NAME?</v>
      </c>
      <c r="Q950" s="16" t="e">
        <f ca="1">_xll.BDH($B950,"YLD_YTM_MID",Q$1)</f>
        <v>#NAME?</v>
      </c>
      <c r="R950" s="16" t="e">
        <f ca="1">_xll.BDH($B950,"YLD_YTM_MID",R$1)</f>
        <v>#NAME?</v>
      </c>
      <c r="S950" s="16" t="e">
        <f ca="1">_xll.BDH($B950,"YLD_YTM_MID",S$1)</f>
        <v>#NAME?</v>
      </c>
      <c r="T950" s="16" t="e">
        <f ca="1">_xll.BDH($B950,"YLD_YTM_MID",T$1)</f>
        <v>#NAME?</v>
      </c>
      <c r="U950" s="16" t="e">
        <f ca="1">_xll.BDH($B950,"YLD_YTM_MID",U$1)</f>
        <v>#NAME?</v>
      </c>
      <c r="V950" s="16" t="e">
        <f ca="1">_xll.BDH($B950,"YLD_YTM_MID",V$1)</f>
        <v>#NAME?</v>
      </c>
      <c r="W950" s="16" t="e">
        <f ca="1">_xll.BDH($B950,"YLD_YTM_MID",W$1)</f>
        <v>#NAME?</v>
      </c>
      <c r="X950" s="16" t="e">
        <f ca="1">_xll.BDH($B950,"YLD_YTM_MID",X$1)</f>
        <v>#NAME?</v>
      </c>
      <c r="Y950" s="16" t="e">
        <f ca="1">_xll.BDH($B950,"YLD_YTM_MID",Y$1)</f>
        <v>#NAME?</v>
      </c>
    </row>
    <row r="951" spans="1:25" x14ac:dyDescent="0.3">
      <c r="A951" s="10" t="s">
        <v>1909</v>
      </c>
      <c r="B951" s="10" t="s">
        <v>1910</v>
      </c>
      <c r="C951" s="10" t="s">
        <v>1909</v>
      </c>
      <c r="D951" s="10" t="s">
        <v>1910</v>
      </c>
      <c r="E951" s="10" t="e">
        <f>VLOOKUP(B951,[1]中资美元债利差!$A:$D,4,FALSE)</f>
        <v>#REF!</v>
      </c>
      <c r="F951" s="10" t="str">
        <f>VLOOKUP(A951,[1]中资美元债利差!$B:$G,6,FALSE)</f>
        <v>城投债</v>
      </c>
      <c r="G951" s="10" t="e">
        <f>VLOOKUP(A951,[1]中资美元债利差!$B:$G,4,FALSE)</f>
        <v>#REF!</v>
      </c>
      <c r="H951" s="10"/>
      <c r="I951" s="10">
        <v>0</v>
      </c>
      <c r="J951" s="15" t="e">
        <f ca="1">_xll.BDP($B951,"RTG_SP")</f>
        <v>#NAME?</v>
      </c>
      <c r="K951" s="16" t="e">
        <f ca="1">_xll.BDH($B951,"YLD_YTM_MID",K$1)</f>
        <v>#NAME?</v>
      </c>
      <c r="L951" s="16" t="e">
        <f ca="1">_xll.BDH($B951,"YLD_YTM_MID",L$1)</f>
        <v>#NAME?</v>
      </c>
      <c r="M951" s="16" t="e">
        <f ca="1">_xll.BDH($B951,"YLD_YTM_MID",M$1)</f>
        <v>#NAME?</v>
      </c>
      <c r="N951" s="16" t="e">
        <f ca="1">_xll.BDH($B951,"YLD_YTM_MID",N$1)</f>
        <v>#NAME?</v>
      </c>
      <c r="O951" s="16" t="e">
        <f ca="1">_xll.BDH($B951,"YLD_YTM_MID",O$1)</f>
        <v>#NAME?</v>
      </c>
      <c r="P951" s="16" t="e">
        <f ca="1">_xll.BDH($B951,"YLD_YTM_MID",P$1)</f>
        <v>#NAME?</v>
      </c>
      <c r="Q951" s="16" t="e">
        <f ca="1">_xll.BDH($B951,"YLD_YTM_MID",Q$1)</f>
        <v>#NAME?</v>
      </c>
      <c r="R951" s="16" t="e">
        <f ca="1">_xll.BDH($B951,"YLD_YTM_MID",R$1)</f>
        <v>#NAME?</v>
      </c>
      <c r="S951" s="16" t="e">
        <f ca="1">_xll.BDH($B951,"YLD_YTM_MID",S$1)</f>
        <v>#NAME?</v>
      </c>
      <c r="T951" s="16" t="e">
        <f ca="1">_xll.BDH($B951,"YLD_YTM_MID",T$1)</f>
        <v>#NAME?</v>
      </c>
      <c r="U951" s="16" t="e">
        <f ca="1">_xll.BDH($B951,"YLD_YTM_MID",U$1)</f>
        <v>#NAME?</v>
      </c>
      <c r="V951" s="16" t="e">
        <f ca="1">_xll.BDH($B951,"YLD_YTM_MID",V$1)</f>
        <v>#NAME?</v>
      </c>
      <c r="W951" s="16" t="e">
        <f ca="1">_xll.BDH($B951,"YLD_YTM_MID",W$1)</f>
        <v>#NAME?</v>
      </c>
      <c r="X951" s="16" t="e">
        <f ca="1">_xll.BDH($B951,"YLD_YTM_MID",X$1)</f>
        <v>#NAME?</v>
      </c>
      <c r="Y951" s="16" t="e">
        <f ca="1">_xll.BDH($B951,"YLD_YTM_MID",Y$1)</f>
        <v>#NAME?</v>
      </c>
    </row>
    <row r="952" spans="1:25" x14ac:dyDescent="0.3">
      <c r="A952" s="10" t="s">
        <v>1911</v>
      </c>
      <c r="B952" s="10" t="s">
        <v>1912</v>
      </c>
      <c r="C952" s="10" t="s">
        <v>5967</v>
      </c>
      <c r="D952" s="10" t="s">
        <v>5968</v>
      </c>
      <c r="E952" s="10" t="str">
        <f>VLOOKUP(B952,[1]中资美元债利差!$A:$D,4,FALSE)</f>
        <v>银行</v>
      </c>
      <c r="F952" s="10" t="e">
        <f>VLOOKUP(A952,[1]中资美元债利差!$B:$G,6,FALSE)</f>
        <v>#REF!</v>
      </c>
      <c r="G952" s="10" t="e">
        <f>VLOOKUP(A952,[1]中资美元债利差!$B:$G,4,FALSE)</f>
        <v>#REF!</v>
      </c>
      <c r="H952" s="10"/>
      <c r="I952" s="10" t="s">
        <v>35</v>
      </c>
      <c r="J952" s="15" t="e">
        <f ca="1">_xll.BDP($B952,"RTG_SP")</f>
        <v>#NAME?</v>
      </c>
      <c r="K952" s="16" t="e">
        <f ca="1">_xll.BDH($B952,"YLD_YTM_MID",K$1)</f>
        <v>#NAME?</v>
      </c>
      <c r="L952" s="16" t="e">
        <f ca="1">_xll.BDH($B952,"YLD_YTM_MID",L$1)</f>
        <v>#NAME?</v>
      </c>
      <c r="M952" s="16" t="e">
        <f ca="1">_xll.BDH($B952,"YLD_YTM_MID",M$1)</f>
        <v>#NAME?</v>
      </c>
      <c r="N952" s="16" t="e">
        <f ca="1">_xll.BDH($B952,"YLD_YTM_MID",N$1)</f>
        <v>#NAME?</v>
      </c>
      <c r="O952" s="16" t="e">
        <f ca="1">_xll.BDH($B952,"YLD_YTM_MID",O$1)</f>
        <v>#NAME?</v>
      </c>
      <c r="P952" s="16" t="e">
        <f ca="1">_xll.BDH($B952,"YLD_YTM_MID",P$1)</f>
        <v>#NAME?</v>
      </c>
      <c r="Q952" s="16" t="e">
        <f ca="1">_xll.BDH($B952,"YLD_YTM_MID",Q$1)</f>
        <v>#NAME?</v>
      </c>
      <c r="R952" s="16" t="e">
        <f ca="1">_xll.BDH($B952,"YLD_YTM_MID",R$1)</f>
        <v>#NAME?</v>
      </c>
      <c r="S952" s="16" t="e">
        <f ca="1">_xll.BDH($B952,"YLD_YTM_MID",S$1)</f>
        <v>#NAME?</v>
      </c>
      <c r="T952" s="16" t="e">
        <f ca="1">_xll.BDH($B952,"YLD_YTM_MID",T$1)</f>
        <v>#NAME?</v>
      </c>
      <c r="U952" s="16" t="e">
        <f ca="1">_xll.BDH($B952,"YLD_YTM_MID",U$1)</f>
        <v>#NAME?</v>
      </c>
      <c r="V952" s="16" t="e">
        <f ca="1">_xll.BDH($B952,"YLD_YTM_MID",V$1)</f>
        <v>#NAME?</v>
      </c>
      <c r="W952" s="16" t="e">
        <f ca="1">_xll.BDH($B952,"YLD_YTM_MID",W$1)</f>
        <v>#NAME?</v>
      </c>
      <c r="X952" s="16" t="e">
        <f ca="1">_xll.BDH($B952,"YLD_YTM_MID",X$1)</f>
        <v>#NAME?</v>
      </c>
      <c r="Y952" s="16" t="e">
        <f ca="1">_xll.BDH($B952,"YLD_YTM_MID",Y$1)</f>
        <v>#NAME?</v>
      </c>
    </row>
    <row r="953" spans="1:25" x14ac:dyDescent="0.3">
      <c r="A953" s="10" t="s">
        <v>1913</v>
      </c>
      <c r="B953" s="10" t="s">
        <v>1914</v>
      </c>
      <c r="C953" s="10" t="s">
        <v>5969</v>
      </c>
      <c r="D953" s="10" t="s">
        <v>5970</v>
      </c>
      <c r="E953" s="10" t="e">
        <f>VLOOKUP(B953,[1]中资美元债利差!$A:$D,4,FALSE)</f>
        <v>#REF!</v>
      </c>
      <c r="F953" s="10" t="str">
        <f>VLOOKUP(A953,[1]中资美元债利差!$B:$G,6,FALSE)</f>
        <v>城投债</v>
      </c>
      <c r="G953" s="10" t="e">
        <f>VLOOKUP(A953,[1]中资美元债利差!$B:$G,4,FALSE)</f>
        <v>#REF!</v>
      </c>
      <c r="H953" s="10"/>
      <c r="I953" s="10">
        <v>0</v>
      </c>
      <c r="J953" s="15" t="e">
        <f ca="1">_xll.BDP($B953,"RTG_SP")</f>
        <v>#NAME?</v>
      </c>
      <c r="K953" s="16" t="e">
        <f ca="1">_xll.BDH($B953,"YLD_YTM_MID",K$1)</f>
        <v>#NAME?</v>
      </c>
      <c r="L953" s="16" t="e">
        <f ca="1">_xll.BDH($B953,"YLD_YTM_MID",L$1)</f>
        <v>#NAME?</v>
      </c>
      <c r="M953" s="16" t="e">
        <f ca="1">_xll.BDH($B953,"YLD_YTM_MID",M$1)</f>
        <v>#NAME?</v>
      </c>
      <c r="N953" s="16" t="e">
        <f ca="1">_xll.BDH($B953,"YLD_YTM_MID",N$1)</f>
        <v>#NAME?</v>
      </c>
      <c r="O953" s="16" t="e">
        <f ca="1">_xll.BDH($B953,"YLD_YTM_MID",O$1)</f>
        <v>#NAME?</v>
      </c>
      <c r="P953" s="16" t="e">
        <f ca="1">_xll.BDH($B953,"YLD_YTM_MID",P$1)</f>
        <v>#NAME?</v>
      </c>
      <c r="Q953" s="16" t="e">
        <f ca="1">_xll.BDH($B953,"YLD_YTM_MID",Q$1)</f>
        <v>#NAME?</v>
      </c>
      <c r="R953" s="16" t="e">
        <f ca="1">_xll.BDH($B953,"YLD_YTM_MID",R$1)</f>
        <v>#NAME?</v>
      </c>
      <c r="S953" s="16" t="e">
        <f ca="1">_xll.BDH($B953,"YLD_YTM_MID",S$1)</f>
        <v>#NAME?</v>
      </c>
      <c r="T953" s="16" t="e">
        <f ca="1">_xll.BDH($B953,"YLD_YTM_MID",T$1)</f>
        <v>#NAME?</v>
      </c>
      <c r="U953" s="16" t="e">
        <f ca="1">_xll.BDH($B953,"YLD_YTM_MID",U$1)</f>
        <v>#NAME?</v>
      </c>
      <c r="V953" s="16" t="e">
        <f ca="1">_xll.BDH($B953,"YLD_YTM_MID",V$1)</f>
        <v>#NAME?</v>
      </c>
      <c r="W953" s="16" t="e">
        <f ca="1">_xll.BDH($B953,"YLD_YTM_MID",W$1)</f>
        <v>#NAME?</v>
      </c>
      <c r="X953" s="16" t="e">
        <f ca="1">_xll.BDH($B953,"YLD_YTM_MID",X$1)</f>
        <v>#NAME?</v>
      </c>
      <c r="Y953" s="16" t="e">
        <f ca="1">_xll.BDH($B953,"YLD_YTM_MID",Y$1)</f>
        <v>#NAME?</v>
      </c>
    </row>
    <row r="954" spans="1:25" x14ac:dyDescent="0.3">
      <c r="A954" s="10" t="s">
        <v>1915</v>
      </c>
      <c r="B954" s="10" t="s">
        <v>1916</v>
      </c>
      <c r="C954" s="10" t="s">
        <v>5971</v>
      </c>
      <c r="D954" s="10" t="s">
        <v>5972</v>
      </c>
      <c r="E954" s="10" t="e">
        <f>VLOOKUP(B954,[1]中资美元债利差!$A:$D,4,FALSE)</f>
        <v>#REF!</v>
      </c>
      <c r="F954" s="10" t="e">
        <f>VLOOKUP(A954,[1]中资美元债利差!$B:$G,6,FALSE)</f>
        <v>#REF!</v>
      </c>
      <c r="G954" s="10" t="e">
        <f>VLOOKUP(A954,[1]中资美元债利差!$B:$G,4,FALSE)</f>
        <v>#REF!</v>
      </c>
      <c r="H954" s="10"/>
      <c r="I954" s="10" t="s">
        <v>10</v>
      </c>
      <c r="J954" s="15" t="e">
        <f ca="1">_xll.BDP($B954,"RTG_SP")</f>
        <v>#NAME?</v>
      </c>
      <c r="K954" s="16" t="e">
        <f ca="1">_xll.BDH($B954,"YLD_YTM_MID",K$1)</f>
        <v>#NAME?</v>
      </c>
      <c r="L954" s="16" t="e">
        <f ca="1">_xll.BDH($B954,"YLD_YTM_MID",L$1)</f>
        <v>#NAME?</v>
      </c>
      <c r="M954" s="16" t="e">
        <f ca="1">_xll.BDH($B954,"YLD_YTM_MID",M$1)</f>
        <v>#NAME?</v>
      </c>
      <c r="N954" s="16" t="e">
        <f ca="1">_xll.BDH($B954,"YLD_YTM_MID",N$1)</f>
        <v>#NAME?</v>
      </c>
      <c r="O954" s="16" t="e">
        <f ca="1">_xll.BDH($B954,"YLD_YTM_MID",O$1)</f>
        <v>#NAME?</v>
      </c>
      <c r="P954" s="16" t="e">
        <f ca="1">_xll.BDH($B954,"YLD_YTM_MID",P$1)</f>
        <v>#NAME?</v>
      </c>
      <c r="Q954" s="16" t="e">
        <f ca="1">_xll.BDH($B954,"YLD_YTM_MID",Q$1)</f>
        <v>#NAME?</v>
      </c>
      <c r="R954" s="16" t="e">
        <f ca="1">_xll.BDH($B954,"YLD_YTM_MID",R$1)</f>
        <v>#NAME?</v>
      </c>
      <c r="S954" s="16" t="e">
        <f ca="1">_xll.BDH($B954,"YLD_YTM_MID",S$1)</f>
        <v>#NAME?</v>
      </c>
      <c r="T954" s="16" t="e">
        <f ca="1">_xll.BDH($B954,"YLD_YTM_MID",T$1)</f>
        <v>#NAME?</v>
      </c>
      <c r="U954" s="16" t="e">
        <f ca="1">_xll.BDH($B954,"YLD_YTM_MID",U$1)</f>
        <v>#NAME?</v>
      </c>
      <c r="V954" s="16" t="e">
        <f ca="1">_xll.BDH($B954,"YLD_YTM_MID",V$1)</f>
        <v>#NAME?</v>
      </c>
      <c r="W954" s="16" t="e">
        <f ca="1">_xll.BDH($B954,"YLD_YTM_MID",W$1)</f>
        <v>#NAME?</v>
      </c>
      <c r="X954" s="16" t="e">
        <f ca="1">_xll.BDH($B954,"YLD_YTM_MID",X$1)</f>
        <v>#NAME?</v>
      </c>
      <c r="Y954" s="16" t="e">
        <f ca="1">_xll.BDH($B954,"YLD_YTM_MID",Y$1)</f>
        <v>#NAME?</v>
      </c>
    </row>
    <row r="955" spans="1:25" x14ac:dyDescent="0.3">
      <c r="A955" s="10" t="s">
        <v>1917</v>
      </c>
      <c r="B955" s="10" t="s">
        <v>1918</v>
      </c>
      <c r="C955" s="10" t="s">
        <v>5973</v>
      </c>
      <c r="D955" s="10" t="s">
        <v>5974</v>
      </c>
      <c r="E955" s="10" t="e">
        <f>VLOOKUP(B955,[1]中资美元债利差!$A:$D,4,FALSE)</f>
        <v>#REF!</v>
      </c>
      <c r="F955" s="10" t="e">
        <f>VLOOKUP(A955,[1]中资美元债利差!$B:$G,6,FALSE)</f>
        <v>#REF!</v>
      </c>
      <c r="G955" s="10" t="str">
        <f>VLOOKUP(A955,[1]中资美元债利差!$B:$G,4,FALSE)</f>
        <v>房地产</v>
      </c>
      <c r="H955" s="10"/>
      <c r="I955" s="10">
        <v>0</v>
      </c>
      <c r="J955" s="15" t="e">
        <f ca="1">_xll.BDP($B955,"RTG_SP")</f>
        <v>#NAME?</v>
      </c>
      <c r="K955" s="16" t="e">
        <f ca="1">_xll.BDH($B955,"YLD_YTM_MID",K$1)</f>
        <v>#NAME?</v>
      </c>
      <c r="L955" s="16" t="e">
        <f ca="1">_xll.BDH($B955,"YLD_YTM_MID",L$1)</f>
        <v>#NAME?</v>
      </c>
      <c r="M955" s="16" t="e">
        <f ca="1">_xll.BDH($B955,"YLD_YTM_MID",M$1)</f>
        <v>#NAME?</v>
      </c>
      <c r="N955" s="16" t="e">
        <f ca="1">_xll.BDH($B955,"YLD_YTM_MID",N$1)</f>
        <v>#NAME?</v>
      </c>
      <c r="O955" s="16" t="e">
        <f ca="1">_xll.BDH($B955,"YLD_YTM_MID",O$1)</f>
        <v>#NAME?</v>
      </c>
      <c r="P955" s="16" t="e">
        <f ca="1">_xll.BDH($B955,"YLD_YTM_MID",P$1)</f>
        <v>#NAME?</v>
      </c>
      <c r="Q955" s="16" t="e">
        <f ca="1">_xll.BDH($B955,"YLD_YTM_MID",Q$1)</f>
        <v>#NAME?</v>
      </c>
      <c r="R955" s="16" t="e">
        <f ca="1">_xll.BDH($B955,"YLD_YTM_MID",R$1)</f>
        <v>#NAME?</v>
      </c>
      <c r="S955" s="16" t="e">
        <f ca="1">_xll.BDH($B955,"YLD_YTM_MID",S$1)</f>
        <v>#NAME?</v>
      </c>
      <c r="T955" s="16" t="e">
        <f ca="1">_xll.BDH($B955,"YLD_YTM_MID",T$1)</f>
        <v>#NAME?</v>
      </c>
      <c r="U955" s="16" t="e">
        <f ca="1">_xll.BDH($B955,"YLD_YTM_MID",U$1)</f>
        <v>#NAME?</v>
      </c>
      <c r="V955" s="16" t="e">
        <f ca="1">_xll.BDH($B955,"YLD_YTM_MID",V$1)</f>
        <v>#NAME?</v>
      </c>
      <c r="W955" s="16" t="e">
        <f ca="1">_xll.BDH($B955,"YLD_YTM_MID",W$1)</f>
        <v>#NAME?</v>
      </c>
      <c r="X955" s="16" t="e">
        <f ca="1">_xll.BDH($B955,"YLD_YTM_MID",X$1)</f>
        <v>#NAME?</v>
      </c>
      <c r="Y955" s="16" t="e">
        <f ca="1">_xll.BDH($B955,"YLD_YTM_MID",Y$1)</f>
        <v>#NAME?</v>
      </c>
    </row>
    <row r="956" spans="1:25" x14ac:dyDescent="0.3">
      <c r="A956" s="10" t="s">
        <v>1919</v>
      </c>
      <c r="B956" s="10" t="s">
        <v>1920</v>
      </c>
      <c r="C956" s="10" t="s">
        <v>5975</v>
      </c>
      <c r="D956" s="10" t="s">
        <v>5976</v>
      </c>
      <c r="E956" s="10" t="e">
        <f>VLOOKUP(B956,[1]中资美元债利差!$A:$D,4,FALSE)</f>
        <v>#REF!</v>
      </c>
      <c r="F956" s="10" t="e">
        <f>VLOOKUP(A956,[1]中资美元债利差!$B:$G,6,FALSE)</f>
        <v>#REF!</v>
      </c>
      <c r="G956" s="10" t="e">
        <f>VLOOKUP(A956,[1]中资美元债利差!$B:$G,4,FALSE)</f>
        <v>#REF!</v>
      </c>
      <c r="H956" s="10"/>
      <c r="I956" s="10">
        <v>0</v>
      </c>
      <c r="J956" s="15" t="e">
        <f ca="1">_xll.BDP($B956,"RTG_SP")</f>
        <v>#NAME?</v>
      </c>
      <c r="K956" s="16" t="e">
        <f ca="1">_xll.BDH($B956,"YLD_YTM_MID",K$1)</f>
        <v>#NAME?</v>
      </c>
      <c r="L956" s="16" t="e">
        <f ca="1">_xll.BDH($B956,"YLD_YTM_MID",L$1)</f>
        <v>#NAME?</v>
      </c>
      <c r="M956" s="16" t="e">
        <f ca="1">_xll.BDH($B956,"YLD_YTM_MID",M$1)</f>
        <v>#NAME?</v>
      </c>
      <c r="N956" s="16" t="e">
        <f ca="1">_xll.BDH($B956,"YLD_YTM_MID",N$1)</f>
        <v>#NAME?</v>
      </c>
      <c r="O956" s="16" t="e">
        <f ca="1">_xll.BDH($B956,"YLD_YTM_MID",O$1)</f>
        <v>#NAME?</v>
      </c>
      <c r="P956" s="16" t="e">
        <f ca="1">_xll.BDH($B956,"YLD_YTM_MID",P$1)</f>
        <v>#NAME?</v>
      </c>
      <c r="Q956" s="16" t="e">
        <f ca="1">_xll.BDH($B956,"YLD_YTM_MID",Q$1)</f>
        <v>#NAME?</v>
      </c>
      <c r="R956" s="16" t="e">
        <f ca="1">_xll.BDH($B956,"YLD_YTM_MID",R$1)</f>
        <v>#NAME?</v>
      </c>
      <c r="S956" s="16" t="e">
        <f ca="1">_xll.BDH($B956,"YLD_YTM_MID",S$1)</f>
        <v>#NAME?</v>
      </c>
      <c r="T956" s="16" t="e">
        <f ca="1">_xll.BDH($B956,"YLD_YTM_MID",T$1)</f>
        <v>#NAME?</v>
      </c>
      <c r="U956" s="16" t="e">
        <f ca="1">_xll.BDH($B956,"YLD_YTM_MID",U$1)</f>
        <v>#NAME?</v>
      </c>
      <c r="V956" s="16" t="e">
        <f ca="1">_xll.BDH($B956,"YLD_YTM_MID",V$1)</f>
        <v>#NAME?</v>
      </c>
      <c r="W956" s="16" t="e">
        <f ca="1">_xll.BDH($B956,"YLD_YTM_MID",W$1)</f>
        <v>#NAME?</v>
      </c>
      <c r="X956" s="16" t="e">
        <f ca="1">_xll.BDH($B956,"YLD_YTM_MID",X$1)</f>
        <v>#NAME?</v>
      </c>
      <c r="Y956" s="16" t="e">
        <f ca="1">_xll.BDH($B956,"YLD_YTM_MID",Y$1)</f>
        <v>#NAME?</v>
      </c>
    </row>
    <row r="957" spans="1:25" x14ac:dyDescent="0.3">
      <c r="A957" s="10" t="s">
        <v>1921</v>
      </c>
      <c r="B957" s="10" t="s">
        <v>1922</v>
      </c>
      <c r="C957" s="10" t="s">
        <v>5977</v>
      </c>
      <c r="D957" s="10" t="s">
        <v>5978</v>
      </c>
      <c r="E957" s="10" t="e">
        <f>VLOOKUP(B957,[1]中资美元债利差!$A:$D,4,FALSE)</f>
        <v>#REF!</v>
      </c>
      <c r="F957" s="10" t="e">
        <f>VLOOKUP(A957,[1]中资美元债利差!$B:$G,6,FALSE)</f>
        <v>#REF!</v>
      </c>
      <c r="G957" s="10" t="e">
        <f>VLOOKUP(A957,[1]中资美元债利差!$B:$G,4,FALSE)</f>
        <v>#REF!</v>
      </c>
      <c r="H957" s="10"/>
      <c r="I957" s="10">
        <v>0</v>
      </c>
      <c r="J957" s="15" t="e">
        <f ca="1">_xll.BDP($B957,"RTG_SP")</f>
        <v>#NAME?</v>
      </c>
      <c r="K957" s="16" t="e">
        <f ca="1">_xll.BDH($B957,"YLD_YTM_MID",K$1)</f>
        <v>#NAME?</v>
      </c>
      <c r="L957" s="16" t="e">
        <f ca="1">_xll.BDH($B957,"YLD_YTM_MID",L$1)</f>
        <v>#NAME?</v>
      </c>
      <c r="M957" s="16" t="e">
        <f ca="1">_xll.BDH($B957,"YLD_YTM_MID",M$1)</f>
        <v>#NAME?</v>
      </c>
      <c r="N957" s="16" t="e">
        <f ca="1">_xll.BDH($B957,"YLD_YTM_MID",N$1)</f>
        <v>#NAME?</v>
      </c>
      <c r="O957" s="16" t="e">
        <f ca="1">_xll.BDH($B957,"YLD_YTM_MID",O$1)</f>
        <v>#NAME?</v>
      </c>
      <c r="P957" s="16" t="e">
        <f ca="1">_xll.BDH($B957,"YLD_YTM_MID",P$1)</f>
        <v>#NAME?</v>
      </c>
      <c r="Q957" s="16" t="e">
        <f ca="1">_xll.BDH($B957,"YLD_YTM_MID",Q$1)</f>
        <v>#NAME?</v>
      </c>
      <c r="R957" s="16" t="e">
        <f ca="1">_xll.BDH($B957,"YLD_YTM_MID",R$1)</f>
        <v>#NAME?</v>
      </c>
      <c r="S957" s="16" t="e">
        <f ca="1">_xll.BDH($B957,"YLD_YTM_MID",S$1)</f>
        <v>#NAME?</v>
      </c>
      <c r="T957" s="16" t="e">
        <f ca="1">_xll.BDH($B957,"YLD_YTM_MID",T$1)</f>
        <v>#NAME?</v>
      </c>
      <c r="U957" s="16" t="e">
        <f ca="1">_xll.BDH($B957,"YLD_YTM_MID",U$1)</f>
        <v>#NAME?</v>
      </c>
      <c r="V957" s="16" t="e">
        <f ca="1">_xll.BDH($B957,"YLD_YTM_MID",V$1)</f>
        <v>#NAME?</v>
      </c>
      <c r="W957" s="16" t="e">
        <f ca="1">_xll.BDH($B957,"YLD_YTM_MID",W$1)</f>
        <v>#NAME?</v>
      </c>
      <c r="X957" s="16" t="e">
        <f ca="1">_xll.BDH($B957,"YLD_YTM_MID",X$1)</f>
        <v>#NAME?</v>
      </c>
      <c r="Y957" s="16" t="e">
        <f ca="1">_xll.BDH($B957,"YLD_YTM_MID",Y$1)</f>
        <v>#NAME?</v>
      </c>
    </row>
    <row r="958" spans="1:25" x14ac:dyDescent="0.3">
      <c r="A958" s="10" t="s">
        <v>1923</v>
      </c>
      <c r="B958" s="10" t="s">
        <v>1924</v>
      </c>
      <c r="C958" s="10" t="s">
        <v>5979</v>
      </c>
      <c r="D958" s="10" t="s">
        <v>5980</v>
      </c>
      <c r="E958" s="10" t="e">
        <f>VLOOKUP(B958,[1]中资美元债利差!$A:$D,4,FALSE)</f>
        <v>#REF!</v>
      </c>
      <c r="F958" s="10" t="e">
        <f>VLOOKUP(A958,[1]中资美元债利差!$B:$G,6,FALSE)</f>
        <v>#REF!</v>
      </c>
      <c r="G958" s="10" t="e">
        <f>VLOOKUP(A958,[1]中资美元债利差!$B:$G,4,FALSE)</f>
        <v>#REF!</v>
      </c>
      <c r="H958" s="10"/>
      <c r="I958" s="10">
        <v>0</v>
      </c>
      <c r="J958" s="15" t="e">
        <f ca="1">_xll.BDP($B958,"RTG_SP")</f>
        <v>#NAME?</v>
      </c>
      <c r="K958" s="16" t="e">
        <f ca="1">_xll.BDH($B958,"YLD_YTM_MID",K$1)</f>
        <v>#NAME?</v>
      </c>
      <c r="L958" s="16" t="e">
        <f ca="1">_xll.BDH($B958,"YLD_YTM_MID",L$1)</f>
        <v>#NAME?</v>
      </c>
      <c r="M958" s="16" t="e">
        <f ca="1">_xll.BDH($B958,"YLD_YTM_MID",M$1)</f>
        <v>#NAME?</v>
      </c>
      <c r="N958" s="16" t="e">
        <f ca="1">_xll.BDH($B958,"YLD_YTM_MID",N$1)</f>
        <v>#NAME?</v>
      </c>
      <c r="O958" s="16" t="e">
        <f ca="1">_xll.BDH($B958,"YLD_YTM_MID",O$1)</f>
        <v>#NAME?</v>
      </c>
      <c r="P958" s="16" t="e">
        <f ca="1">_xll.BDH($B958,"YLD_YTM_MID",P$1)</f>
        <v>#NAME?</v>
      </c>
      <c r="Q958" s="16" t="e">
        <f ca="1">_xll.BDH($B958,"YLD_YTM_MID",Q$1)</f>
        <v>#NAME?</v>
      </c>
      <c r="R958" s="16" t="e">
        <f ca="1">_xll.BDH($B958,"YLD_YTM_MID",R$1)</f>
        <v>#NAME?</v>
      </c>
      <c r="S958" s="16" t="e">
        <f ca="1">_xll.BDH($B958,"YLD_YTM_MID",S$1)</f>
        <v>#NAME?</v>
      </c>
      <c r="T958" s="16" t="e">
        <f ca="1">_xll.BDH($B958,"YLD_YTM_MID",T$1)</f>
        <v>#NAME?</v>
      </c>
      <c r="U958" s="16" t="e">
        <f ca="1">_xll.BDH($B958,"YLD_YTM_MID",U$1)</f>
        <v>#NAME?</v>
      </c>
      <c r="V958" s="16" t="e">
        <f ca="1">_xll.BDH($B958,"YLD_YTM_MID",V$1)</f>
        <v>#NAME?</v>
      </c>
      <c r="W958" s="16" t="e">
        <f ca="1">_xll.BDH($B958,"YLD_YTM_MID",W$1)</f>
        <v>#NAME?</v>
      </c>
      <c r="X958" s="16" t="e">
        <f ca="1">_xll.BDH($B958,"YLD_YTM_MID",X$1)</f>
        <v>#NAME?</v>
      </c>
      <c r="Y958" s="16" t="e">
        <f ca="1">_xll.BDH($B958,"YLD_YTM_MID",Y$1)</f>
        <v>#NAME?</v>
      </c>
    </row>
    <row r="959" spans="1:25" x14ac:dyDescent="0.3">
      <c r="A959" s="10" t="s">
        <v>1925</v>
      </c>
      <c r="B959" s="10" t="s">
        <v>1926</v>
      </c>
      <c r="C959" s="10" t="s">
        <v>5981</v>
      </c>
      <c r="D959" s="10" t="s">
        <v>5982</v>
      </c>
      <c r="E959" s="10" t="e">
        <f>VLOOKUP(B959,[1]中资美元债利差!$A:$D,4,FALSE)</f>
        <v>#REF!</v>
      </c>
      <c r="F959" s="10" t="e">
        <f>VLOOKUP(A959,[1]中资美元债利差!$B:$G,6,FALSE)</f>
        <v>#REF!</v>
      </c>
      <c r="G959" s="10" t="e">
        <f>VLOOKUP(A959,[1]中资美元债利差!$B:$G,4,FALSE)</f>
        <v>#REF!</v>
      </c>
      <c r="H959" s="10"/>
      <c r="I959" s="10">
        <v>0</v>
      </c>
      <c r="J959" s="15" t="e">
        <f ca="1">_xll.BDP($B959,"RTG_SP")</f>
        <v>#NAME?</v>
      </c>
      <c r="K959" s="16" t="e">
        <f ca="1">_xll.BDH($B959,"YLD_YTM_MID",K$1)</f>
        <v>#NAME?</v>
      </c>
      <c r="L959" s="16" t="e">
        <f ca="1">_xll.BDH($B959,"YLD_YTM_MID",L$1)</f>
        <v>#NAME?</v>
      </c>
      <c r="M959" s="16" t="e">
        <f ca="1">_xll.BDH($B959,"YLD_YTM_MID",M$1)</f>
        <v>#NAME?</v>
      </c>
      <c r="N959" s="16" t="e">
        <f ca="1">_xll.BDH($B959,"YLD_YTM_MID",N$1)</f>
        <v>#NAME?</v>
      </c>
      <c r="O959" s="16" t="e">
        <f ca="1">_xll.BDH($B959,"YLD_YTM_MID",O$1)</f>
        <v>#NAME?</v>
      </c>
      <c r="P959" s="16" t="e">
        <f ca="1">_xll.BDH($B959,"YLD_YTM_MID",P$1)</f>
        <v>#NAME?</v>
      </c>
      <c r="Q959" s="16" t="e">
        <f ca="1">_xll.BDH($B959,"YLD_YTM_MID",Q$1)</f>
        <v>#NAME?</v>
      </c>
      <c r="R959" s="16" t="e">
        <f ca="1">_xll.BDH($B959,"YLD_YTM_MID",R$1)</f>
        <v>#NAME?</v>
      </c>
      <c r="S959" s="16" t="e">
        <f ca="1">_xll.BDH($B959,"YLD_YTM_MID",S$1)</f>
        <v>#NAME?</v>
      </c>
      <c r="T959" s="16" t="e">
        <f ca="1">_xll.BDH($B959,"YLD_YTM_MID",T$1)</f>
        <v>#NAME?</v>
      </c>
      <c r="U959" s="16" t="e">
        <f ca="1">_xll.BDH($B959,"YLD_YTM_MID",U$1)</f>
        <v>#NAME?</v>
      </c>
      <c r="V959" s="16" t="e">
        <f ca="1">_xll.BDH($B959,"YLD_YTM_MID",V$1)</f>
        <v>#NAME?</v>
      </c>
      <c r="W959" s="16" t="e">
        <f ca="1">_xll.BDH($B959,"YLD_YTM_MID",W$1)</f>
        <v>#NAME?</v>
      </c>
      <c r="X959" s="16" t="e">
        <f ca="1">_xll.BDH($B959,"YLD_YTM_MID",X$1)</f>
        <v>#NAME?</v>
      </c>
      <c r="Y959" s="16" t="e">
        <f ca="1">_xll.BDH($B959,"YLD_YTM_MID",Y$1)</f>
        <v>#NAME?</v>
      </c>
    </row>
    <row r="960" spans="1:25" x14ac:dyDescent="0.3">
      <c r="A960" s="10" t="s">
        <v>1927</v>
      </c>
      <c r="B960" s="10" t="s">
        <v>1928</v>
      </c>
      <c r="C960" s="10" t="s">
        <v>5983</v>
      </c>
      <c r="D960" s="10" t="s">
        <v>5984</v>
      </c>
      <c r="E960" s="10" t="e">
        <f>VLOOKUP(B960,[1]中资美元债利差!$A:$D,4,FALSE)</f>
        <v>#REF!</v>
      </c>
      <c r="F960" s="10" t="e">
        <f>VLOOKUP(A960,[1]中资美元债利差!$B:$G,6,FALSE)</f>
        <v>#REF!</v>
      </c>
      <c r="G960" s="10" t="e">
        <f>VLOOKUP(A960,[1]中资美元债利差!$B:$G,4,FALSE)</f>
        <v>#REF!</v>
      </c>
      <c r="H960" s="10"/>
      <c r="I960" s="10">
        <v>0</v>
      </c>
      <c r="J960" s="15" t="e">
        <f ca="1">_xll.BDP($B960,"RTG_SP")</f>
        <v>#NAME?</v>
      </c>
      <c r="K960" s="16" t="e">
        <f ca="1">_xll.BDH($B960,"YLD_YTM_MID",K$1)</f>
        <v>#NAME?</v>
      </c>
      <c r="L960" s="16" t="e">
        <f ca="1">_xll.BDH($B960,"YLD_YTM_MID",L$1)</f>
        <v>#NAME?</v>
      </c>
      <c r="M960" s="16" t="e">
        <f ca="1">_xll.BDH($B960,"YLD_YTM_MID",M$1)</f>
        <v>#NAME?</v>
      </c>
      <c r="N960" s="16" t="e">
        <f ca="1">_xll.BDH($B960,"YLD_YTM_MID",N$1)</f>
        <v>#NAME?</v>
      </c>
      <c r="O960" s="16" t="e">
        <f ca="1">_xll.BDH($B960,"YLD_YTM_MID",O$1)</f>
        <v>#NAME?</v>
      </c>
      <c r="P960" s="16" t="e">
        <f ca="1">_xll.BDH($B960,"YLD_YTM_MID",P$1)</f>
        <v>#NAME?</v>
      </c>
      <c r="Q960" s="16" t="e">
        <f ca="1">_xll.BDH($B960,"YLD_YTM_MID",Q$1)</f>
        <v>#NAME?</v>
      </c>
      <c r="R960" s="16" t="e">
        <f ca="1">_xll.BDH($B960,"YLD_YTM_MID",R$1)</f>
        <v>#NAME?</v>
      </c>
      <c r="S960" s="16" t="e">
        <f ca="1">_xll.BDH($B960,"YLD_YTM_MID",S$1)</f>
        <v>#NAME?</v>
      </c>
      <c r="T960" s="16" t="e">
        <f ca="1">_xll.BDH($B960,"YLD_YTM_MID",T$1)</f>
        <v>#NAME?</v>
      </c>
      <c r="U960" s="16" t="e">
        <f ca="1">_xll.BDH($B960,"YLD_YTM_MID",U$1)</f>
        <v>#NAME?</v>
      </c>
      <c r="V960" s="16" t="e">
        <f ca="1">_xll.BDH($B960,"YLD_YTM_MID",V$1)</f>
        <v>#NAME?</v>
      </c>
      <c r="W960" s="16" t="e">
        <f ca="1">_xll.BDH($B960,"YLD_YTM_MID",W$1)</f>
        <v>#NAME?</v>
      </c>
      <c r="X960" s="16" t="e">
        <f ca="1">_xll.BDH($B960,"YLD_YTM_MID",X$1)</f>
        <v>#NAME?</v>
      </c>
      <c r="Y960" s="16" t="e">
        <f ca="1">_xll.BDH($B960,"YLD_YTM_MID",Y$1)</f>
        <v>#NAME?</v>
      </c>
    </row>
    <row r="961" spans="1:25" x14ac:dyDescent="0.3">
      <c r="A961" s="10" t="s">
        <v>1929</v>
      </c>
      <c r="B961" s="10" t="s">
        <v>1930</v>
      </c>
      <c r="C961" s="10" t="s">
        <v>5985</v>
      </c>
      <c r="D961" s="10" t="s">
        <v>5986</v>
      </c>
      <c r="E961" s="10" t="str">
        <f>VLOOKUP(B961,[1]中资美元债利差!$A:$D,4,FALSE)</f>
        <v>银行</v>
      </c>
      <c r="F961" s="10" t="e">
        <f>VLOOKUP(A961,[1]中资美元债利差!$B:$G,6,FALSE)</f>
        <v>#REF!</v>
      </c>
      <c r="G961" s="10" t="e">
        <f>VLOOKUP(A961,[1]中资美元债利差!$B:$G,4,FALSE)</f>
        <v>#REF!</v>
      </c>
      <c r="H961" s="10"/>
      <c r="I961" s="10" t="s">
        <v>35</v>
      </c>
      <c r="J961" s="15" t="e">
        <f ca="1">_xll.BDP($B961,"RTG_SP")</f>
        <v>#NAME?</v>
      </c>
      <c r="K961" s="16" t="e">
        <f ca="1">_xll.BDH($B961,"YLD_YTM_MID",K$1)</f>
        <v>#NAME?</v>
      </c>
      <c r="L961" s="16" t="e">
        <f ca="1">_xll.BDH($B961,"YLD_YTM_MID",L$1)</f>
        <v>#NAME?</v>
      </c>
      <c r="M961" s="16" t="e">
        <f ca="1">_xll.BDH($B961,"YLD_YTM_MID",M$1)</f>
        <v>#NAME?</v>
      </c>
      <c r="N961" s="16" t="e">
        <f ca="1">_xll.BDH($B961,"YLD_YTM_MID",N$1)</f>
        <v>#NAME?</v>
      </c>
      <c r="O961" s="16" t="e">
        <f ca="1">_xll.BDH($B961,"YLD_YTM_MID",O$1)</f>
        <v>#NAME?</v>
      </c>
      <c r="P961" s="16" t="e">
        <f ca="1">_xll.BDH($B961,"YLD_YTM_MID",P$1)</f>
        <v>#NAME?</v>
      </c>
      <c r="Q961" s="16" t="e">
        <f ca="1">_xll.BDH($B961,"YLD_YTM_MID",Q$1)</f>
        <v>#NAME?</v>
      </c>
      <c r="R961" s="16" t="e">
        <f ca="1">_xll.BDH($B961,"YLD_YTM_MID",R$1)</f>
        <v>#NAME?</v>
      </c>
      <c r="S961" s="16" t="e">
        <f ca="1">_xll.BDH($B961,"YLD_YTM_MID",S$1)</f>
        <v>#NAME?</v>
      </c>
      <c r="T961" s="16" t="e">
        <f ca="1">_xll.BDH($B961,"YLD_YTM_MID",T$1)</f>
        <v>#NAME?</v>
      </c>
      <c r="U961" s="16" t="e">
        <f ca="1">_xll.BDH($B961,"YLD_YTM_MID",U$1)</f>
        <v>#NAME?</v>
      </c>
      <c r="V961" s="16" t="e">
        <f ca="1">_xll.BDH($B961,"YLD_YTM_MID",V$1)</f>
        <v>#NAME?</v>
      </c>
      <c r="W961" s="16" t="e">
        <f ca="1">_xll.BDH($B961,"YLD_YTM_MID",W$1)</f>
        <v>#NAME?</v>
      </c>
      <c r="X961" s="16" t="e">
        <f ca="1">_xll.BDH($B961,"YLD_YTM_MID",X$1)</f>
        <v>#NAME?</v>
      </c>
      <c r="Y961" s="16" t="e">
        <f ca="1">_xll.BDH($B961,"YLD_YTM_MID",Y$1)</f>
        <v>#NAME?</v>
      </c>
    </row>
    <row r="962" spans="1:25" x14ac:dyDescent="0.3">
      <c r="A962" s="10" t="s">
        <v>1931</v>
      </c>
      <c r="B962" s="10" t="s">
        <v>1932</v>
      </c>
      <c r="C962" s="10" t="s">
        <v>5987</v>
      </c>
      <c r="D962" s="10" t="s">
        <v>5988</v>
      </c>
      <c r="E962" s="10" t="e">
        <f>VLOOKUP(B962,[1]中资美元债利差!$A:$D,4,FALSE)</f>
        <v>#REF!</v>
      </c>
      <c r="F962" s="10" t="e">
        <f>VLOOKUP(A962,[1]中资美元债利差!$B:$G,6,FALSE)</f>
        <v>#REF!</v>
      </c>
      <c r="G962" s="10" t="e">
        <f>VLOOKUP(A962,[1]中资美元债利差!$B:$G,4,FALSE)</f>
        <v>#REF!</v>
      </c>
      <c r="H962" s="10"/>
      <c r="I962" s="10">
        <v>0</v>
      </c>
      <c r="J962" s="15" t="e">
        <f ca="1">_xll.BDP($B962,"RTG_SP")</f>
        <v>#NAME?</v>
      </c>
      <c r="K962" s="16" t="e">
        <f ca="1">_xll.BDH($B962,"YLD_YTM_MID",K$1)</f>
        <v>#NAME?</v>
      </c>
      <c r="L962" s="16" t="e">
        <f ca="1">_xll.BDH($B962,"YLD_YTM_MID",L$1)</f>
        <v>#NAME?</v>
      </c>
      <c r="M962" s="16" t="e">
        <f ca="1">_xll.BDH($B962,"YLD_YTM_MID",M$1)</f>
        <v>#NAME?</v>
      </c>
      <c r="N962" s="16" t="e">
        <f ca="1">_xll.BDH($B962,"YLD_YTM_MID",N$1)</f>
        <v>#NAME?</v>
      </c>
      <c r="O962" s="16" t="e">
        <f ca="1">_xll.BDH($B962,"YLD_YTM_MID",O$1)</f>
        <v>#NAME?</v>
      </c>
      <c r="P962" s="16" t="e">
        <f ca="1">_xll.BDH($B962,"YLD_YTM_MID",P$1)</f>
        <v>#NAME?</v>
      </c>
      <c r="Q962" s="16" t="e">
        <f ca="1">_xll.BDH($B962,"YLD_YTM_MID",Q$1)</f>
        <v>#NAME?</v>
      </c>
      <c r="R962" s="16" t="e">
        <f ca="1">_xll.BDH($B962,"YLD_YTM_MID",R$1)</f>
        <v>#NAME?</v>
      </c>
      <c r="S962" s="16" t="e">
        <f ca="1">_xll.BDH($B962,"YLD_YTM_MID",S$1)</f>
        <v>#NAME?</v>
      </c>
      <c r="T962" s="16" t="e">
        <f ca="1">_xll.BDH($B962,"YLD_YTM_MID",T$1)</f>
        <v>#NAME?</v>
      </c>
      <c r="U962" s="16" t="e">
        <f ca="1">_xll.BDH($B962,"YLD_YTM_MID",U$1)</f>
        <v>#NAME?</v>
      </c>
      <c r="V962" s="16" t="e">
        <f ca="1">_xll.BDH($B962,"YLD_YTM_MID",V$1)</f>
        <v>#NAME?</v>
      </c>
      <c r="W962" s="16" t="e">
        <f ca="1">_xll.BDH($B962,"YLD_YTM_MID",W$1)</f>
        <v>#NAME?</v>
      </c>
      <c r="X962" s="16" t="e">
        <f ca="1">_xll.BDH($B962,"YLD_YTM_MID",X$1)</f>
        <v>#NAME?</v>
      </c>
      <c r="Y962" s="16" t="e">
        <f ca="1">_xll.BDH($B962,"YLD_YTM_MID",Y$1)</f>
        <v>#NAME?</v>
      </c>
    </row>
    <row r="963" spans="1:25" x14ac:dyDescent="0.3">
      <c r="A963" s="10" t="s">
        <v>1933</v>
      </c>
      <c r="B963" s="10" t="s">
        <v>1934</v>
      </c>
      <c r="C963" s="10" t="s">
        <v>5989</v>
      </c>
      <c r="D963" s="10" t="s">
        <v>5990</v>
      </c>
      <c r="E963" s="10" t="e">
        <f>VLOOKUP(B963,[1]中资美元债利差!$A:$D,4,FALSE)</f>
        <v>#REF!</v>
      </c>
      <c r="F963" s="10" t="e">
        <f>VLOOKUP(A963,[1]中资美元债利差!$B:$G,6,FALSE)</f>
        <v>#REF!</v>
      </c>
      <c r="G963" s="10" t="e">
        <f>VLOOKUP(A963,[1]中资美元债利差!$B:$G,4,FALSE)</f>
        <v>#REF!</v>
      </c>
      <c r="H963" s="10"/>
      <c r="I963" s="10">
        <v>0</v>
      </c>
      <c r="J963" s="15" t="e">
        <f ca="1">_xll.BDP($B963,"RTG_SP")</f>
        <v>#NAME?</v>
      </c>
      <c r="K963" s="16" t="e">
        <f ca="1">_xll.BDH($B963,"YLD_YTM_MID",K$1)</f>
        <v>#NAME?</v>
      </c>
      <c r="L963" s="16" t="e">
        <f ca="1">_xll.BDH($B963,"YLD_YTM_MID",L$1)</f>
        <v>#NAME?</v>
      </c>
      <c r="M963" s="16" t="e">
        <f ca="1">_xll.BDH($B963,"YLD_YTM_MID",M$1)</f>
        <v>#NAME?</v>
      </c>
      <c r="N963" s="16" t="e">
        <f ca="1">_xll.BDH($B963,"YLD_YTM_MID",N$1)</f>
        <v>#NAME?</v>
      </c>
      <c r="O963" s="16" t="e">
        <f ca="1">_xll.BDH($B963,"YLD_YTM_MID",O$1)</f>
        <v>#NAME?</v>
      </c>
      <c r="P963" s="16" t="e">
        <f ca="1">_xll.BDH($B963,"YLD_YTM_MID",P$1)</f>
        <v>#NAME?</v>
      </c>
      <c r="Q963" s="16" t="e">
        <f ca="1">_xll.BDH($B963,"YLD_YTM_MID",Q$1)</f>
        <v>#NAME?</v>
      </c>
      <c r="R963" s="16" t="e">
        <f ca="1">_xll.BDH($B963,"YLD_YTM_MID",R$1)</f>
        <v>#NAME?</v>
      </c>
      <c r="S963" s="16" t="e">
        <f ca="1">_xll.BDH($B963,"YLD_YTM_MID",S$1)</f>
        <v>#NAME?</v>
      </c>
      <c r="T963" s="16" t="e">
        <f ca="1">_xll.BDH($B963,"YLD_YTM_MID",T$1)</f>
        <v>#NAME?</v>
      </c>
      <c r="U963" s="16" t="e">
        <f ca="1">_xll.BDH($B963,"YLD_YTM_MID",U$1)</f>
        <v>#NAME?</v>
      </c>
      <c r="V963" s="16" t="e">
        <f ca="1">_xll.BDH($B963,"YLD_YTM_MID",V$1)</f>
        <v>#NAME?</v>
      </c>
      <c r="W963" s="16" t="e">
        <f ca="1">_xll.BDH($B963,"YLD_YTM_MID",W$1)</f>
        <v>#NAME?</v>
      </c>
      <c r="X963" s="16" t="e">
        <f ca="1">_xll.BDH($B963,"YLD_YTM_MID",X$1)</f>
        <v>#NAME?</v>
      </c>
      <c r="Y963" s="16" t="e">
        <f ca="1">_xll.BDH($B963,"YLD_YTM_MID",Y$1)</f>
        <v>#NAME?</v>
      </c>
    </row>
    <row r="964" spans="1:25" x14ac:dyDescent="0.3">
      <c r="A964" s="10" t="s">
        <v>1935</v>
      </c>
      <c r="B964" s="10" t="s">
        <v>1936</v>
      </c>
      <c r="C964" s="10" t="s">
        <v>5991</v>
      </c>
      <c r="D964" s="10" t="s">
        <v>5992</v>
      </c>
      <c r="E964" s="10" t="e">
        <f>VLOOKUP(B964,[1]中资美元债利差!$A:$D,4,FALSE)</f>
        <v>#REF!</v>
      </c>
      <c r="F964" s="10" t="e">
        <f>VLOOKUP(A964,[1]中资美元债利差!$B:$G,6,FALSE)</f>
        <v>#REF!</v>
      </c>
      <c r="G964" s="10" t="e">
        <f>VLOOKUP(A964,[1]中资美元债利差!$B:$G,4,FALSE)</f>
        <v>#REF!</v>
      </c>
      <c r="H964" s="10"/>
      <c r="I964" s="10">
        <v>0</v>
      </c>
      <c r="J964" s="15" t="e">
        <f ca="1">_xll.BDP($B964,"RTG_SP")</f>
        <v>#NAME?</v>
      </c>
      <c r="K964" s="16" t="e">
        <f ca="1">_xll.BDH($B964,"YLD_YTM_MID",K$1)</f>
        <v>#NAME?</v>
      </c>
      <c r="L964" s="16" t="e">
        <f ca="1">_xll.BDH($B964,"YLD_YTM_MID",L$1)</f>
        <v>#NAME?</v>
      </c>
      <c r="M964" s="16" t="e">
        <f ca="1">_xll.BDH($B964,"YLD_YTM_MID",M$1)</f>
        <v>#NAME?</v>
      </c>
      <c r="N964" s="16" t="e">
        <f ca="1">_xll.BDH($B964,"YLD_YTM_MID",N$1)</f>
        <v>#NAME?</v>
      </c>
      <c r="O964" s="16" t="e">
        <f ca="1">_xll.BDH($B964,"YLD_YTM_MID",O$1)</f>
        <v>#NAME?</v>
      </c>
      <c r="P964" s="16" t="e">
        <f ca="1">_xll.BDH($B964,"YLD_YTM_MID",P$1)</f>
        <v>#NAME?</v>
      </c>
      <c r="Q964" s="16" t="e">
        <f ca="1">_xll.BDH($B964,"YLD_YTM_MID",Q$1)</f>
        <v>#NAME?</v>
      </c>
      <c r="R964" s="16" t="e">
        <f ca="1">_xll.BDH($B964,"YLD_YTM_MID",R$1)</f>
        <v>#NAME?</v>
      </c>
      <c r="S964" s="16" t="e">
        <f ca="1">_xll.BDH($B964,"YLD_YTM_MID",S$1)</f>
        <v>#NAME?</v>
      </c>
      <c r="T964" s="16" t="e">
        <f ca="1">_xll.BDH($B964,"YLD_YTM_MID",T$1)</f>
        <v>#NAME?</v>
      </c>
      <c r="U964" s="16" t="e">
        <f ca="1">_xll.BDH($B964,"YLD_YTM_MID",U$1)</f>
        <v>#NAME?</v>
      </c>
      <c r="V964" s="16" t="e">
        <f ca="1">_xll.BDH($B964,"YLD_YTM_MID",V$1)</f>
        <v>#NAME?</v>
      </c>
      <c r="W964" s="16" t="e">
        <f ca="1">_xll.BDH($B964,"YLD_YTM_MID",W$1)</f>
        <v>#NAME?</v>
      </c>
      <c r="X964" s="16" t="e">
        <f ca="1">_xll.BDH($B964,"YLD_YTM_MID",X$1)</f>
        <v>#NAME?</v>
      </c>
      <c r="Y964" s="16" t="e">
        <f ca="1">_xll.BDH($B964,"YLD_YTM_MID",Y$1)</f>
        <v>#NAME?</v>
      </c>
    </row>
    <row r="965" spans="1:25" x14ac:dyDescent="0.3">
      <c r="A965" s="10" t="s">
        <v>1937</v>
      </c>
      <c r="B965" s="10" t="s">
        <v>1938</v>
      </c>
      <c r="C965" s="10" t="s">
        <v>5993</v>
      </c>
      <c r="D965" s="10" t="s">
        <v>5994</v>
      </c>
      <c r="E965" s="10" t="e">
        <f>VLOOKUP(B965,[1]中资美元债利差!$A:$D,4,FALSE)</f>
        <v>#REF!</v>
      </c>
      <c r="F965" s="10" t="e">
        <f>VLOOKUP(A965,[1]中资美元债利差!$B:$G,6,FALSE)</f>
        <v>#REF!</v>
      </c>
      <c r="G965" s="10" t="e">
        <f>VLOOKUP(A965,[1]中资美元债利差!$B:$G,4,FALSE)</f>
        <v>#REF!</v>
      </c>
      <c r="H965" s="10"/>
      <c r="I965" s="10">
        <v>0</v>
      </c>
      <c r="J965" s="15" t="e">
        <f ca="1">_xll.BDP($B965,"RTG_SP")</f>
        <v>#NAME?</v>
      </c>
      <c r="K965" s="16" t="e">
        <f ca="1">_xll.BDH($B965,"YLD_YTM_MID",K$1)</f>
        <v>#NAME?</v>
      </c>
      <c r="L965" s="16" t="e">
        <f ca="1">_xll.BDH($B965,"YLD_YTM_MID",L$1)</f>
        <v>#NAME?</v>
      </c>
      <c r="M965" s="16" t="e">
        <f ca="1">_xll.BDH($B965,"YLD_YTM_MID",M$1)</f>
        <v>#NAME?</v>
      </c>
      <c r="N965" s="16" t="e">
        <f ca="1">_xll.BDH($B965,"YLD_YTM_MID",N$1)</f>
        <v>#NAME?</v>
      </c>
      <c r="O965" s="16" t="e">
        <f ca="1">_xll.BDH($B965,"YLD_YTM_MID",O$1)</f>
        <v>#NAME?</v>
      </c>
      <c r="P965" s="16" t="e">
        <f ca="1">_xll.BDH($B965,"YLD_YTM_MID",P$1)</f>
        <v>#NAME?</v>
      </c>
      <c r="Q965" s="16" t="e">
        <f ca="1">_xll.BDH($B965,"YLD_YTM_MID",Q$1)</f>
        <v>#NAME?</v>
      </c>
      <c r="R965" s="16" t="e">
        <f ca="1">_xll.BDH($B965,"YLD_YTM_MID",R$1)</f>
        <v>#NAME?</v>
      </c>
      <c r="S965" s="16" t="e">
        <f ca="1">_xll.BDH($B965,"YLD_YTM_MID",S$1)</f>
        <v>#NAME?</v>
      </c>
      <c r="T965" s="16" t="e">
        <f ca="1">_xll.BDH($B965,"YLD_YTM_MID",T$1)</f>
        <v>#NAME?</v>
      </c>
      <c r="U965" s="16" t="e">
        <f ca="1">_xll.BDH($B965,"YLD_YTM_MID",U$1)</f>
        <v>#NAME?</v>
      </c>
      <c r="V965" s="16" t="e">
        <f ca="1">_xll.BDH($B965,"YLD_YTM_MID",V$1)</f>
        <v>#NAME?</v>
      </c>
      <c r="W965" s="16" t="e">
        <f ca="1">_xll.BDH($B965,"YLD_YTM_MID",W$1)</f>
        <v>#NAME?</v>
      </c>
      <c r="X965" s="16" t="e">
        <f ca="1">_xll.BDH($B965,"YLD_YTM_MID",X$1)</f>
        <v>#NAME?</v>
      </c>
      <c r="Y965" s="16" t="e">
        <f ca="1">_xll.BDH($B965,"YLD_YTM_MID",Y$1)</f>
        <v>#NAME?</v>
      </c>
    </row>
    <row r="966" spans="1:25" x14ac:dyDescent="0.3">
      <c r="A966" s="10" t="s">
        <v>1939</v>
      </c>
      <c r="B966" s="10" t="s">
        <v>1940</v>
      </c>
      <c r="C966" s="10" t="s">
        <v>5995</v>
      </c>
      <c r="D966" s="10" t="s">
        <v>5996</v>
      </c>
      <c r="E966" s="10" t="e">
        <f>VLOOKUP(B966,[1]中资美元债利差!$A:$D,4,FALSE)</f>
        <v>#REF!</v>
      </c>
      <c r="F966" s="10" t="e">
        <f>VLOOKUP(A966,[1]中资美元债利差!$B:$G,6,FALSE)</f>
        <v>#REF!</v>
      </c>
      <c r="G966" s="10" t="str">
        <f>VLOOKUP(A966,[1]中资美元债利差!$B:$G,4,FALSE)</f>
        <v>房地产</v>
      </c>
      <c r="H966" s="11" t="s">
        <v>216</v>
      </c>
      <c r="I966" s="10" t="s">
        <v>35</v>
      </c>
      <c r="J966" s="15" t="e">
        <f ca="1">_xll.BDP($B966,"RTG_SP")</f>
        <v>#NAME?</v>
      </c>
      <c r="K966" s="16" t="e">
        <f ca="1">_xll.BDH($B966,"YLD_YTM_MID",K$1)</f>
        <v>#NAME?</v>
      </c>
      <c r="L966" s="16" t="e">
        <f ca="1">_xll.BDH($B966,"YLD_YTM_MID",L$1)</f>
        <v>#NAME?</v>
      </c>
      <c r="M966" s="16" t="e">
        <f ca="1">_xll.BDH($B966,"YLD_YTM_MID",M$1)</f>
        <v>#NAME?</v>
      </c>
      <c r="N966" s="16" t="e">
        <f ca="1">_xll.BDH($B966,"YLD_YTM_MID",N$1)</f>
        <v>#NAME?</v>
      </c>
      <c r="O966" s="16" t="e">
        <f ca="1">_xll.BDH($B966,"YLD_YTM_MID",O$1)</f>
        <v>#NAME?</v>
      </c>
      <c r="P966" s="16" t="e">
        <f ca="1">_xll.BDH($B966,"YLD_YTM_MID",P$1)</f>
        <v>#NAME?</v>
      </c>
      <c r="Q966" s="16" t="e">
        <f ca="1">_xll.BDH($B966,"YLD_YTM_MID",Q$1)</f>
        <v>#NAME?</v>
      </c>
      <c r="R966" s="16" t="e">
        <f ca="1">_xll.BDH($B966,"YLD_YTM_MID",R$1)</f>
        <v>#NAME?</v>
      </c>
      <c r="S966" s="16" t="e">
        <f ca="1">_xll.BDH($B966,"YLD_YTM_MID",S$1)</f>
        <v>#NAME?</v>
      </c>
      <c r="T966" s="16" t="e">
        <f ca="1">_xll.BDH($B966,"YLD_YTM_MID",T$1)</f>
        <v>#NAME?</v>
      </c>
      <c r="U966" s="16" t="e">
        <f ca="1">_xll.BDH($B966,"YLD_YTM_MID",U$1)</f>
        <v>#NAME?</v>
      </c>
      <c r="V966" s="16" t="e">
        <f ca="1">_xll.BDH($B966,"YLD_YTM_MID",V$1)</f>
        <v>#NAME?</v>
      </c>
      <c r="W966" s="16" t="e">
        <f ca="1">_xll.BDH($B966,"YLD_YTM_MID",W$1)</f>
        <v>#NAME?</v>
      </c>
      <c r="X966" s="16" t="e">
        <f ca="1">_xll.BDH($B966,"YLD_YTM_MID",X$1)</f>
        <v>#NAME?</v>
      </c>
      <c r="Y966" s="16" t="e">
        <f ca="1">_xll.BDH($B966,"YLD_YTM_MID",Y$1)</f>
        <v>#NAME?</v>
      </c>
    </row>
    <row r="967" spans="1:25" x14ac:dyDescent="0.3">
      <c r="A967" s="10" t="s">
        <v>1941</v>
      </c>
      <c r="B967" s="10" t="s">
        <v>1942</v>
      </c>
      <c r="C967" s="10" t="s">
        <v>5997</v>
      </c>
      <c r="D967" s="10" t="s">
        <v>5998</v>
      </c>
      <c r="E967" s="10" t="str">
        <f>VLOOKUP(B967,[1]中资美元债利差!$A:$D,4,FALSE)</f>
        <v>银行</v>
      </c>
      <c r="F967" s="10" t="e">
        <f>VLOOKUP(A967,[1]中资美元债利差!$B:$G,6,FALSE)</f>
        <v>#REF!</v>
      </c>
      <c r="G967" s="10" t="e">
        <f>VLOOKUP(A967,[1]中资美元债利差!$B:$G,4,FALSE)</f>
        <v>#REF!</v>
      </c>
      <c r="H967" s="10"/>
      <c r="I967" s="10" t="s">
        <v>35</v>
      </c>
      <c r="J967" s="15" t="e">
        <f ca="1">_xll.BDP($B967,"RTG_SP")</f>
        <v>#NAME?</v>
      </c>
      <c r="K967" s="16" t="e">
        <f ca="1">_xll.BDH($B967,"YLD_YTM_MID",K$1)</f>
        <v>#NAME?</v>
      </c>
      <c r="L967" s="16" t="e">
        <f ca="1">_xll.BDH($B967,"YLD_YTM_MID",L$1)</f>
        <v>#NAME?</v>
      </c>
      <c r="M967" s="16" t="e">
        <f ca="1">_xll.BDH($B967,"YLD_YTM_MID",M$1)</f>
        <v>#NAME?</v>
      </c>
      <c r="N967" s="16" t="e">
        <f ca="1">_xll.BDH($B967,"YLD_YTM_MID",N$1)</f>
        <v>#NAME?</v>
      </c>
      <c r="O967" s="16" t="e">
        <f ca="1">_xll.BDH($B967,"YLD_YTM_MID",O$1)</f>
        <v>#NAME?</v>
      </c>
      <c r="P967" s="16" t="e">
        <f ca="1">_xll.BDH($B967,"YLD_YTM_MID",P$1)</f>
        <v>#NAME?</v>
      </c>
      <c r="Q967" s="16" t="e">
        <f ca="1">_xll.BDH($B967,"YLD_YTM_MID",Q$1)</f>
        <v>#NAME?</v>
      </c>
      <c r="R967" s="16" t="e">
        <f ca="1">_xll.BDH($B967,"YLD_YTM_MID",R$1)</f>
        <v>#NAME?</v>
      </c>
      <c r="S967" s="16" t="e">
        <f ca="1">_xll.BDH($B967,"YLD_YTM_MID",S$1)</f>
        <v>#NAME?</v>
      </c>
      <c r="T967" s="16" t="e">
        <f ca="1">_xll.BDH($B967,"YLD_YTM_MID",T$1)</f>
        <v>#NAME?</v>
      </c>
      <c r="U967" s="16" t="e">
        <f ca="1">_xll.BDH($B967,"YLD_YTM_MID",U$1)</f>
        <v>#NAME?</v>
      </c>
      <c r="V967" s="16" t="e">
        <f ca="1">_xll.BDH($B967,"YLD_YTM_MID",V$1)</f>
        <v>#NAME?</v>
      </c>
      <c r="W967" s="16" t="e">
        <f ca="1">_xll.BDH($B967,"YLD_YTM_MID",W$1)</f>
        <v>#NAME?</v>
      </c>
      <c r="X967" s="16" t="e">
        <f ca="1">_xll.BDH($B967,"YLD_YTM_MID",X$1)</f>
        <v>#NAME?</v>
      </c>
      <c r="Y967" s="16" t="e">
        <f ca="1">_xll.BDH($B967,"YLD_YTM_MID",Y$1)</f>
        <v>#NAME?</v>
      </c>
    </row>
    <row r="968" spans="1:25" x14ac:dyDescent="0.3">
      <c r="A968" s="10" t="s">
        <v>1943</v>
      </c>
      <c r="B968" s="10" t="s">
        <v>1944</v>
      </c>
      <c r="C968" s="10" t="s">
        <v>5999</v>
      </c>
      <c r="D968" s="10" t="s">
        <v>6000</v>
      </c>
      <c r="E968" s="10" t="e">
        <f>VLOOKUP(B968,[1]中资美元债利差!$A:$D,4,FALSE)</f>
        <v>#REF!</v>
      </c>
      <c r="F968" s="10" t="e">
        <f>VLOOKUP(A968,[1]中资美元债利差!$B:$G,6,FALSE)</f>
        <v>#REF!</v>
      </c>
      <c r="G968" s="10" t="e">
        <f>VLOOKUP(A968,[1]中资美元债利差!$B:$G,4,FALSE)</f>
        <v>#REF!</v>
      </c>
      <c r="H968" s="10"/>
      <c r="I968" s="10" t="s">
        <v>10</v>
      </c>
      <c r="J968" s="15" t="e">
        <f ca="1">_xll.BDP($B968,"RTG_SP")</f>
        <v>#NAME?</v>
      </c>
      <c r="K968" s="16" t="e">
        <f ca="1">_xll.BDH($B968,"YLD_YTM_MID",K$1)</f>
        <v>#NAME?</v>
      </c>
      <c r="L968" s="16" t="e">
        <f ca="1">_xll.BDH($B968,"YLD_YTM_MID",L$1)</f>
        <v>#NAME?</v>
      </c>
      <c r="M968" s="16" t="e">
        <f ca="1">_xll.BDH($B968,"YLD_YTM_MID",M$1)</f>
        <v>#NAME?</v>
      </c>
      <c r="N968" s="16" t="e">
        <f ca="1">_xll.BDH($B968,"YLD_YTM_MID",N$1)</f>
        <v>#NAME?</v>
      </c>
      <c r="O968" s="16" t="e">
        <f ca="1">_xll.BDH($B968,"YLD_YTM_MID",O$1)</f>
        <v>#NAME?</v>
      </c>
      <c r="P968" s="16" t="e">
        <f ca="1">_xll.BDH($B968,"YLD_YTM_MID",P$1)</f>
        <v>#NAME?</v>
      </c>
      <c r="Q968" s="16" t="e">
        <f ca="1">_xll.BDH($B968,"YLD_YTM_MID",Q$1)</f>
        <v>#NAME?</v>
      </c>
      <c r="R968" s="16" t="e">
        <f ca="1">_xll.BDH($B968,"YLD_YTM_MID",R$1)</f>
        <v>#NAME?</v>
      </c>
      <c r="S968" s="16" t="e">
        <f ca="1">_xll.BDH($B968,"YLD_YTM_MID",S$1)</f>
        <v>#NAME?</v>
      </c>
      <c r="T968" s="16" t="e">
        <f ca="1">_xll.BDH($B968,"YLD_YTM_MID",T$1)</f>
        <v>#NAME?</v>
      </c>
      <c r="U968" s="16" t="e">
        <f ca="1">_xll.BDH($B968,"YLD_YTM_MID",U$1)</f>
        <v>#NAME?</v>
      </c>
      <c r="V968" s="16" t="e">
        <f ca="1">_xll.BDH($B968,"YLD_YTM_MID",V$1)</f>
        <v>#NAME?</v>
      </c>
      <c r="W968" s="16" t="e">
        <f ca="1">_xll.BDH($B968,"YLD_YTM_MID",W$1)</f>
        <v>#NAME?</v>
      </c>
      <c r="X968" s="16" t="e">
        <f ca="1">_xll.BDH($B968,"YLD_YTM_MID",X$1)</f>
        <v>#NAME?</v>
      </c>
      <c r="Y968" s="16" t="e">
        <f ca="1">_xll.BDH($B968,"YLD_YTM_MID",Y$1)</f>
        <v>#NAME?</v>
      </c>
    </row>
    <row r="969" spans="1:25" x14ac:dyDescent="0.3">
      <c r="A969" s="10" t="s">
        <v>1945</v>
      </c>
      <c r="B969" s="10" t="s">
        <v>1946</v>
      </c>
      <c r="C969" s="10" t="s">
        <v>1945</v>
      </c>
      <c r="D969" s="10" t="s">
        <v>1946</v>
      </c>
      <c r="E969" s="10" t="e">
        <f>VLOOKUP(B969,[1]中资美元债利差!$A:$D,4,FALSE)</f>
        <v>#REF!</v>
      </c>
      <c r="F969" s="10" t="e">
        <f>VLOOKUP(A969,[1]中资美元债利差!$B:$G,6,FALSE)</f>
        <v>#REF!</v>
      </c>
      <c r="G969" s="10" t="e">
        <f>VLOOKUP(A969,[1]中资美元债利差!$B:$G,4,FALSE)</f>
        <v>#REF!</v>
      </c>
      <c r="H969" s="10"/>
      <c r="I969" s="10" t="s">
        <v>35</v>
      </c>
      <c r="J969" s="15" t="e">
        <f ca="1">_xll.BDP($B969,"RTG_SP")</f>
        <v>#NAME?</v>
      </c>
      <c r="K969" s="16" t="e">
        <f ca="1">_xll.BDH($B969,"YLD_YTM_MID",K$1)</f>
        <v>#NAME?</v>
      </c>
      <c r="L969" s="16" t="e">
        <f ca="1">_xll.BDH($B969,"YLD_YTM_MID",L$1)</f>
        <v>#NAME?</v>
      </c>
      <c r="M969" s="16" t="e">
        <f ca="1">_xll.BDH($B969,"YLD_YTM_MID",M$1)</f>
        <v>#NAME?</v>
      </c>
      <c r="N969" s="16" t="e">
        <f ca="1">_xll.BDH($B969,"YLD_YTM_MID",N$1)</f>
        <v>#NAME?</v>
      </c>
      <c r="O969" s="16" t="e">
        <f ca="1">_xll.BDH($B969,"YLD_YTM_MID",O$1)</f>
        <v>#NAME?</v>
      </c>
      <c r="P969" s="16" t="e">
        <f ca="1">_xll.BDH($B969,"YLD_YTM_MID",P$1)</f>
        <v>#NAME?</v>
      </c>
      <c r="Q969" s="16" t="e">
        <f ca="1">_xll.BDH($B969,"YLD_YTM_MID",Q$1)</f>
        <v>#NAME?</v>
      </c>
      <c r="R969" s="16" t="e">
        <f ca="1">_xll.BDH($B969,"YLD_YTM_MID",R$1)</f>
        <v>#NAME?</v>
      </c>
      <c r="S969" s="16" t="e">
        <f ca="1">_xll.BDH($B969,"YLD_YTM_MID",S$1)</f>
        <v>#NAME?</v>
      </c>
      <c r="T969" s="16" t="e">
        <f ca="1">_xll.BDH($B969,"YLD_YTM_MID",T$1)</f>
        <v>#NAME?</v>
      </c>
      <c r="U969" s="16" t="e">
        <f ca="1">_xll.BDH($B969,"YLD_YTM_MID",U$1)</f>
        <v>#NAME?</v>
      </c>
      <c r="V969" s="16" t="e">
        <f ca="1">_xll.BDH($B969,"YLD_YTM_MID",V$1)</f>
        <v>#NAME?</v>
      </c>
      <c r="W969" s="16" t="e">
        <f ca="1">_xll.BDH($B969,"YLD_YTM_MID",W$1)</f>
        <v>#NAME?</v>
      </c>
      <c r="X969" s="16" t="e">
        <f ca="1">_xll.BDH($B969,"YLD_YTM_MID",X$1)</f>
        <v>#NAME?</v>
      </c>
      <c r="Y969" s="16" t="e">
        <f ca="1">_xll.BDH($B969,"YLD_YTM_MID",Y$1)</f>
        <v>#NAME?</v>
      </c>
    </row>
    <row r="970" spans="1:25" x14ac:dyDescent="0.3">
      <c r="A970" s="10" t="s">
        <v>1947</v>
      </c>
      <c r="B970" s="10" t="s">
        <v>1948</v>
      </c>
      <c r="C970" s="10" t="s">
        <v>1947</v>
      </c>
      <c r="D970" s="10" t="s">
        <v>1948</v>
      </c>
      <c r="E970" s="10" t="e">
        <f>VLOOKUP(B970,[1]中资美元债利差!$A:$D,4,FALSE)</f>
        <v>#REF!</v>
      </c>
      <c r="F970" s="10" t="e">
        <f>VLOOKUP(A970,[1]中资美元债利差!$B:$G,6,FALSE)</f>
        <v>#REF!</v>
      </c>
      <c r="G970" s="10" t="e">
        <f>VLOOKUP(A970,[1]中资美元债利差!$B:$G,4,FALSE)</f>
        <v>#REF!</v>
      </c>
      <c r="H970" s="10"/>
      <c r="I970" s="10">
        <v>0</v>
      </c>
      <c r="J970" s="15" t="e">
        <f ca="1">_xll.BDP($B970,"RTG_SP")</f>
        <v>#NAME?</v>
      </c>
      <c r="K970" s="16" t="e">
        <f ca="1">_xll.BDH($B970,"YLD_YTM_MID",K$1)</f>
        <v>#NAME?</v>
      </c>
      <c r="L970" s="16" t="e">
        <f ca="1">_xll.BDH($B970,"YLD_YTM_MID",L$1)</f>
        <v>#NAME?</v>
      </c>
      <c r="M970" s="16" t="e">
        <f ca="1">_xll.BDH($B970,"YLD_YTM_MID",M$1)</f>
        <v>#NAME?</v>
      </c>
      <c r="N970" s="16" t="e">
        <f ca="1">_xll.BDH($B970,"YLD_YTM_MID",N$1)</f>
        <v>#NAME?</v>
      </c>
      <c r="O970" s="16" t="e">
        <f ca="1">_xll.BDH($B970,"YLD_YTM_MID",O$1)</f>
        <v>#NAME?</v>
      </c>
      <c r="P970" s="16" t="e">
        <f ca="1">_xll.BDH($B970,"YLD_YTM_MID",P$1)</f>
        <v>#NAME?</v>
      </c>
      <c r="Q970" s="16" t="e">
        <f ca="1">_xll.BDH($B970,"YLD_YTM_MID",Q$1)</f>
        <v>#NAME?</v>
      </c>
      <c r="R970" s="16" t="e">
        <f ca="1">_xll.BDH($B970,"YLD_YTM_MID",R$1)</f>
        <v>#NAME?</v>
      </c>
      <c r="S970" s="16" t="e">
        <f ca="1">_xll.BDH($B970,"YLD_YTM_MID",S$1)</f>
        <v>#NAME?</v>
      </c>
      <c r="T970" s="16" t="e">
        <f ca="1">_xll.BDH($B970,"YLD_YTM_MID",T$1)</f>
        <v>#NAME?</v>
      </c>
      <c r="U970" s="16" t="e">
        <f ca="1">_xll.BDH($B970,"YLD_YTM_MID",U$1)</f>
        <v>#NAME?</v>
      </c>
      <c r="V970" s="16" t="e">
        <f ca="1">_xll.BDH($B970,"YLD_YTM_MID",V$1)</f>
        <v>#NAME?</v>
      </c>
      <c r="W970" s="16" t="e">
        <f ca="1">_xll.BDH($B970,"YLD_YTM_MID",W$1)</f>
        <v>#NAME?</v>
      </c>
      <c r="X970" s="16" t="e">
        <f ca="1">_xll.BDH($B970,"YLD_YTM_MID",X$1)</f>
        <v>#NAME?</v>
      </c>
      <c r="Y970" s="16" t="e">
        <f ca="1">_xll.BDH($B970,"YLD_YTM_MID",Y$1)</f>
        <v>#NAME?</v>
      </c>
    </row>
    <row r="971" spans="1:25" x14ac:dyDescent="0.3">
      <c r="A971" s="10" t="s">
        <v>1949</v>
      </c>
      <c r="B971" s="10" t="s">
        <v>1950</v>
      </c>
      <c r="C971" s="10" t="s">
        <v>6001</v>
      </c>
      <c r="D971" s="10" t="s">
        <v>6002</v>
      </c>
      <c r="E971" s="10" t="e">
        <f>VLOOKUP(B971,[1]中资美元债利差!$A:$D,4,FALSE)</f>
        <v>#REF!</v>
      </c>
      <c r="F971" s="10" t="e">
        <f>VLOOKUP(A971,[1]中资美元债利差!$B:$G,6,FALSE)</f>
        <v>#REF!</v>
      </c>
      <c r="G971" s="10" t="e">
        <f>VLOOKUP(A971,[1]中资美元债利差!$B:$G,4,FALSE)</f>
        <v>#REF!</v>
      </c>
      <c r="H971" s="10"/>
      <c r="I971" s="10">
        <v>0</v>
      </c>
      <c r="J971" s="15" t="e">
        <f ca="1">_xll.BDP($B971,"RTG_SP")</f>
        <v>#NAME?</v>
      </c>
      <c r="K971" s="16" t="e">
        <f ca="1">_xll.BDH($B971,"YLD_YTM_MID",K$1)</f>
        <v>#NAME?</v>
      </c>
      <c r="L971" s="16" t="e">
        <f ca="1">_xll.BDH($B971,"YLD_YTM_MID",L$1)</f>
        <v>#NAME?</v>
      </c>
      <c r="M971" s="16" t="e">
        <f ca="1">_xll.BDH($B971,"YLD_YTM_MID",M$1)</f>
        <v>#NAME?</v>
      </c>
      <c r="N971" s="16" t="e">
        <f ca="1">_xll.BDH($B971,"YLD_YTM_MID",N$1)</f>
        <v>#NAME?</v>
      </c>
      <c r="O971" s="16" t="e">
        <f ca="1">_xll.BDH($B971,"YLD_YTM_MID",O$1)</f>
        <v>#NAME?</v>
      </c>
      <c r="P971" s="16" t="e">
        <f ca="1">_xll.BDH($B971,"YLD_YTM_MID",P$1)</f>
        <v>#NAME?</v>
      </c>
      <c r="Q971" s="16" t="e">
        <f ca="1">_xll.BDH($B971,"YLD_YTM_MID",Q$1)</f>
        <v>#NAME?</v>
      </c>
      <c r="R971" s="16" t="e">
        <f ca="1">_xll.BDH($B971,"YLD_YTM_MID",R$1)</f>
        <v>#NAME?</v>
      </c>
      <c r="S971" s="16" t="e">
        <f ca="1">_xll.BDH($B971,"YLD_YTM_MID",S$1)</f>
        <v>#NAME?</v>
      </c>
      <c r="T971" s="16" t="e">
        <f ca="1">_xll.BDH($B971,"YLD_YTM_MID",T$1)</f>
        <v>#NAME?</v>
      </c>
      <c r="U971" s="16" t="e">
        <f ca="1">_xll.BDH($B971,"YLD_YTM_MID",U$1)</f>
        <v>#NAME?</v>
      </c>
      <c r="V971" s="16" t="e">
        <f ca="1">_xll.BDH($B971,"YLD_YTM_MID",V$1)</f>
        <v>#NAME?</v>
      </c>
      <c r="W971" s="16" t="e">
        <f ca="1">_xll.BDH($B971,"YLD_YTM_MID",W$1)</f>
        <v>#NAME?</v>
      </c>
      <c r="X971" s="16" t="e">
        <f ca="1">_xll.BDH($B971,"YLD_YTM_MID",X$1)</f>
        <v>#NAME?</v>
      </c>
      <c r="Y971" s="16" t="e">
        <f ca="1">_xll.BDH($B971,"YLD_YTM_MID",Y$1)</f>
        <v>#NAME?</v>
      </c>
    </row>
    <row r="972" spans="1:25" x14ac:dyDescent="0.3">
      <c r="A972" s="10" t="s">
        <v>1951</v>
      </c>
      <c r="B972" s="10" t="s">
        <v>1952</v>
      </c>
      <c r="C972" s="10" t="s">
        <v>6003</v>
      </c>
      <c r="D972" s="10" t="s">
        <v>6004</v>
      </c>
      <c r="E972" s="10" t="e">
        <f>VLOOKUP(B972,[1]中资美元债利差!$A:$D,4,FALSE)</f>
        <v>#REF!</v>
      </c>
      <c r="F972" s="10" t="e">
        <f>VLOOKUP(A972,[1]中资美元债利差!$B:$G,6,FALSE)</f>
        <v>#REF!</v>
      </c>
      <c r="G972" s="10" t="e">
        <f>VLOOKUP(A972,[1]中资美元债利差!$B:$G,4,FALSE)</f>
        <v>#REF!</v>
      </c>
      <c r="H972" s="10"/>
      <c r="I972" s="10" t="s">
        <v>35</v>
      </c>
      <c r="J972" s="15" t="e">
        <f ca="1">_xll.BDP($B972,"RTG_SP")</f>
        <v>#NAME?</v>
      </c>
      <c r="K972" s="16" t="e">
        <f ca="1">_xll.BDH($B972,"YLD_YTM_MID",K$1)</f>
        <v>#NAME?</v>
      </c>
      <c r="L972" s="16" t="e">
        <f ca="1">_xll.BDH($B972,"YLD_YTM_MID",L$1)</f>
        <v>#NAME?</v>
      </c>
      <c r="M972" s="16" t="e">
        <f ca="1">_xll.BDH($B972,"YLD_YTM_MID",M$1)</f>
        <v>#NAME?</v>
      </c>
      <c r="N972" s="16" t="e">
        <f ca="1">_xll.BDH($B972,"YLD_YTM_MID",N$1)</f>
        <v>#NAME?</v>
      </c>
      <c r="O972" s="16" t="e">
        <f ca="1">_xll.BDH($B972,"YLD_YTM_MID",O$1)</f>
        <v>#NAME?</v>
      </c>
      <c r="P972" s="16" t="e">
        <f ca="1">_xll.BDH($B972,"YLD_YTM_MID",P$1)</f>
        <v>#NAME?</v>
      </c>
      <c r="Q972" s="16" t="e">
        <f ca="1">_xll.BDH($B972,"YLD_YTM_MID",Q$1)</f>
        <v>#NAME?</v>
      </c>
      <c r="R972" s="16" t="e">
        <f ca="1">_xll.BDH($B972,"YLD_YTM_MID",R$1)</f>
        <v>#NAME?</v>
      </c>
      <c r="S972" s="16" t="e">
        <f ca="1">_xll.BDH($B972,"YLD_YTM_MID",S$1)</f>
        <v>#NAME?</v>
      </c>
      <c r="T972" s="16" t="e">
        <f ca="1">_xll.BDH($B972,"YLD_YTM_MID",T$1)</f>
        <v>#NAME?</v>
      </c>
      <c r="U972" s="16" t="e">
        <f ca="1">_xll.BDH($B972,"YLD_YTM_MID",U$1)</f>
        <v>#NAME?</v>
      </c>
      <c r="V972" s="16" t="e">
        <f ca="1">_xll.BDH($B972,"YLD_YTM_MID",V$1)</f>
        <v>#NAME?</v>
      </c>
      <c r="W972" s="16" t="e">
        <f ca="1">_xll.BDH($B972,"YLD_YTM_MID",W$1)</f>
        <v>#NAME?</v>
      </c>
      <c r="X972" s="16" t="e">
        <f ca="1">_xll.BDH($B972,"YLD_YTM_MID",X$1)</f>
        <v>#NAME?</v>
      </c>
      <c r="Y972" s="16" t="e">
        <f ca="1">_xll.BDH($B972,"YLD_YTM_MID",Y$1)</f>
        <v>#NAME?</v>
      </c>
    </row>
    <row r="973" spans="1:25" x14ac:dyDescent="0.3">
      <c r="A973" s="10" t="s">
        <v>1953</v>
      </c>
      <c r="B973" s="10" t="s">
        <v>1954</v>
      </c>
      <c r="C973" s="10" t="s">
        <v>6005</v>
      </c>
      <c r="D973" s="10" t="s">
        <v>6006</v>
      </c>
      <c r="E973" s="10" t="e">
        <f>VLOOKUP(B973,[1]中资美元债利差!$A:$D,4,FALSE)</f>
        <v>#REF!</v>
      </c>
      <c r="F973" s="10" t="str">
        <f>VLOOKUP(A973,[1]中资美元债利差!$B:$G,6,FALSE)</f>
        <v>城投债</v>
      </c>
      <c r="G973" s="10" t="e">
        <f>VLOOKUP(A973,[1]中资美元债利差!$B:$G,4,FALSE)</f>
        <v>#REF!</v>
      </c>
      <c r="H973" s="10"/>
      <c r="I973" s="10">
        <v>0</v>
      </c>
      <c r="J973" s="15" t="e">
        <f ca="1">_xll.BDP($B973,"RTG_SP")</f>
        <v>#NAME?</v>
      </c>
      <c r="K973" s="16" t="e">
        <f ca="1">_xll.BDH($B973,"YLD_YTM_MID",K$1)</f>
        <v>#NAME?</v>
      </c>
      <c r="L973" s="16" t="e">
        <f ca="1">_xll.BDH($B973,"YLD_YTM_MID",L$1)</f>
        <v>#NAME?</v>
      </c>
      <c r="M973" s="16" t="e">
        <f ca="1">_xll.BDH($B973,"YLD_YTM_MID",M$1)</f>
        <v>#NAME?</v>
      </c>
      <c r="N973" s="16" t="e">
        <f ca="1">_xll.BDH($B973,"YLD_YTM_MID",N$1)</f>
        <v>#NAME?</v>
      </c>
      <c r="O973" s="16" t="e">
        <f ca="1">_xll.BDH($B973,"YLD_YTM_MID",O$1)</f>
        <v>#NAME?</v>
      </c>
      <c r="P973" s="16" t="e">
        <f ca="1">_xll.BDH($B973,"YLD_YTM_MID",P$1)</f>
        <v>#NAME?</v>
      </c>
      <c r="Q973" s="16" t="e">
        <f ca="1">_xll.BDH($B973,"YLD_YTM_MID",Q$1)</f>
        <v>#NAME?</v>
      </c>
      <c r="R973" s="16" t="e">
        <f ca="1">_xll.BDH($B973,"YLD_YTM_MID",R$1)</f>
        <v>#NAME?</v>
      </c>
      <c r="S973" s="16" t="e">
        <f ca="1">_xll.BDH($B973,"YLD_YTM_MID",S$1)</f>
        <v>#NAME?</v>
      </c>
      <c r="T973" s="16" t="e">
        <f ca="1">_xll.BDH($B973,"YLD_YTM_MID",T$1)</f>
        <v>#NAME?</v>
      </c>
      <c r="U973" s="16" t="e">
        <f ca="1">_xll.BDH($B973,"YLD_YTM_MID",U$1)</f>
        <v>#NAME?</v>
      </c>
      <c r="V973" s="16" t="e">
        <f ca="1">_xll.BDH($B973,"YLD_YTM_MID",V$1)</f>
        <v>#NAME?</v>
      </c>
      <c r="W973" s="16" t="e">
        <f ca="1">_xll.BDH($B973,"YLD_YTM_MID",W$1)</f>
        <v>#NAME?</v>
      </c>
      <c r="X973" s="16" t="e">
        <f ca="1">_xll.BDH($B973,"YLD_YTM_MID",X$1)</f>
        <v>#NAME?</v>
      </c>
      <c r="Y973" s="16" t="e">
        <f ca="1">_xll.BDH($B973,"YLD_YTM_MID",Y$1)</f>
        <v>#NAME?</v>
      </c>
    </row>
    <row r="974" spans="1:25" x14ac:dyDescent="0.3">
      <c r="A974" s="10" t="s">
        <v>1955</v>
      </c>
      <c r="B974" s="10" t="s">
        <v>1956</v>
      </c>
      <c r="C974" s="10" t="s">
        <v>6007</v>
      </c>
      <c r="D974" s="10" t="s">
        <v>6008</v>
      </c>
      <c r="E974" s="10" t="str">
        <f>VLOOKUP(B974,[1]中资美元债利差!$A:$D,4,FALSE)</f>
        <v>银行</v>
      </c>
      <c r="F974" s="10" t="e">
        <f>VLOOKUP(A974,[1]中资美元债利差!$B:$G,6,FALSE)</f>
        <v>#REF!</v>
      </c>
      <c r="G974" s="10" t="e">
        <f>VLOOKUP(A974,[1]中资美元债利差!$B:$G,4,FALSE)</f>
        <v>#REF!</v>
      </c>
      <c r="H974" s="10"/>
      <c r="I974" s="10" t="s">
        <v>35</v>
      </c>
      <c r="J974" s="15" t="e">
        <f ca="1">_xll.BDP($B974,"RTG_SP")</f>
        <v>#NAME?</v>
      </c>
      <c r="K974" s="16" t="e">
        <f ca="1">_xll.BDH($B974,"YLD_YTM_MID",K$1)</f>
        <v>#NAME?</v>
      </c>
      <c r="L974" s="16" t="e">
        <f ca="1">_xll.BDH($B974,"YLD_YTM_MID",L$1)</f>
        <v>#NAME?</v>
      </c>
      <c r="M974" s="16" t="e">
        <f ca="1">_xll.BDH($B974,"YLD_YTM_MID",M$1)</f>
        <v>#NAME?</v>
      </c>
      <c r="N974" s="16" t="e">
        <f ca="1">_xll.BDH($B974,"YLD_YTM_MID",N$1)</f>
        <v>#NAME?</v>
      </c>
      <c r="O974" s="16" t="e">
        <f ca="1">_xll.BDH($B974,"YLD_YTM_MID",O$1)</f>
        <v>#NAME?</v>
      </c>
      <c r="P974" s="16" t="e">
        <f ca="1">_xll.BDH($B974,"YLD_YTM_MID",P$1)</f>
        <v>#NAME?</v>
      </c>
      <c r="Q974" s="16" t="e">
        <f ca="1">_xll.BDH($B974,"YLD_YTM_MID",Q$1)</f>
        <v>#NAME?</v>
      </c>
      <c r="R974" s="16" t="e">
        <f ca="1">_xll.BDH($B974,"YLD_YTM_MID",R$1)</f>
        <v>#NAME?</v>
      </c>
      <c r="S974" s="16" t="e">
        <f ca="1">_xll.BDH($B974,"YLD_YTM_MID",S$1)</f>
        <v>#NAME?</v>
      </c>
      <c r="T974" s="16" t="e">
        <f ca="1">_xll.BDH($B974,"YLD_YTM_MID",T$1)</f>
        <v>#NAME?</v>
      </c>
      <c r="U974" s="16" t="e">
        <f ca="1">_xll.BDH($B974,"YLD_YTM_MID",U$1)</f>
        <v>#NAME?</v>
      </c>
      <c r="V974" s="16" t="e">
        <f ca="1">_xll.BDH($B974,"YLD_YTM_MID",V$1)</f>
        <v>#NAME?</v>
      </c>
      <c r="W974" s="16" t="e">
        <f ca="1">_xll.BDH($B974,"YLD_YTM_MID",W$1)</f>
        <v>#NAME?</v>
      </c>
      <c r="X974" s="16" t="e">
        <f ca="1">_xll.BDH($B974,"YLD_YTM_MID",X$1)</f>
        <v>#NAME?</v>
      </c>
      <c r="Y974" s="16" t="e">
        <f ca="1">_xll.BDH($B974,"YLD_YTM_MID",Y$1)</f>
        <v>#NAME?</v>
      </c>
    </row>
    <row r="975" spans="1:25" x14ac:dyDescent="0.3">
      <c r="A975" s="10" t="s">
        <v>1957</v>
      </c>
      <c r="B975" s="10" t="s">
        <v>1958</v>
      </c>
      <c r="C975" s="10" t="s">
        <v>6009</v>
      </c>
      <c r="D975" s="10" t="s">
        <v>6010</v>
      </c>
      <c r="E975" s="10" t="e">
        <f>VLOOKUP(B975,[1]中资美元债利差!$A:$D,4,FALSE)</f>
        <v>#REF!</v>
      </c>
      <c r="F975" s="10" t="e">
        <f>VLOOKUP(A975,[1]中资美元债利差!$B:$G,6,FALSE)</f>
        <v>#REF!</v>
      </c>
      <c r="G975" s="10" t="e">
        <f>VLOOKUP(A975,[1]中资美元债利差!$B:$G,4,FALSE)</f>
        <v>#REF!</v>
      </c>
      <c r="H975" s="10"/>
      <c r="I975" s="10">
        <v>0</v>
      </c>
      <c r="J975" s="15" t="e">
        <f ca="1">_xll.BDP($B975,"RTG_SP")</f>
        <v>#NAME?</v>
      </c>
      <c r="K975" s="16" t="e">
        <f ca="1">_xll.BDH($B975,"YLD_YTM_MID",K$1)</f>
        <v>#NAME?</v>
      </c>
      <c r="L975" s="16" t="e">
        <f ca="1">_xll.BDH($B975,"YLD_YTM_MID",L$1)</f>
        <v>#NAME?</v>
      </c>
      <c r="M975" s="16" t="e">
        <f ca="1">_xll.BDH($B975,"YLD_YTM_MID",M$1)</f>
        <v>#NAME?</v>
      </c>
      <c r="N975" s="16" t="e">
        <f ca="1">_xll.BDH($B975,"YLD_YTM_MID",N$1)</f>
        <v>#NAME?</v>
      </c>
      <c r="O975" s="16" t="e">
        <f ca="1">_xll.BDH($B975,"YLD_YTM_MID",O$1)</f>
        <v>#NAME?</v>
      </c>
      <c r="P975" s="16" t="e">
        <f ca="1">_xll.BDH($B975,"YLD_YTM_MID",P$1)</f>
        <v>#NAME?</v>
      </c>
      <c r="Q975" s="16" t="e">
        <f ca="1">_xll.BDH($B975,"YLD_YTM_MID",Q$1)</f>
        <v>#NAME?</v>
      </c>
      <c r="R975" s="16" t="e">
        <f ca="1">_xll.BDH($B975,"YLD_YTM_MID",R$1)</f>
        <v>#NAME?</v>
      </c>
      <c r="S975" s="16" t="e">
        <f ca="1">_xll.BDH($B975,"YLD_YTM_MID",S$1)</f>
        <v>#NAME?</v>
      </c>
      <c r="T975" s="16" t="e">
        <f ca="1">_xll.BDH($B975,"YLD_YTM_MID",T$1)</f>
        <v>#NAME?</v>
      </c>
      <c r="U975" s="16" t="e">
        <f ca="1">_xll.BDH($B975,"YLD_YTM_MID",U$1)</f>
        <v>#NAME?</v>
      </c>
      <c r="V975" s="16" t="e">
        <f ca="1">_xll.BDH($B975,"YLD_YTM_MID",V$1)</f>
        <v>#NAME?</v>
      </c>
      <c r="W975" s="16" t="e">
        <f ca="1">_xll.BDH($B975,"YLD_YTM_MID",W$1)</f>
        <v>#NAME?</v>
      </c>
      <c r="X975" s="16" t="e">
        <f ca="1">_xll.BDH($B975,"YLD_YTM_MID",X$1)</f>
        <v>#NAME?</v>
      </c>
      <c r="Y975" s="16" t="e">
        <f ca="1">_xll.BDH($B975,"YLD_YTM_MID",Y$1)</f>
        <v>#NAME?</v>
      </c>
    </row>
    <row r="976" spans="1:25" x14ac:dyDescent="0.3">
      <c r="A976" s="10" t="s">
        <v>1959</v>
      </c>
      <c r="B976" s="10" t="s">
        <v>1960</v>
      </c>
      <c r="C976" s="10" t="s">
        <v>6011</v>
      </c>
      <c r="D976" s="10" t="s">
        <v>6012</v>
      </c>
      <c r="E976" s="10" t="e">
        <f>VLOOKUP(B976,[1]中资美元债利差!$A:$D,4,FALSE)</f>
        <v>#REF!</v>
      </c>
      <c r="F976" s="10" t="e">
        <f>VLOOKUP(A976,[1]中资美元债利差!$B:$G,6,FALSE)</f>
        <v>#REF!</v>
      </c>
      <c r="G976" s="10" t="e">
        <f>VLOOKUP(A976,[1]中资美元债利差!$B:$G,4,FALSE)</f>
        <v>#REF!</v>
      </c>
      <c r="H976" s="10"/>
      <c r="I976" s="10" t="s">
        <v>35</v>
      </c>
      <c r="J976" s="15" t="e">
        <f ca="1">_xll.BDP($B976,"RTG_SP")</f>
        <v>#NAME?</v>
      </c>
      <c r="K976" s="16" t="e">
        <f ca="1">_xll.BDH($B976,"YLD_YTM_MID",K$1)</f>
        <v>#NAME?</v>
      </c>
      <c r="L976" s="16" t="e">
        <f ca="1">_xll.BDH($B976,"YLD_YTM_MID",L$1)</f>
        <v>#NAME?</v>
      </c>
      <c r="M976" s="16" t="e">
        <f ca="1">_xll.BDH($B976,"YLD_YTM_MID",M$1)</f>
        <v>#NAME?</v>
      </c>
      <c r="N976" s="16" t="e">
        <f ca="1">_xll.BDH($B976,"YLD_YTM_MID",N$1)</f>
        <v>#NAME?</v>
      </c>
      <c r="O976" s="16" t="e">
        <f ca="1">_xll.BDH($B976,"YLD_YTM_MID",O$1)</f>
        <v>#NAME?</v>
      </c>
      <c r="P976" s="16" t="e">
        <f ca="1">_xll.BDH($B976,"YLD_YTM_MID",P$1)</f>
        <v>#NAME?</v>
      </c>
      <c r="Q976" s="16" t="e">
        <f ca="1">_xll.BDH($B976,"YLD_YTM_MID",Q$1)</f>
        <v>#NAME?</v>
      </c>
      <c r="R976" s="16" t="e">
        <f ca="1">_xll.BDH($B976,"YLD_YTM_MID",R$1)</f>
        <v>#NAME?</v>
      </c>
      <c r="S976" s="16" t="e">
        <f ca="1">_xll.BDH($B976,"YLD_YTM_MID",S$1)</f>
        <v>#NAME?</v>
      </c>
      <c r="T976" s="16" t="e">
        <f ca="1">_xll.BDH($B976,"YLD_YTM_MID",T$1)</f>
        <v>#NAME?</v>
      </c>
      <c r="U976" s="16" t="e">
        <f ca="1">_xll.BDH($B976,"YLD_YTM_MID",U$1)</f>
        <v>#NAME?</v>
      </c>
      <c r="V976" s="16" t="e">
        <f ca="1">_xll.BDH($B976,"YLD_YTM_MID",V$1)</f>
        <v>#NAME?</v>
      </c>
      <c r="W976" s="16" t="e">
        <f ca="1">_xll.BDH($B976,"YLD_YTM_MID",W$1)</f>
        <v>#NAME?</v>
      </c>
      <c r="X976" s="16" t="e">
        <f ca="1">_xll.BDH($B976,"YLD_YTM_MID",X$1)</f>
        <v>#NAME?</v>
      </c>
      <c r="Y976" s="16" t="e">
        <f ca="1">_xll.BDH($B976,"YLD_YTM_MID",Y$1)</f>
        <v>#NAME?</v>
      </c>
    </row>
    <row r="977" spans="1:25" x14ac:dyDescent="0.3">
      <c r="A977" s="10" t="s">
        <v>1961</v>
      </c>
      <c r="B977" s="10" t="s">
        <v>1962</v>
      </c>
      <c r="C977" s="10" t="s">
        <v>6013</v>
      </c>
      <c r="D977" s="10" t="s">
        <v>6014</v>
      </c>
      <c r="E977" s="10" t="e">
        <f>VLOOKUP(B977,[1]中资美元债利差!$A:$D,4,FALSE)</f>
        <v>#REF!</v>
      </c>
      <c r="F977" s="10" t="e">
        <f>VLOOKUP(A977,[1]中资美元债利差!$B:$G,6,FALSE)</f>
        <v>#REF!</v>
      </c>
      <c r="G977" s="10" t="e">
        <f>VLOOKUP(A977,[1]中资美元债利差!$B:$G,4,FALSE)</f>
        <v>#REF!</v>
      </c>
      <c r="H977" s="10"/>
      <c r="I977" s="10">
        <v>0</v>
      </c>
      <c r="J977" s="15" t="e">
        <f ca="1">_xll.BDP($B977,"RTG_SP")</f>
        <v>#NAME?</v>
      </c>
      <c r="K977" s="16" t="e">
        <f ca="1">_xll.BDH($B977,"YLD_YTM_MID",K$1)</f>
        <v>#NAME?</v>
      </c>
      <c r="L977" s="16" t="e">
        <f ca="1">_xll.BDH($B977,"YLD_YTM_MID",L$1)</f>
        <v>#NAME?</v>
      </c>
      <c r="M977" s="16" t="e">
        <f ca="1">_xll.BDH($B977,"YLD_YTM_MID",M$1)</f>
        <v>#NAME?</v>
      </c>
      <c r="N977" s="16" t="e">
        <f ca="1">_xll.BDH($B977,"YLD_YTM_MID",N$1)</f>
        <v>#NAME?</v>
      </c>
      <c r="O977" s="16" t="e">
        <f ca="1">_xll.BDH($B977,"YLD_YTM_MID",O$1)</f>
        <v>#NAME?</v>
      </c>
      <c r="P977" s="16" t="e">
        <f ca="1">_xll.BDH($B977,"YLD_YTM_MID",P$1)</f>
        <v>#NAME?</v>
      </c>
      <c r="Q977" s="16" t="e">
        <f ca="1">_xll.BDH($B977,"YLD_YTM_MID",Q$1)</f>
        <v>#NAME?</v>
      </c>
      <c r="R977" s="16" t="e">
        <f ca="1">_xll.BDH($B977,"YLD_YTM_MID",R$1)</f>
        <v>#NAME?</v>
      </c>
      <c r="S977" s="16" t="e">
        <f ca="1">_xll.BDH($B977,"YLD_YTM_MID",S$1)</f>
        <v>#NAME?</v>
      </c>
      <c r="T977" s="16" t="e">
        <f ca="1">_xll.BDH($B977,"YLD_YTM_MID",T$1)</f>
        <v>#NAME?</v>
      </c>
      <c r="U977" s="16" t="e">
        <f ca="1">_xll.BDH($B977,"YLD_YTM_MID",U$1)</f>
        <v>#NAME?</v>
      </c>
      <c r="V977" s="16" t="e">
        <f ca="1">_xll.BDH($B977,"YLD_YTM_MID",V$1)</f>
        <v>#NAME?</v>
      </c>
      <c r="W977" s="16" t="e">
        <f ca="1">_xll.BDH($B977,"YLD_YTM_MID",W$1)</f>
        <v>#NAME?</v>
      </c>
      <c r="X977" s="16" t="e">
        <f ca="1">_xll.BDH($B977,"YLD_YTM_MID",X$1)</f>
        <v>#NAME?</v>
      </c>
      <c r="Y977" s="16" t="e">
        <f ca="1">_xll.BDH($B977,"YLD_YTM_MID",Y$1)</f>
        <v>#NAME?</v>
      </c>
    </row>
    <row r="978" spans="1:25" x14ac:dyDescent="0.3">
      <c r="A978" s="10" t="s">
        <v>1963</v>
      </c>
      <c r="B978" s="10" t="s">
        <v>1964</v>
      </c>
      <c r="C978" s="10" t="s">
        <v>6015</v>
      </c>
      <c r="D978" s="10" t="s">
        <v>6016</v>
      </c>
      <c r="E978" s="10" t="e">
        <f>VLOOKUP(B978,[1]中资美元债利差!$A:$D,4,FALSE)</f>
        <v>#REF!</v>
      </c>
      <c r="F978" s="10" t="e">
        <f>VLOOKUP(A978,[1]中资美元债利差!$B:$G,6,FALSE)</f>
        <v>#REF!</v>
      </c>
      <c r="G978" s="10" t="e">
        <f>VLOOKUP(A978,[1]中资美元债利差!$B:$G,4,FALSE)</f>
        <v>#REF!</v>
      </c>
      <c r="H978" s="10"/>
      <c r="I978" s="10">
        <v>0</v>
      </c>
      <c r="J978" s="15" t="e">
        <f ca="1">_xll.BDP($B978,"RTG_SP")</f>
        <v>#NAME?</v>
      </c>
      <c r="K978" s="16" t="e">
        <f ca="1">_xll.BDH($B978,"YLD_YTM_MID",K$1)</f>
        <v>#NAME?</v>
      </c>
      <c r="L978" s="16" t="e">
        <f ca="1">_xll.BDH($B978,"YLD_YTM_MID",L$1)</f>
        <v>#NAME?</v>
      </c>
      <c r="M978" s="16" t="e">
        <f ca="1">_xll.BDH($B978,"YLD_YTM_MID",M$1)</f>
        <v>#NAME?</v>
      </c>
      <c r="N978" s="16" t="e">
        <f ca="1">_xll.BDH($B978,"YLD_YTM_MID",N$1)</f>
        <v>#NAME?</v>
      </c>
      <c r="O978" s="16" t="e">
        <f ca="1">_xll.BDH($B978,"YLD_YTM_MID",O$1)</f>
        <v>#NAME?</v>
      </c>
      <c r="P978" s="16" t="e">
        <f ca="1">_xll.BDH($B978,"YLD_YTM_MID",P$1)</f>
        <v>#NAME?</v>
      </c>
      <c r="Q978" s="16" t="e">
        <f ca="1">_xll.BDH($B978,"YLD_YTM_MID",Q$1)</f>
        <v>#NAME?</v>
      </c>
      <c r="R978" s="16" t="e">
        <f ca="1">_xll.BDH($B978,"YLD_YTM_MID",R$1)</f>
        <v>#NAME?</v>
      </c>
      <c r="S978" s="16" t="e">
        <f ca="1">_xll.BDH($B978,"YLD_YTM_MID",S$1)</f>
        <v>#NAME?</v>
      </c>
      <c r="T978" s="16" t="e">
        <f ca="1">_xll.BDH($B978,"YLD_YTM_MID",T$1)</f>
        <v>#NAME?</v>
      </c>
      <c r="U978" s="16" t="e">
        <f ca="1">_xll.BDH($B978,"YLD_YTM_MID",U$1)</f>
        <v>#NAME?</v>
      </c>
      <c r="V978" s="16" t="e">
        <f ca="1">_xll.BDH($B978,"YLD_YTM_MID",V$1)</f>
        <v>#NAME?</v>
      </c>
      <c r="W978" s="16" t="e">
        <f ca="1">_xll.BDH($B978,"YLD_YTM_MID",W$1)</f>
        <v>#NAME?</v>
      </c>
      <c r="X978" s="16" t="e">
        <f ca="1">_xll.BDH($B978,"YLD_YTM_MID",X$1)</f>
        <v>#NAME?</v>
      </c>
      <c r="Y978" s="16" t="e">
        <f ca="1">_xll.BDH($B978,"YLD_YTM_MID",Y$1)</f>
        <v>#NAME?</v>
      </c>
    </row>
    <row r="979" spans="1:25" x14ac:dyDescent="0.3">
      <c r="A979" s="15" t="s">
        <v>1965</v>
      </c>
      <c r="B979" s="15" t="s">
        <v>1966</v>
      </c>
      <c r="C979" s="15" t="s">
        <v>6017</v>
      </c>
      <c r="D979" s="15" t="s">
        <v>6018</v>
      </c>
      <c r="E979" s="10" t="e">
        <f>VLOOKUP(B979,[1]中资美元债利差!$A:$D,4,FALSE)</f>
        <v>#N/A</v>
      </c>
      <c r="F979" s="10" t="e">
        <f>VLOOKUP(A979,[1]中资美元债利差!$B:$G,6,FALSE)</f>
        <v>#N/A</v>
      </c>
      <c r="G979" s="10" t="e">
        <f>VLOOKUP(A979,[1]中资美元债利差!$B:$G,4,FALSE)</f>
        <v>#N/A</v>
      </c>
      <c r="H979" s="15"/>
      <c r="I979" s="15">
        <v>0</v>
      </c>
      <c r="J979" s="15" t="e">
        <f ca="1">_xll.BDP($B979,"RTG_SP")</f>
        <v>#NAME?</v>
      </c>
      <c r="K979" s="16" t="e">
        <f ca="1">_xll.BDH($B979,"YLD_YTM_MID",K$1)</f>
        <v>#NAME?</v>
      </c>
      <c r="L979" s="16" t="e">
        <f ca="1">_xll.BDH($B979,"YLD_YTM_MID",L$1)</f>
        <v>#NAME?</v>
      </c>
      <c r="M979" s="16" t="e">
        <f ca="1">_xll.BDH($B979,"YLD_YTM_MID",M$1)</f>
        <v>#NAME?</v>
      </c>
      <c r="N979" s="16" t="e">
        <f ca="1">_xll.BDH($B979,"YLD_YTM_MID",N$1)</f>
        <v>#NAME?</v>
      </c>
      <c r="O979" s="16" t="e">
        <f ca="1">_xll.BDH($B979,"YLD_YTM_MID",O$1)</f>
        <v>#NAME?</v>
      </c>
      <c r="P979" s="16" t="e">
        <f ca="1">_xll.BDH($B979,"YLD_YTM_MID",P$1)</f>
        <v>#NAME?</v>
      </c>
      <c r="Q979" s="16" t="e">
        <f ca="1">_xll.BDH($B979,"YLD_YTM_MID",Q$1)</f>
        <v>#NAME?</v>
      </c>
      <c r="R979" s="16" t="e">
        <f ca="1">_xll.BDH($B979,"YLD_YTM_MID",R$1)</f>
        <v>#NAME?</v>
      </c>
      <c r="S979" s="16" t="e">
        <f ca="1">_xll.BDH($B979,"YLD_YTM_MID",S$1)</f>
        <v>#NAME?</v>
      </c>
      <c r="T979" s="16" t="e">
        <f ca="1">_xll.BDH($B979,"YLD_YTM_MID",T$1)</f>
        <v>#NAME?</v>
      </c>
      <c r="U979" s="16" t="e">
        <f ca="1">_xll.BDH($B979,"YLD_YTM_MID",U$1)</f>
        <v>#NAME?</v>
      </c>
      <c r="V979" s="16" t="e">
        <f ca="1">_xll.BDH($B979,"YLD_YTM_MID",V$1)</f>
        <v>#NAME?</v>
      </c>
      <c r="W979" s="16" t="e">
        <f ca="1">_xll.BDH($B979,"YLD_YTM_MID",W$1)</f>
        <v>#NAME?</v>
      </c>
      <c r="X979" s="16" t="e">
        <f ca="1">_xll.BDH($B979,"YLD_YTM_MID",X$1)</f>
        <v>#NAME?</v>
      </c>
      <c r="Y979" s="16" t="e">
        <f ca="1">_xll.BDH($B979,"YLD_YTM_MID",Y$1)</f>
        <v>#NAME?</v>
      </c>
    </row>
    <row r="980" spans="1:25" x14ac:dyDescent="0.3">
      <c r="A980" s="10" t="s">
        <v>1967</v>
      </c>
      <c r="B980" s="10" t="s">
        <v>1968</v>
      </c>
      <c r="C980" s="10" t="s">
        <v>1967</v>
      </c>
      <c r="D980" s="10" t="s">
        <v>1968</v>
      </c>
      <c r="E980" s="10" t="str">
        <f>VLOOKUP(B980,[1]中资美元债利差!$A:$D,4,FALSE)</f>
        <v>银行</v>
      </c>
      <c r="F980" s="10" t="e">
        <f>VLOOKUP(A980,[1]中资美元债利差!$B:$G,6,FALSE)</f>
        <v>#REF!</v>
      </c>
      <c r="G980" s="10" t="e">
        <f>VLOOKUP(A980,[1]中资美元债利差!$B:$G,4,FALSE)</f>
        <v>#REF!</v>
      </c>
      <c r="H980" s="10"/>
      <c r="I980" s="10">
        <v>0</v>
      </c>
      <c r="J980" s="15" t="e">
        <f ca="1">_xll.BDP($B980,"RTG_SP")</f>
        <v>#NAME?</v>
      </c>
      <c r="K980" s="16" t="e">
        <f ca="1">_xll.BDH($B980,"YLD_YTM_MID",K$1)</f>
        <v>#NAME?</v>
      </c>
      <c r="L980" s="16" t="e">
        <f ca="1">_xll.BDH($B980,"YLD_YTM_MID",L$1)</f>
        <v>#NAME?</v>
      </c>
      <c r="M980" s="16" t="e">
        <f ca="1">_xll.BDH($B980,"YLD_YTM_MID",M$1)</f>
        <v>#NAME?</v>
      </c>
      <c r="N980" s="16" t="e">
        <f ca="1">_xll.BDH($B980,"YLD_YTM_MID",N$1)</f>
        <v>#NAME?</v>
      </c>
      <c r="O980" s="16" t="e">
        <f ca="1">_xll.BDH($B980,"YLD_YTM_MID",O$1)</f>
        <v>#NAME?</v>
      </c>
      <c r="P980" s="16" t="e">
        <f ca="1">_xll.BDH($B980,"YLD_YTM_MID",P$1)</f>
        <v>#NAME?</v>
      </c>
      <c r="Q980" s="16" t="e">
        <f ca="1">_xll.BDH($B980,"YLD_YTM_MID",Q$1)</f>
        <v>#NAME?</v>
      </c>
      <c r="R980" s="16" t="e">
        <f ca="1">_xll.BDH($B980,"YLD_YTM_MID",R$1)</f>
        <v>#NAME?</v>
      </c>
      <c r="S980" s="16" t="e">
        <f ca="1">_xll.BDH($B980,"YLD_YTM_MID",S$1)</f>
        <v>#NAME?</v>
      </c>
      <c r="T980" s="16" t="e">
        <f ca="1">_xll.BDH($B980,"YLD_YTM_MID",T$1)</f>
        <v>#NAME?</v>
      </c>
      <c r="U980" s="16" t="e">
        <f ca="1">_xll.BDH($B980,"YLD_YTM_MID",U$1)</f>
        <v>#NAME?</v>
      </c>
      <c r="V980" s="16" t="e">
        <f ca="1">_xll.BDH($B980,"YLD_YTM_MID",V$1)</f>
        <v>#NAME?</v>
      </c>
      <c r="W980" s="16" t="e">
        <f ca="1">_xll.BDH($B980,"YLD_YTM_MID",W$1)</f>
        <v>#NAME?</v>
      </c>
      <c r="X980" s="16" t="e">
        <f ca="1">_xll.BDH($B980,"YLD_YTM_MID",X$1)</f>
        <v>#NAME?</v>
      </c>
      <c r="Y980" s="16" t="e">
        <f ca="1">_xll.BDH($B980,"YLD_YTM_MID",Y$1)</f>
        <v>#NAME?</v>
      </c>
    </row>
    <row r="981" spans="1:25" x14ac:dyDescent="0.3">
      <c r="A981" s="10" t="s">
        <v>1969</v>
      </c>
      <c r="B981" s="10" t="s">
        <v>1970</v>
      </c>
      <c r="C981" s="10" t="s">
        <v>1969</v>
      </c>
      <c r="D981" s="10" t="s">
        <v>1970</v>
      </c>
      <c r="E981" s="10" t="str">
        <f>VLOOKUP(B981,[1]中资美元债利差!$A:$D,4,FALSE)</f>
        <v>银行</v>
      </c>
      <c r="F981" s="10" t="e">
        <f>VLOOKUP(A981,[1]中资美元债利差!$B:$G,6,FALSE)</f>
        <v>#REF!</v>
      </c>
      <c r="G981" s="10" t="e">
        <f>VLOOKUP(A981,[1]中资美元债利差!$B:$G,4,FALSE)</f>
        <v>#REF!</v>
      </c>
      <c r="H981" s="10"/>
      <c r="I981" s="10">
        <v>0</v>
      </c>
      <c r="J981" s="15" t="e">
        <f ca="1">_xll.BDP($B981,"RTG_SP")</f>
        <v>#NAME?</v>
      </c>
      <c r="K981" s="16" t="e">
        <f ca="1">_xll.BDH($B981,"YLD_YTM_MID",K$1)</f>
        <v>#NAME?</v>
      </c>
      <c r="L981" s="16" t="e">
        <f ca="1">_xll.BDH($B981,"YLD_YTM_MID",L$1)</f>
        <v>#NAME?</v>
      </c>
      <c r="M981" s="16" t="e">
        <f ca="1">_xll.BDH($B981,"YLD_YTM_MID",M$1)</f>
        <v>#NAME?</v>
      </c>
      <c r="N981" s="16" t="e">
        <f ca="1">_xll.BDH($B981,"YLD_YTM_MID",N$1)</f>
        <v>#NAME?</v>
      </c>
      <c r="O981" s="16" t="e">
        <f ca="1">_xll.BDH($B981,"YLD_YTM_MID",O$1)</f>
        <v>#NAME?</v>
      </c>
      <c r="P981" s="16" t="e">
        <f ca="1">_xll.BDH($B981,"YLD_YTM_MID",P$1)</f>
        <v>#NAME?</v>
      </c>
      <c r="Q981" s="16" t="e">
        <f ca="1">_xll.BDH($B981,"YLD_YTM_MID",Q$1)</f>
        <v>#NAME?</v>
      </c>
      <c r="R981" s="16" t="e">
        <f ca="1">_xll.BDH($B981,"YLD_YTM_MID",R$1)</f>
        <v>#NAME?</v>
      </c>
      <c r="S981" s="16" t="e">
        <f ca="1">_xll.BDH($B981,"YLD_YTM_MID",S$1)</f>
        <v>#NAME?</v>
      </c>
      <c r="T981" s="16" t="e">
        <f ca="1">_xll.BDH($B981,"YLD_YTM_MID",T$1)</f>
        <v>#NAME?</v>
      </c>
      <c r="U981" s="16" t="e">
        <f ca="1">_xll.BDH($B981,"YLD_YTM_MID",U$1)</f>
        <v>#NAME?</v>
      </c>
      <c r="V981" s="16" t="e">
        <f ca="1">_xll.BDH($B981,"YLD_YTM_MID",V$1)</f>
        <v>#NAME?</v>
      </c>
      <c r="W981" s="16" t="e">
        <f ca="1">_xll.BDH($B981,"YLD_YTM_MID",W$1)</f>
        <v>#NAME?</v>
      </c>
      <c r="X981" s="16" t="e">
        <f ca="1">_xll.BDH($B981,"YLD_YTM_MID",X$1)</f>
        <v>#NAME?</v>
      </c>
      <c r="Y981" s="16" t="e">
        <f ca="1">_xll.BDH($B981,"YLD_YTM_MID",Y$1)</f>
        <v>#NAME?</v>
      </c>
    </row>
    <row r="982" spans="1:25" x14ac:dyDescent="0.3">
      <c r="A982" s="10" t="s">
        <v>1971</v>
      </c>
      <c r="B982" s="10" t="s">
        <v>1972</v>
      </c>
      <c r="C982" s="10" t="s">
        <v>6019</v>
      </c>
      <c r="D982" s="10" t="s">
        <v>6020</v>
      </c>
      <c r="E982" s="10" t="e">
        <f>VLOOKUP(B982,[1]中资美元债利差!$A:$D,4,FALSE)</f>
        <v>#REF!</v>
      </c>
      <c r="F982" s="10" t="e">
        <f>VLOOKUP(A982,[1]中资美元债利差!$B:$G,6,FALSE)</f>
        <v>#REF!</v>
      </c>
      <c r="G982" s="10" t="e">
        <f>VLOOKUP(A982,[1]中资美元债利差!$B:$G,4,FALSE)</f>
        <v>#REF!</v>
      </c>
      <c r="H982" s="10"/>
      <c r="I982" s="10">
        <v>0</v>
      </c>
      <c r="J982" s="15" t="e">
        <f ca="1">_xll.BDP($B982,"RTG_SP")</f>
        <v>#NAME?</v>
      </c>
      <c r="K982" s="16" t="e">
        <f ca="1">_xll.BDH($B982,"YLD_YTM_MID",K$1)</f>
        <v>#NAME?</v>
      </c>
      <c r="L982" s="16" t="e">
        <f ca="1">_xll.BDH($B982,"YLD_YTM_MID",L$1)</f>
        <v>#NAME?</v>
      </c>
      <c r="M982" s="16" t="e">
        <f ca="1">_xll.BDH($B982,"YLD_YTM_MID",M$1)</f>
        <v>#NAME?</v>
      </c>
      <c r="N982" s="16" t="e">
        <f ca="1">_xll.BDH($B982,"YLD_YTM_MID",N$1)</f>
        <v>#NAME?</v>
      </c>
      <c r="O982" s="16" t="e">
        <f ca="1">_xll.BDH($B982,"YLD_YTM_MID",O$1)</f>
        <v>#NAME?</v>
      </c>
      <c r="P982" s="16" t="e">
        <f ca="1">_xll.BDH($B982,"YLD_YTM_MID",P$1)</f>
        <v>#NAME?</v>
      </c>
      <c r="Q982" s="16" t="e">
        <f ca="1">_xll.BDH($B982,"YLD_YTM_MID",Q$1)</f>
        <v>#NAME?</v>
      </c>
      <c r="R982" s="16" t="e">
        <f ca="1">_xll.BDH($B982,"YLD_YTM_MID",R$1)</f>
        <v>#NAME?</v>
      </c>
      <c r="S982" s="16" t="e">
        <f ca="1">_xll.BDH($B982,"YLD_YTM_MID",S$1)</f>
        <v>#NAME?</v>
      </c>
      <c r="T982" s="16" t="e">
        <f ca="1">_xll.BDH($B982,"YLD_YTM_MID",T$1)</f>
        <v>#NAME?</v>
      </c>
      <c r="U982" s="16" t="e">
        <f ca="1">_xll.BDH($B982,"YLD_YTM_MID",U$1)</f>
        <v>#NAME?</v>
      </c>
      <c r="V982" s="16" t="e">
        <f ca="1">_xll.BDH($B982,"YLD_YTM_MID",V$1)</f>
        <v>#NAME?</v>
      </c>
      <c r="W982" s="16" t="e">
        <f ca="1">_xll.BDH($B982,"YLD_YTM_MID",W$1)</f>
        <v>#NAME?</v>
      </c>
      <c r="X982" s="16" t="e">
        <f ca="1">_xll.BDH($B982,"YLD_YTM_MID",X$1)</f>
        <v>#NAME?</v>
      </c>
      <c r="Y982" s="16" t="e">
        <f ca="1">_xll.BDH($B982,"YLD_YTM_MID",Y$1)</f>
        <v>#NAME?</v>
      </c>
    </row>
    <row r="983" spans="1:25" x14ac:dyDescent="0.3">
      <c r="A983" s="10" t="s">
        <v>1973</v>
      </c>
      <c r="B983" s="10" t="s">
        <v>1974</v>
      </c>
      <c r="C983" s="10" t="s">
        <v>6021</v>
      </c>
      <c r="D983" s="10" t="s">
        <v>6022</v>
      </c>
      <c r="E983" s="10" t="e">
        <f>VLOOKUP(B983,[1]中资美元债利差!$A:$D,4,FALSE)</f>
        <v>#REF!</v>
      </c>
      <c r="F983" s="10" t="e">
        <f>VLOOKUP(A983,[1]中资美元债利差!$B:$G,6,FALSE)</f>
        <v>#REF!</v>
      </c>
      <c r="G983" s="10" t="str">
        <f>VLOOKUP(A983,[1]中资美元债利差!$B:$G,4,FALSE)</f>
        <v>房地产</v>
      </c>
      <c r="H983" s="10"/>
      <c r="I983" s="10">
        <v>0</v>
      </c>
      <c r="J983" s="15" t="e">
        <f ca="1">_xll.BDP($B983,"RTG_SP")</f>
        <v>#NAME?</v>
      </c>
      <c r="K983" s="16" t="e">
        <f ca="1">_xll.BDH($B983,"YLD_YTM_MID",K$1)</f>
        <v>#NAME?</v>
      </c>
      <c r="L983" s="16" t="e">
        <f ca="1">_xll.BDH($B983,"YLD_YTM_MID",L$1)</f>
        <v>#NAME?</v>
      </c>
      <c r="M983" s="16" t="e">
        <f ca="1">_xll.BDH($B983,"YLD_YTM_MID",M$1)</f>
        <v>#NAME?</v>
      </c>
      <c r="N983" s="16" t="e">
        <f ca="1">_xll.BDH($B983,"YLD_YTM_MID",N$1)</f>
        <v>#NAME?</v>
      </c>
      <c r="O983" s="16" t="e">
        <f ca="1">_xll.BDH($B983,"YLD_YTM_MID",O$1)</f>
        <v>#NAME?</v>
      </c>
      <c r="P983" s="16" t="e">
        <f ca="1">_xll.BDH($B983,"YLD_YTM_MID",P$1)</f>
        <v>#NAME?</v>
      </c>
      <c r="Q983" s="16" t="e">
        <f ca="1">_xll.BDH($B983,"YLD_YTM_MID",Q$1)</f>
        <v>#NAME?</v>
      </c>
      <c r="R983" s="16" t="e">
        <f ca="1">_xll.BDH($B983,"YLD_YTM_MID",R$1)</f>
        <v>#NAME?</v>
      </c>
      <c r="S983" s="16" t="e">
        <f ca="1">_xll.BDH($B983,"YLD_YTM_MID",S$1)</f>
        <v>#NAME?</v>
      </c>
      <c r="T983" s="16" t="e">
        <f ca="1">_xll.BDH($B983,"YLD_YTM_MID",T$1)</f>
        <v>#NAME?</v>
      </c>
      <c r="U983" s="16" t="e">
        <f ca="1">_xll.BDH($B983,"YLD_YTM_MID",U$1)</f>
        <v>#NAME?</v>
      </c>
      <c r="V983" s="16" t="e">
        <f ca="1">_xll.BDH($B983,"YLD_YTM_MID",V$1)</f>
        <v>#NAME?</v>
      </c>
      <c r="W983" s="16" t="e">
        <f ca="1">_xll.BDH($B983,"YLD_YTM_MID",W$1)</f>
        <v>#NAME?</v>
      </c>
      <c r="X983" s="16" t="e">
        <f ca="1">_xll.BDH($B983,"YLD_YTM_MID",X$1)</f>
        <v>#NAME?</v>
      </c>
      <c r="Y983" s="16" t="e">
        <f ca="1">_xll.BDH($B983,"YLD_YTM_MID",Y$1)</f>
        <v>#NAME?</v>
      </c>
    </row>
    <row r="984" spans="1:25" x14ac:dyDescent="0.3">
      <c r="A984" s="10" t="s">
        <v>1975</v>
      </c>
      <c r="B984" s="10" t="s">
        <v>1976</v>
      </c>
      <c r="C984" s="10" t="s">
        <v>6023</v>
      </c>
      <c r="D984" s="10" t="s">
        <v>6024</v>
      </c>
      <c r="E984" s="10" t="e">
        <f>VLOOKUP(B984,[1]中资美元债利差!$A:$D,4,FALSE)</f>
        <v>#REF!</v>
      </c>
      <c r="F984" s="10" t="e">
        <f>VLOOKUP(A984,[1]中资美元债利差!$B:$G,6,FALSE)</f>
        <v>#REF!</v>
      </c>
      <c r="G984" s="10" t="e">
        <f>VLOOKUP(A984,[1]中资美元债利差!$B:$G,4,FALSE)</f>
        <v>#REF!</v>
      </c>
      <c r="H984" s="10"/>
      <c r="I984" s="10" t="s">
        <v>10</v>
      </c>
      <c r="J984" s="15" t="e">
        <f ca="1">_xll.BDP($B984,"RTG_SP")</f>
        <v>#NAME?</v>
      </c>
      <c r="K984" s="16" t="e">
        <f ca="1">_xll.BDH($B984,"YLD_YTM_MID",K$1)</f>
        <v>#NAME?</v>
      </c>
      <c r="L984" s="16" t="e">
        <f ca="1">_xll.BDH($B984,"YLD_YTM_MID",L$1)</f>
        <v>#NAME?</v>
      </c>
      <c r="M984" s="16" t="e">
        <f ca="1">_xll.BDH($B984,"YLD_YTM_MID",M$1)</f>
        <v>#NAME?</v>
      </c>
      <c r="N984" s="16" t="e">
        <f ca="1">_xll.BDH($B984,"YLD_YTM_MID",N$1)</f>
        <v>#NAME?</v>
      </c>
      <c r="O984" s="16" t="e">
        <f ca="1">_xll.BDH($B984,"YLD_YTM_MID",O$1)</f>
        <v>#NAME?</v>
      </c>
      <c r="P984" s="16" t="e">
        <f ca="1">_xll.BDH($B984,"YLD_YTM_MID",P$1)</f>
        <v>#NAME?</v>
      </c>
      <c r="Q984" s="16" t="e">
        <f ca="1">_xll.BDH($B984,"YLD_YTM_MID",Q$1)</f>
        <v>#NAME?</v>
      </c>
      <c r="R984" s="16" t="e">
        <f ca="1">_xll.BDH($B984,"YLD_YTM_MID",R$1)</f>
        <v>#NAME?</v>
      </c>
      <c r="S984" s="16" t="e">
        <f ca="1">_xll.BDH($B984,"YLD_YTM_MID",S$1)</f>
        <v>#NAME?</v>
      </c>
      <c r="T984" s="16" t="e">
        <f ca="1">_xll.BDH($B984,"YLD_YTM_MID",T$1)</f>
        <v>#NAME?</v>
      </c>
      <c r="U984" s="16" t="e">
        <f ca="1">_xll.BDH($B984,"YLD_YTM_MID",U$1)</f>
        <v>#NAME?</v>
      </c>
      <c r="V984" s="16" t="e">
        <f ca="1">_xll.BDH($B984,"YLD_YTM_MID",V$1)</f>
        <v>#NAME?</v>
      </c>
      <c r="W984" s="16" t="e">
        <f ca="1">_xll.BDH($B984,"YLD_YTM_MID",W$1)</f>
        <v>#NAME?</v>
      </c>
      <c r="X984" s="16" t="e">
        <f ca="1">_xll.BDH($B984,"YLD_YTM_MID",X$1)</f>
        <v>#NAME?</v>
      </c>
      <c r="Y984" s="16" t="e">
        <f ca="1">_xll.BDH($B984,"YLD_YTM_MID",Y$1)</f>
        <v>#NAME?</v>
      </c>
    </row>
    <row r="985" spans="1:25" x14ac:dyDescent="0.3">
      <c r="A985" s="10" t="s">
        <v>1977</v>
      </c>
      <c r="B985" s="10" t="s">
        <v>1978</v>
      </c>
      <c r="C985" s="10" t="s">
        <v>1977</v>
      </c>
      <c r="D985" s="10" t="s">
        <v>1978</v>
      </c>
      <c r="E985" s="10" t="e">
        <f>VLOOKUP(B985,[1]中资美元债利差!$A:$D,4,FALSE)</f>
        <v>#REF!</v>
      </c>
      <c r="F985" s="10" t="str">
        <f>VLOOKUP(A985,[1]中资美元债利差!$B:$G,6,FALSE)</f>
        <v>城投债</v>
      </c>
      <c r="G985" s="10" t="e">
        <f>VLOOKUP(A985,[1]中资美元债利差!$B:$G,4,FALSE)</f>
        <v>#REF!</v>
      </c>
      <c r="H985" s="10"/>
      <c r="I985" s="10">
        <v>0</v>
      </c>
      <c r="J985" s="15" t="e">
        <f ca="1">_xll.BDP($B985,"RTG_SP")</f>
        <v>#NAME?</v>
      </c>
      <c r="K985" s="16" t="e">
        <f ca="1">_xll.BDH($B985,"YLD_YTM_MID",K$1)</f>
        <v>#NAME?</v>
      </c>
      <c r="L985" s="16" t="e">
        <f ca="1">_xll.BDH($B985,"YLD_YTM_MID",L$1)</f>
        <v>#NAME?</v>
      </c>
      <c r="M985" s="16" t="e">
        <f ca="1">_xll.BDH($B985,"YLD_YTM_MID",M$1)</f>
        <v>#NAME?</v>
      </c>
      <c r="N985" s="16" t="e">
        <f ca="1">_xll.BDH($B985,"YLD_YTM_MID",N$1)</f>
        <v>#NAME?</v>
      </c>
      <c r="O985" s="16" t="e">
        <f ca="1">_xll.BDH($B985,"YLD_YTM_MID",O$1)</f>
        <v>#NAME?</v>
      </c>
      <c r="P985" s="16" t="e">
        <f ca="1">_xll.BDH($B985,"YLD_YTM_MID",P$1)</f>
        <v>#NAME?</v>
      </c>
      <c r="Q985" s="16" t="e">
        <f ca="1">_xll.BDH($B985,"YLD_YTM_MID",Q$1)</f>
        <v>#NAME?</v>
      </c>
      <c r="R985" s="16" t="e">
        <f ca="1">_xll.BDH($B985,"YLD_YTM_MID",R$1)</f>
        <v>#NAME?</v>
      </c>
      <c r="S985" s="16" t="e">
        <f ca="1">_xll.BDH($B985,"YLD_YTM_MID",S$1)</f>
        <v>#NAME?</v>
      </c>
      <c r="T985" s="16" t="e">
        <f ca="1">_xll.BDH($B985,"YLD_YTM_MID",T$1)</f>
        <v>#NAME?</v>
      </c>
      <c r="U985" s="16" t="e">
        <f ca="1">_xll.BDH($B985,"YLD_YTM_MID",U$1)</f>
        <v>#NAME?</v>
      </c>
      <c r="V985" s="16" t="e">
        <f ca="1">_xll.BDH($B985,"YLD_YTM_MID",V$1)</f>
        <v>#NAME?</v>
      </c>
      <c r="W985" s="16" t="e">
        <f ca="1">_xll.BDH($B985,"YLD_YTM_MID",W$1)</f>
        <v>#NAME?</v>
      </c>
      <c r="X985" s="16" t="e">
        <f ca="1">_xll.BDH($B985,"YLD_YTM_MID",X$1)</f>
        <v>#NAME?</v>
      </c>
      <c r="Y985" s="16" t="e">
        <f ca="1">_xll.BDH($B985,"YLD_YTM_MID",Y$1)</f>
        <v>#NAME?</v>
      </c>
    </row>
    <row r="986" spans="1:25" x14ac:dyDescent="0.3">
      <c r="A986" s="10" t="s">
        <v>1979</v>
      </c>
      <c r="B986" s="10" t="s">
        <v>1980</v>
      </c>
      <c r="C986" s="10" t="s">
        <v>1979</v>
      </c>
      <c r="D986" s="10" t="s">
        <v>1980</v>
      </c>
      <c r="E986" s="10" t="str">
        <f>VLOOKUP(B986,[1]中资美元债利差!$A:$D,4,FALSE)</f>
        <v>银行</v>
      </c>
      <c r="F986" s="10" t="e">
        <f>VLOOKUP(A986,[1]中资美元债利差!$B:$G,6,FALSE)</f>
        <v>#REF!</v>
      </c>
      <c r="G986" s="10" t="e">
        <f>VLOOKUP(A986,[1]中资美元债利差!$B:$G,4,FALSE)</f>
        <v>#REF!</v>
      </c>
      <c r="H986" s="10"/>
      <c r="I986" s="10" t="s">
        <v>35</v>
      </c>
      <c r="J986" s="15" t="e">
        <f ca="1">_xll.BDP($B986,"RTG_SP")</f>
        <v>#NAME?</v>
      </c>
      <c r="K986" s="16" t="e">
        <f ca="1">_xll.BDH($B986,"YLD_YTM_MID",K$1)</f>
        <v>#NAME?</v>
      </c>
      <c r="L986" s="16" t="e">
        <f ca="1">_xll.BDH($B986,"YLD_YTM_MID",L$1)</f>
        <v>#NAME?</v>
      </c>
      <c r="M986" s="16" t="e">
        <f ca="1">_xll.BDH($B986,"YLD_YTM_MID",M$1)</f>
        <v>#NAME?</v>
      </c>
      <c r="N986" s="16" t="e">
        <f ca="1">_xll.BDH($B986,"YLD_YTM_MID",N$1)</f>
        <v>#NAME?</v>
      </c>
      <c r="O986" s="16" t="e">
        <f ca="1">_xll.BDH($B986,"YLD_YTM_MID",O$1)</f>
        <v>#NAME?</v>
      </c>
      <c r="P986" s="16" t="e">
        <f ca="1">_xll.BDH($B986,"YLD_YTM_MID",P$1)</f>
        <v>#NAME?</v>
      </c>
      <c r="Q986" s="16" t="e">
        <f ca="1">_xll.BDH($B986,"YLD_YTM_MID",Q$1)</f>
        <v>#NAME?</v>
      </c>
      <c r="R986" s="16" t="e">
        <f ca="1">_xll.BDH($B986,"YLD_YTM_MID",R$1)</f>
        <v>#NAME?</v>
      </c>
      <c r="S986" s="16" t="e">
        <f ca="1">_xll.BDH($B986,"YLD_YTM_MID",S$1)</f>
        <v>#NAME?</v>
      </c>
      <c r="T986" s="16" t="e">
        <f ca="1">_xll.BDH($B986,"YLD_YTM_MID",T$1)</f>
        <v>#NAME?</v>
      </c>
      <c r="U986" s="16" t="e">
        <f ca="1">_xll.BDH($B986,"YLD_YTM_MID",U$1)</f>
        <v>#NAME?</v>
      </c>
      <c r="V986" s="16" t="e">
        <f ca="1">_xll.BDH($B986,"YLD_YTM_MID",V$1)</f>
        <v>#NAME?</v>
      </c>
      <c r="W986" s="16" t="e">
        <f ca="1">_xll.BDH($B986,"YLD_YTM_MID",W$1)</f>
        <v>#NAME?</v>
      </c>
      <c r="X986" s="16" t="e">
        <f ca="1">_xll.BDH($B986,"YLD_YTM_MID",X$1)</f>
        <v>#NAME?</v>
      </c>
      <c r="Y986" s="16" t="e">
        <f ca="1">_xll.BDH($B986,"YLD_YTM_MID",Y$1)</f>
        <v>#NAME?</v>
      </c>
    </row>
    <row r="987" spans="1:25" x14ac:dyDescent="0.3">
      <c r="A987" s="10" t="s">
        <v>1981</v>
      </c>
      <c r="B987" s="10" t="s">
        <v>1982</v>
      </c>
      <c r="C987" s="10" t="s">
        <v>6025</v>
      </c>
      <c r="D987" s="10" t="s">
        <v>6026</v>
      </c>
      <c r="E987" s="10" t="str">
        <f>VLOOKUP(B987,[1]中资美元债利差!$A:$D,4,FALSE)</f>
        <v>银行</v>
      </c>
      <c r="F987" s="10" t="e">
        <f>VLOOKUP(A987,[1]中资美元债利差!$B:$G,6,FALSE)</f>
        <v>#REF!</v>
      </c>
      <c r="G987" s="10" t="e">
        <f>VLOOKUP(A987,[1]中资美元债利差!$B:$G,4,FALSE)</f>
        <v>#REF!</v>
      </c>
      <c r="H987" s="10"/>
      <c r="I987" s="10" t="s">
        <v>35</v>
      </c>
      <c r="J987" s="15" t="e">
        <f ca="1">_xll.BDP($B987,"RTG_SP")</f>
        <v>#NAME?</v>
      </c>
      <c r="K987" s="16" t="e">
        <f ca="1">_xll.BDH($B987,"YLD_YTM_MID",K$1)</f>
        <v>#NAME?</v>
      </c>
      <c r="L987" s="16" t="e">
        <f ca="1">_xll.BDH($B987,"YLD_YTM_MID",L$1)</f>
        <v>#NAME?</v>
      </c>
      <c r="M987" s="16" t="e">
        <f ca="1">_xll.BDH($B987,"YLD_YTM_MID",M$1)</f>
        <v>#NAME?</v>
      </c>
      <c r="N987" s="16" t="e">
        <f ca="1">_xll.BDH($B987,"YLD_YTM_MID",N$1)</f>
        <v>#NAME?</v>
      </c>
      <c r="O987" s="16" t="e">
        <f ca="1">_xll.BDH($B987,"YLD_YTM_MID",O$1)</f>
        <v>#NAME?</v>
      </c>
      <c r="P987" s="16" t="e">
        <f ca="1">_xll.BDH($B987,"YLD_YTM_MID",P$1)</f>
        <v>#NAME?</v>
      </c>
      <c r="Q987" s="16" t="e">
        <f ca="1">_xll.BDH($B987,"YLD_YTM_MID",Q$1)</f>
        <v>#NAME?</v>
      </c>
      <c r="R987" s="16" t="e">
        <f ca="1">_xll.BDH($B987,"YLD_YTM_MID",R$1)</f>
        <v>#NAME?</v>
      </c>
      <c r="S987" s="16" t="e">
        <f ca="1">_xll.BDH($B987,"YLD_YTM_MID",S$1)</f>
        <v>#NAME?</v>
      </c>
      <c r="T987" s="16" t="e">
        <f ca="1">_xll.BDH($B987,"YLD_YTM_MID",T$1)</f>
        <v>#NAME?</v>
      </c>
      <c r="U987" s="16" t="e">
        <f ca="1">_xll.BDH($B987,"YLD_YTM_MID",U$1)</f>
        <v>#NAME?</v>
      </c>
      <c r="V987" s="16" t="e">
        <f ca="1">_xll.BDH($B987,"YLD_YTM_MID",V$1)</f>
        <v>#NAME?</v>
      </c>
      <c r="W987" s="16" t="e">
        <f ca="1">_xll.BDH($B987,"YLD_YTM_MID",W$1)</f>
        <v>#NAME?</v>
      </c>
      <c r="X987" s="16" t="e">
        <f ca="1">_xll.BDH($B987,"YLD_YTM_MID",X$1)</f>
        <v>#NAME?</v>
      </c>
      <c r="Y987" s="16" t="e">
        <f ca="1">_xll.BDH($B987,"YLD_YTM_MID",Y$1)</f>
        <v>#NAME?</v>
      </c>
    </row>
    <row r="988" spans="1:25" x14ac:dyDescent="0.3">
      <c r="A988" s="10" t="s">
        <v>1983</v>
      </c>
      <c r="B988" s="10" t="s">
        <v>1984</v>
      </c>
      <c r="C988" s="10" t="s">
        <v>6027</v>
      </c>
      <c r="D988" s="10" t="s">
        <v>6028</v>
      </c>
      <c r="E988" s="10" t="e">
        <f>VLOOKUP(B988,[1]中资美元债利差!$A:$D,4,FALSE)</f>
        <v>#REF!</v>
      </c>
      <c r="F988" s="10" t="str">
        <f>VLOOKUP(A988,[1]中资美元债利差!$B:$G,6,FALSE)</f>
        <v>城投债</v>
      </c>
      <c r="G988" s="10" t="e">
        <f>VLOOKUP(A988,[1]中资美元债利差!$B:$G,4,FALSE)</f>
        <v>#REF!</v>
      </c>
      <c r="H988" s="10"/>
      <c r="I988" s="10">
        <v>0</v>
      </c>
      <c r="J988" s="15" t="e">
        <f ca="1">_xll.BDP($B988,"RTG_SP")</f>
        <v>#NAME?</v>
      </c>
      <c r="K988" s="16" t="e">
        <f ca="1">_xll.BDH($B988,"YLD_YTM_MID",K$1)</f>
        <v>#NAME?</v>
      </c>
      <c r="L988" s="16" t="e">
        <f ca="1">_xll.BDH($B988,"YLD_YTM_MID",L$1)</f>
        <v>#NAME?</v>
      </c>
      <c r="M988" s="16" t="e">
        <f ca="1">_xll.BDH($B988,"YLD_YTM_MID",M$1)</f>
        <v>#NAME?</v>
      </c>
      <c r="N988" s="16" t="e">
        <f ca="1">_xll.BDH($B988,"YLD_YTM_MID",N$1)</f>
        <v>#NAME?</v>
      </c>
      <c r="O988" s="16" t="e">
        <f ca="1">_xll.BDH($B988,"YLD_YTM_MID",O$1)</f>
        <v>#NAME?</v>
      </c>
      <c r="P988" s="16" t="e">
        <f ca="1">_xll.BDH($B988,"YLD_YTM_MID",P$1)</f>
        <v>#NAME?</v>
      </c>
      <c r="Q988" s="16" t="e">
        <f ca="1">_xll.BDH($B988,"YLD_YTM_MID",Q$1)</f>
        <v>#NAME?</v>
      </c>
      <c r="R988" s="16" t="e">
        <f ca="1">_xll.BDH($B988,"YLD_YTM_MID",R$1)</f>
        <v>#NAME?</v>
      </c>
      <c r="S988" s="16" t="e">
        <f ca="1">_xll.BDH($B988,"YLD_YTM_MID",S$1)</f>
        <v>#NAME?</v>
      </c>
      <c r="T988" s="16" t="e">
        <f ca="1">_xll.BDH($B988,"YLD_YTM_MID",T$1)</f>
        <v>#NAME?</v>
      </c>
      <c r="U988" s="16" t="e">
        <f ca="1">_xll.BDH($B988,"YLD_YTM_MID",U$1)</f>
        <v>#NAME?</v>
      </c>
      <c r="V988" s="16" t="e">
        <f ca="1">_xll.BDH($B988,"YLD_YTM_MID",V$1)</f>
        <v>#NAME?</v>
      </c>
      <c r="W988" s="16" t="e">
        <f ca="1">_xll.BDH($B988,"YLD_YTM_MID",W$1)</f>
        <v>#NAME?</v>
      </c>
      <c r="X988" s="16" t="e">
        <f ca="1">_xll.BDH($B988,"YLD_YTM_MID",X$1)</f>
        <v>#NAME?</v>
      </c>
      <c r="Y988" s="16" t="e">
        <f ca="1">_xll.BDH($B988,"YLD_YTM_MID",Y$1)</f>
        <v>#NAME?</v>
      </c>
    </row>
    <row r="989" spans="1:25" x14ac:dyDescent="0.3">
      <c r="A989" s="10" t="s">
        <v>1985</v>
      </c>
      <c r="B989" s="10" t="s">
        <v>1986</v>
      </c>
      <c r="C989" s="10" t="s">
        <v>6029</v>
      </c>
      <c r="D989" s="10" t="s">
        <v>6030</v>
      </c>
      <c r="E989" s="10" t="str">
        <f>VLOOKUP(B989,[1]中资美元债利差!$A:$D,4,FALSE)</f>
        <v>银行</v>
      </c>
      <c r="F989" s="10" t="e">
        <f>VLOOKUP(A989,[1]中资美元债利差!$B:$G,6,FALSE)</f>
        <v>#REF!</v>
      </c>
      <c r="G989" s="10" t="e">
        <f>VLOOKUP(A989,[1]中资美元债利差!$B:$G,4,FALSE)</f>
        <v>#REF!</v>
      </c>
      <c r="H989" s="10"/>
      <c r="I989" s="10">
        <v>0</v>
      </c>
      <c r="J989" s="15" t="e">
        <f ca="1">_xll.BDP($B989,"RTG_SP")</f>
        <v>#NAME?</v>
      </c>
      <c r="K989" s="16" t="e">
        <f ca="1">_xll.BDH($B989,"YLD_YTM_MID",K$1)</f>
        <v>#NAME?</v>
      </c>
      <c r="L989" s="16" t="e">
        <f ca="1">_xll.BDH($B989,"YLD_YTM_MID",L$1)</f>
        <v>#NAME?</v>
      </c>
      <c r="M989" s="16" t="e">
        <f ca="1">_xll.BDH($B989,"YLD_YTM_MID",M$1)</f>
        <v>#NAME?</v>
      </c>
      <c r="N989" s="16" t="e">
        <f ca="1">_xll.BDH($B989,"YLD_YTM_MID",N$1)</f>
        <v>#NAME?</v>
      </c>
      <c r="O989" s="16" t="e">
        <f ca="1">_xll.BDH($B989,"YLD_YTM_MID",O$1)</f>
        <v>#NAME?</v>
      </c>
      <c r="P989" s="16" t="e">
        <f ca="1">_xll.BDH($B989,"YLD_YTM_MID",P$1)</f>
        <v>#NAME?</v>
      </c>
      <c r="Q989" s="16" t="e">
        <f ca="1">_xll.BDH($B989,"YLD_YTM_MID",Q$1)</f>
        <v>#NAME?</v>
      </c>
      <c r="R989" s="16" t="e">
        <f ca="1">_xll.BDH($B989,"YLD_YTM_MID",R$1)</f>
        <v>#NAME?</v>
      </c>
      <c r="S989" s="16" t="e">
        <f ca="1">_xll.BDH($B989,"YLD_YTM_MID",S$1)</f>
        <v>#NAME?</v>
      </c>
      <c r="T989" s="16" t="e">
        <f ca="1">_xll.BDH($B989,"YLD_YTM_MID",T$1)</f>
        <v>#NAME?</v>
      </c>
      <c r="U989" s="16" t="e">
        <f ca="1">_xll.BDH($B989,"YLD_YTM_MID",U$1)</f>
        <v>#NAME?</v>
      </c>
      <c r="V989" s="16" t="e">
        <f ca="1">_xll.BDH($B989,"YLD_YTM_MID",V$1)</f>
        <v>#NAME?</v>
      </c>
      <c r="W989" s="16" t="e">
        <f ca="1">_xll.BDH($B989,"YLD_YTM_MID",W$1)</f>
        <v>#NAME?</v>
      </c>
      <c r="X989" s="16" t="e">
        <f ca="1">_xll.BDH($B989,"YLD_YTM_MID",X$1)</f>
        <v>#NAME?</v>
      </c>
      <c r="Y989" s="16" t="e">
        <f ca="1">_xll.BDH($B989,"YLD_YTM_MID",Y$1)</f>
        <v>#NAME?</v>
      </c>
    </row>
    <row r="990" spans="1:25" x14ac:dyDescent="0.3">
      <c r="A990" s="10" t="s">
        <v>1987</v>
      </c>
      <c r="B990" s="10" t="s">
        <v>1988</v>
      </c>
      <c r="C990" s="10" t="s">
        <v>6031</v>
      </c>
      <c r="D990" s="10" t="s">
        <v>6032</v>
      </c>
      <c r="E990" s="10" t="e">
        <f>VLOOKUP(B990,[1]中资美元债利差!$A:$D,4,FALSE)</f>
        <v>#REF!</v>
      </c>
      <c r="F990" s="10" t="e">
        <f>VLOOKUP(A990,[1]中资美元债利差!$B:$G,6,FALSE)</f>
        <v>#REF!</v>
      </c>
      <c r="G990" s="10" t="e">
        <f>VLOOKUP(A990,[1]中资美元债利差!$B:$G,4,FALSE)</f>
        <v>#REF!</v>
      </c>
      <c r="H990" s="10"/>
      <c r="I990" s="10" t="s">
        <v>35</v>
      </c>
      <c r="J990" s="15" t="e">
        <f ca="1">_xll.BDP($B990,"RTG_SP")</f>
        <v>#NAME?</v>
      </c>
      <c r="K990" s="16" t="e">
        <f ca="1">_xll.BDH($B990,"YLD_YTM_MID",K$1)</f>
        <v>#NAME?</v>
      </c>
      <c r="L990" s="16" t="e">
        <f ca="1">_xll.BDH($B990,"YLD_YTM_MID",L$1)</f>
        <v>#NAME?</v>
      </c>
      <c r="M990" s="16" t="e">
        <f ca="1">_xll.BDH($B990,"YLD_YTM_MID",M$1)</f>
        <v>#NAME?</v>
      </c>
      <c r="N990" s="16" t="e">
        <f ca="1">_xll.BDH($B990,"YLD_YTM_MID",N$1)</f>
        <v>#NAME?</v>
      </c>
      <c r="O990" s="16" t="e">
        <f ca="1">_xll.BDH($B990,"YLD_YTM_MID",O$1)</f>
        <v>#NAME?</v>
      </c>
      <c r="P990" s="16" t="e">
        <f ca="1">_xll.BDH($B990,"YLD_YTM_MID",P$1)</f>
        <v>#NAME?</v>
      </c>
      <c r="Q990" s="16" t="e">
        <f ca="1">_xll.BDH($B990,"YLD_YTM_MID",Q$1)</f>
        <v>#NAME?</v>
      </c>
      <c r="R990" s="16" t="e">
        <f ca="1">_xll.BDH($B990,"YLD_YTM_MID",R$1)</f>
        <v>#NAME?</v>
      </c>
      <c r="S990" s="16" t="e">
        <f ca="1">_xll.BDH($B990,"YLD_YTM_MID",S$1)</f>
        <v>#NAME?</v>
      </c>
      <c r="T990" s="16" t="e">
        <f ca="1">_xll.BDH($B990,"YLD_YTM_MID",T$1)</f>
        <v>#NAME?</v>
      </c>
      <c r="U990" s="16" t="e">
        <f ca="1">_xll.BDH($B990,"YLD_YTM_MID",U$1)</f>
        <v>#NAME?</v>
      </c>
      <c r="V990" s="16" t="e">
        <f ca="1">_xll.BDH($B990,"YLD_YTM_MID",V$1)</f>
        <v>#NAME?</v>
      </c>
      <c r="W990" s="16" t="e">
        <f ca="1">_xll.BDH($B990,"YLD_YTM_MID",W$1)</f>
        <v>#NAME?</v>
      </c>
      <c r="X990" s="16" t="e">
        <f ca="1">_xll.BDH($B990,"YLD_YTM_MID",X$1)</f>
        <v>#NAME?</v>
      </c>
      <c r="Y990" s="16" t="e">
        <f ca="1">_xll.BDH($B990,"YLD_YTM_MID",Y$1)</f>
        <v>#NAME?</v>
      </c>
    </row>
    <row r="991" spans="1:25" x14ac:dyDescent="0.3">
      <c r="A991" s="10" t="s">
        <v>1989</v>
      </c>
      <c r="B991" s="10" t="s">
        <v>1990</v>
      </c>
      <c r="C991" s="10" t="s">
        <v>6033</v>
      </c>
      <c r="D991" s="10" t="s">
        <v>6034</v>
      </c>
      <c r="E991" s="10" t="str">
        <f>VLOOKUP(B991,[1]中资美元债利差!$A:$D,4,FALSE)</f>
        <v>银行</v>
      </c>
      <c r="F991" s="10" t="e">
        <f>VLOOKUP(A991,[1]中资美元债利差!$B:$G,6,FALSE)</f>
        <v>#REF!</v>
      </c>
      <c r="G991" s="10" t="e">
        <f>VLOOKUP(A991,[1]中资美元债利差!$B:$G,4,FALSE)</f>
        <v>#REF!</v>
      </c>
      <c r="H991" s="10"/>
      <c r="I991" s="10" t="s">
        <v>35</v>
      </c>
      <c r="J991" s="15" t="e">
        <f ca="1">_xll.BDP($B991,"RTG_SP")</f>
        <v>#NAME?</v>
      </c>
      <c r="K991" s="16" t="e">
        <f ca="1">_xll.BDH($B991,"YLD_YTM_MID",K$1)</f>
        <v>#NAME?</v>
      </c>
      <c r="L991" s="16" t="e">
        <f ca="1">_xll.BDH($B991,"YLD_YTM_MID",L$1)</f>
        <v>#NAME?</v>
      </c>
      <c r="M991" s="16" t="e">
        <f ca="1">_xll.BDH($B991,"YLD_YTM_MID",M$1)</f>
        <v>#NAME?</v>
      </c>
      <c r="N991" s="16" t="e">
        <f ca="1">_xll.BDH($B991,"YLD_YTM_MID",N$1)</f>
        <v>#NAME?</v>
      </c>
      <c r="O991" s="16" t="e">
        <f ca="1">_xll.BDH($B991,"YLD_YTM_MID",O$1)</f>
        <v>#NAME?</v>
      </c>
      <c r="P991" s="16" t="e">
        <f ca="1">_xll.BDH($B991,"YLD_YTM_MID",P$1)</f>
        <v>#NAME?</v>
      </c>
      <c r="Q991" s="16" t="e">
        <f ca="1">_xll.BDH($B991,"YLD_YTM_MID",Q$1)</f>
        <v>#NAME?</v>
      </c>
      <c r="R991" s="16" t="e">
        <f ca="1">_xll.BDH($B991,"YLD_YTM_MID",R$1)</f>
        <v>#NAME?</v>
      </c>
      <c r="S991" s="16" t="e">
        <f ca="1">_xll.BDH($B991,"YLD_YTM_MID",S$1)</f>
        <v>#NAME?</v>
      </c>
      <c r="T991" s="16" t="e">
        <f ca="1">_xll.BDH($B991,"YLD_YTM_MID",T$1)</f>
        <v>#NAME?</v>
      </c>
      <c r="U991" s="16" t="e">
        <f ca="1">_xll.BDH($B991,"YLD_YTM_MID",U$1)</f>
        <v>#NAME?</v>
      </c>
      <c r="V991" s="16" t="e">
        <f ca="1">_xll.BDH($B991,"YLD_YTM_MID",V$1)</f>
        <v>#NAME?</v>
      </c>
      <c r="W991" s="16" t="e">
        <f ca="1">_xll.BDH($B991,"YLD_YTM_MID",W$1)</f>
        <v>#NAME?</v>
      </c>
      <c r="X991" s="16" t="e">
        <f ca="1">_xll.BDH($B991,"YLD_YTM_MID",X$1)</f>
        <v>#NAME?</v>
      </c>
      <c r="Y991" s="16" t="e">
        <f ca="1">_xll.BDH($B991,"YLD_YTM_MID",Y$1)</f>
        <v>#NAME?</v>
      </c>
    </row>
    <row r="992" spans="1:25" x14ac:dyDescent="0.3">
      <c r="A992" s="10" t="s">
        <v>1991</v>
      </c>
      <c r="B992" s="10" t="s">
        <v>1992</v>
      </c>
      <c r="C992" s="10" t="s">
        <v>6035</v>
      </c>
      <c r="D992" s="10" t="s">
        <v>6036</v>
      </c>
      <c r="E992" s="10" t="e">
        <f>VLOOKUP(B992,[1]中资美元债利差!$A:$D,4,FALSE)</f>
        <v>#REF!</v>
      </c>
      <c r="F992" s="10" t="e">
        <f>VLOOKUP(A992,[1]中资美元债利差!$B:$G,6,FALSE)</f>
        <v>#REF!</v>
      </c>
      <c r="G992" s="10" t="e">
        <f>VLOOKUP(A992,[1]中资美元债利差!$B:$G,4,FALSE)</f>
        <v>#REF!</v>
      </c>
      <c r="H992" s="10"/>
      <c r="I992" s="10" t="s">
        <v>35</v>
      </c>
      <c r="J992" s="15" t="e">
        <f ca="1">_xll.BDP($B992,"RTG_SP")</f>
        <v>#NAME?</v>
      </c>
      <c r="K992" s="16" t="e">
        <f ca="1">_xll.BDH($B992,"YLD_YTM_MID",K$1)</f>
        <v>#NAME?</v>
      </c>
      <c r="L992" s="16" t="e">
        <f ca="1">_xll.BDH($B992,"YLD_YTM_MID",L$1)</f>
        <v>#NAME?</v>
      </c>
      <c r="M992" s="16" t="e">
        <f ca="1">_xll.BDH($B992,"YLD_YTM_MID",M$1)</f>
        <v>#NAME?</v>
      </c>
      <c r="N992" s="16" t="e">
        <f ca="1">_xll.BDH($B992,"YLD_YTM_MID",N$1)</f>
        <v>#NAME?</v>
      </c>
      <c r="O992" s="16" t="e">
        <f ca="1">_xll.BDH($B992,"YLD_YTM_MID",O$1)</f>
        <v>#NAME?</v>
      </c>
      <c r="P992" s="16" t="e">
        <f ca="1">_xll.BDH($B992,"YLD_YTM_MID",P$1)</f>
        <v>#NAME?</v>
      </c>
      <c r="Q992" s="16" t="e">
        <f ca="1">_xll.BDH($B992,"YLD_YTM_MID",Q$1)</f>
        <v>#NAME?</v>
      </c>
      <c r="R992" s="16" t="e">
        <f ca="1">_xll.BDH($B992,"YLD_YTM_MID",R$1)</f>
        <v>#NAME?</v>
      </c>
      <c r="S992" s="16" t="e">
        <f ca="1">_xll.BDH($B992,"YLD_YTM_MID",S$1)</f>
        <v>#NAME?</v>
      </c>
      <c r="T992" s="16" t="e">
        <f ca="1">_xll.BDH($B992,"YLD_YTM_MID",T$1)</f>
        <v>#NAME?</v>
      </c>
      <c r="U992" s="16" t="e">
        <f ca="1">_xll.BDH($B992,"YLD_YTM_MID",U$1)</f>
        <v>#NAME?</v>
      </c>
      <c r="V992" s="16" t="e">
        <f ca="1">_xll.BDH($B992,"YLD_YTM_MID",V$1)</f>
        <v>#NAME?</v>
      </c>
      <c r="W992" s="16" t="e">
        <f ca="1">_xll.BDH($B992,"YLD_YTM_MID",W$1)</f>
        <v>#NAME?</v>
      </c>
      <c r="X992" s="16" t="e">
        <f ca="1">_xll.BDH($B992,"YLD_YTM_MID",X$1)</f>
        <v>#NAME?</v>
      </c>
      <c r="Y992" s="16" t="e">
        <f ca="1">_xll.BDH($B992,"YLD_YTM_MID",Y$1)</f>
        <v>#NAME?</v>
      </c>
    </row>
    <row r="993" spans="1:25" x14ac:dyDescent="0.3">
      <c r="A993" s="10" t="s">
        <v>1993</v>
      </c>
      <c r="B993" s="10" t="s">
        <v>1994</v>
      </c>
      <c r="C993" s="10" t="s">
        <v>6037</v>
      </c>
      <c r="D993" s="10" t="s">
        <v>6038</v>
      </c>
      <c r="E993" s="10" t="e">
        <f>VLOOKUP(B993,[1]中资美元债利差!$A:$D,4,FALSE)</f>
        <v>#REF!</v>
      </c>
      <c r="F993" s="10" t="str">
        <f>VLOOKUP(A993,[1]中资美元债利差!$B:$G,6,FALSE)</f>
        <v>城投债</v>
      </c>
      <c r="G993" s="10" t="e">
        <f>VLOOKUP(A993,[1]中资美元债利差!$B:$G,4,FALSE)</f>
        <v>#REF!</v>
      </c>
      <c r="H993" s="10"/>
      <c r="I993" s="10">
        <v>0</v>
      </c>
      <c r="J993" s="15" t="e">
        <f ca="1">_xll.BDP($B993,"RTG_SP")</f>
        <v>#NAME?</v>
      </c>
      <c r="K993" s="16" t="e">
        <f ca="1">_xll.BDH($B993,"YLD_YTM_MID",K$1)</f>
        <v>#NAME?</v>
      </c>
      <c r="L993" s="16" t="e">
        <f ca="1">_xll.BDH($B993,"YLD_YTM_MID",L$1)</f>
        <v>#NAME?</v>
      </c>
      <c r="M993" s="16" t="e">
        <f ca="1">_xll.BDH($B993,"YLD_YTM_MID",M$1)</f>
        <v>#NAME?</v>
      </c>
      <c r="N993" s="16" t="e">
        <f ca="1">_xll.BDH($B993,"YLD_YTM_MID",N$1)</f>
        <v>#NAME?</v>
      </c>
      <c r="O993" s="16" t="e">
        <f ca="1">_xll.BDH($B993,"YLD_YTM_MID",O$1)</f>
        <v>#NAME?</v>
      </c>
      <c r="P993" s="16" t="e">
        <f ca="1">_xll.BDH($B993,"YLD_YTM_MID",P$1)</f>
        <v>#NAME?</v>
      </c>
      <c r="Q993" s="16" t="e">
        <f ca="1">_xll.BDH($B993,"YLD_YTM_MID",Q$1)</f>
        <v>#NAME?</v>
      </c>
      <c r="R993" s="16" t="e">
        <f ca="1">_xll.BDH($B993,"YLD_YTM_MID",R$1)</f>
        <v>#NAME?</v>
      </c>
      <c r="S993" s="16" t="e">
        <f ca="1">_xll.BDH($B993,"YLD_YTM_MID",S$1)</f>
        <v>#NAME?</v>
      </c>
      <c r="T993" s="16" t="e">
        <f ca="1">_xll.BDH($B993,"YLD_YTM_MID",T$1)</f>
        <v>#NAME?</v>
      </c>
      <c r="U993" s="16" t="e">
        <f ca="1">_xll.BDH($B993,"YLD_YTM_MID",U$1)</f>
        <v>#NAME?</v>
      </c>
      <c r="V993" s="16" t="e">
        <f ca="1">_xll.BDH($B993,"YLD_YTM_MID",V$1)</f>
        <v>#NAME?</v>
      </c>
      <c r="W993" s="16" t="e">
        <f ca="1">_xll.BDH($B993,"YLD_YTM_MID",W$1)</f>
        <v>#NAME?</v>
      </c>
      <c r="X993" s="16" t="e">
        <f ca="1">_xll.BDH($B993,"YLD_YTM_MID",X$1)</f>
        <v>#NAME?</v>
      </c>
      <c r="Y993" s="16" t="e">
        <f ca="1">_xll.BDH($B993,"YLD_YTM_MID",Y$1)</f>
        <v>#NAME?</v>
      </c>
    </row>
    <row r="994" spans="1:25" x14ac:dyDescent="0.3">
      <c r="A994" s="10" t="s">
        <v>1995</v>
      </c>
      <c r="B994" s="10" t="s">
        <v>1996</v>
      </c>
      <c r="C994" s="10" t="s">
        <v>6039</v>
      </c>
      <c r="D994" s="10" t="s">
        <v>6040</v>
      </c>
      <c r="E994" s="10" t="e">
        <f>VLOOKUP(B994,[1]中资美元债利差!$A:$D,4,FALSE)</f>
        <v>#REF!</v>
      </c>
      <c r="F994" s="10" t="e">
        <f>VLOOKUP(A994,[1]中资美元债利差!$B:$G,6,FALSE)</f>
        <v>#REF!</v>
      </c>
      <c r="G994" s="10" t="e">
        <f>VLOOKUP(A994,[1]中资美元债利差!$B:$G,4,FALSE)</f>
        <v>#REF!</v>
      </c>
      <c r="H994" s="10"/>
      <c r="I994" s="10">
        <v>0</v>
      </c>
      <c r="J994" s="15" t="e">
        <f ca="1">_xll.BDP($B994,"RTG_SP")</f>
        <v>#NAME?</v>
      </c>
      <c r="K994" s="16" t="e">
        <f ca="1">_xll.BDH($B994,"YLD_YTM_MID",K$1)</f>
        <v>#NAME?</v>
      </c>
      <c r="L994" s="16" t="e">
        <f ca="1">_xll.BDH($B994,"YLD_YTM_MID",L$1)</f>
        <v>#NAME?</v>
      </c>
      <c r="M994" s="16" t="e">
        <f ca="1">_xll.BDH($B994,"YLD_YTM_MID",M$1)</f>
        <v>#NAME?</v>
      </c>
      <c r="N994" s="16" t="e">
        <f ca="1">_xll.BDH($B994,"YLD_YTM_MID",N$1)</f>
        <v>#NAME?</v>
      </c>
      <c r="O994" s="16" t="e">
        <f ca="1">_xll.BDH($B994,"YLD_YTM_MID",O$1)</f>
        <v>#NAME?</v>
      </c>
      <c r="P994" s="16" t="e">
        <f ca="1">_xll.BDH($B994,"YLD_YTM_MID",P$1)</f>
        <v>#NAME?</v>
      </c>
      <c r="Q994" s="16" t="e">
        <f ca="1">_xll.BDH($B994,"YLD_YTM_MID",Q$1)</f>
        <v>#NAME?</v>
      </c>
      <c r="R994" s="16" t="e">
        <f ca="1">_xll.BDH($B994,"YLD_YTM_MID",R$1)</f>
        <v>#NAME?</v>
      </c>
      <c r="S994" s="16" t="e">
        <f ca="1">_xll.BDH($B994,"YLD_YTM_MID",S$1)</f>
        <v>#NAME?</v>
      </c>
      <c r="T994" s="16" t="e">
        <f ca="1">_xll.BDH($B994,"YLD_YTM_MID",T$1)</f>
        <v>#NAME?</v>
      </c>
      <c r="U994" s="16" t="e">
        <f ca="1">_xll.BDH($B994,"YLD_YTM_MID",U$1)</f>
        <v>#NAME?</v>
      </c>
      <c r="V994" s="16" t="e">
        <f ca="1">_xll.BDH($B994,"YLD_YTM_MID",V$1)</f>
        <v>#NAME?</v>
      </c>
      <c r="W994" s="16" t="e">
        <f ca="1">_xll.BDH($B994,"YLD_YTM_MID",W$1)</f>
        <v>#NAME?</v>
      </c>
      <c r="X994" s="16" t="e">
        <f ca="1">_xll.BDH($B994,"YLD_YTM_MID",X$1)</f>
        <v>#NAME?</v>
      </c>
      <c r="Y994" s="16" t="e">
        <f ca="1">_xll.BDH($B994,"YLD_YTM_MID",Y$1)</f>
        <v>#NAME?</v>
      </c>
    </row>
    <row r="995" spans="1:25" x14ac:dyDescent="0.3">
      <c r="A995" s="10" t="s">
        <v>1997</v>
      </c>
      <c r="B995" s="10" t="s">
        <v>1998</v>
      </c>
      <c r="C995" s="10" t="s">
        <v>6041</v>
      </c>
      <c r="D995" s="10" t="s">
        <v>6042</v>
      </c>
      <c r="E995" s="10" t="e">
        <f>VLOOKUP(B995,[1]中资美元债利差!$A:$D,4,FALSE)</f>
        <v>#REF!</v>
      </c>
      <c r="F995" s="10" t="e">
        <f>VLOOKUP(A995,[1]中资美元债利差!$B:$G,6,FALSE)</f>
        <v>#REF!</v>
      </c>
      <c r="G995" s="10" t="e">
        <f>VLOOKUP(A995,[1]中资美元债利差!$B:$G,4,FALSE)</f>
        <v>#REF!</v>
      </c>
      <c r="H995" s="10"/>
      <c r="I995" s="10">
        <v>0</v>
      </c>
      <c r="J995" s="15" t="e">
        <f ca="1">_xll.BDP($B995,"RTG_SP")</f>
        <v>#NAME?</v>
      </c>
      <c r="K995" s="16" t="e">
        <f ca="1">_xll.BDH($B995,"YLD_YTM_MID",K$1)</f>
        <v>#NAME?</v>
      </c>
      <c r="L995" s="16" t="e">
        <f ca="1">_xll.BDH($B995,"YLD_YTM_MID",L$1)</f>
        <v>#NAME?</v>
      </c>
      <c r="M995" s="16" t="e">
        <f ca="1">_xll.BDH($B995,"YLD_YTM_MID",M$1)</f>
        <v>#NAME?</v>
      </c>
      <c r="N995" s="16" t="e">
        <f ca="1">_xll.BDH($B995,"YLD_YTM_MID",N$1)</f>
        <v>#NAME?</v>
      </c>
      <c r="O995" s="16" t="e">
        <f ca="1">_xll.BDH($B995,"YLD_YTM_MID",O$1)</f>
        <v>#NAME?</v>
      </c>
      <c r="P995" s="16" t="e">
        <f ca="1">_xll.BDH($B995,"YLD_YTM_MID",P$1)</f>
        <v>#NAME?</v>
      </c>
      <c r="Q995" s="16" t="e">
        <f ca="1">_xll.BDH($B995,"YLD_YTM_MID",Q$1)</f>
        <v>#NAME?</v>
      </c>
      <c r="R995" s="16" t="e">
        <f ca="1">_xll.BDH($B995,"YLD_YTM_MID",R$1)</f>
        <v>#NAME?</v>
      </c>
      <c r="S995" s="16" t="e">
        <f ca="1">_xll.BDH($B995,"YLD_YTM_MID",S$1)</f>
        <v>#NAME?</v>
      </c>
      <c r="T995" s="16" t="e">
        <f ca="1">_xll.BDH($B995,"YLD_YTM_MID",T$1)</f>
        <v>#NAME?</v>
      </c>
      <c r="U995" s="16" t="e">
        <f ca="1">_xll.BDH($B995,"YLD_YTM_MID",U$1)</f>
        <v>#NAME?</v>
      </c>
      <c r="V995" s="16" t="e">
        <f ca="1">_xll.BDH($B995,"YLD_YTM_MID",V$1)</f>
        <v>#NAME?</v>
      </c>
      <c r="W995" s="16" t="e">
        <f ca="1">_xll.BDH($B995,"YLD_YTM_MID",W$1)</f>
        <v>#NAME?</v>
      </c>
      <c r="X995" s="16" t="e">
        <f ca="1">_xll.BDH($B995,"YLD_YTM_MID",X$1)</f>
        <v>#NAME?</v>
      </c>
      <c r="Y995" s="16" t="e">
        <f ca="1">_xll.BDH($B995,"YLD_YTM_MID",Y$1)</f>
        <v>#NAME?</v>
      </c>
    </row>
    <row r="996" spans="1:25" x14ac:dyDescent="0.3">
      <c r="A996" s="10" t="s">
        <v>1999</v>
      </c>
      <c r="B996" s="10" t="s">
        <v>2000</v>
      </c>
      <c r="C996" s="10" t="s">
        <v>6043</v>
      </c>
      <c r="D996" s="10" t="s">
        <v>6044</v>
      </c>
      <c r="E996" s="10" t="e">
        <f>VLOOKUP(B996,[1]中资美元债利差!$A:$D,4,FALSE)</f>
        <v>#REF!</v>
      </c>
      <c r="F996" s="10" t="e">
        <f>VLOOKUP(A996,[1]中资美元债利差!$B:$G,6,FALSE)</f>
        <v>#REF!</v>
      </c>
      <c r="G996" s="10" t="e">
        <f>VLOOKUP(A996,[1]中资美元债利差!$B:$G,4,FALSE)</f>
        <v>#REF!</v>
      </c>
      <c r="H996" s="10"/>
      <c r="I996" s="10" t="s">
        <v>35</v>
      </c>
      <c r="J996" s="15" t="e">
        <f ca="1">_xll.BDP($B996,"RTG_SP")</f>
        <v>#NAME?</v>
      </c>
      <c r="K996" s="16" t="e">
        <f ca="1">_xll.BDH($B996,"YLD_YTM_MID",K$1)</f>
        <v>#NAME?</v>
      </c>
      <c r="L996" s="16" t="e">
        <f ca="1">_xll.BDH($B996,"YLD_YTM_MID",L$1)</f>
        <v>#NAME?</v>
      </c>
      <c r="M996" s="16" t="e">
        <f ca="1">_xll.BDH($B996,"YLD_YTM_MID",M$1)</f>
        <v>#NAME?</v>
      </c>
      <c r="N996" s="16" t="e">
        <f ca="1">_xll.BDH($B996,"YLD_YTM_MID",N$1)</f>
        <v>#NAME?</v>
      </c>
      <c r="O996" s="16" t="e">
        <f ca="1">_xll.BDH($B996,"YLD_YTM_MID",O$1)</f>
        <v>#NAME?</v>
      </c>
      <c r="P996" s="16" t="e">
        <f ca="1">_xll.BDH($B996,"YLD_YTM_MID",P$1)</f>
        <v>#NAME?</v>
      </c>
      <c r="Q996" s="16" t="e">
        <f ca="1">_xll.BDH($B996,"YLD_YTM_MID",Q$1)</f>
        <v>#NAME?</v>
      </c>
      <c r="R996" s="16" t="e">
        <f ca="1">_xll.BDH($B996,"YLD_YTM_MID",R$1)</f>
        <v>#NAME?</v>
      </c>
      <c r="S996" s="16" t="e">
        <f ca="1">_xll.BDH($B996,"YLD_YTM_MID",S$1)</f>
        <v>#NAME?</v>
      </c>
      <c r="T996" s="16" t="e">
        <f ca="1">_xll.BDH($B996,"YLD_YTM_MID",T$1)</f>
        <v>#NAME?</v>
      </c>
      <c r="U996" s="16" t="e">
        <f ca="1">_xll.BDH($B996,"YLD_YTM_MID",U$1)</f>
        <v>#NAME?</v>
      </c>
      <c r="V996" s="16" t="e">
        <f ca="1">_xll.BDH($B996,"YLD_YTM_MID",V$1)</f>
        <v>#NAME?</v>
      </c>
      <c r="W996" s="16" t="e">
        <f ca="1">_xll.BDH($B996,"YLD_YTM_MID",W$1)</f>
        <v>#NAME?</v>
      </c>
      <c r="X996" s="16" t="e">
        <f ca="1">_xll.BDH($B996,"YLD_YTM_MID",X$1)</f>
        <v>#NAME?</v>
      </c>
      <c r="Y996" s="16" t="e">
        <f ca="1">_xll.BDH($B996,"YLD_YTM_MID",Y$1)</f>
        <v>#NAME?</v>
      </c>
    </row>
    <row r="997" spans="1:25" x14ac:dyDescent="0.3">
      <c r="A997" s="10" t="s">
        <v>2001</v>
      </c>
      <c r="B997" s="10" t="s">
        <v>2002</v>
      </c>
      <c r="C997" s="10" t="s">
        <v>6045</v>
      </c>
      <c r="D997" s="10" t="s">
        <v>6046</v>
      </c>
      <c r="E997" s="10" t="e">
        <f>VLOOKUP(B997,[1]中资美元债利差!$A:$D,4,FALSE)</f>
        <v>#REF!</v>
      </c>
      <c r="F997" s="10" t="e">
        <f>VLOOKUP(A997,[1]中资美元债利差!$B:$G,6,FALSE)</f>
        <v>#REF!</v>
      </c>
      <c r="G997" s="10" t="e">
        <f>VLOOKUP(A997,[1]中资美元债利差!$B:$G,4,FALSE)</f>
        <v>#REF!</v>
      </c>
      <c r="H997" s="10"/>
      <c r="I997" s="10">
        <v>0</v>
      </c>
      <c r="J997" s="15" t="e">
        <f ca="1">_xll.BDP($B997,"RTG_SP")</f>
        <v>#NAME?</v>
      </c>
      <c r="K997" s="16" t="e">
        <f ca="1">_xll.BDH($B997,"YLD_YTM_MID",K$1)</f>
        <v>#NAME?</v>
      </c>
      <c r="L997" s="16" t="e">
        <f ca="1">_xll.BDH($B997,"YLD_YTM_MID",L$1)</f>
        <v>#NAME?</v>
      </c>
      <c r="M997" s="16" t="e">
        <f ca="1">_xll.BDH($B997,"YLD_YTM_MID",M$1)</f>
        <v>#NAME?</v>
      </c>
      <c r="N997" s="16" t="e">
        <f ca="1">_xll.BDH($B997,"YLD_YTM_MID",N$1)</f>
        <v>#NAME?</v>
      </c>
      <c r="O997" s="16" t="e">
        <f ca="1">_xll.BDH($B997,"YLD_YTM_MID",O$1)</f>
        <v>#NAME?</v>
      </c>
      <c r="P997" s="16" t="e">
        <f ca="1">_xll.BDH($B997,"YLD_YTM_MID",P$1)</f>
        <v>#NAME?</v>
      </c>
      <c r="Q997" s="16" t="e">
        <f ca="1">_xll.BDH($B997,"YLD_YTM_MID",Q$1)</f>
        <v>#NAME?</v>
      </c>
      <c r="R997" s="16" t="e">
        <f ca="1">_xll.BDH($B997,"YLD_YTM_MID",R$1)</f>
        <v>#NAME?</v>
      </c>
      <c r="S997" s="16" t="e">
        <f ca="1">_xll.BDH($B997,"YLD_YTM_MID",S$1)</f>
        <v>#NAME?</v>
      </c>
      <c r="T997" s="16" t="e">
        <f ca="1">_xll.BDH($B997,"YLD_YTM_MID",T$1)</f>
        <v>#NAME?</v>
      </c>
      <c r="U997" s="16" t="e">
        <f ca="1">_xll.BDH($B997,"YLD_YTM_MID",U$1)</f>
        <v>#NAME?</v>
      </c>
      <c r="V997" s="16" t="e">
        <f ca="1">_xll.BDH($B997,"YLD_YTM_MID",V$1)</f>
        <v>#NAME?</v>
      </c>
      <c r="W997" s="16" t="e">
        <f ca="1">_xll.BDH($B997,"YLD_YTM_MID",W$1)</f>
        <v>#NAME?</v>
      </c>
      <c r="X997" s="16" t="e">
        <f ca="1">_xll.BDH($B997,"YLD_YTM_MID",X$1)</f>
        <v>#NAME?</v>
      </c>
      <c r="Y997" s="16" t="e">
        <f ca="1">_xll.BDH($B997,"YLD_YTM_MID",Y$1)</f>
        <v>#NAME?</v>
      </c>
    </row>
    <row r="998" spans="1:25" x14ac:dyDescent="0.3">
      <c r="A998" s="10" t="s">
        <v>2003</v>
      </c>
      <c r="B998" s="10" t="s">
        <v>2004</v>
      </c>
      <c r="C998" s="10" t="s">
        <v>2003</v>
      </c>
      <c r="D998" s="10" t="s">
        <v>2004</v>
      </c>
      <c r="E998" s="10" t="e">
        <f>VLOOKUP(B998,[1]中资美元债利差!$A:$D,4,FALSE)</f>
        <v>#REF!</v>
      </c>
      <c r="F998" s="10" t="e">
        <f>VLOOKUP(A998,[1]中资美元债利差!$B:$G,6,FALSE)</f>
        <v>#REF!</v>
      </c>
      <c r="G998" s="10" t="e">
        <f>VLOOKUP(A998,[1]中资美元债利差!$B:$G,4,FALSE)</f>
        <v>#REF!</v>
      </c>
      <c r="H998" s="10"/>
      <c r="I998" s="10" t="s">
        <v>35</v>
      </c>
      <c r="J998" s="15" t="e">
        <f ca="1">_xll.BDP($B998,"RTG_SP")</f>
        <v>#NAME?</v>
      </c>
      <c r="K998" s="16" t="e">
        <f ca="1">_xll.BDH($B998,"YLD_YTM_MID",K$1)</f>
        <v>#NAME?</v>
      </c>
      <c r="L998" s="16" t="e">
        <f ca="1">_xll.BDH($B998,"YLD_YTM_MID",L$1)</f>
        <v>#NAME?</v>
      </c>
      <c r="M998" s="16" t="e">
        <f ca="1">_xll.BDH($B998,"YLD_YTM_MID",M$1)</f>
        <v>#NAME?</v>
      </c>
      <c r="N998" s="16" t="e">
        <f ca="1">_xll.BDH($B998,"YLD_YTM_MID",N$1)</f>
        <v>#NAME?</v>
      </c>
      <c r="O998" s="16" t="e">
        <f ca="1">_xll.BDH($B998,"YLD_YTM_MID",O$1)</f>
        <v>#NAME?</v>
      </c>
      <c r="P998" s="16" t="e">
        <f ca="1">_xll.BDH($B998,"YLD_YTM_MID",P$1)</f>
        <v>#NAME?</v>
      </c>
      <c r="Q998" s="16" t="e">
        <f ca="1">_xll.BDH($B998,"YLD_YTM_MID",Q$1)</f>
        <v>#NAME?</v>
      </c>
      <c r="R998" s="16" t="e">
        <f ca="1">_xll.BDH($B998,"YLD_YTM_MID",R$1)</f>
        <v>#NAME?</v>
      </c>
      <c r="S998" s="16" t="e">
        <f ca="1">_xll.BDH($B998,"YLD_YTM_MID",S$1)</f>
        <v>#NAME?</v>
      </c>
      <c r="T998" s="16" t="e">
        <f ca="1">_xll.BDH($B998,"YLD_YTM_MID",T$1)</f>
        <v>#NAME?</v>
      </c>
      <c r="U998" s="16" t="e">
        <f ca="1">_xll.BDH($B998,"YLD_YTM_MID",U$1)</f>
        <v>#NAME?</v>
      </c>
      <c r="V998" s="16" t="e">
        <f ca="1">_xll.BDH($B998,"YLD_YTM_MID",V$1)</f>
        <v>#NAME?</v>
      </c>
      <c r="W998" s="16" t="e">
        <f ca="1">_xll.BDH($B998,"YLD_YTM_MID",W$1)</f>
        <v>#NAME?</v>
      </c>
      <c r="X998" s="16" t="e">
        <f ca="1">_xll.BDH($B998,"YLD_YTM_MID",X$1)</f>
        <v>#NAME?</v>
      </c>
      <c r="Y998" s="16" t="e">
        <f ca="1">_xll.BDH($B998,"YLD_YTM_MID",Y$1)</f>
        <v>#NAME?</v>
      </c>
    </row>
    <row r="999" spans="1:25" x14ac:dyDescent="0.3">
      <c r="A999" s="10" t="s">
        <v>2005</v>
      </c>
      <c r="B999" s="10" t="s">
        <v>2006</v>
      </c>
      <c r="C999" s="10" t="s">
        <v>2005</v>
      </c>
      <c r="D999" s="10" t="s">
        <v>2006</v>
      </c>
      <c r="E999" s="10" t="e">
        <f>VLOOKUP(B999,[1]中资美元债利差!$A:$D,4,FALSE)</f>
        <v>#REF!</v>
      </c>
      <c r="F999" s="10" t="e">
        <f>VLOOKUP(A999,[1]中资美元债利差!$B:$G,6,FALSE)</f>
        <v>#REF!</v>
      </c>
      <c r="G999" s="10" t="e">
        <f>VLOOKUP(A999,[1]中资美元债利差!$B:$G,4,FALSE)</f>
        <v>#REF!</v>
      </c>
      <c r="H999" s="10"/>
      <c r="I999" s="10" t="s">
        <v>35</v>
      </c>
      <c r="J999" s="15" t="e">
        <f ca="1">_xll.BDP($B999,"RTG_SP")</f>
        <v>#NAME?</v>
      </c>
      <c r="K999" s="16" t="e">
        <f ca="1">_xll.BDH($B999,"YLD_YTM_MID",K$1)</f>
        <v>#NAME?</v>
      </c>
      <c r="L999" s="16" t="e">
        <f ca="1">_xll.BDH($B999,"YLD_YTM_MID",L$1)</f>
        <v>#NAME?</v>
      </c>
      <c r="M999" s="16" t="e">
        <f ca="1">_xll.BDH($B999,"YLD_YTM_MID",M$1)</f>
        <v>#NAME?</v>
      </c>
      <c r="N999" s="16" t="e">
        <f ca="1">_xll.BDH($B999,"YLD_YTM_MID",N$1)</f>
        <v>#NAME?</v>
      </c>
      <c r="O999" s="16" t="e">
        <f ca="1">_xll.BDH($B999,"YLD_YTM_MID",O$1)</f>
        <v>#NAME?</v>
      </c>
      <c r="P999" s="16" t="e">
        <f ca="1">_xll.BDH($B999,"YLD_YTM_MID",P$1)</f>
        <v>#NAME?</v>
      </c>
      <c r="Q999" s="16" t="e">
        <f ca="1">_xll.BDH($B999,"YLD_YTM_MID",Q$1)</f>
        <v>#NAME?</v>
      </c>
      <c r="R999" s="16" t="e">
        <f ca="1">_xll.BDH($B999,"YLD_YTM_MID",R$1)</f>
        <v>#NAME?</v>
      </c>
      <c r="S999" s="16" t="e">
        <f ca="1">_xll.BDH($B999,"YLD_YTM_MID",S$1)</f>
        <v>#NAME?</v>
      </c>
      <c r="T999" s="16" t="e">
        <f ca="1">_xll.BDH($B999,"YLD_YTM_MID",T$1)</f>
        <v>#NAME?</v>
      </c>
      <c r="U999" s="16" t="e">
        <f ca="1">_xll.BDH($B999,"YLD_YTM_MID",U$1)</f>
        <v>#NAME?</v>
      </c>
      <c r="V999" s="16" t="e">
        <f ca="1">_xll.BDH($B999,"YLD_YTM_MID",V$1)</f>
        <v>#NAME?</v>
      </c>
      <c r="W999" s="16" t="e">
        <f ca="1">_xll.BDH($B999,"YLD_YTM_MID",W$1)</f>
        <v>#NAME?</v>
      </c>
      <c r="X999" s="16" t="e">
        <f ca="1">_xll.BDH($B999,"YLD_YTM_MID",X$1)</f>
        <v>#NAME?</v>
      </c>
      <c r="Y999" s="16" t="e">
        <f ca="1">_xll.BDH($B999,"YLD_YTM_MID",Y$1)</f>
        <v>#NAME?</v>
      </c>
    </row>
    <row r="1000" spans="1:25" x14ac:dyDescent="0.3">
      <c r="A1000" s="10" t="s">
        <v>2007</v>
      </c>
      <c r="B1000" s="10" t="s">
        <v>2008</v>
      </c>
      <c r="C1000" s="10" t="s">
        <v>6047</v>
      </c>
      <c r="D1000" s="10" t="s">
        <v>6048</v>
      </c>
      <c r="E1000" s="10" t="str">
        <f>VLOOKUP(B1000,[1]中资美元债利差!$A:$D,4,FALSE)</f>
        <v>银行</v>
      </c>
      <c r="F1000" s="10" t="e">
        <f>VLOOKUP(A1000,[1]中资美元债利差!$B:$G,6,FALSE)</f>
        <v>#REF!</v>
      </c>
      <c r="G1000" s="10" t="e">
        <f>VLOOKUP(A1000,[1]中资美元债利差!$B:$G,4,FALSE)</f>
        <v>#REF!</v>
      </c>
      <c r="H1000" s="10"/>
      <c r="I1000" s="10" t="s">
        <v>35</v>
      </c>
      <c r="J1000" s="15" t="e">
        <f ca="1">_xll.BDP($B1000,"RTG_SP")</f>
        <v>#NAME?</v>
      </c>
      <c r="K1000" s="16" t="e">
        <f ca="1">_xll.BDH($B1000,"YLD_YTM_MID",K$1)</f>
        <v>#NAME?</v>
      </c>
      <c r="L1000" s="16" t="e">
        <f ca="1">_xll.BDH($B1000,"YLD_YTM_MID",L$1)</f>
        <v>#NAME?</v>
      </c>
      <c r="M1000" s="16" t="e">
        <f ca="1">_xll.BDH($B1000,"YLD_YTM_MID",M$1)</f>
        <v>#NAME?</v>
      </c>
      <c r="N1000" s="16" t="e">
        <f ca="1">_xll.BDH($B1000,"YLD_YTM_MID",N$1)</f>
        <v>#NAME?</v>
      </c>
      <c r="O1000" s="16" t="e">
        <f ca="1">_xll.BDH($B1000,"YLD_YTM_MID",O$1)</f>
        <v>#NAME?</v>
      </c>
      <c r="P1000" s="16" t="e">
        <f ca="1">_xll.BDH($B1000,"YLD_YTM_MID",P$1)</f>
        <v>#NAME?</v>
      </c>
      <c r="Q1000" s="16" t="e">
        <f ca="1">_xll.BDH($B1000,"YLD_YTM_MID",Q$1)</f>
        <v>#NAME?</v>
      </c>
      <c r="R1000" s="16" t="e">
        <f ca="1">_xll.BDH($B1000,"YLD_YTM_MID",R$1)</f>
        <v>#NAME?</v>
      </c>
      <c r="S1000" s="16" t="e">
        <f ca="1">_xll.BDH($B1000,"YLD_YTM_MID",S$1)</f>
        <v>#NAME?</v>
      </c>
      <c r="T1000" s="16" t="e">
        <f ca="1">_xll.BDH($B1000,"YLD_YTM_MID",T$1)</f>
        <v>#NAME?</v>
      </c>
      <c r="U1000" s="16" t="e">
        <f ca="1">_xll.BDH($B1000,"YLD_YTM_MID",U$1)</f>
        <v>#NAME?</v>
      </c>
      <c r="V1000" s="16" t="e">
        <f ca="1">_xll.BDH($B1000,"YLD_YTM_MID",V$1)</f>
        <v>#NAME?</v>
      </c>
      <c r="W1000" s="16" t="e">
        <f ca="1">_xll.BDH($B1000,"YLD_YTM_MID",W$1)</f>
        <v>#NAME?</v>
      </c>
      <c r="X1000" s="16" t="e">
        <f ca="1">_xll.BDH($B1000,"YLD_YTM_MID",X$1)</f>
        <v>#NAME?</v>
      </c>
      <c r="Y1000" s="16" t="e">
        <f ca="1">_xll.BDH($B1000,"YLD_YTM_MID",Y$1)</f>
        <v>#NAME?</v>
      </c>
    </row>
    <row r="1001" spans="1:25" x14ac:dyDescent="0.3">
      <c r="A1001" s="10" t="s">
        <v>2009</v>
      </c>
      <c r="B1001" s="10" t="s">
        <v>2010</v>
      </c>
      <c r="C1001" s="10" t="s">
        <v>6049</v>
      </c>
      <c r="D1001" s="10" t="s">
        <v>6050</v>
      </c>
      <c r="E1001" s="10" t="e">
        <f>VLOOKUP(B1001,[1]中资美元债利差!$A:$D,4,FALSE)</f>
        <v>#REF!</v>
      </c>
      <c r="F1001" s="10" t="e">
        <f>VLOOKUP(A1001,[1]中资美元债利差!$B:$G,6,FALSE)</f>
        <v>#REF!</v>
      </c>
      <c r="G1001" s="10" t="e">
        <f>VLOOKUP(A1001,[1]中资美元债利差!$B:$G,4,FALSE)</f>
        <v>#REF!</v>
      </c>
      <c r="H1001" s="10"/>
      <c r="I1001" s="10" t="s">
        <v>35</v>
      </c>
      <c r="J1001" s="15" t="e">
        <f ca="1">_xll.BDP($B1001,"RTG_SP")</f>
        <v>#NAME?</v>
      </c>
      <c r="K1001" s="16" t="e">
        <f ca="1">_xll.BDH($B1001,"YLD_YTM_MID",K$1)</f>
        <v>#NAME?</v>
      </c>
      <c r="L1001" s="16" t="e">
        <f ca="1">_xll.BDH($B1001,"YLD_YTM_MID",L$1)</f>
        <v>#NAME?</v>
      </c>
      <c r="M1001" s="16" t="e">
        <f ca="1">_xll.BDH($B1001,"YLD_YTM_MID",M$1)</f>
        <v>#NAME?</v>
      </c>
      <c r="N1001" s="16" t="e">
        <f ca="1">_xll.BDH($B1001,"YLD_YTM_MID",N$1)</f>
        <v>#NAME?</v>
      </c>
      <c r="O1001" s="16" t="e">
        <f ca="1">_xll.BDH($B1001,"YLD_YTM_MID",O$1)</f>
        <v>#NAME?</v>
      </c>
      <c r="P1001" s="16" t="e">
        <f ca="1">_xll.BDH($B1001,"YLD_YTM_MID",P$1)</f>
        <v>#NAME?</v>
      </c>
      <c r="Q1001" s="16" t="e">
        <f ca="1">_xll.BDH($B1001,"YLD_YTM_MID",Q$1)</f>
        <v>#NAME?</v>
      </c>
      <c r="R1001" s="16" t="e">
        <f ca="1">_xll.BDH($B1001,"YLD_YTM_MID",R$1)</f>
        <v>#NAME?</v>
      </c>
      <c r="S1001" s="16" t="e">
        <f ca="1">_xll.BDH($B1001,"YLD_YTM_MID",S$1)</f>
        <v>#NAME?</v>
      </c>
      <c r="T1001" s="16" t="e">
        <f ca="1">_xll.BDH($B1001,"YLD_YTM_MID",T$1)</f>
        <v>#NAME?</v>
      </c>
      <c r="U1001" s="16" t="e">
        <f ca="1">_xll.BDH($B1001,"YLD_YTM_MID",U$1)</f>
        <v>#NAME?</v>
      </c>
      <c r="V1001" s="16" t="e">
        <f ca="1">_xll.BDH($B1001,"YLD_YTM_MID",V$1)</f>
        <v>#NAME?</v>
      </c>
      <c r="W1001" s="16" t="e">
        <f ca="1">_xll.BDH($B1001,"YLD_YTM_MID",W$1)</f>
        <v>#NAME?</v>
      </c>
      <c r="X1001" s="16" t="e">
        <f ca="1">_xll.BDH($B1001,"YLD_YTM_MID",X$1)</f>
        <v>#NAME?</v>
      </c>
      <c r="Y1001" s="16" t="e">
        <f ca="1">_xll.BDH($B1001,"YLD_YTM_MID",Y$1)</f>
        <v>#NAME?</v>
      </c>
    </row>
    <row r="1002" spans="1:25" x14ac:dyDescent="0.3">
      <c r="A1002" s="10" t="s">
        <v>2011</v>
      </c>
      <c r="B1002" s="10" t="s">
        <v>2012</v>
      </c>
      <c r="C1002" s="10" t="s">
        <v>6051</v>
      </c>
      <c r="D1002" s="10" t="s">
        <v>6052</v>
      </c>
      <c r="E1002" s="10" t="e">
        <f>VLOOKUP(B1002,[1]中资美元债利差!$A:$D,4,FALSE)</f>
        <v>#REF!</v>
      </c>
      <c r="F1002" s="10" t="e">
        <f>VLOOKUP(A1002,[1]中资美元债利差!$B:$G,6,FALSE)</f>
        <v>#REF!</v>
      </c>
      <c r="G1002" s="10" t="e">
        <f>VLOOKUP(A1002,[1]中资美元债利差!$B:$G,4,FALSE)</f>
        <v>#REF!</v>
      </c>
      <c r="H1002" s="10"/>
      <c r="I1002" s="10">
        <v>0</v>
      </c>
      <c r="J1002" s="15" t="e">
        <f ca="1">_xll.BDP($B1002,"RTG_SP")</f>
        <v>#NAME?</v>
      </c>
      <c r="K1002" s="16" t="e">
        <f ca="1">_xll.BDH($B1002,"YLD_YTM_MID",K$1)</f>
        <v>#NAME?</v>
      </c>
      <c r="L1002" s="16" t="e">
        <f ca="1">_xll.BDH($B1002,"YLD_YTM_MID",L$1)</f>
        <v>#NAME?</v>
      </c>
      <c r="M1002" s="16" t="e">
        <f ca="1">_xll.BDH($B1002,"YLD_YTM_MID",M$1)</f>
        <v>#NAME?</v>
      </c>
      <c r="N1002" s="16" t="e">
        <f ca="1">_xll.BDH($B1002,"YLD_YTM_MID",N$1)</f>
        <v>#NAME?</v>
      </c>
      <c r="O1002" s="16" t="e">
        <f ca="1">_xll.BDH($B1002,"YLD_YTM_MID",O$1)</f>
        <v>#NAME?</v>
      </c>
      <c r="P1002" s="16" t="e">
        <f ca="1">_xll.BDH($B1002,"YLD_YTM_MID",P$1)</f>
        <v>#NAME?</v>
      </c>
      <c r="Q1002" s="16" t="e">
        <f ca="1">_xll.BDH($B1002,"YLD_YTM_MID",Q$1)</f>
        <v>#NAME?</v>
      </c>
      <c r="R1002" s="16" t="e">
        <f ca="1">_xll.BDH($B1002,"YLD_YTM_MID",R$1)</f>
        <v>#NAME?</v>
      </c>
      <c r="S1002" s="16" t="e">
        <f ca="1">_xll.BDH($B1002,"YLD_YTM_MID",S$1)</f>
        <v>#NAME?</v>
      </c>
      <c r="T1002" s="16" t="e">
        <f ca="1">_xll.BDH($B1002,"YLD_YTM_MID",T$1)</f>
        <v>#NAME?</v>
      </c>
      <c r="U1002" s="16" t="e">
        <f ca="1">_xll.BDH($B1002,"YLD_YTM_MID",U$1)</f>
        <v>#NAME?</v>
      </c>
      <c r="V1002" s="16" t="e">
        <f ca="1">_xll.BDH($B1002,"YLD_YTM_MID",V$1)</f>
        <v>#NAME?</v>
      </c>
      <c r="W1002" s="16" t="e">
        <f ca="1">_xll.BDH($B1002,"YLD_YTM_MID",W$1)</f>
        <v>#NAME?</v>
      </c>
      <c r="X1002" s="16" t="e">
        <f ca="1">_xll.BDH($B1002,"YLD_YTM_MID",X$1)</f>
        <v>#NAME?</v>
      </c>
      <c r="Y1002" s="16" t="e">
        <f ca="1">_xll.BDH($B1002,"YLD_YTM_MID",Y$1)</f>
        <v>#NAME?</v>
      </c>
    </row>
    <row r="1003" spans="1:25" x14ac:dyDescent="0.3">
      <c r="A1003" s="10" t="s">
        <v>2013</v>
      </c>
      <c r="B1003" s="10" t="s">
        <v>2014</v>
      </c>
      <c r="C1003" s="10" t="s">
        <v>6053</v>
      </c>
      <c r="D1003" s="10" t="s">
        <v>6054</v>
      </c>
      <c r="E1003" s="10" t="str">
        <f>VLOOKUP(B1003,[1]中资美元债利差!$A:$D,4,FALSE)</f>
        <v>银行</v>
      </c>
      <c r="F1003" s="10" t="e">
        <f>VLOOKUP(A1003,[1]中资美元债利差!$B:$G,6,FALSE)</f>
        <v>#REF!</v>
      </c>
      <c r="G1003" s="10" t="e">
        <f>VLOOKUP(A1003,[1]中资美元债利差!$B:$G,4,FALSE)</f>
        <v>#REF!</v>
      </c>
      <c r="H1003" s="10"/>
      <c r="I1003" s="10">
        <v>0</v>
      </c>
      <c r="J1003" s="15" t="e">
        <f ca="1">_xll.BDP($B1003,"RTG_SP")</f>
        <v>#NAME?</v>
      </c>
      <c r="K1003" s="16" t="e">
        <f ca="1">_xll.BDH($B1003,"YLD_YTM_MID",K$1)</f>
        <v>#NAME?</v>
      </c>
      <c r="L1003" s="16" t="e">
        <f ca="1">_xll.BDH($B1003,"YLD_YTM_MID",L$1)</f>
        <v>#NAME?</v>
      </c>
      <c r="M1003" s="16" t="e">
        <f ca="1">_xll.BDH($B1003,"YLD_YTM_MID",M$1)</f>
        <v>#NAME?</v>
      </c>
      <c r="N1003" s="16" t="e">
        <f ca="1">_xll.BDH($B1003,"YLD_YTM_MID",N$1)</f>
        <v>#NAME?</v>
      </c>
      <c r="O1003" s="16" t="e">
        <f ca="1">_xll.BDH($B1003,"YLD_YTM_MID",O$1)</f>
        <v>#NAME?</v>
      </c>
      <c r="P1003" s="16" t="e">
        <f ca="1">_xll.BDH($B1003,"YLD_YTM_MID",P$1)</f>
        <v>#NAME?</v>
      </c>
      <c r="Q1003" s="16" t="e">
        <f ca="1">_xll.BDH($B1003,"YLD_YTM_MID",Q$1)</f>
        <v>#NAME?</v>
      </c>
      <c r="R1003" s="16" t="e">
        <f ca="1">_xll.BDH($B1003,"YLD_YTM_MID",R$1)</f>
        <v>#NAME?</v>
      </c>
      <c r="S1003" s="16" t="e">
        <f ca="1">_xll.BDH($B1003,"YLD_YTM_MID",S$1)</f>
        <v>#NAME?</v>
      </c>
      <c r="T1003" s="16" t="e">
        <f ca="1">_xll.BDH($B1003,"YLD_YTM_MID",T$1)</f>
        <v>#NAME?</v>
      </c>
      <c r="U1003" s="16" t="e">
        <f ca="1">_xll.BDH($B1003,"YLD_YTM_MID",U$1)</f>
        <v>#NAME?</v>
      </c>
      <c r="V1003" s="16" t="e">
        <f ca="1">_xll.BDH($B1003,"YLD_YTM_MID",V$1)</f>
        <v>#NAME?</v>
      </c>
      <c r="W1003" s="16" t="e">
        <f ca="1">_xll.BDH($B1003,"YLD_YTM_MID",W$1)</f>
        <v>#NAME?</v>
      </c>
      <c r="X1003" s="16" t="e">
        <f ca="1">_xll.BDH($B1003,"YLD_YTM_MID",X$1)</f>
        <v>#NAME?</v>
      </c>
      <c r="Y1003" s="16" t="e">
        <f ca="1">_xll.BDH($B1003,"YLD_YTM_MID",Y$1)</f>
        <v>#NAME?</v>
      </c>
    </row>
    <row r="1004" spans="1:25" x14ac:dyDescent="0.3">
      <c r="A1004" s="10" t="s">
        <v>2015</v>
      </c>
      <c r="B1004" s="10" t="s">
        <v>2016</v>
      </c>
      <c r="C1004" s="10" t="s">
        <v>6055</v>
      </c>
      <c r="D1004" s="10" t="s">
        <v>6056</v>
      </c>
      <c r="E1004" s="10" t="e">
        <f>VLOOKUP(B1004,[1]中资美元债利差!$A:$D,4,FALSE)</f>
        <v>#REF!</v>
      </c>
      <c r="F1004" s="10" t="e">
        <f>VLOOKUP(A1004,[1]中资美元债利差!$B:$G,6,FALSE)</f>
        <v>#REF!</v>
      </c>
      <c r="G1004" s="10" t="e">
        <f>VLOOKUP(A1004,[1]中资美元债利差!$B:$G,4,FALSE)</f>
        <v>#REF!</v>
      </c>
      <c r="H1004" s="10"/>
      <c r="I1004" s="10">
        <v>0</v>
      </c>
      <c r="J1004" s="15" t="e">
        <f ca="1">_xll.BDP($B1004,"RTG_SP")</f>
        <v>#NAME?</v>
      </c>
      <c r="K1004" s="16" t="e">
        <f ca="1">_xll.BDH($B1004,"YLD_YTM_MID",K$1)</f>
        <v>#NAME?</v>
      </c>
      <c r="L1004" s="16" t="e">
        <f ca="1">_xll.BDH($B1004,"YLD_YTM_MID",L$1)</f>
        <v>#NAME?</v>
      </c>
      <c r="M1004" s="16" t="e">
        <f ca="1">_xll.BDH($B1004,"YLD_YTM_MID",M$1)</f>
        <v>#NAME?</v>
      </c>
      <c r="N1004" s="16" t="e">
        <f ca="1">_xll.BDH($B1004,"YLD_YTM_MID",N$1)</f>
        <v>#NAME?</v>
      </c>
      <c r="O1004" s="16" t="e">
        <f ca="1">_xll.BDH($B1004,"YLD_YTM_MID",O$1)</f>
        <v>#NAME?</v>
      </c>
      <c r="P1004" s="16" t="e">
        <f ca="1">_xll.BDH($B1004,"YLD_YTM_MID",P$1)</f>
        <v>#NAME?</v>
      </c>
      <c r="Q1004" s="16" t="e">
        <f ca="1">_xll.BDH($B1004,"YLD_YTM_MID",Q$1)</f>
        <v>#NAME?</v>
      </c>
      <c r="R1004" s="16" t="e">
        <f ca="1">_xll.BDH($B1004,"YLD_YTM_MID",R$1)</f>
        <v>#NAME?</v>
      </c>
      <c r="S1004" s="16" t="e">
        <f ca="1">_xll.BDH($B1004,"YLD_YTM_MID",S$1)</f>
        <v>#NAME?</v>
      </c>
      <c r="T1004" s="16" t="e">
        <f ca="1">_xll.BDH($B1004,"YLD_YTM_MID",T$1)</f>
        <v>#NAME?</v>
      </c>
      <c r="U1004" s="16" t="e">
        <f ca="1">_xll.BDH($B1004,"YLD_YTM_MID",U$1)</f>
        <v>#NAME?</v>
      </c>
      <c r="V1004" s="16" t="e">
        <f ca="1">_xll.BDH($B1004,"YLD_YTM_MID",V$1)</f>
        <v>#NAME?</v>
      </c>
      <c r="W1004" s="16" t="e">
        <f ca="1">_xll.BDH($B1004,"YLD_YTM_MID",W$1)</f>
        <v>#NAME?</v>
      </c>
      <c r="X1004" s="16" t="e">
        <f ca="1">_xll.BDH($B1004,"YLD_YTM_MID",X$1)</f>
        <v>#NAME?</v>
      </c>
      <c r="Y1004" s="16" t="e">
        <f ca="1">_xll.BDH($B1004,"YLD_YTM_MID",Y$1)</f>
        <v>#NAME?</v>
      </c>
    </row>
    <row r="1005" spans="1:25" x14ac:dyDescent="0.3">
      <c r="A1005" s="10" t="s">
        <v>2017</v>
      </c>
      <c r="B1005" s="10" t="s">
        <v>2018</v>
      </c>
      <c r="C1005" s="10" t="s">
        <v>6057</v>
      </c>
      <c r="D1005" s="10" t="s">
        <v>6058</v>
      </c>
      <c r="E1005" s="10" t="e">
        <f>VLOOKUP(B1005,[1]中资美元债利差!$A:$D,4,FALSE)</f>
        <v>#REF!</v>
      </c>
      <c r="F1005" s="10" t="str">
        <f>VLOOKUP(A1005,[1]中资美元债利差!$B:$G,6,FALSE)</f>
        <v>城投债</v>
      </c>
      <c r="G1005" s="10" t="e">
        <f>VLOOKUP(A1005,[1]中资美元债利差!$B:$G,4,FALSE)</f>
        <v>#REF!</v>
      </c>
      <c r="H1005" s="10"/>
      <c r="I1005" s="10" t="s">
        <v>35</v>
      </c>
      <c r="J1005" s="15" t="e">
        <f ca="1">_xll.BDP($B1005,"RTG_SP")</f>
        <v>#NAME?</v>
      </c>
      <c r="K1005" s="16" t="e">
        <f ca="1">_xll.BDH($B1005,"YLD_YTM_MID",K$1)</f>
        <v>#NAME?</v>
      </c>
      <c r="L1005" s="16" t="e">
        <f ca="1">_xll.BDH($B1005,"YLD_YTM_MID",L$1)</f>
        <v>#NAME?</v>
      </c>
      <c r="M1005" s="16" t="e">
        <f ca="1">_xll.BDH($B1005,"YLD_YTM_MID",M$1)</f>
        <v>#NAME?</v>
      </c>
      <c r="N1005" s="16" t="e">
        <f ca="1">_xll.BDH($B1005,"YLD_YTM_MID",N$1)</f>
        <v>#NAME?</v>
      </c>
      <c r="O1005" s="16" t="e">
        <f ca="1">_xll.BDH($B1005,"YLD_YTM_MID",O$1)</f>
        <v>#NAME?</v>
      </c>
      <c r="P1005" s="16" t="e">
        <f ca="1">_xll.BDH($B1005,"YLD_YTM_MID",P$1)</f>
        <v>#NAME?</v>
      </c>
      <c r="Q1005" s="16" t="e">
        <f ca="1">_xll.BDH($B1005,"YLD_YTM_MID",Q$1)</f>
        <v>#NAME?</v>
      </c>
      <c r="R1005" s="16" t="e">
        <f ca="1">_xll.BDH($B1005,"YLD_YTM_MID",R$1)</f>
        <v>#NAME?</v>
      </c>
      <c r="S1005" s="16" t="e">
        <f ca="1">_xll.BDH($B1005,"YLD_YTM_MID",S$1)</f>
        <v>#NAME?</v>
      </c>
      <c r="T1005" s="16" t="e">
        <f ca="1">_xll.BDH($B1005,"YLD_YTM_MID",T$1)</f>
        <v>#NAME?</v>
      </c>
      <c r="U1005" s="16" t="e">
        <f ca="1">_xll.BDH($B1005,"YLD_YTM_MID",U$1)</f>
        <v>#NAME?</v>
      </c>
      <c r="V1005" s="16" t="e">
        <f ca="1">_xll.BDH($B1005,"YLD_YTM_MID",V$1)</f>
        <v>#NAME?</v>
      </c>
      <c r="W1005" s="16" t="e">
        <f ca="1">_xll.BDH($B1005,"YLD_YTM_MID",W$1)</f>
        <v>#NAME?</v>
      </c>
      <c r="X1005" s="16" t="e">
        <f ca="1">_xll.BDH($B1005,"YLD_YTM_MID",X$1)</f>
        <v>#NAME?</v>
      </c>
      <c r="Y1005" s="16" t="e">
        <f ca="1">_xll.BDH($B1005,"YLD_YTM_MID",Y$1)</f>
        <v>#NAME?</v>
      </c>
    </row>
    <row r="1006" spans="1:25" x14ac:dyDescent="0.3">
      <c r="A1006" s="10" t="s">
        <v>2019</v>
      </c>
      <c r="B1006" s="10" t="s">
        <v>2020</v>
      </c>
      <c r="C1006" s="10" t="s">
        <v>6059</v>
      </c>
      <c r="D1006" s="10" t="s">
        <v>6060</v>
      </c>
      <c r="E1006" s="10" t="e">
        <f>VLOOKUP(B1006,[1]中资美元债利差!$A:$D,4,FALSE)</f>
        <v>#REF!</v>
      </c>
      <c r="F1006" s="10" t="str">
        <f>VLOOKUP(A1006,[1]中资美元债利差!$B:$G,6,FALSE)</f>
        <v>城投债</v>
      </c>
      <c r="G1006" s="10" t="e">
        <f>VLOOKUP(A1006,[1]中资美元债利差!$B:$G,4,FALSE)</f>
        <v>#REF!</v>
      </c>
      <c r="H1006" s="10"/>
      <c r="I1006" s="10">
        <v>0</v>
      </c>
      <c r="J1006" s="15" t="e">
        <f ca="1">_xll.BDP($B1006,"RTG_SP")</f>
        <v>#NAME?</v>
      </c>
      <c r="K1006" s="16" t="e">
        <f ca="1">_xll.BDH($B1006,"YLD_YTM_MID",K$1)</f>
        <v>#NAME?</v>
      </c>
      <c r="L1006" s="16" t="e">
        <f ca="1">_xll.BDH($B1006,"YLD_YTM_MID",L$1)</f>
        <v>#NAME?</v>
      </c>
      <c r="M1006" s="16" t="e">
        <f ca="1">_xll.BDH($B1006,"YLD_YTM_MID",M$1)</f>
        <v>#NAME?</v>
      </c>
      <c r="N1006" s="16" t="e">
        <f ca="1">_xll.BDH($B1006,"YLD_YTM_MID",N$1)</f>
        <v>#NAME?</v>
      </c>
      <c r="O1006" s="16" t="e">
        <f ca="1">_xll.BDH($B1006,"YLD_YTM_MID",O$1)</f>
        <v>#NAME?</v>
      </c>
      <c r="P1006" s="16" t="e">
        <f ca="1">_xll.BDH($B1006,"YLD_YTM_MID",P$1)</f>
        <v>#NAME?</v>
      </c>
      <c r="Q1006" s="16" t="e">
        <f ca="1">_xll.BDH($B1006,"YLD_YTM_MID",Q$1)</f>
        <v>#NAME?</v>
      </c>
      <c r="R1006" s="16" t="e">
        <f ca="1">_xll.BDH($B1006,"YLD_YTM_MID",R$1)</f>
        <v>#NAME?</v>
      </c>
      <c r="S1006" s="16" t="e">
        <f ca="1">_xll.BDH($B1006,"YLD_YTM_MID",S$1)</f>
        <v>#NAME?</v>
      </c>
      <c r="T1006" s="16" t="e">
        <f ca="1">_xll.BDH($B1006,"YLD_YTM_MID",T$1)</f>
        <v>#NAME?</v>
      </c>
      <c r="U1006" s="16" t="e">
        <f ca="1">_xll.BDH($B1006,"YLD_YTM_MID",U$1)</f>
        <v>#NAME?</v>
      </c>
      <c r="V1006" s="16" t="e">
        <f ca="1">_xll.BDH($B1006,"YLD_YTM_MID",V$1)</f>
        <v>#NAME?</v>
      </c>
      <c r="W1006" s="16" t="e">
        <f ca="1">_xll.BDH($B1006,"YLD_YTM_MID",W$1)</f>
        <v>#NAME?</v>
      </c>
      <c r="X1006" s="16" t="e">
        <f ca="1">_xll.BDH($B1006,"YLD_YTM_MID",X$1)</f>
        <v>#NAME?</v>
      </c>
      <c r="Y1006" s="16" t="e">
        <f ca="1">_xll.BDH($B1006,"YLD_YTM_MID",Y$1)</f>
        <v>#NAME?</v>
      </c>
    </row>
    <row r="1007" spans="1:25" x14ac:dyDescent="0.3">
      <c r="A1007" s="10" t="s">
        <v>2021</v>
      </c>
      <c r="B1007" s="10" t="s">
        <v>2022</v>
      </c>
      <c r="C1007" s="10" t="s">
        <v>6061</v>
      </c>
      <c r="D1007" s="10" t="s">
        <v>6062</v>
      </c>
      <c r="E1007" s="10" t="e">
        <f>VLOOKUP(B1007,[1]中资美元债利差!$A:$D,4,FALSE)</f>
        <v>#REF!</v>
      </c>
      <c r="F1007" s="10" t="str">
        <f>VLOOKUP(A1007,[1]中资美元债利差!$B:$G,6,FALSE)</f>
        <v>城投债</v>
      </c>
      <c r="G1007" s="10" t="e">
        <f>VLOOKUP(A1007,[1]中资美元债利差!$B:$G,4,FALSE)</f>
        <v>#REF!</v>
      </c>
      <c r="H1007" s="10"/>
      <c r="I1007" s="10">
        <v>0</v>
      </c>
      <c r="J1007" s="15" t="e">
        <f ca="1">_xll.BDP($B1007,"RTG_SP")</f>
        <v>#NAME?</v>
      </c>
      <c r="K1007" s="16" t="e">
        <f ca="1">_xll.BDH($B1007,"YLD_YTM_MID",K$1)</f>
        <v>#NAME?</v>
      </c>
      <c r="L1007" s="16" t="e">
        <f ca="1">_xll.BDH($B1007,"YLD_YTM_MID",L$1)</f>
        <v>#NAME?</v>
      </c>
      <c r="M1007" s="16" t="e">
        <f ca="1">_xll.BDH($B1007,"YLD_YTM_MID",M$1)</f>
        <v>#NAME?</v>
      </c>
      <c r="N1007" s="16" t="e">
        <f ca="1">_xll.BDH($B1007,"YLD_YTM_MID",N$1)</f>
        <v>#NAME?</v>
      </c>
      <c r="O1007" s="16" t="e">
        <f ca="1">_xll.BDH($B1007,"YLD_YTM_MID",O$1)</f>
        <v>#NAME?</v>
      </c>
      <c r="P1007" s="16" t="e">
        <f ca="1">_xll.BDH($B1007,"YLD_YTM_MID",P$1)</f>
        <v>#NAME?</v>
      </c>
      <c r="Q1007" s="16" t="e">
        <f ca="1">_xll.BDH($B1007,"YLD_YTM_MID",Q$1)</f>
        <v>#NAME?</v>
      </c>
      <c r="R1007" s="16" t="e">
        <f ca="1">_xll.BDH($B1007,"YLD_YTM_MID",R$1)</f>
        <v>#NAME?</v>
      </c>
      <c r="S1007" s="16" t="e">
        <f ca="1">_xll.BDH($B1007,"YLD_YTM_MID",S$1)</f>
        <v>#NAME?</v>
      </c>
      <c r="T1007" s="16" t="e">
        <f ca="1">_xll.BDH($B1007,"YLD_YTM_MID",T$1)</f>
        <v>#NAME?</v>
      </c>
      <c r="U1007" s="16" t="e">
        <f ca="1">_xll.BDH($B1007,"YLD_YTM_MID",U$1)</f>
        <v>#NAME?</v>
      </c>
      <c r="V1007" s="16" t="e">
        <f ca="1">_xll.BDH($B1007,"YLD_YTM_MID",V$1)</f>
        <v>#NAME?</v>
      </c>
      <c r="W1007" s="16" t="e">
        <f ca="1">_xll.BDH($B1007,"YLD_YTM_MID",W$1)</f>
        <v>#NAME?</v>
      </c>
      <c r="X1007" s="16" t="e">
        <f ca="1">_xll.BDH($B1007,"YLD_YTM_MID",X$1)</f>
        <v>#NAME?</v>
      </c>
      <c r="Y1007" s="16" t="e">
        <f ca="1">_xll.BDH($B1007,"YLD_YTM_MID",Y$1)</f>
        <v>#NAME?</v>
      </c>
    </row>
    <row r="1008" spans="1:25" x14ac:dyDescent="0.3">
      <c r="A1008" s="10" t="s">
        <v>2023</v>
      </c>
      <c r="B1008" s="10" t="s">
        <v>2024</v>
      </c>
      <c r="C1008" s="10" t="s">
        <v>6063</v>
      </c>
      <c r="D1008" s="10" t="s">
        <v>6064</v>
      </c>
      <c r="E1008" s="10" t="e">
        <f>VLOOKUP(B1008,[1]中资美元债利差!$A:$D,4,FALSE)</f>
        <v>#REF!</v>
      </c>
      <c r="F1008" s="10" t="e">
        <f>VLOOKUP(A1008,[1]中资美元债利差!$B:$G,6,FALSE)</f>
        <v>#REF!</v>
      </c>
      <c r="G1008" s="10" t="e">
        <f>VLOOKUP(A1008,[1]中资美元债利差!$B:$G,4,FALSE)</f>
        <v>#REF!</v>
      </c>
      <c r="H1008" s="10"/>
      <c r="I1008" s="10" t="s">
        <v>35</v>
      </c>
      <c r="J1008" s="15" t="e">
        <f ca="1">_xll.BDP($B1008,"RTG_SP")</f>
        <v>#NAME?</v>
      </c>
      <c r="K1008" s="16" t="e">
        <f ca="1">_xll.BDH($B1008,"YLD_YTM_MID",K$1)</f>
        <v>#NAME?</v>
      </c>
      <c r="L1008" s="16" t="e">
        <f ca="1">_xll.BDH($B1008,"YLD_YTM_MID",L$1)</f>
        <v>#NAME?</v>
      </c>
      <c r="M1008" s="16" t="e">
        <f ca="1">_xll.BDH($B1008,"YLD_YTM_MID",M$1)</f>
        <v>#NAME?</v>
      </c>
      <c r="N1008" s="16" t="e">
        <f ca="1">_xll.BDH($B1008,"YLD_YTM_MID",N$1)</f>
        <v>#NAME?</v>
      </c>
      <c r="O1008" s="16" t="e">
        <f ca="1">_xll.BDH($B1008,"YLD_YTM_MID",O$1)</f>
        <v>#NAME?</v>
      </c>
      <c r="P1008" s="16" t="e">
        <f ca="1">_xll.BDH($B1008,"YLD_YTM_MID",P$1)</f>
        <v>#NAME?</v>
      </c>
      <c r="Q1008" s="16" t="e">
        <f ca="1">_xll.BDH($B1008,"YLD_YTM_MID",Q$1)</f>
        <v>#NAME?</v>
      </c>
      <c r="R1008" s="16" t="e">
        <f ca="1">_xll.BDH($B1008,"YLD_YTM_MID",R$1)</f>
        <v>#NAME?</v>
      </c>
      <c r="S1008" s="16" t="e">
        <f ca="1">_xll.BDH($B1008,"YLD_YTM_MID",S$1)</f>
        <v>#NAME?</v>
      </c>
      <c r="T1008" s="16" t="e">
        <f ca="1">_xll.BDH($B1008,"YLD_YTM_MID",T$1)</f>
        <v>#NAME?</v>
      </c>
      <c r="U1008" s="16" t="e">
        <f ca="1">_xll.BDH($B1008,"YLD_YTM_MID",U$1)</f>
        <v>#NAME?</v>
      </c>
      <c r="V1008" s="16" t="e">
        <f ca="1">_xll.BDH($B1008,"YLD_YTM_MID",V$1)</f>
        <v>#NAME?</v>
      </c>
      <c r="W1008" s="16" t="e">
        <f ca="1">_xll.BDH($B1008,"YLD_YTM_MID",W$1)</f>
        <v>#NAME?</v>
      </c>
      <c r="X1008" s="16" t="e">
        <f ca="1">_xll.BDH($B1008,"YLD_YTM_MID",X$1)</f>
        <v>#NAME?</v>
      </c>
      <c r="Y1008" s="16" t="e">
        <f ca="1">_xll.BDH($B1008,"YLD_YTM_MID",Y$1)</f>
        <v>#NAME?</v>
      </c>
    </row>
    <row r="1009" spans="1:25" x14ac:dyDescent="0.3">
      <c r="A1009" s="10" t="s">
        <v>2025</v>
      </c>
      <c r="B1009" s="10" t="s">
        <v>2026</v>
      </c>
      <c r="C1009" s="10" t="s">
        <v>6065</v>
      </c>
      <c r="D1009" s="10" t="s">
        <v>6066</v>
      </c>
      <c r="E1009" s="10" t="e">
        <f>VLOOKUP(B1009,[1]中资美元债利差!$A:$D,4,FALSE)</f>
        <v>#REF!</v>
      </c>
      <c r="F1009" s="10" t="e">
        <f>VLOOKUP(A1009,[1]中资美元债利差!$B:$G,6,FALSE)</f>
        <v>#REF!</v>
      </c>
      <c r="G1009" s="10" t="e">
        <f>VLOOKUP(A1009,[1]中资美元债利差!$B:$G,4,FALSE)</f>
        <v>#REF!</v>
      </c>
      <c r="H1009" s="10"/>
      <c r="I1009" s="10">
        <v>0</v>
      </c>
      <c r="J1009" s="15" t="e">
        <f ca="1">_xll.BDP($B1009,"RTG_SP")</f>
        <v>#NAME?</v>
      </c>
      <c r="K1009" s="16" t="e">
        <f ca="1">_xll.BDH($B1009,"YLD_YTM_MID",K$1)</f>
        <v>#NAME?</v>
      </c>
      <c r="L1009" s="16" t="e">
        <f ca="1">_xll.BDH($B1009,"YLD_YTM_MID",L$1)</f>
        <v>#NAME?</v>
      </c>
      <c r="M1009" s="16" t="e">
        <f ca="1">_xll.BDH($B1009,"YLD_YTM_MID",M$1)</f>
        <v>#NAME?</v>
      </c>
      <c r="N1009" s="16" t="e">
        <f ca="1">_xll.BDH($B1009,"YLD_YTM_MID",N$1)</f>
        <v>#NAME?</v>
      </c>
      <c r="O1009" s="16" t="e">
        <f ca="1">_xll.BDH($B1009,"YLD_YTM_MID",O$1)</f>
        <v>#NAME?</v>
      </c>
      <c r="P1009" s="16" t="e">
        <f ca="1">_xll.BDH($B1009,"YLD_YTM_MID",P$1)</f>
        <v>#NAME?</v>
      </c>
      <c r="Q1009" s="16" t="e">
        <f ca="1">_xll.BDH($B1009,"YLD_YTM_MID",Q$1)</f>
        <v>#NAME?</v>
      </c>
      <c r="R1009" s="16" t="e">
        <f ca="1">_xll.BDH($B1009,"YLD_YTM_MID",R$1)</f>
        <v>#NAME?</v>
      </c>
      <c r="S1009" s="16" t="e">
        <f ca="1">_xll.BDH($B1009,"YLD_YTM_MID",S$1)</f>
        <v>#NAME?</v>
      </c>
      <c r="T1009" s="16" t="e">
        <f ca="1">_xll.BDH($B1009,"YLD_YTM_MID",T$1)</f>
        <v>#NAME?</v>
      </c>
      <c r="U1009" s="16" t="e">
        <f ca="1">_xll.BDH($B1009,"YLD_YTM_MID",U$1)</f>
        <v>#NAME?</v>
      </c>
      <c r="V1009" s="16" t="e">
        <f ca="1">_xll.BDH($B1009,"YLD_YTM_MID",V$1)</f>
        <v>#NAME?</v>
      </c>
      <c r="W1009" s="16" t="e">
        <f ca="1">_xll.BDH($B1009,"YLD_YTM_MID",W$1)</f>
        <v>#NAME?</v>
      </c>
      <c r="X1009" s="16" t="e">
        <f ca="1">_xll.BDH($B1009,"YLD_YTM_MID",X$1)</f>
        <v>#NAME?</v>
      </c>
      <c r="Y1009" s="16" t="e">
        <f ca="1">_xll.BDH($B1009,"YLD_YTM_MID",Y$1)</f>
        <v>#NAME?</v>
      </c>
    </row>
    <row r="1010" spans="1:25" x14ac:dyDescent="0.3">
      <c r="A1010" s="10" t="s">
        <v>2027</v>
      </c>
      <c r="B1010" s="10" t="s">
        <v>2028</v>
      </c>
      <c r="C1010" s="10" t="s">
        <v>6067</v>
      </c>
      <c r="D1010" s="10" t="s">
        <v>6068</v>
      </c>
      <c r="E1010" s="10" t="e">
        <f>VLOOKUP(B1010,[1]中资美元债利差!$A:$D,4,FALSE)</f>
        <v>#REF!</v>
      </c>
      <c r="F1010" s="10" t="e">
        <f>VLOOKUP(A1010,[1]中资美元债利差!$B:$G,6,FALSE)</f>
        <v>#REF!</v>
      </c>
      <c r="G1010" s="10" t="e">
        <f>VLOOKUP(A1010,[1]中资美元债利差!$B:$G,4,FALSE)</f>
        <v>#REF!</v>
      </c>
      <c r="H1010" s="10"/>
      <c r="I1010" s="10" t="s">
        <v>35</v>
      </c>
      <c r="J1010" s="15" t="e">
        <f ca="1">_xll.BDP($B1010,"RTG_SP")</f>
        <v>#NAME?</v>
      </c>
      <c r="K1010" s="16" t="e">
        <f ca="1">_xll.BDH($B1010,"YLD_YTM_MID",K$1)</f>
        <v>#NAME?</v>
      </c>
      <c r="L1010" s="16" t="e">
        <f ca="1">_xll.BDH($B1010,"YLD_YTM_MID",L$1)</f>
        <v>#NAME?</v>
      </c>
      <c r="M1010" s="16" t="e">
        <f ca="1">_xll.BDH($B1010,"YLD_YTM_MID",M$1)</f>
        <v>#NAME?</v>
      </c>
      <c r="N1010" s="16" t="e">
        <f ca="1">_xll.BDH($B1010,"YLD_YTM_MID",N$1)</f>
        <v>#NAME?</v>
      </c>
      <c r="O1010" s="16" t="e">
        <f ca="1">_xll.BDH($B1010,"YLD_YTM_MID",O$1)</f>
        <v>#NAME?</v>
      </c>
      <c r="P1010" s="16" t="e">
        <f ca="1">_xll.BDH($B1010,"YLD_YTM_MID",P$1)</f>
        <v>#NAME?</v>
      </c>
      <c r="Q1010" s="16" t="e">
        <f ca="1">_xll.BDH($B1010,"YLD_YTM_MID",Q$1)</f>
        <v>#NAME?</v>
      </c>
      <c r="R1010" s="16" t="e">
        <f ca="1">_xll.BDH($B1010,"YLD_YTM_MID",R$1)</f>
        <v>#NAME?</v>
      </c>
      <c r="S1010" s="16" t="e">
        <f ca="1">_xll.BDH($B1010,"YLD_YTM_MID",S$1)</f>
        <v>#NAME?</v>
      </c>
      <c r="T1010" s="16" t="e">
        <f ca="1">_xll.BDH($B1010,"YLD_YTM_MID",T$1)</f>
        <v>#NAME?</v>
      </c>
      <c r="U1010" s="16" t="e">
        <f ca="1">_xll.BDH($B1010,"YLD_YTM_MID",U$1)</f>
        <v>#NAME?</v>
      </c>
      <c r="V1010" s="16" t="e">
        <f ca="1">_xll.BDH($B1010,"YLD_YTM_MID",V$1)</f>
        <v>#NAME?</v>
      </c>
      <c r="W1010" s="16" t="e">
        <f ca="1">_xll.BDH($B1010,"YLD_YTM_MID",W$1)</f>
        <v>#NAME?</v>
      </c>
      <c r="X1010" s="16" t="e">
        <f ca="1">_xll.BDH($B1010,"YLD_YTM_MID",X$1)</f>
        <v>#NAME?</v>
      </c>
      <c r="Y1010" s="16" t="e">
        <f ca="1">_xll.BDH($B1010,"YLD_YTM_MID",Y$1)</f>
        <v>#NAME?</v>
      </c>
    </row>
    <row r="1011" spans="1:25" x14ac:dyDescent="0.3">
      <c r="A1011" s="10" t="s">
        <v>2029</v>
      </c>
      <c r="B1011" s="10" t="s">
        <v>2030</v>
      </c>
      <c r="C1011" s="10" t="s">
        <v>2029</v>
      </c>
      <c r="D1011" s="10" t="s">
        <v>2030</v>
      </c>
      <c r="E1011" s="10" t="e">
        <f>VLOOKUP(B1011,[1]中资美元债利差!$A:$D,4,FALSE)</f>
        <v>#REF!</v>
      </c>
      <c r="F1011" s="10" t="e">
        <f>VLOOKUP(A1011,[1]中资美元债利差!$B:$G,6,FALSE)</f>
        <v>#REF!</v>
      </c>
      <c r="G1011" s="10" t="e">
        <f>VLOOKUP(A1011,[1]中资美元债利差!$B:$G,4,FALSE)</f>
        <v>#REF!</v>
      </c>
      <c r="H1011" s="10"/>
      <c r="I1011" s="10" t="s">
        <v>35</v>
      </c>
      <c r="J1011" s="15" t="e">
        <f ca="1">_xll.BDP($B1011,"RTG_SP")</f>
        <v>#NAME?</v>
      </c>
      <c r="K1011" s="16" t="e">
        <f ca="1">_xll.BDH($B1011,"YLD_YTM_MID",K$1)</f>
        <v>#NAME?</v>
      </c>
      <c r="L1011" s="16" t="e">
        <f ca="1">_xll.BDH($B1011,"YLD_YTM_MID",L$1)</f>
        <v>#NAME?</v>
      </c>
      <c r="M1011" s="16" t="e">
        <f ca="1">_xll.BDH($B1011,"YLD_YTM_MID",M$1)</f>
        <v>#NAME?</v>
      </c>
      <c r="N1011" s="16" t="e">
        <f ca="1">_xll.BDH($B1011,"YLD_YTM_MID",N$1)</f>
        <v>#NAME?</v>
      </c>
      <c r="O1011" s="16" t="e">
        <f ca="1">_xll.BDH($B1011,"YLD_YTM_MID",O$1)</f>
        <v>#NAME?</v>
      </c>
      <c r="P1011" s="16" t="e">
        <f ca="1">_xll.BDH($B1011,"YLD_YTM_MID",P$1)</f>
        <v>#NAME?</v>
      </c>
      <c r="Q1011" s="16" t="e">
        <f ca="1">_xll.BDH($B1011,"YLD_YTM_MID",Q$1)</f>
        <v>#NAME?</v>
      </c>
      <c r="R1011" s="16" t="e">
        <f ca="1">_xll.BDH($B1011,"YLD_YTM_MID",R$1)</f>
        <v>#NAME?</v>
      </c>
      <c r="S1011" s="16" t="e">
        <f ca="1">_xll.BDH($B1011,"YLD_YTM_MID",S$1)</f>
        <v>#NAME?</v>
      </c>
      <c r="T1011" s="16" t="e">
        <f ca="1">_xll.BDH($B1011,"YLD_YTM_MID",T$1)</f>
        <v>#NAME?</v>
      </c>
      <c r="U1011" s="16" t="e">
        <f ca="1">_xll.BDH($B1011,"YLD_YTM_MID",U$1)</f>
        <v>#NAME?</v>
      </c>
      <c r="V1011" s="16" t="e">
        <f ca="1">_xll.BDH($B1011,"YLD_YTM_MID",V$1)</f>
        <v>#NAME?</v>
      </c>
      <c r="W1011" s="16" t="e">
        <f ca="1">_xll.BDH($B1011,"YLD_YTM_MID",W$1)</f>
        <v>#NAME?</v>
      </c>
      <c r="X1011" s="16" t="e">
        <f ca="1">_xll.BDH($B1011,"YLD_YTM_MID",X$1)</f>
        <v>#NAME?</v>
      </c>
      <c r="Y1011" s="16" t="e">
        <f ca="1">_xll.BDH($B1011,"YLD_YTM_MID",Y$1)</f>
        <v>#NAME?</v>
      </c>
    </row>
    <row r="1012" spans="1:25" x14ac:dyDescent="0.3">
      <c r="A1012" s="10" t="s">
        <v>2031</v>
      </c>
      <c r="B1012" s="10" t="s">
        <v>2032</v>
      </c>
      <c r="C1012" s="10" t="s">
        <v>2031</v>
      </c>
      <c r="D1012" s="10" t="s">
        <v>2032</v>
      </c>
      <c r="E1012" s="10" t="e">
        <f>VLOOKUP(B1012,[1]中资美元债利差!$A:$D,4,FALSE)</f>
        <v>#REF!</v>
      </c>
      <c r="F1012" s="10" t="e">
        <f>VLOOKUP(A1012,[1]中资美元债利差!$B:$G,6,FALSE)</f>
        <v>#REF!</v>
      </c>
      <c r="G1012" s="10" t="e">
        <f>VLOOKUP(A1012,[1]中资美元债利差!$B:$G,4,FALSE)</f>
        <v>#REF!</v>
      </c>
      <c r="H1012" s="10"/>
      <c r="I1012" s="10" t="s">
        <v>35</v>
      </c>
      <c r="J1012" s="15" t="e">
        <f ca="1">_xll.BDP($B1012,"RTG_SP")</f>
        <v>#NAME?</v>
      </c>
      <c r="K1012" s="16" t="e">
        <f ca="1">_xll.BDH($B1012,"YLD_YTM_MID",K$1)</f>
        <v>#NAME?</v>
      </c>
      <c r="L1012" s="16" t="e">
        <f ca="1">_xll.BDH($B1012,"YLD_YTM_MID",L$1)</f>
        <v>#NAME?</v>
      </c>
      <c r="M1012" s="16" t="e">
        <f ca="1">_xll.BDH($B1012,"YLD_YTM_MID",M$1)</f>
        <v>#NAME?</v>
      </c>
      <c r="N1012" s="16" t="e">
        <f ca="1">_xll.BDH($B1012,"YLD_YTM_MID",N$1)</f>
        <v>#NAME?</v>
      </c>
      <c r="O1012" s="16" t="e">
        <f ca="1">_xll.BDH($B1012,"YLD_YTM_MID",O$1)</f>
        <v>#NAME?</v>
      </c>
      <c r="P1012" s="16" t="e">
        <f ca="1">_xll.BDH($B1012,"YLD_YTM_MID",P$1)</f>
        <v>#NAME?</v>
      </c>
      <c r="Q1012" s="16" t="e">
        <f ca="1">_xll.BDH($B1012,"YLD_YTM_MID",Q$1)</f>
        <v>#NAME?</v>
      </c>
      <c r="R1012" s="16" t="e">
        <f ca="1">_xll.BDH($B1012,"YLD_YTM_MID",R$1)</f>
        <v>#NAME?</v>
      </c>
      <c r="S1012" s="16" t="e">
        <f ca="1">_xll.BDH($B1012,"YLD_YTM_MID",S$1)</f>
        <v>#NAME?</v>
      </c>
      <c r="T1012" s="16" t="e">
        <f ca="1">_xll.BDH($B1012,"YLD_YTM_MID",T$1)</f>
        <v>#NAME?</v>
      </c>
      <c r="U1012" s="16" t="e">
        <f ca="1">_xll.BDH($B1012,"YLD_YTM_MID",U$1)</f>
        <v>#NAME?</v>
      </c>
      <c r="V1012" s="16" t="e">
        <f ca="1">_xll.BDH($B1012,"YLD_YTM_MID",V$1)</f>
        <v>#NAME?</v>
      </c>
      <c r="W1012" s="16" t="e">
        <f ca="1">_xll.BDH($B1012,"YLD_YTM_MID",W$1)</f>
        <v>#NAME?</v>
      </c>
      <c r="X1012" s="16" t="e">
        <f ca="1">_xll.BDH($B1012,"YLD_YTM_MID",X$1)</f>
        <v>#NAME?</v>
      </c>
      <c r="Y1012" s="16" t="e">
        <f ca="1">_xll.BDH($B1012,"YLD_YTM_MID",Y$1)</f>
        <v>#NAME?</v>
      </c>
    </row>
    <row r="1013" spans="1:25" x14ac:dyDescent="0.3">
      <c r="A1013" s="10" t="s">
        <v>2033</v>
      </c>
      <c r="B1013" s="10" t="s">
        <v>2034</v>
      </c>
      <c r="C1013" s="10" t="s">
        <v>2033</v>
      </c>
      <c r="D1013" s="10" t="s">
        <v>2034</v>
      </c>
      <c r="E1013" s="10" t="e">
        <f>VLOOKUP(B1013,[1]中资美元债利差!$A:$D,4,FALSE)</f>
        <v>#REF!</v>
      </c>
      <c r="F1013" s="10" t="e">
        <f>VLOOKUP(A1013,[1]中资美元债利差!$B:$G,6,FALSE)</f>
        <v>#REF!</v>
      </c>
      <c r="G1013" s="10" t="e">
        <f>VLOOKUP(A1013,[1]中资美元债利差!$B:$G,4,FALSE)</f>
        <v>#REF!</v>
      </c>
      <c r="H1013" s="10"/>
      <c r="I1013" s="10" t="s">
        <v>35</v>
      </c>
      <c r="J1013" s="15" t="e">
        <f ca="1">_xll.BDP($B1013,"RTG_SP")</f>
        <v>#NAME?</v>
      </c>
      <c r="K1013" s="16" t="e">
        <f ca="1">_xll.BDH($B1013,"YLD_YTM_MID",K$1)</f>
        <v>#NAME?</v>
      </c>
      <c r="L1013" s="16" t="e">
        <f ca="1">_xll.BDH($B1013,"YLD_YTM_MID",L$1)</f>
        <v>#NAME?</v>
      </c>
      <c r="M1013" s="16" t="e">
        <f ca="1">_xll.BDH($B1013,"YLD_YTM_MID",M$1)</f>
        <v>#NAME?</v>
      </c>
      <c r="N1013" s="16" t="e">
        <f ca="1">_xll.BDH($B1013,"YLD_YTM_MID",N$1)</f>
        <v>#NAME?</v>
      </c>
      <c r="O1013" s="16" t="e">
        <f ca="1">_xll.BDH($B1013,"YLD_YTM_MID",O$1)</f>
        <v>#NAME?</v>
      </c>
      <c r="P1013" s="16" t="e">
        <f ca="1">_xll.BDH($B1013,"YLD_YTM_MID",P$1)</f>
        <v>#NAME?</v>
      </c>
      <c r="Q1013" s="16" t="e">
        <f ca="1">_xll.BDH($B1013,"YLD_YTM_MID",Q$1)</f>
        <v>#NAME?</v>
      </c>
      <c r="R1013" s="16" t="e">
        <f ca="1">_xll.BDH($B1013,"YLD_YTM_MID",R$1)</f>
        <v>#NAME?</v>
      </c>
      <c r="S1013" s="16" t="e">
        <f ca="1">_xll.BDH($B1013,"YLD_YTM_MID",S$1)</f>
        <v>#NAME?</v>
      </c>
      <c r="T1013" s="16" t="e">
        <f ca="1">_xll.BDH($B1013,"YLD_YTM_MID",T$1)</f>
        <v>#NAME?</v>
      </c>
      <c r="U1013" s="16" t="e">
        <f ca="1">_xll.BDH($B1013,"YLD_YTM_MID",U$1)</f>
        <v>#NAME?</v>
      </c>
      <c r="V1013" s="16" t="e">
        <f ca="1">_xll.BDH($B1013,"YLD_YTM_MID",V$1)</f>
        <v>#NAME?</v>
      </c>
      <c r="W1013" s="16" t="e">
        <f ca="1">_xll.BDH($B1013,"YLD_YTM_MID",W$1)</f>
        <v>#NAME?</v>
      </c>
      <c r="X1013" s="16" t="e">
        <f ca="1">_xll.BDH($B1013,"YLD_YTM_MID",X$1)</f>
        <v>#NAME?</v>
      </c>
      <c r="Y1013" s="16" t="e">
        <f ca="1">_xll.BDH($B1013,"YLD_YTM_MID",Y$1)</f>
        <v>#NAME?</v>
      </c>
    </row>
    <row r="1014" spans="1:25" x14ac:dyDescent="0.3">
      <c r="A1014" s="10" t="s">
        <v>2035</v>
      </c>
      <c r="B1014" s="10" t="s">
        <v>2036</v>
      </c>
      <c r="C1014" s="10" t="s">
        <v>6069</v>
      </c>
      <c r="D1014" s="10" t="s">
        <v>6070</v>
      </c>
      <c r="E1014" s="10" t="e">
        <f>VLOOKUP(B1014,[1]中资美元债利差!$A:$D,4,FALSE)</f>
        <v>#REF!</v>
      </c>
      <c r="F1014" s="10" t="e">
        <f>VLOOKUP(A1014,[1]中资美元债利差!$B:$G,6,FALSE)</f>
        <v>#REF!</v>
      </c>
      <c r="G1014" s="10" t="e">
        <f>VLOOKUP(A1014,[1]中资美元债利差!$B:$G,4,FALSE)</f>
        <v>#REF!</v>
      </c>
      <c r="H1014" s="10"/>
      <c r="I1014" s="10">
        <v>0</v>
      </c>
      <c r="J1014" s="15" t="e">
        <f ca="1">_xll.BDP($B1014,"RTG_SP")</f>
        <v>#NAME?</v>
      </c>
      <c r="K1014" s="16" t="e">
        <f ca="1">_xll.BDH($B1014,"YLD_YTM_MID",K$1)</f>
        <v>#NAME?</v>
      </c>
      <c r="L1014" s="16" t="e">
        <f ca="1">_xll.BDH($B1014,"YLD_YTM_MID",L$1)</f>
        <v>#NAME?</v>
      </c>
      <c r="M1014" s="16" t="e">
        <f ca="1">_xll.BDH($B1014,"YLD_YTM_MID",M$1)</f>
        <v>#NAME?</v>
      </c>
      <c r="N1014" s="16" t="e">
        <f ca="1">_xll.BDH($B1014,"YLD_YTM_MID",N$1)</f>
        <v>#NAME?</v>
      </c>
      <c r="O1014" s="16" t="e">
        <f ca="1">_xll.BDH($B1014,"YLD_YTM_MID",O$1)</f>
        <v>#NAME?</v>
      </c>
      <c r="P1014" s="16" t="e">
        <f ca="1">_xll.BDH($B1014,"YLD_YTM_MID",P$1)</f>
        <v>#NAME?</v>
      </c>
      <c r="Q1014" s="16" t="e">
        <f ca="1">_xll.BDH($B1014,"YLD_YTM_MID",Q$1)</f>
        <v>#NAME?</v>
      </c>
      <c r="R1014" s="16" t="e">
        <f ca="1">_xll.BDH($B1014,"YLD_YTM_MID",R$1)</f>
        <v>#NAME?</v>
      </c>
      <c r="S1014" s="16" t="e">
        <f ca="1">_xll.BDH($B1014,"YLD_YTM_MID",S$1)</f>
        <v>#NAME?</v>
      </c>
      <c r="T1014" s="16" t="e">
        <f ca="1">_xll.BDH($B1014,"YLD_YTM_MID",T$1)</f>
        <v>#NAME?</v>
      </c>
      <c r="U1014" s="16" t="e">
        <f ca="1">_xll.BDH($B1014,"YLD_YTM_MID",U$1)</f>
        <v>#NAME?</v>
      </c>
      <c r="V1014" s="16" t="e">
        <f ca="1">_xll.BDH($B1014,"YLD_YTM_MID",V$1)</f>
        <v>#NAME?</v>
      </c>
      <c r="W1014" s="16" t="e">
        <f ca="1">_xll.BDH($B1014,"YLD_YTM_MID",W$1)</f>
        <v>#NAME?</v>
      </c>
      <c r="X1014" s="16" t="e">
        <f ca="1">_xll.BDH($B1014,"YLD_YTM_MID",X$1)</f>
        <v>#NAME?</v>
      </c>
      <c r="Y1014" s="16" t="e">
        <f ca="1">_xll.BDH($B1014,"YLD_YTM_MID",Y$1)</f>
        <v>#NAME?</v>
      </c>
    </row>
    <row r="1015" spans="1:25" x14ac:dyDescent="0.3">
      <c r="A1015" s="10" t="s">
        <v>2037</v>
      </c>
      <c r="B1015" s="10" t="s">
        <v>2038</v>
      </c>
      <c r="C1015" s="10" t="s">
        <v>6071</v>
      </c>
      <c r="D1015" s="10" t="s">
        <v>6072</v>
      </c>
      <c r="E1015" s="10" t="e">
        <f>VLOOKUP(B1015,[1]中资美元债利差!$A:$D,4,FALSE)</f>
        <v>#REF!</v>
      </c>
      <c r="F1015" s="10" t="e">
        <f>VLOOKUP(A1015,[1]中资美元债利差!$B:$G,6,FALSE)</f>
        <v>#REF!</v>
      </c>
      <c r="G1015" s="10" t="e">
        <f>VLOOKUP(A1015,[1]中资美元债利差!$B:$G,4,FALSE)</f>
        <v>#REF!</v>
      </c>
      <c r="H1015" s="10"/>
      <c r="I1015" s="10">
        <v>0</v>
      </c>
      <c r="J1015" s="15" t="e">
        <f ca="1">_xll.BDP($B1015,"RTG_SP")</f>
        <v>#NAME?</v>
      </c>
      <c r="K1015" s="16" t="e">
        <f ca="1">_xll.BDH($B1015,"YLD_YTM_MID",K$1)</f>
        <v>#NAME?</v>
      </c>
      <c r="L1015" s="16" t="e">
        <f ca="1">_xll.BDH($B1015,"YLD_YTM_MID",L$1)</f>
        <v>#NAME?</v>
      </c>
      <c r="M1015" s="16" t="e">
        <f ca="1">_xll.BDH($B1015,"YLD_YTM_MID",M$1)</f>
        <v>#NAME?</v>
      </c>
      <c r="N1015" s="16" t="e">
        <f ca="1">_xll.BDH($B1015,"YLD_YTM_MID",N$1)</f>
        <v>#NAME?</v>
      </c>
      <c r="O1015" s="16" t="e">
        <f ca="1">_xll.BDH($B1015,"YLD_YTM_MID",O$1)</f>
        <v>#NAME?</v>
      </c>
      <c r="P1015" s="16" t="e">
        <f ca="1">_xll.BDH($B1015,"YLD_YTM_MID",P$1)</f>
        <v>#NAME?</v>
      </c>
      <c r="Q1015" s="16" t="e">
        <f ca="1">_xll.BDH($B1015,"YLD_YTM_MID",Q$1)</f>
        <v>#NAME?</v>
      </c>
      <c r="R1015" s="16" t="e">
        <f ca="1">_xll.BDH($B1015,"YLD_YTM_MID",R$1)</f>
        <v>#NAME?</v>
      </c>
      <c r="S1015" s="16" t="e">
        <f ca="1">_xll.BDH($B1015,"YLD_YTM_MID",S$1)</f>
        <v>#NAME?</v>
      </c>
      <c r="T1015" s="16" t="e">
        <f ca="1">_xll.BDH($B1015,"YLD_YTM_MID",T$1)</f>
        <v>#NAME?</v>
      </c>
      <c r="U1015" s="16" t="e">
        <f ca="1">_xll.BDH($B1015,"YLD_YTM_MID",U$1)</f>
        <v>#NAME?</v>
      </c>
      <c r="V1015" s="16" t="e">
        <f ca="1">_xll.BDH($B1015,"YLD_YTM_MID",V$1)</f>
        <v>#NAME?</v>
      </c>
      <c r="W1015" s="16" t="e">
        <f ca="1">_xll.BDH($B1015,"YLD_YTM_MID",W$1)</f>
        <v>#NAME?</v>
      </c>
      <c r="X1015" s="16" t="e">
        <f ca="1">_xll.BDH($B1015,"YLD_YTM_MID",X$1)</f>
        <v>#NAME?</v>
      </c>
      <c r="Y1015" s="16" t="e">
        <f ca="1">_xll.BDH($B1015,"YLD_YTM_MID",Y$1)</f>
        <v>#NAME?</v>
      </c>
    </row>
    <row r="1016" spans="1:25" x14ac:dyDescent="0.3">
      <c r="A1016" s="10" t="s">
        <v>2039</v>
      </c>
      <c r="B1016" s="10" t="s">
        <v>2040</v>
      </c>
      <c r="C1016" s="10" t="s">
        <v>6073</v>
      </c>
      <c r="D1016" s="10" t="s">
        <v>6074</v>
      </c>
      <c r="E1016" s="10" t="e">
        <f>VLOOKUP(B1016,[1]中资美元债利差!$A:$D,4,FALSE)</f>
        <v>#REF!</v>
      </c>
      <c r="F1016" s="10" t="e">
        <f>VLOOKUP(A1016,[1]中资美元债利差!$B:$G,6,FALSE)</f>
        <v>#REF!</v>
      </c>
      <c r="G1016" s="10" t="e">
        <f>VLOOKUP(A1016,[1]中资美元债利差!$B:$G,4,FALSE)</f>
        <v>#REF!</v>
      </c>
      <c r="H1016" s="10"/>
      <c r="I1016" s="10">
        <v>0</v>
      </c>
      <c r="J1016" s="15" t="e">
        <f ca="1">_xll.BDP($B1016,"RTG_SP")</f>
        <v>#NAME?</v>
      </c>
      <c r="K1016" s="16" t="e">
        <f ca="1">_xll.BDH($B1016,"YLD_YTM_MID",K$1)</f>
        <v>#NAME?</v>
      </c>
      <c r="L1016" s="16" t="e">
        <f ca="1">_xll.BDH($B1016,"YLD_YTM_MID",L$1)</f>
        <v>#NAME?</v>
      </c>
      <c r="M1016" s="16" t="e">
        <f ca="1">_xll.BDH($B1016,"YLD_YTM_MID",M$1)</f>
        <v>#NAME?</v>
      </c>
      <c r="N1016" s="16" t="e">
        <f ca="1">_xll.BDH($B1016,"YLD_YTM_MID",N$1)</f>
        <v>#NAME?</v>
      </c>
      <c r="O1016" s="16" t="e">
        <f ca="1">_xll.BDH($B1016,"YLD_YTM_MID",O$1)</f>
        <v>#NAME?</v>
      </c>
      <c r="P1016" s="16" t="e">
        <f ca="1">_xll.BDH($B1016,"YLD_YTM_MID",P$1)</f>
        <v>#NAME?</v>
      </c>
      <c r="Q1016" s="16" t="e">
        <f ca="1">_xll.BDH($B1016,"YLD_YTM_MID",Q$1)</f>
        <v>#NAME?</v>
      </c>
      <c r="R1016" s="16" t="e">
        <f ca="1">_xll.BDH($B1016,"YLD_YTM_MID",R$1)</f>
        <v>#NAME?</v>
      </c>
      <c r="S1016" s="16" t="e">
        <f ca="1">_xll.BDH($B1016,"YLD_YTM_MID",S$1)</f>
        <v>#NAME?</v>
      </c>
      <c r="T1016" s="16" t="e">
        <f ca="1">_xll.BDH($B1016,"YLD_YTM_MID",T$1)</f>
        <v>#NAME?</v>
      </c>
      <c r="U1016" s="16" t="e">
        <f ca="1">_xll.BDH($B1016,"YLD_YTM_MID",U$1)</f>
        <v>#NAME?</v>
      </c>
      <c r="V1016" s="16" t="e">
        <f ca="1">_xll.BDH($B1016,"YLD_YTM_MID",V$1)</f>
        <v>#NAME?</v>
      </c>
      <c r="W1016" s="16" t="e">
        <f ca="1">_xll.BDH($B1016,"YLD_YTM_MID",W$1)</f>
        <v>#NAME?</v>
      </c>
      <c r="X1016" s="16" t="e">
        <f ca="1">_xll.BDH($B1016,"YLD_YTM_MID",X$1)</f>
        <v>#NAME?</v>
      </c>
      <c r="Y1016" s="16" t="e">
        <f ca="1">_xll.BDH($B1016,"YLD_YTM_MID",Y$1)</f>
        <v>#NAME?</v>
      </c>
    </row>
    <row r="1017" spans="1:25" x14ac:dyDescent="0.3">
      <c r="A1017" s="10" t="s">
        <v>2041</v>
      </c>
      <c r="B1017" s="10" t="s">
        <v>2042</v>
      </c>
      <c r="C1017" s="10" t="s">
        <v>6075</v>
      </c>
      <c r="D1017" s="10" t="s">
        <v>6076</v>
      </c>
      <c r="E1017" s="10" t="e">
        <f>VLOOKUP(B1017,[1]中资美元债利差!$A:$D,4,FALSE)</f>
        <v>#REF!</v>
      </c>
      <c r="F1017" s="10" t="e">
        <f>VLOOKUP(A1017,[1]中资美元债利差!$B:$G,6,FALSE)</f>
        <v>#REF!</v>
      </c>
      <c r="G1017" s="10" t="e">
        <f>VLOOKUP(A1017,[1]中资美元债利差!$B:$G,4,FALSE)</f>
        <v>#REF!</v>
      </c>
      <c r="H1017" s="10"/>
      <c r="I1017" s="10">
        <v>0</v>
      </c>
      <c r="J1017" s="15" t="e">
        <f ca="1">_xll.BDP($B1017,"RTG_SP")</f>
        <v>#NAME?</v>
      </c>
      <c r="K1017" s="16" t="e">
        <f ca="1">_xll.BDH($B1017,"YLD_YTM_MID",K$1)</f>
        <v>#NAME?</v>
      </c>
      <c r="L1017" s="16" t="e">
        <f ca="1">_xll.BDH($B1017,"YLD_YTM_MID",L$1)</f>
        <v>#NAME?</v>
      </c>
      <c r="M1017" s="16" t="e">
        <f ca="1">_xll.BDH($B1017,"YLD_YTM_MID",M$1)</f>
        <v>#NAME?</v>
      </c>
      <c r="N1017" s="16" t="e">
        <f ca="1">_xll.BDH($B1017,"YLD_YTM_MID",N$1)</f>
        <v>#NAME?</v>
      </c>
      <c r="O1017" s="16" t="e">
        <f ca="1">_xll.BDH($B1017,"YLD_YTM_MID",O$1)</f>
        <v>#NAME?</v>
      </c>
      <c r="P1017" s="16" t="e">
        <f ca="1">_xll.BDH($B1017,"YLD_YTM_MID",P$1)</f>
        <v>#NAME?</v>
      </c>
      <c r="Q1017" s="16" t="e">
        <f ca="1">_xll.BDH($B1017,"YLD_YTM_MID",Q$1)</f>
        <v>#NAME?</v>
      </c>
      <c r="R1017" s="16" t="e">
        <f ca="1">_xll.BDH($B1017,"YLD_YTM_MID",R$1)</f>
        <v>#NAME?</v>
      </c>
      <c r="S1017" s="16" t="e">
        <f ca="1">_xll.BDH($B1017,"YLD_YTM_MID",S$1)</f>
        <v>#NAME?</v>
      </c>
      <c r="T1017" s="16" t="e">
        <f ca="1">_xll.BDH($B1017,"YLD_YTM_MID",T$1)</f>
        <v>#NAME?</v>
      </c>
      <c r="U1017" s="16" t="e">
        <f ca="1">_xll.BDH($B1017,"YLD_YTM_MID",U$1)</f>
        <v>#NAME?</v>
      </c>
      <c r="V1017" s="16" t="e">
        <f ca="1">_xll.BDH($B1017,"YLD_YTM_MID",V$1)</f>
        <v>#NAME?</v>
      </c>
      <c r="W1017" s="16" t="e">
        <f ca="1">_xll.BDH($B1017,"YLD_YTM_MID",W$1)</f>
        <v>#NAME?</v>
      </c>
      <c r="X1017" s="16" t="e">
        <f ca="1">_xll.BDH($B1017,"YLD_YTM_MID",X$1)</f>
        <v>#NAME?</v>
      </c>
      <c r="Y1017" s="16" t="e">
        <f ca="1">_xll.BDH($B1017,"YLD_YTM_MID",Y$1)</f>
        <v>#NAME?</v>
      </c>
    </row>
    <row r="1018" spans="1:25" x14ac:dyDescent="0.3">
      <c r="A1018" s="10" t="s">
        <v>2043</v>
      </c>
      <c r="B1018" s="10" t="s">
        <v>2044</v>
      </c>
      <c r="C1018" s="10" t="s">
        <v>6077</v>
      </c>
      <c r="D1018" s="10" t="s">
        <v>6078</v>
      </c>
      <c r="E1018" s="10" t="e">
        <f>VLOOKUP(B1018,[1]中资美元债利差!$A:$D,4,FALSE)</f>
        <v>#REF!</v>
      </c>
      <c r="F1018" s="10" t="e">
        <f>VLOOKUP(A1018,[1]中资美元债利差!$B:$G,6,FALSE)</f>
        <v>#REF!</v>
      </c>
      <c r="G1018" s="10" t="str">
        <f>VLOOKUP(A1018,[1]中资美元债利差!$B:$G,4,FALSE)</f>
        <v>房地产</v>
      </c>
      <c r="H1018" s="10"/>
      <c r="I1018" s="10">
        <v>0</v>
      </c>
      <c r="J1018" s="15" t="e">
        <f ca="1">_xll.BDP($B1018,"RTG_SP")</f>
        <v>#NAME?</v>
      </c>
      <c r="K1018" s="16" t="e">
        <f ca="1">_xll.BDH($B1018,"YLD_YTM_MID",K$1)</f>
        <v>#NAME?</v>
      </c>
      <c r="L1018" s="16" t="e">
        <f ca="1">_xll.BDH($B1018,"YLD_YTM_MID",L$1)</f>
        <v>#NAME?</v>
      </c>
      <c r="M1018" s="16" t="e">
        <f ca="1">_xll.BDH($B1018,"YLD_YTM_MID",M$1)</f>
        <v>#NAME?</v>
      </c>
      <c r="N1018" s="16" t="e">
        <f ca="1">_xll.BDH($B1018,"YLD_YTM_MID",N$1)</f>
        <v>#NAME?</v>
      </c>
      <c r="O1018" s="16" t="e">
        <f ca="1">_xll.BDH($B1018,"YLD_YTM_MID",O$1)</f>
        <v>#NAME?</v>
      </c>
      <c r="P1018" s="16" t="e">
        <f ca="1">_xll.BDH($B1018,"YLD_YTM_MID",P$1)</f>
        <v>#NAME?</v>
      </c>
      <c r="Q1018" s="16" t="e">
        <f ca="1">_xll.BDH($B1018,"YLD_YTM_MID",Q$1)</f>
        <v>#NAME?</v>
      </c>
      <c r="R1018" s="16" t="e">
        <f ca="1">_xll.BDH($B1018,"YLD_YTM_MID",R$1)</f>
        <v>#NAME?</v>
      </c>
      <c r="S1018" s="16" t="e">
        <f ca="1">_xll.BDH($B1018,"YLD_YTM_MID",S$1)</f>
        <v>#NAME?</v>
      </c>
      <c r="T1018" s="16" t="e">
        <f ca="1">_xll.BDH($B1018,"YLD_YTM_MID",T$1)</f>
        <v>#NAME?</v>
      </c>
      <c r="U1018" s="16" t="e">
        <f ca="1">_xll.BDH($B1018,"YLD_YTM_MID",U$1)</f>
        <v>#NAME?</v>
      </c>
      <c r="V1018" s="16" t="e">
        <f ca="1">_xll.BDH($B1018,"YLD_YTM_MID",V$1)</f>
        <v>#NAME?</v>
      </c>
      <c r="W1018" s="16" t="e">
        <f ca="1">_xll.BDH($B1018,"YLD_YTM_MID",W$1)</f>
        <v>#NAME?</v>
      </c>
      <c r="X1018" s="16" t="e">
        <f ca="1">_xll.BDH($B1018,"YLD_YTM_MID",X$1)</f>
        <v>#NAME?</v>
      </c>
      <c r="Y1018" s="16" t="e">
        <f ca="1">_xll.BDH($B1018,"YLD_YTM_MID",Y$1)</f>
        <v>#NAME?</v>
      </c>
    </row>
    <row r="1019" spans="1:25" x14ac:dyDescent="0.3">
      <c r="A1019" s="10" t="s">
        <v>2045</v>
      </c>
      <c r="B1019" s="10" t="s">
        <v>2046</v>
      </c>
      <c r="C1019" s="10" t="s">
        <v>6079</v>
      </c>
      <c r="D1019" s="10" t="s">
        <v>6080</v>
      </c>
      <c r="E1019" s="10" t="e">
        <f>VLOOKUP(B1019,[1]中资美元债利差!$A:$D,4,FALSE)</f>
        <v>#REF!</v>
      </c>
      <c r="F1019" s="10" t="e">
        <f>VLOOKUP(A1019,[1]中资美元债利差!$B:$G,6,FALSE)</f>
        <v>#REF!</v>
      </c>
      <c r="G1019" s="10" t="e">
        <f>VLOOKUP(A1019,[1]中资美元债利差!$B:$G,4,FALSE)</f>
        <v>#REF!</v>
      </c>
      <c r="H1019" s="10"/>
      <c r="I1019" s="10">
        <v>0</v>
      </c>
      <c r="J1019" s="15" t="e">
        <f ca="1">_xll.BDP($B1019,"RTG_SP")</f>
        <v>#NAME?</v>
      </c>
      <c r="K1019" s="16" t="e">
        <f ca="1">_xll.BDH($B1019,"YLD_YTM_MID",K$1)</f>
        <v>#NAME?</v>
      </c>
      <c r="L1019" s="16" t="e">
        <f ca="1">_xll.BDH($B1019,"YLD_YTM_MID",L$1)</f>
        <v>#NAME?</v>
      </c>
      <c r="M1019" s="16" t="e">
        <f ca="1">_xll.BDH($B1019,"YLD_YTM_MID",M$1)</f>
        <v>#NAME?</v>
      </c>
      <c r="N1019" s="16" t="e">
        <f ca="1">_xll.BDH($B1019,"YLD_YTM_MID",N$1)</f>
        <v>#NAME?</v>
      </c>
      <c r="O1019" s="16" t="e">
        <f ca="1">_xll.BDH($B1019,"YLD_YTM_MID",O$1)</f>
        <v>#NAME?</v>
      </c>
      <c r="P1019" s="16" t="e">
        <f ca="1">_xll.BDH($B1019,"YLD_YTM_MID",P$1)</f>
        <v>#NAME?</v>
      </c>
      <c r="Q1019" s="16" t="e">
        <f ca="1">_xll.BDH($B1019,"YLD_YTM_MID",Q$1)</f>
        <v>#NAME?</v>
      </c>
      <c r="R1019" s="16" t="e">
        <f ca="1">_xll.BDH($B1019,"YLD_YTM_MID",R$1)</f>
        <v>#NAME?</v>
      </c>
      <c r="S1019" s="16" t="e">
        <f ca="1">_xll.BDH($B1019,"YLD_YTM_MID",S$1)</f>
        <v>#NAME?</v>
      </c>
      <c r="T1019" s="16" t="e">
        <f ca="1">_xll.BDH($B1019,"YLD_YTM_MID",T$1)</f>
        <v>#NAME?</v>
      </c>
      <c r="U1019" s="16" t="e">
        <f ca="1">_xll.BDH($B1019,"YLD_YTM_MID",U$1)</f>
        <v>#NAME?</v>
      </c>
      <c r="V1019" s="16" t="e">
        <f ca="1">_xll.BDH($B1019,"YLD_YTM_MID",V$1)</f>
        <v>#NAME?</v>
      </c>
      <c r="W1019" s="16" t="e">
        <f ca="1">_xll.BDH($B1019,"YLD_YTM_MID",W$1)</f>
        <v>#NAME?</v>
      </c>
      <c r="X1019" s="16" t="e">
        <f ca="1">_xll.BDH($B1019,"YLD_YTM_MID",X$1)</f>
        <v>#NAME?</v>
      </c>
      <c r="Y1019" s="16" t="e">
        <f ca="1">_xll.BDH($B1019,"YLD_YTM_MID",Y$1)</f>
        <v>#NAME?</v>
      </c>
    </row>
    <row r="1020" spans="1:25" x14ac:dyDescent="0.3">
      <c r="A1020" s="10" t="s">
        <v>2047</v>
      </c>
      <c r="B1020" s="10" t="s">
        <v>2048</v>
      </c>
      <c r="C1020" s="10" t="s">
        <v>6081</v>
      </c>
      <c r="D1020" s="10" t="s">
        <v>6082</v>
      </c>
      <c r="E1020" s="10" t="e">
        <f>VLOOKUP(B1020,[1]中资美元债利差!$A:$D,4,FALSE)</f>
        <v>#REF!</v>
      </c>
      <c r="F1020" s="10" t="e">
        <f>VLOOKUP(A1020,[1]中资美元债利差!$B:$G,6,FALSE)</f>
        <v>#REF!</v>
      </c>
      <c r="G1020" s="10" t="str">
        <f>VLOOKUP(A1020,[1]中资美元债利差!$B:$G,4,FALSE)</f>
        <v>房地产</v>
      </c>
      <c r="H1020" s="10"/>
      <c r="I1020" s="10">
        <v>0</v>
      </c>
      <c r="J1020" s="15" t="e">
        <f ca="1">_xll.BDP($B1020,"RTG_SP")</f>
        <v>#NAME?</v>
      </c>
      <c r="K1020" s="16" t="e">
        <f ca="1">_xll.BDH($B1020,"YLD_YTM_MID",K$1)</f>
        <v>#NAME?</v>
      </c>
      <c r="L1020" s="16" t="e">
        <f ca="1">_xll.BDH($B1020,"YLD_YTM_MID",L$1)</f>
        <v>#NAME?</v>
      </c>
      <c r="M1020" s="16" t="e">
        <f ca="1">_xll.BDH($B1020,"YLD_YTM_MID",M$1)</f>
        <v>#NAME?</v>
      </c>
      <c r="N1020" s="16" t="e">
        <f ca="1">_xll.BDH($B1020,"YLD_YTM_MID",N$1)</f>
        <v>#NAME?</v>
      </c>
      <c r="O1020" s="16" t="e">
        <f ca="1">_xll.BDH($B1020,"YLD_YTM_MID",O$1)</f>
        <v>#NAME?</v>
      </c>
      <c r="P1020" s="16" t="e">
        <f ca="1">_xll.BDH($B1020,"YLD_YTM_MID",P$1)</f>
        <v>#NAME?</v>
      </c>
      <c r="Q1020" s="16" t="e">
        <f ca="1">_xll.BDH($B1020,"YLD_YTM_MID",Q$1)</f>
        <v>#NAME?</v>
      </c>
      <c r="R1020" s="16" t="e">
        <f ca="1">_xll.BDH($B1020,"YLD_YTM_MID",R$1)</f>
        <v>#NAME?</v>
      </c>
      <c r="S1020" s="16" t="e">
        <f ca="1">_xll.BDH($B1020,"YLD_YTM_MID",S$1)</f>
        <v>#NAME?</v>
      </c>
      <c r="T1020" s="16" t="e">
        <f ca="1">_xll.BDH($B1020,"YLD_YTM_MID",T$1)</f>
        <v>#NAME?</v>
      </c>
      <c r="U1020" s="16" t="e">
        <f ca="1">_xll.BDH($B1020,"YLD_YTM_MID",U$1)</f>
        <v>#NAME?</v>
      </c>
      <c r="V1020" s="16" t="e">
        <f ca="1">_xll.BDH($B1020,"YLD_YTM_MID",V$1)</f>
        <v>#NAME?</v>
      </c>
      <c r="W1020" s="16" t="e">
        <f ca="1">_xll.BDH($B1020,"YLD_YTM_MID",W$1)</f>
        <v>#NAME?</v>
      </c>
      <c r="X1020" s="16" t="e">
        <f ca="1">_xll.BDH($B1020,"YLD_YTM_MID",X$1)</f>
        <v>#NAME?</v>
      </c>
      <c r="Y1020" s="16" t="e">
        <f ca="1">_xll.BDH($B1020,"YLD_YTM_MID",Y$1)</f>
        <v>#NAME?</v>
      </c>
    </row>
    <row r="1021" spans="1:25" x14ac:dyDescent="0.3">
      <c r="A1021" s="10" t="s">
        <v>2049</v>
      </c>
      <c r="B1021" s="10" t="s">
        <v>2050</v>
      </c>
      <c r="C1021" s="10" t="s">
        <v>6083</v>
      </c>
      <c r="D1021" s="10" t="s">
        <v>6084</v>
      </c>
      <c r="E1021" s="10" t="e">
        <f>VLOOKUP(B1021,[1]中资美元债利差!$A:$D,4,FALSE)</f>
        <v>#REF!</v>
      </c>
      <c r="F1021" s="10" t="e">
        <f>VLOOKUP(A1021,[1]中资美元债利差!$B:$G,6,FALSE)</f>
        <v>#REF!</v>
      </c>
      <c r="G1021" s="10" t="e">
        <f>VLOOKUP(A1021,[1]中资美元债利差!$B:$G,4,FALSE)</f>
        <v>#REF!</v>
      </c>
      <c r="H1021" s="10"/>
      <c r="I1021" s="10">
        <v>0</v>
      </c>
      <c r="J1021" s="15" t="e">
        <f ca="1">_xll.BDP($B1021,"RTG_SP")</f>
        <v>#NAME?</v>
      </c>
      <c r="K1021" s="16" t="e">
        <f ca="1">_xll.BDH($B1021,"YLD_YTM_MID",K$1)</f>
        <v>#NAME?</v>
      </c>
      <c r="L1021" s="16" t="e">
        <f ca="1">_xll.BDH($B1021,"YLD_YTM_MID",L$1)</f>
        <v>#NAME?</v>
      </c>
      <c r="M1021" s="16" t="e">
        <f ca="1">_xll.BDH($B1021,"YLD_YTM_MID",M$1)</f>
        <v>#NAME?</v>
      </c>
      <c r="N1021" s="16" t="e">
        <f ca="1">_xll.BDH($B1021,"YLD_YTM_MID",N$1)</f>
        <v>#NAME?</v>
      </c>
      <c r="O1021" s="16" t="e">
        <f ca="1">_xll.BDH($B1021,"YLD_YTM_MID",O$1)</f>
        <v>#NAME?</v>
      </c>
      <c r="P1021" s="16" t="e">
        <f ca="1">_xll.BDH($B1021,"YLD_YTM_MID",P$1)</f>
        <v>#NAME?</v>
      </c>
      <c r="Q1021" s="16" t="e">
        <f ca="1">_xll.BDH($B1021,"YLD_YTM_MID",Q$1)</f>
        <v>#NAME?</v>
      </c>
      <c r="R1021" s="16" t="e">
        <f ca="1">_xll.BDH($B1021,"YLD_YTM_MID",R$1)</f>
        <v>#NAME?</v>
      </c>
      <c r="S1021" s="16" t="e">
        <f ca="1">_xll.BDH($B1021,"YLD_YTM_MID",S$1)</f>
        <v>#NAME?</v>
      </c>
      <c r="T1021" s="16" t="e">
        <f ca="1">_xll.BDH($B1021,"YLD_YTM_MID",T$1)</f>
        <v>#NAME?</v>
      </c>
      <c r="U1021" s="16" t="e">
        <f ca="1">_xll.BDH($B1021,"YLD_YTM_MID",U$1)</f>
        <v>#NAME?</v>
      </c>
      <c r="V1021" s="16" t="e">
        <f ca="1">_xll.BDH($B1021,"YLD_YTM_MID",V$1)</f>
        <v>#NAME?</v>
      </c>
      <c r="W1021" s="16" t="e">
        <f ca="1">_xll.BDH($B1021,"YLD_YTM_MID",W$1)</f>
        <v>#NAME?</v>
      </c>
      <c r="X1021" s="16" t="e">
        <f ca="1">_xll.BDH($B1021,"YLD_YTM_MID",X$1)</f>
        <v>#NAME?</v>
      </c>
      <c r="Y1021" s="16" t="e">
        <f ca="1">_xll.BDH($B1021,"YLD_YTM_MID",Y$1)</f>
        <v>#NAME?</v>
      </c>
    </row>
    <row r="1022" spans="1:25" x14ac:dyDescent="0.3">
      <c r="A1022" s="10" t="s">
        <v>2051</v>
      </c>
      <c r="B1022" s="10" t="s">
        <v>2052</v>
      </c>
      <c r="C1022" s="10" t="s">
        <v>6085</v>
      </c>
      <c r="D1022" s="10" t="s">
        <v>6086</v>
      </c>
      <c r="E1022" s="10" t="e">
        <f>VLOOKUP(B1022,[1]中资美元债利差!$A:$D,4,FALSE)</f>
        <v>#REF!</v>
      </c>
      <c r="F1022" s="10" t="e">
        <f>VLOOKUP(A1022,[1]中资美元债利差!$B:$G,6,FALSE)</f>
        <v>#REF!</v>
      </c>
      <c r="G1022" s="10" t="e">
        <f>VLOOKUP(A1022,[1]中资美元债利差!$B:$G,4,FALSE)</f>
        <v>#REF!</v>
      </c>
      <c r="H1022" s="10"/>
      <c r="I1022" s="10" t="s">
        <v>35</v>
      </c>
      <c r="J1022" s="15" t="e">
        <f ca="1">_xll.BDP($B1022,"RTG_SP")</f>
        <v>#NAME?</v>
      </c>
      <c r="K1022" s="16" t="e">
        <f ca="1">_xll.BDH($B1022,"YLD_YTM_MID",K$1)</f>
        <v>#NAME?</v>
      </c>
      <c r="L1022" s="16" t="e">
        <f ca="1">_xll.BDH($B1022,"YLD_YTM_MID",L$1)</f>
        <v>#NAME?</v>
      </c>
      <c r="M1022" s="16" t="e">
        <f ca="1">_xll.BDH($B1022,"YLD_YTM_MID",M$1)</f>
        <v>#NAME?</v>
      </c>
      <c r="N1022" s="16" t="e">
        <f ca="1">_xll.BDH($B1022,"YLD_YTM_MID",N$1)</f>
        <v>#NAME?</v>
      </c>
      <c r="O1022" s="16" t="e">
        <f ca="1">_xll.BDH($B1022,"YLD_YTM_MID",O$1)</f>
        <v>#NAME?</v>
      </c>
      <c r="P1022" s="16" t="e">
        <f ca="1">_xll.BDH($B1022,"YLD_YTM_MID",P$1)</f>
        <v>#NAME?</v>
      </c>
      <c r="Q1022" s="16" t="e">
        <f ca="1">_xll.BDH($B1022,"YLD_YTM_MID",Q$1)</f>
        <v>#NAME?</v>
      </c>
      <c r="R1022" s="16" t="e">
        <f ca="1">_xll.BDH($B1022,"YLD_YTM_MID",R$1)</f>
        <v>#NAME?</v>
      </c>
      <c r="S1022" s="16" t="e">
        <f ca="1">_xll.BDH($B1022,"YLD_YTM_MID",S$1)</f>
        <v>#NAME?</v>
      </c>
      <c r="T1022" s="16" t="e">
        <f ca="1">_xll.BDH($B1022,"YLD_YTM_MID",T$1)</f>
        <v>#NAME?</v>
      </c>
      <c r="U1022" s="16" t="e">
        <f ca="1">_xll.BDH($B1022,"YLD_YTM_MID",U$1)</f>
        <v>#NAME?</v>
      </c>
      <c r="V1022" s="16" t="e">
        <f ca="1">_xll.BDH($B1022,"YLD_YTM_MID",V$1)</f>
        <v>#NAME?</v>
      </c>
      <c r="W1022" s="16" t="e">
        <f ca="1">_xll.BDH($B1022,"YLD_YTM_MID",W$1)</f>
        <v>#NAME?</v>
      </c>
      <c r="X1022" s="16" t="e">
        <f ca="1">_xll.BDH($B1022,"YLD_YTM_MID",X$1)</f>
        <v>#NAME?</v>
      </c>
      <c r="Y1022" s="16" t="e">
        <f ca="1">_xll.BDH($B1022,"YLD_YTM_MID",Y$1)</f>
        <v>#NAME?</v>
      </c>
    </row>
    <row r="1023" spans="1:25" x14ac:dyDescent="0.3">
      <c r="A1023" s="10" t="s">
        <v>2053</v>
      </c>
      <c r="B1023" s="10" t="s">
        <v>2054</v>
      </c>
      <c r="C1023" s="10" t="s">
        <v>6087</v>
      </c>
      <c r="D1023" s="10" t="s">
        <v>6088</v>
      </c>
      <c r="E1023" s="10" t="e">
        <f>VLOOKUP(B1023,[1]中资美元债利差!$A:$D,4,FALSE)</f>
        <v>#REF!</v>
      </c>
      <c r="F1023" s="10" t="e">
        <f>VLOOKUP(A1023,[1]中资美元债利差!$B:$G,6,FALSE)</f>
        <v>#REF!</v>
      </c>
      <c r="G1023" s="10" t="str">
        <f>VLOOKUP(A1023,[1]中资美元债利差!$B:$G,4,FALSE)</f>
        <v>房地产</v>
      </c>
      <c r="H1023" s="10"/>
      <c r="I1023" s="10">
        <v>0</v>
      </c>
      <c r="J1023" s="15" t="e">
        <f ca="1">_xll.BDP($B1023,"RTG_SP")</f>
        <v>#NAME?</v>
      </c>
      <c r="K1023" s="16" t="e">
        <f ca="1">_xll.BDH($B1023,"YLD_YTM_MID",K$1)</f>
        <v>#NAME?</v>
      </c>
      <c r="L1023" s="16" t="e">
        <f ca="1">_xll.BDH($B1023,"YLD_YTM_MID",L$1)</f>
        <v>#NAME?</v>
      </c>
      <c r="M1023" s="16" t="e">
        <f ca="1">_xll.BDH($B1023,"YLD_YTM_MID",M$1)</f>
        <v>#NAME?</v>
      </c>
      <c r="N1023" s="16" t="e">
        <f ca="1">_xll.BDH($B1023,"YLD_YTM_MID",N$1)</f>
        <v>#NAME?</v>
      </c>
      <c r="O1023" s="16" t="e">
        <f ca="1">_xll.BDH($B1023,"YLD_YTM_MID",O$1)</f>
        <v>#NAME?</v>
      </c>
      <c r="P1023" s="16" t="e">
        <f ca="1">_xll.BDH($B1023,"YLD_YTM_MID",P$1)</f>
        <v>#NAME?</v>
      </c>
      <c r="Q1023" s="16" t="e">
        <f ca="1">_xll.BDH($B1023,"YLD_YTM_MID",Q$1)</f>
        <v>#NAME?</v>
      </c>
      <c r="R1023" s="16" t="e">
        <f ca="1">_xll.BDH($B1023,"YLD_YTM_MID",R$1)</f>
        <v>#NAME?</v>
      </c>
      <c r="S1023" s="16" t="e">
        <f ca="1">_xll.BDH($B1023,"YLD_YTM_MID",S$1)</f>
        <v>#NAME?</v>
      </c>
      <c r="T1023" s="16" t="e">
        <f ca="1">_xll.BDH($B1023,"YLD_YTM_MID",T$1)</f>
        <v>#NAME?</v>
      </c>
      <c r="U1023" s="16" t="e">
        <f ca="1">_xll.BDH($B1023,"YLD_YTM_MID",U$1)</f>
        <v>#NAME?</v>
      </c>
      <c r="V1023" s="16" t="e">
        <f ca="1">_xll.BDH($B1023,"YLD_YTM_MID",V$1)</f>
        <v>#NAME?</v>
      </c>
      <c r="W1023" s="16" t="e">
        <f ca="1">_xll.BDH($B1023,"YLD_YTM_MID",W$1)</f>
        <v>#NAME?</v>
      </c>
      <c r="X1023" s="16" t="e">
        <f ca="1">_xll.BDH($B1023,"YLD_YTM_MID",X$1)</f>
        <v>#NAME?</v>
      </c>
      <c r="Y1023" s="16" t="e">
        <f ca="1">_xll.BDH($B1023,"YLD_YTM_MID",Y$1)</f>
        <v>#NAME?</v>
      </c>
    </row>
    <row r="1024" spans="1:25" x14ac:dyDescent="0.3">
      <c r="A1024" s="10" t="s">
        <v>2055</v>
      </c>
      <c r="B1024" s="10" t="s">
        <v>2056</v>
      </c>
      <c r="C1024" s="10" t="s">
        <v>6089</v>
      </c>
      <c r="D1024" s="10" t="s">
        <v>6090</v>
      </c>
      <c r="E1024" s="10" t="e">
        <f>VLOOKUP(B1024,[1]中资美元债利差!$A:$D,4,FALSE)</f>
        <v>#REF!</v>
      </c>
      <c r="F1024" s="10" t="e">
        <f>VLOOKUP(A1024,[1]中资美元债利差!$B:$G,6,FALSE)</f>
        <v>#REF!</v>
      </c>
      <c r="G1024" s="10" t="e">
        <f>VLOOKUP(A1024,[1]中资美元债利差!$B:$G,4,FALSE)</f>
        <v>#REF!</v>
      </c>
      <c r="H1024" s="10"/>
      <c r="I1024" s="10">
        <v>0</v>
      </c>
      <c r="J1024" s="15" t="e">
        <f ca="1">_xll.BDP($B1024,"RTG_SP")</f>
        <v>#NAME?</v>
      </c>
      <c r="K1024" s="16" t="e">
        <f ca="1">_xll.BDH($B1024,"YLD_YTM_MID",K$1)</f>
        <v>#NAME?</v>
      </c>
      <c r="L1024" s="16" t="e">
        <f ca="1">_xll.BDH($B1024,"YLD_YTM_MID",L$1)</f>
        <v>#NAME?</v>
      </c>
      <c r="M1024" s="16" t="e">
        <f ca="1">_xll.BDH($B1024,"YLD_YTM_MID",M$1)</f>
        <v>#NAME?</v>
      </c>
      <c r="N1024" s="16" t="e">
        <f ca="1">_xll.BDH($B1024,"YLD_YTM_MID",N$1)</f>
        <v>#NAME?</v>
      </c>
      <c r="O1024" s="16" t="e">
        <f ca="1">_xll.BDH($B1024,"YLD_YTM_MID",O$1)</f>
        <v>#NAME?</v>
      </c>
      <c r="P1024" s="16" t="e">
        <f ca="1">_xll.BDH($B1024,"YLD_YTM_MID",P$1)</f>
        <v>#NAME?</v>
      </c>
      <c r="Q1024" s="16" t="e">
        <f ca="1">_xll.BDH($B1024,"YLD_YTM_MID",Q$1)</f>
        <v>#NAME?</v>
      </c>
      <c r="R1024" s="16" t="e">
        <f ca="1">_xll.BDH($B1024,"YLD_YTM_MID",R$1)</f>
        <v>#NAME?</v>
      </c>
      <c r="S1024" s="16" t="e">
        <f ca="1">_xll.BDH($B1024,"YLD_YTM_MID",S$1)</f>
        <v>#NAME?</v>
      </c>
      <c r="T1024" s="16" t="e">
        <f ca="1">_xll.BDH($B1024,"YLD_YTM_MID",T$1)</f>
        <v>#NAME?</v>
      </c>
      <c r="U1024" s="16" t="e">
        <f ca="1">_xll.BDH($B1024,"YLD_YTM_MID",U$1)</f>
        <v>#NAME?</v>
      </c>
      <c r="V1024" s="16" t="e">
        <f ca="1">_xll.BDH($B1024,"YLD_YTM_MID",V$1)</f>
        <v>#NAME?</v>
      </c>
      <c r="W1024" s="16" t="e">
        <f ca="1">_xll.BDH($B1024,"YLD_YTM_MID",W$1)</f>
        <v>#NAME?</v>
      </c>
      <c r="X1024" s="16" t="e">
        <f ca="1">_xll.BDH($B1024,"YLD_YTM_MID",X$1)</f>
        <v>#NAME?</v>
      </c>
      <c r="Y1024" s="16" t="e">
        <f ca="1">_xll.BDH($B1024,"YLD_YTM_MID",Y$1)</f>
        <v>#NAME?</v>
      </c>
    </row>
    <row r="1025" spans="1:25" x14ac:dyDescent="0.3">
      <c r="A1025" s="10" t="s">
        <v>2057</v>
      </c>
      <c r="B1025" s="10" t="s">
        <v>2058</v>
      </c>
      <c r="C1025" s="10" t="s">
        <v>6091</v>
      </c>
      <c r="D1025" s="10" t="s">
        <v>6092</v>
      </c>
      <c r="E1025" s="10" t="e">
        <f>VLOOKUP(B1025,[1]中资美元债利差!$A:$D,4,FALSE)</f>
        <v>#REF!</v>
      </c>
      <c r="F1025" s="10" t="e">
        <f>VLOOKUP(A1025,[1]中资美元债利差!$B:$G,6,FALSE)</f>
        <v>#REF!</v>
      </c>
      <c r="G1025" s="10" t="e">
        <f>VLOOKUP(A1025,[1]中资美元债利差!$B:$G,4,FALSE)</f>
        <v>#REF!</v>
      </c>
      <c r="H1025" s="10"/>
      <c r="I1025" s="10" t="s">
        <v>10</v>
      </c>
      <c r="J1025" s="15" t="e">
        <f ca="1">_xll.BDP($B1025,"RTG_SP")</f>
        <v>#NAME?</v>
      </c>
      <c r="K1025" s="16" t="e">
        <f ca="1">_xll.BDH($B1025,"YLD_YTM_MID",K$1)</f>
        <v>#NAME?</v>
      </c>
      <c r="L1025" s="16" t="e">
        <f ca="1">_xll.BDH($B1025,"YLD_YTM_MID",L$1)</f>
        <v>#NAME?</v>
      </c>
      <c r="M1025" s="16" t="e">
        <f ca="1">_xll.BDH($B1025,"YLD_YTM_MID",M$1)</f>
        <v>#NAME?</v>
      </c>
      <c r="N1025" s="16" t="e">
        <f ca="1">_xll.BDH($B1025,"YLD_YTM_MID",N$1)</f>
        <v>#NAME?</v>
      </c>
      <c r="O1025" s="16" t="e">
        <f ca="1">_xll.BDH($B1025,"YLD_YTM_MID",O$1)</f>
        <v>#NAME?</v>
      </c>
      <c r="P1025" s="16" t="e">
        <f ca="1">_xll.BDH($B1025,"YLD_YTM_MID",P$1)</f>
        <v>#NAME?</v>
      </c>
      <c r="Q1025" s="16" t="e">
        <f ca="1">_xll.BDH($B1025,"YLD_YTM_MID",Q$1)</f>
        <v>#NAME?</v>
      </c>
      <c r="R1025" s="16" t="e">
        <f ca="1">_xll.BDH($B1025,"YLD_YTM_MID",R$1)</f>
        <v>#NAME?</v>
      </c>
      <c r="S1025" s="16" t="e">
        <f ca="1">_xll.BDH($B1025,"YLD_YTM_MID",S$1)</f>
        <v>#NAME?</v>
      </c>
      <c r="T1025" s="16" t="e">
        <f ca="1">_xll.BDH($B1025,"YLD_YTM_MID",T$1)</f>
        <v>#NAME?</v>
      </c>
      <c r="U1025" s="16" t="e">
        <f ca="1">_xll.BDH($B1025,"YLD_YTM_MID",U$1)</f>
        <v>#NAME?</v>
      </c>
      <c r="V1025" s="16" t="e">
        <f ca="1">_xll.BDH($B1025,"YLD_YTM_MID",V$1)</f>
        <v>#NAME?</v>
      </c>
      <c r="W1025" s="16" t="e">
        <f ca="1">_xll.BDH($B1025,"YLD_YTM_MID",W$1)</f>
        <v>#NAME?</v>
      </c>
      <c r="X1025" s="16" t="e">
        <f ca="1">_xll.BDH($B1025,"YLD_YTM_MID",X$1)</f>
        <v>#NAME?</v>
      </c>
      <c r="Y1025" s="16" t="e">
        <f ca="1">_xll.BDH($B1025,"YLD_YTM_MID",Y$1)</f>
        <v>#NAME?</v>
      </c>
    </row>
    <row r="1026" spans="1:25" x14ac:dyDescent="0.3">
      <c r="A1026" s="10" t="s">
        <v>2059</v>
      </c>
      <c r="B1026" s="10" t="s">
        <v>2060</v>
      </c>
      <c r="C1026" s="10" t="s">
        <v>6093</v>
      </c>
      <c r="D1026" s="10" t="s">
        <v>6094</v>
      </c>
      <c r="E1026" s="10" t="e">
        <f>VLOOKUP(B1026,[1]中资美元债利差!$A:$D,4,FALSE)</f>
        <v>#REF!</v>
      </c>
      <c r="F1026" s="10" t="str">
        <f>VLOOKUP(A1026,[1]中资美元债利差!$B:$G,6,FALSE)</f>
        <v>城投债</v>
      </c>
      <c r="G1026" s="10" t="e">
        <f>VLOOKUP(A1026,[1]中资美元债利差!$B:$G,4,FALSE)</f>
        <v>#REF!</v>
      </c>
      <c r="H1026" s="10"/>
      <c r="I1026" s="10">
        <v>0</v>
      </c>
      <c r="J1026" s="15" t="e">
        <f ca="1">_xll.BDP($B1026,"RTG_SP")</f>
        <v>#NAME?</v>
      </c>
      <c r="K1026" s="16" t="e">
        <f ca="1">_xll.BDH($B1026,"YLD_YTM_MID",K$1)</f>
        <v>#NAME?</v>
      </c>
      <c r="L1026" s="16" t="e">
        <f ca="1">_xll.BDH($B1026,"YLD_YTM_MID",L$1)</f>
        <v>#NAME?</v>
      </c>
      <c r="M1026" s="16" t="e">
        <f ca="1">_xll.BDH($B1026,"YLD_YTM_MID",M$1)</f>
        <v>#NAME?</v>
      </c>
      <c r="N1026" s="16" t="e">
        <f ca="1">_xll.BDH($B1026,"YLD_YTM_MID",N$1)</f>
        <v>#NAME?</v>
      </c>
      <c r="O1026" s="16" t="e">
        <f ca="1">_xll.BDH($B1026,"YLD_YTM_MID",O$1)</f>
        <v>#NAME?</v>
      </c>
      <c r="P1026" s="16" t="e">
        <f ca="1">_xll.BDH($B1026,"YLD_YTM_MID",P$1)</f>
        <v>#NAME?</v>
      </c>
      <c r="Q1026" s="16" t="e">
        <f ca="1">_xll.BDH($B1026,"YLD_YTM_MID",Q$1)</f>
        <v>#NAME?</v>
      </c>
      <c r="R1026" s="16" t="e">
        <f ca="1">_xll.BDH($B1026,"YLD_YTM_MID",R$1)</f>
        <v>#NAME?</v>
      </c>
      <c r="S1026" s="16" t="e">
        <f ca="1">_xll.BDH($B1026,"YLD_YTM_MID",S$1)</f>
        <v>#NAME?</v>
      </c>
      <c r="T1026" s="16" t="e">
        <f ca="1">_xll.BDH($B1026,"YLD_YTM_MID",T$1)</f>
        <v>#NAME?</v>
      </c>
      <c r="U1026" s="16" t="e">
        <f ca="1">_xll.BDH($B1026,"YLD_YTM_MID",U$1)</f>
        <v>#NAME?</v>
      </c>
      <c r="V1026" s="16" t="e">
        <f ca="1">_xll.BDH($B1026,"YLD_YTM_MID",V$1)</f>
        <v>#NAME?</v>
      </c>
      <c r="W1026" s="16" t="e">
        <f ca="1">_xll.BDH($B1026,"YLD_YTM_MID",W$1)</f>
        <v>#NAME?</v>
      </c>
      <c r="X1026" s="16" t="e">
        <f ca="1">_xll.BDH($B1026,"YLD_YTM_MID",X$1)</f>
        <v>#NAME?</v>
      </c>
      <c r="Y1026" s="16" t="e">
        <f ca="1">_xll.BDH($B1026,"YLD_YTM_MID",Y$1)</f>
        <v>#NAME?</v>
      </c>
    </row>
    <row r="1027" spans="1:25" x14ac:dyDescent="0.3">
      <c r="A1027" s="10" t="s">
        <v>2061</v>
      </c>
      <c r="B1027" s="10" t="s">
        <v>2062</v>
      </c>
      <c r="C1027" s="10" t="s">
        <v>6095</v>
      </c>
      <c r="D1027" s="10" t="s">
        <v>6096</v>
      </c>
      <c r="E1027" s="10" t="e">
        <f>VLOOKUP(B1027,[1]中资美元债利差!$A:$D,4,FALSE)</f>
        <v>#REF!</v>
      </c>
      <c r="F1027" s="10" t="e">
        <f>VLOOKUP(A1027,[1]中资美元债利差!$B:$G,6,FALSE)</f>
        <v>#REF!</v>
      </c>
      <c r="G1027" s="10" t="e">
        <f>VLOOKUP(A1027,[1]中资美元债利差!$B:$G,4,FALSE)</f>
        <v>#REF!</v>
      </c>
      <c r="H1027" s="10"/>
      <c r="I1027" s="10">
        <v>0</v>
      </c>
      <c r="J1027" s="15" t="e">
        <f ca="1">_xll.BDP($B1027,"RTG_SP")</f>
        <v>#NAME?</v>
      </c>
      <c r="K1027" s="16" t="e">
        <f ca="1">_xll.BDH($B1027,"YLD_YTM_MID",K$1)</f>
        <v>#NAME?</v>
      </c>
      <c r="L1027" s="16" t="e">
        <f ca="1">_xll.BDH($B1027,"YLD_YTM_MID",L$1)</f>
        <v>#NAME?</v>
      </c>
      <c r="M1027" s="16" t="e">
        <f ca="1">_xll.BDH($B1027,"YLD_YTM_MID",M$1)</f>
        <v>#NAME?</v>
      </c>
      <c r="N1027" s="16" t="e">
        <f ca="1">_xll.BDH($B1027,"YLD_YTM_MID",N$1)</f>
        <v>#NAME?</v>
      </c>
      <c r="O1027" s="16" t="e">
        <f ca="1">_xll.BDH($B1027,"YLD_YTM_MID",O$1)</f>
        <v>#NAME?</v>
      </c>
      <c r="P1027" s="16" t="e">
        <f ca="1">_xll.BDH($B1027,"YLD_YTM_MID",P$1)</f>
        <v>#NAME?</v>
      </c>
      <c r="Q1027" s="16" t="e">
        <f ca="1">_xll.BDH($B1027,"YLD_YTM_MID",Q$1)</f>
        <v>#NAME?</v>
      </c>
      <c r="R1027" s="16" t="e">
        <f ca="1">_xll.BDH($B1027,"YLD_YTM_MID",R$1)</f>
        <v>#NAME?</v>
      </c>
      <c r="S1027" s="16" t="e">
        <f ca="1">_xll.BDH($B1027,"YLD_YTM_MID",S$1)</f>
        <v>#NAME?</v>
      </c>
      <c r="T1027" s="16" t="e">
        <f ca="1">_xll.BDH($B1027,"YLD_YTM_MID",T$1)</f>
        <v>#NAME?</v>
      </c>
      <c r="U1027" s="16" t="e">
        <f ca="1">_xll.BDH($B1027,"YLD_YTM_MID",U$1)</f>
        <v>#NAME?</v>
      </c>
      <c r="V1027" s="16" t="e">
        <f ca="1">_xll.BDH($B1027,"YLD_YTM_MID",V$1)</f>
        <v>#NAME?</v>
      </c>
      <c r="W1027" s="16" t="e">
        <f ca="1">_xll.BDH($B1027,"YLD_YTM_MID",W$1)</f>
        <v>#NAME?</v>
      </c>
      <c r="X1027" s="16" t="e">
        <f ca="1">_xll.BDH($B1027,"YLD_YTM_MID",X$1)</f>
        <v>#NAME?</v>
      </c>
      <c r="Y1027" s="16" t="e">
        <f ca="1">_xll.BDH($B1027,"YLD_YTM_MID",Y$1)</f>
        <v>#NAME?</v>
      </c>
    </row>
    <row r="1028" spans="1:25" x14ac:dyDescent="0.3">
      <c r="A1028" s="10" t="s">
        <v>2063</v>
      </c>
      <c r="B1028" s="10" t="s">
        <v>2064</v>
      </c>
      <c r="C1028" s="10" t="s">
        <v>6097</v>
      </c>
      <c r="D1028" s="10" t="s">
        <v>6098</v>
      </c>
      <c r="E1028" s="10" t="e">
        <f>VLOOKUP(B1028,[1]中资美元债利差!$A:$D,4,FALSE)</f>
        <v>#REF!</v>
      </c>
      <c r="F1028" s="10" t="e">
        <f>VLOOKUP(A1028,[1]中资美元债利差!$B:$G,6,FALSE)</f>
        <v>#REF!</v>
      </c>
      <c r="G1028" s="10" t="e">
        <f>VLOOKUP(A1028,[1]中资美元债利差!$B:$G,4,FALSE)</f>
        <v>#REF!</v>
      </c>
      <c r="H1028" s="10"/>
      <c r="I1028" s="10" t="s">
        <v>35</v>
      </c>
      <c r="J1028" s="15" t="e">
        <f ca="1">_xll.BDP($B1028,"RTG_SP")</f>
        <v>#NAME?</v>
      </c>
      <c r="K1028" s="16" t="e">
        <f ca="1">_xll.BDH($B1028,"YLD_YTM_MID",K$1)</f>
        <v>#NAME?</v>
      </c>
      <c r="L1028" s="16" t="e">
        <f ca="1">_xll.BDH($B1028,"YLD_YTM_MID",L$1)</f>
        <v>#NAME?</v>
      </c>
      <c r="M1028" s="16" t="e">
        <f ca="1">_xll.BDH($B1028,"YLD_YTM_MID",M$1)</f>
        <v>#NAME?</v>
      </c>
      <c r="N1028" s="16" t="e">
        <f ca="1">_xll.BDH($B1028,"YLD_YTM_MID",N$1)</f>
        <v>#NAME?</v>
      </c>
      <c r="O1028" s="16" t="e">
        <f ca="1">_xll.BDH($B1028,"YLD_YTM_MID",O$1)</f>
        <v>#NAME?</v>
      </c>
      <c r="P1028" s="16" t="e">
        <f ca="1">_xll.BDH($B1028,"YLD_YTM_MID",P$1)</f>
        <v>#NAME?</v>
      </c>
      <c r="Q1028" s="16" t="e">
        <f ca="1">_xll.BDH($B1028,"YLD_YTM_MID",Q$1)</f>
        <v>#NAME?</v>
      </c>
      <c r="R1028" s="16" t="e">
        <f ca="1">_xll.BDH($B1028,"YLD_YTM_MID",R$1)</f>
        <v>#NAME?</v>
      </c>
      <c r="S1028" s="16" t="e">
        <f ca="1">_xll.BDH($B1028,"YLD_YTM_MID",S$1)</f>
        <v>#NAME?</v>
      </c>
      <c r="T1028" s="16" t="e">
        <f ca="1">_xll.BDH($B1028,"YLD_YTM_MID",T$1)</f>
        <v>#NAME?</v>
      </c>
      <c r="U1028" s="16" t="e">
        <f ca="1">_xll.BDH($B1028,"YLD_YTM_MID",U$1)</f>
        <v>#NAME?</v>
      </c>
      <c r="V1028" s="16" t="e">
        <f ca="1">_xll.BDH($B1028,"YLD_YTM_MID",V$1)</f>
        <v>#NAME?</v>
      </c>
      <c r="W1028" s="16" t="e">
        <f ca="1">_xll.BDH($B1028,"YLD_YTM_MID",W$1)</f>
        <v>#NAME?</v>
      </c>
      <c r="X1028" s="16" t="e">
        <f ca="1">_xll.BDH($B1028,"YLD_YTM_MID",X$1)</f>
        <v>#NAME?</v>
      </c>
      <c r="Y1028" s="16" t="e">
        <f ca="1">_xll.BDH($B1028,"YLD_YTM_MID",Y$1)</f>
        <v>#NAME?</v>
      </c>
    </row>
    <row r="1029" spans="1:25" x14ac:dyDescent="0.3">
      <c r="A1029" s="10" t="s">
        <v>2065</v>
      </c>
      <c r="B1029" s="10" t="s">
        <v>2066</v>
      </c>
      <c r="C1029" s="10" t="s">
        <v>6099</v>
      </c>
      <c r="D1029" s="10" t="s">
        <v>6100</v>
      </c>
      <c r="E1029" s="10" t="e">
        <f>VLOOKUP(B1029,[1]中资美元债利差!$A:$D,4,FALSE)</f>
        <v>#REF!</v>
      </c>
      <c r="F1029" s="10" t="e">
        <f>VLOOKUP(A1029,[1]中资美元债利差!$B:$G,6,FALSE)</f>
        <v>#REF!</v>
      </c>
      <c r="G1029" s="10" t="e">
        <f>VLOOKUP(A1029,[1]中资美元债利差!$B:$G,4,FALSE)</f>
        <v>#REF!</v>
      </c>
      <c r="H1029" s="10"/>
      <c r="I1029" s="10" t="s">
        <v>10</v>
      </c>
      <c r="J1029" s="15" t="e">
        <f ca="1">_xll.BDP($B1029,"RTG_SP")</f>
        <v>#NAME?</v>
      </c>
      <c r="K1029" s="16" t="e">
        <f ca="1">_xll.BDH($B1029,"YLD_YTM_MID",K$1)</f>
        <v>#NAME?</v>
      </c>
      <c r="L1029" s="16" t="e">
        <f ca="1">_xll.BDH($B1029,"YLD_YTM_MID",L$1)</f>
        <v>#NAME?</v>
      </c>
      <c r="M1029" s="16" t="e">
        <f ca="1">_xll.BDH($B1029,"YLD_YTM_MID",M$1)</f>
        <v>#NAME?</v>
      </c>
      <c r="N1029" s="16" t="e">
        <f ca="1">_xll.BDH($B1029,"YLD_YTM_MID",N$1)</f>
        <v>#NAME?</v>
      </c>
      <c r="O1029" s="16" t="e">
        <f ca="1">_xll.BDH($B1029,"YLD_YTM_MID",O$1)</f>
        <v>#NAME?</v>
      </c>
      <c r="P1029" s="16" t="e">
        <f ca="1">_xll.BDH($B1029,"YLD_YTM_MID",P$1)</f>
        <v>#NAME?</v>
      </c>
      <c r="Q1029" s="16" t="e">
        <f ca="1">_xll.BDH($B1029,"YLD_YTM_MID",Q$1)</f>
        <v>#NAME?</v>
      </c>
      <c r="R1029" s="16" t="e">
        <f ca="1">_xll.BDH($B1029,"YLD_YTM_MID",R$1)</f>
        <v>#NAME?</v>
      </c>
      <c r="S1029" s="16" t="e">
        <f ca="1">_xll.BDH($B1029,"YLD_YTM_MID",S$1)</f>
        <v>#NAME?</v>
      </c>
      <c r="T1029" s="16" t="e">
        <f ca="1">_xll.BDH($B1029,"YLD_YTM_MID",T$1)</f>
        <v>#NAME?</v>
      </c>
      <c r="U1029" s="16" t="e">
        <f ca="1">_xll.BDH($B1029,"YLD_YTM_MID",U$1)</f>
        <v>#NAME?</v>
      </c>
      <c r="V1029" s="16" t="e">
        <f ca="1">_xll.BDH($B1029,"YLD_YTM_MID",V$1)</f>
        <v>#NAME?</v>
      </c>
      <c r="W1029" s="16" t="e">
        <f ca="1">_xll.BDH($B1029,"YLD_YTM_MID",W$1)</f>
        <v>#NAME?</v>
      </c>
      <c r="X1029" s="16" t="e">
        <f ca="1">_xll.BDH($B1029,"YLD_YTM_MID",X$1)</f>
        <v>#NAME?</v>
      </c>
      <c r="Y1029" s="16" t="e">
        <f ca="1">_xll.BDH($B1029,"YLD_YTM_MID",Y$1)</f>
        <v>#NAME?</v>
      </c>
    </row>
    <row r="1030" spans="1:25" x14ac:dyDescent="0.3">
      <c r="A1030" s="10" t="s">
        <v>2067</v>
      </c>
      <c r="B1030" s="10" t="s">
        <v>2068</v>
      </c>
      <c r="C1030" s="10" t="s">
        <v>6101</v>
      </c>
      <c r="D1030" s="10" t="s">
        <v>6102</v>
      </c>
      <c r="E1030" s="10" t="e">
        <f>VLOOKUP(B1030,[1]中资美元债利差!$A:$D,4,FALSE)</f>
        <v>#REF!</v>
      </c>
      <c r="F1030" s="10" t="e">
        <f>VLOOKUP(A1030,[1]中资美元债利差!$B:$G,6,FALSE)</f>
        <v>#REF!</v>
      </c>
      <c r="G1030" s="10" t="e">
        <f>VLOOKUP(A1030,[1]中资美元债利差!$B:$G,4,FALSE)</f>
        <v>#REF!</v>
      </c>
      <c r="H1030" s="10"/>
      <c r="I1030" s="10">
        <v>0</v>
      </c>
      <c r="J1030" s="15" t="e">
        <f ca="1">_xll.BDP($B1030,"RTG_SP")</f>
        <v>#NAME?</v>
      </c>
      <c r="K1030" s="16" t="e">
        <f ca="1">_xll.BDH($B1030,"YLD_YTM_MID",K$1)</f>
        <v>#NAME?</v>
      </c>
      <c r="L1030" s="16" t="e">
        <f ca="1">_xll.BDH($B1030,"YLD_YTM_MID",L$1)</f>
        <v>#NAME?</v>
      </c>
      <c r="M1030" s="16" t="e">
        <f ca="1">_xll.BDH($B1030,"YLD_YTM_MID",M$1)</f>
        <v>#NAME?</v>
      </c>
      <c r="N1030" s="16" t="e">
        <f ca="1">_xll.BDH($B1030,"YLD_YTM_MID",N$1)</f>
        <v>#NAME?</v>
      </c>
      <c r="O1030" s="16" t="e">
        <f ca="1">_xll.BDH($B1030,"YLD_YTM_MID",O$1)</f>
        <v>#NAME?</v>
      </c>
      <c r="P1030" s="16" t="e">
        <f ca="1">_xll.BDH($B1030,"YLD_YTM_MID",P$1)</f>
        <v>#NAME?</v>
      </c>
      <c r="Q1030" s="16" t="e">
        <f ca="1">_xll.BDH($B1030,"YLD_YTM_MID",Q$1)</f>
        <v>#NAME?</v>
      </c>
      <c r="R1030" s="16" t="e">
        <f ca="1">_xll.BDH($B1030,"YLD_YTM_MID",R$1)</f>
        <v>#NAME?</v>
      </c>
      <c r="S1030" s="16" t="e">
        <f ca="1">_xll.BDH($B1030,"YLD_YTM_MID",S$1)</f>
        <v>#NAME?</v>
      </c>
      <c r="T1030" s="16" t="e">
        <f ca="1">_xll.BDH($B1030,"YLD_YTM_MID",T$1)</f>
        <v>#NAME?</v>
      </c>
      <c r="U1030" s="16" t="e">
        <f ca="1">_xll.BDH($B1030,"YLD_YTM_MID",U$1)</f>
        <v>#NAME?</v>
      </c>
      <c r="V1030" s="16" t="e">
        <f ca="1">_xll.BDH($B1030,"YLD_YTM_MID",V$1)</f>
        <v>#NAME?</v>
      </c>
      <c r="W1030" s="16" t="e">
        <f ca="1">_xll.BDH($B1030,"YLD_YTM_MID",W$1)</f>
        <v>#NAME?</v>
      </c>
      <c r="X1030" s="16" t="e">
        <f ca="1">_xll.BDH($B1030,"YLD_YTM_MID",X$1)</f>
        <v>#NAME?</v>
      </c>
      <c r="Y1030" s="16" t="e">
        <f ca="1">_xll.BDH($B1030,"YLD_YTM_MID",Y$1)</f>
        <v>#NAME?</v>
      </c>
    </row>
    <row r="1031" spans="1:25" x14ac:dyDescent="0.3">
      <c r="A1031" s="10" t="s">
        <v>2069</v>
      </c>
      <c r="B1031" s="10" t="s">
        <v>2070</v>
      </c>
      <c r="C1031" s="10" t="s">
        <v>6103</v>
      </c>
      <c r="D1031" s="10" t="s">
        <v>6104</v>
      </c>
      <c r="E1031" s="10" t="e">
        <f>VLOOKUP(B1031,[1]中资美元债利差!$A:$D,4,FALSE)</f>
        <v>#REF!</v>
      </c>
      <c r="F1031" s="10" t="e">
        <f>VLOOKUP(A1031,[1]中资美元债利差!$B:$G,6,FALSE)</f>
        <v>#REF!</v>
      </c>
      <c r="G1031" s="10" t="e">
        <f>VLOOKUP(A1031,[1]中资美元债利差!$B:$G,4,FALSE)</f>
        <v>#REF!</v>
      </c>
      <c r="H1031" s="10"/>
      <c r="I1031" s="10" t="s">
        <v>10</v>
      </c>
      <c r="J1031" s="15" t="e">
        <f ca="1">_xll.BDP($B1031,"RTG_SP")</f>
        <v>#NAME?</v>
      </c>
      <c r="K1031" s="16" t="e">
        <f ca="1">_xll.BDH($B1031,"YLD_YTM_MID",K$1)</f>
        <v>#NAME?</v>
      </c>
      <c r="L1031" s="16" t="e">
        <f ca="1">_xll.BDH($B1031,"YLD_YTM_MID",L$1)</f>
        <v>#NAME?</v>
      </c>
      <c r="M1031" s="16" t="e">
        <f ca="1">_xll.BDH($B1031,"YLD_YTM_MID",M$1)</f>
        <v>#NAME?</v>
      </c>
      <c r="N1031" s="16" t="e">
        <f ca="1">_xll.BDH($B1031,"YLD_YTM_MID",N$1)</f>
        <v>#NAME?</v>
      </c>
      <c r="O1031" s="16" t="e">
        <f ca="1">_xll.BDH($B1031,"YLD_YTM_MID",O$1)</f>
        <v>#NAME?</v>
      </c>
      <c r="P1031" s="16" t="e">
        <f ca="1">_xll.BDH($B1031,"YLD_YTM_MID",P$1)</f>
        <v>#NAME?</v>
      </c>
      <c r="Q1031" s="16" t="e">
        <f ca="1">_xll.BDH($B1031,"YLD_YTM_MID",Q$1)</f>
        <v>#NAME?</v>
      </c>
      <c r="R1031" s="16" t="e">
        <f ca="1">_xll.BDH($B1031,"YLD_YTM_MID",R$1)</f>
        <v>#NAME?</v>
      </c>
      <c r="S1031" s="16" t="e">
        <f ca="1">_xll.BDH($B1031,"YLD_YTM_MID",S$1)</f>
        <v>#NAME?</v>
      </c>
      <c r="T1031" s="16" t="e">
        <f ca="1">_xll.BDH($B1031,"YLD_YTM_MID",T$1)</f>
        <v>#NAME?</v>
      </c>
      <c r="U1031" s="16" t="e">
        <f ca="1">_xll.BDH($B1031,"YLD_YTM_MID",U$1)</f>
        <v>#NAME?</v>
      </c>
      <c r="V1031" s="16" t="e">
        <f ca="1">_xll.BDH($B1031,"YLD_YTM_MID",V$1)</f>
        <v>#NAME?</v>
      </c>
      <c r="W1031" s="16" t="e">
        <f ca="1">_xll.BDH($B1031,"YLD_YTM_MID",W$1)</f>
        <v>#NAME?</v>
      </c>
      <c r="X1031" s="16" t="e">
        <f ca="1">_xll.BDH($B1031,"YLD_YTM_MID",X$1)</f>
        <v>#NAME?</v>
      </c>
      <c r="Y1031" s="16" t="e">
        <f ca="1">_xll.BDH($B1031,"YLD_YTM_MID",Y$1)</f>
        <v>#NAME?</v>
      </c>
    </row>
    <row r="1032" spans="1:25" x14ac:dyDescent="0.3">
      <c r="A1032" s="10" t="s">
        <v>2071</v>
      </c>
      <c r="B1032" s="10" t="s">
        <v>2072</v>
      </c>
      <c r="C1032" s="10" t="s">
        <v>6105</v>
      </c>
      <c r="D1032" s="10" t="s">
        <v>6106</v>
      </c>
      <c r="E1032" s="10" t="e">
        <f>VLOOKUP(B1032,[1]中资美元债利差!$A:$D,4,FALSE)</f>
        <v>#REF!</v>
      </c>
      <c r="F1032" s="10" t="e">
        <f>VLOOKUP(A1032,[1]中资美元债利差!$B:$G,6,FALSE)</f>
        <v>#REF!</v>
      </c>
      <c r="G1032" s="10" t="e">
        <f>VLOOKUP(A1032,[1]中资美元债利差!$B:$G,4,FALSE)</f>
        <v>#REF!</v>
      </c>
      <c r="H1032" s="10"/>
      <c r="I1032" s="10" t="s">
        <v>35</v>
      </c>
      <c r="J1032" s="15" t="e">
        <f ca="1">_xll.BDP($B1032,"RTG_SP")</f>
        <v>#NAME?</v>
      </c>
      <c r="K1032" s="16" t="e">
        <f ca="1">_xll.BDH($B1032,"YLD_YTM_MID",K$1)</f>
        <v>#NAME?</v>
      </c>
      <c r="L1032" s="16" t="e">
        <f ca="1">_xll.BDH($B1032,"YLD_YTM_MID",L$1)</f>
        <v>#NAME?</v>
      </c>
      <c r="M1032" s="16" t="e">
        <f ca="1">_xll.BDH($B1032,"YLD_YTM_MID",M$1)</f>
        <v>#NAME?</v>
      </c>
      <c r="N1032" s="16" t="e">
        <f ca="1">_xll.BDH($B1032,"YLD_YTM_MID",N$1)</f>
        <v>#NAME?</v>
      </c>
      <c r="O1032" s="16" t="e">
        <f ca="1">_xll.BDH($B1032,"YLD_YTM_MID",O$1)</f>
        <v>#NAME?</v>
      </c>
      <c r="P1032" s="16" t="e">
        <f ca="1">_xll.BDH($B1032,"YLD_YTM_MID",P$1)</f>
        <v>#NAME?</v>
      </c>
      <c r="Q1032" s="16" t="e">
        <f ca="1">_xll.BDH($B1032,"YLD_YTM_MID",Q$1)</f>
        <v>#NAME?</v>
      </c>
      <c r="R1032" s="16" t="e">
        <f ca="1">_xll.BDH($B1032,"YLD_YTM_MID",R$1)</f>
        <v>#NAME?</v>
      </c>
      <c r="S1032" s="16" t="e">
        <f ca="1">_xll.BDH($B1032,"YLD_YTM_MID",S$1)</f>
        <v>#NAME?</v>
      </c>
      <c r="T1032" s="16" t="e">
        <f ca="1">_xll.BDH($B1032,"YLD_YTM_MID",T$1)</f>
        <v>#NAME?</v>
      </c>
      <c r="U1032" s="16" t="e">
        <f ca="1">_xll.BDH($B1032,"YLD_YTM_MID",U$1)</f>
        <v>#NAME?</v>
      </c>
      <c r="V1032" s="16" t="e">
        <f ca="1">_xll.BDH($B1032,"YLD_YTM_MID",V$1)</f>
        <v>#NAME?</v>
      </c>
      <c r="W1032" s="16" t="e">
        <f ca="1">_xll.BDH($B1032,"YLD_YTM_MID",W$1)</f>
        <v>#NAME?</v>
      </c>
      <c r="X1032" s="16" t="e">
        <f ca="1">_xll.BDH($B1032,"YLD_YTM_MID",X$1)</f>
        <v>#NAME?</v>
      </c>
      <c r="Y1032" s="16" t="e">
        <f ca="1">_xll.BDH($B1032,"YLD_YTM_MID",Y$1)</f>
        <v>#NAME?</v>
      </c>
    </row>
    <row r="1033" spans="1:25" x14ac:dyDescent="0.3">
      <c r="A1033" s="10" t="s">
        <v>2073</v>
      </c>
      <c r="B1033" s="10" t="s">
        <v>2074</v>
      </c>
      <c r="C1033" s="10" t="s">
        <v>6107</v>
      </c>
      <c r="D1033" s="10" t="s">
        <v>6108</v>
      </c>
      <c r="E1033" s="10" t="e">
        <f>VLOOKUP(B1033,[1]中资美元债利差!$A:$D,4,FALSE)</f>
        <v>#REF!</v>
      </c>
      <c r="F1033" s="10" t="e">
        <f>VLOOKUP(A1033,[1]中资美元债利差!$B:$G,6,FALSE)</f>
        <v>#REF!</v>
      </c>
      <c r="G1033" s="10" t="e">
        <f>VLOOKUP(A1033,[1]中资美元债利差!$B:$G,4,FALSE)</f>
        <v>#REF!</v>
      </c>
      <c r="H1033" s="10"/>
      <c r="I1033" s="10" t="s">
        <v>35</v>
      </c>
      <c r="J1033" s="15" t="e">
        <f ca="1">_xll.BDP($B1033,"RTG_SP")</f>
        <v>#NAME?</v>
      </c>
      <c r="K1033" s="16" t="e">
        <f ca="1">_xll.BDH($B1033,"YLD_YTM_MID",K$1)</f>
        <v>#NAME?</v>
      </c>
      <c r="L1033" s="16" t="e">
        <f ca="1">_xll.BDH($B1033,"YLD_YTM_MID",L$1)</f>
        <v>#NAME?</v>
      </c>
      <c r="M1033" s="16" t="e">
        <f ca="1">_xll.BDH($B1033,"YLD_YTM_MID",M$1)</f>
        <v>#NAME?</v>
      </c>
      <c r="N1033" s="16" t="e">
        <f ca="1">_xll.BDH($B1033,"YLD_YTM_MID",N$1)</f>
        <v>#NAME?</v>
      </c>
      <c r="O1033" s="16" t="e">
        <f ca="1">_xll.BDH($B1033,"YLD_YTM_MID",O$1)</f>
        <v>#NAME?</v>
      </c>
      <c r="P1033" s="16" t="e">
        <f ca="1">_xll.BDH($B1033,"YLD_YTM_MID",P$1)</f>
        <v>#NAME?</v>
      </c>
      <c r="Q1033" s="16" t="e">
        <f ca="1">_xll.BDH($B1033,"YLD_YTM_MID",Q$1)</f>
        <v>#NAME?</v>
      </c>
      <c r="R1033" s="16" t="e">
        <f ca="1">_xll.BDH($B1033,"YLD_YTM_MID",R$1)</f>
        <v>#NAME?</v>
      </c>
      <c r="S1033" s="16" t="e">
        <f ca="1">_xll.BDH($B1033,"YLD_YTM_MID",S$1)</f>
        <v>#NAME?</v>
      </c>
      <c r="T1033" s="16" t="e">
        <f ca="1">_xll.BDH($B1033,"YLD_YTM_MID",T$1)</f>
        <v>#NAME?</v>
      </c>
      <c r="U1033" s="16" t="e">
        <f ca="1">_xll.BDH($B1033,"YLD_YTM_MID",U$1)</f>
        <v>#NAME?</v>
      </c>
      <c r="V1033" s="16" t="e">
        <f ca="1">_xll.BDH($B1033,"YLD_YTM_MID",V$1)</f>
        <v>#NAME?</v>
      </c>
      <c r="W1033" s="16" t="e">
        <f ca="1">_xll.BDH($B1033,"YLD_YTM_MID",W$1)</f>
        <v>#NAME?</v>
      </c>
      <c r="X1033" s="16" t="e">
        <f ca="1">_xll.BDH($B1033,"YLD_YTM_MID",X$1)</f>
        <v>#NAME?</v>
      </c>
      <c r="Y1033" s="16" t="e">
        <f ca="1">_xll.BDH($B1033,"YLD_YTM_MID",Y$1)</f>
        <v>#NAME?</v>
      </c>
    </row>
    <row r="1034" spans="1:25" x14ac:dyDescent="0.3">
      <c r="A1034" s="10" t="s">
        <v>2075</v>
      </c>
      <c r="B1034" s="10" t="s">
        <v>2076</v>
      </c>
      <c r="C1034" s="10" t="s">
        <v>6109</v>
      </c>
      <c r="D1034" s="10" t="s">
        <v>6110</v>
      </c>
      <c r="E1034" s="10" t="e">
        <f>VLOOKUP(B1034,[1]中资美元债利差!$A:$D,4,FALSE)</f>
        <v>#REF!</v>
      </c>
      <c r="F1034" s="10" t="str">
        <f>VLOOKUP(A1034,[1]中资美元债利差!$B:$G,6,FALSE)</f>
        <v>城投债</v>
      </c>
      <c r="G1034" s="10" t="e">
        <f>VLOOKUP(A1034,[1]中资美元债利差!$B:$G,4,FALSE)</f>
        <v>#REF!</v>
      </c>
      <c r="H1034" s="10"/>
      <c r="I1034" s="10">
        <v>0</v>
      </c>
      <c r="J1034" s="15" t="e">
        <f ca="1">_xll.BDP($B1034,"RTG_SP")</f>
        <v>#NAME?</v>
      </c>
      <c r="K1034" s="16" t="e">
        <f ca="1">_xll.BDH($B1034,"YLD_YTM_MID",K$1)</f>
        <v>#NAME?</v>
      </c>
      <c r="L1034" s="16" t="e">
        <f ca="1">_xll.BDH($B1034,"YLD_YTM_MID",L$1)</f>
        <v>#NAME?</v>
      </c>
      <c r="M1034" s="16" t="e">
        <f ca="1">_xll.BDH($B1034,"YLD_YTM_MID",M$1)</f>
        <v>#NAME?</v>
      </c>
      <c r="N1034" s="16" t="e">
        <f ca="1">_xll.BDH($B1034,"YLD_YTM_MID",N$1)</f>
        <v>#NAME?</v>
      </c>
      <c r="O1034" s="16" t="e">
        <f ca="1">_xll.BDH($B1034,"YLD_YTM_MID",O$1)</f>
        <v>#NAME?</v>
      </c>
      <c r="P1034" s="16" t="e">
        <f ca="1">_xll.BDH($B1034,"YLD_YTM_MID",P$1)</f>
        <v>#NAME?</v>
      </c>
      <c r="Q1034" s="16" t="e">
        <f ca="1">_xll.BDH($B1034,"YLD_YTM_MID",Q$1)</f>
        <v>#NAME?</v>
      </c>
      <c r="R1034" s="16" t="e">
        <f ca="1">_xll.BDH($B1034,"YLD_YTM_MID",R$1)</f>
        <v>#NAME?</v>
      </c>
      <c r="S1034" s="16" t="e">
        <f ca="1">_xll.BDH($B1034,"YLD_YTM_MID",S$1)</f>
        <v>#NAME?</v>
      </c>
      <c r="T1034" s="16" t="e">
        <f ca="1">_xll.BDH($B1034,"YLD_YTM_MID",T$1)</f>
        <v>#NAME?</v>
      </c>
      <c r="U1034" s="16" t="e">
        <f ca="1">_xll.BDH($B1034,"YLD_YTM_MID",U$1)</f>
        <v>#NAME?</v>
      </c>
      <c r="V1034" s="16" t="e">
        <f ca="1">_xll.BDH($B1034,"YLD_YTM_MID",V$1)</f>
        <v>#NAME?</v>
      </c>
      <c r="W1034" s="16" t="e">
        <f ca="1">_xll.BDH($B1034,"YLD_YTM_MID",W$1)</f>
        <v>#NAME?</v>
      </c>
      <c r="X1034" s="16" t="e">
        <f ca="1">_xll.BDH($B1034,"YLD_YTM_MID",X$1)</f>
        <v>#NAME?</v>
      </c>
      <c r="Y1034" s="16" t="e">
        <f ca="1">_xll.BDH($B1034,"YLD_YTM_MID",Y$1)</f>
        <v>#NAME?</v>
      </c>
    </row>
    <row r="1035" spans="1:25" x14ac:dyDescent="0.3">
      <c r="A1035" s="10" t="s">
        <v>2077</v>
      </c>
      <c r="B1035" s="10" t="s">
        <v>2078</v>
      </c>
      <c r="C1035" s="10" t="s">
        <v>6111</v>
      </c>
      <c r="D1035" s="10" t="s">
        <v>6112</v>
      </c>
      <c r="E1035" s="10" t="e">
        <f>VLOOKUP(B1035,[1]中资美元债利差!$A:$D,4,FALSE)</f>
        <v>#REF!</v>
      </c>
      <c r="F1035" s="10" t="e">
        <f>VLOOKUP(A1035,[1]中资美元债利差!$B:$G,6,FALSE)</f>
        <v>#REF!</v>
      </c>
      <c r="G1035" s="10" t="e">
        <f>VLOOKUP(A1035,[1]中资美元债利差!$B:$G,4,FALSE)</f>
        <v>#REF!</v>
      </c>
      <c r="H1035" s="10"/>
      <c r="I1035" s="10">
        <v>0</v>
      </c>
      <c r="J1035" s="15" t="e">
        <f ca="1">_xll.BDP($B1035,"RTG_SP")</f>
        <v>#NAME?</v>
      </c>
      <c r="K1035" s="16" t="e">
        <f ca="1">_xll.BDH($B1035,"YLD_YTM_MID",K$1)</f>
        <v>#NAME?</v>
      </c>
      <c r="L1035" s="16" t="e">
        <f ca="1">_xll.BDH($B1035,"YLD_YTM_MID",L$1)</f>
        <v>#NAME?</v>
      </c>
      <c r="M1035" s="16" t="e">
        <f ca="1">_xll.BDH($B1035,"YLD_YTM_MID",M$1)</f>
        <v>#NAME?</v>
      </c>
      <c r="N1035" s="16" t="e">
        <f ca="1">_xll.BDH($B1035,"YLD_YTM_MID",N$1)</f>
        <v>#NAME?</v>
      </c>
      <c r="O1035" s="16" t="e">
        <f ca="1">_xll.BDH($B1035,"YLD_YTM_MID",O$1)</f>
        <v>#NAME?</v>
      </c>
      <c r="P1035" s="16" t="e">
        <f ca="1">_xll.BDH($B1035,"YLD_YTM_MID",P$1)</f>
        <v>#NAME?</v>
      </c>
      <c r="Q1035" s="16" t="e">
        <f ca="1">_xll.BDH($B1035,"YLD_YTM_MID",Q$1)</f>
        <v>#NAME?</v>
      </c>
      <c r="R1035" s="16" t="e">
        <f ca="1">_xll.BDH($B1035,"YLD_YTM_MID",R$1)</f>
        <v>#NAME?</v>
      </c>
      <c r="S1035" s="16" t="e">
        <f ca="1">_xll.BDH($B1035,"YLD_YTM_MID",S$1)</f>
        <v>#NAME?</v>
      </c>
      <c r="T1035" s="16" t="e">
        <f ca="1">_xll.BDH($B1035,"YLD_YTM_MID",T$1)</f>
        <v>#NAME?</v>
      </c>
      <c r="U1035" s="16" t="e">
        <f ca="1">_xll.BDH($B1035,"YLD_YTM_MID",U$1)</f>
        <v>#NAME?</v>
      </c>
      <c r="V1035" s="16" t="e">
        <f ca="1">_xll.BDH($B1035,"YLD_YTM_MID",V$1)</f>
        <v>#NAME?</v>
      </c>
      <c r="W1035" s="16" t="e">
        <f ca="1">_xll.BDH($B1035,"YLD_YTM_MID",W$1)</f>
        <v>#NAME?</v>
      </c>
      <c r="X1035" s="16" t="e">
        <f ca="1">_xll.BDH($B1035,"YLD_YTM_MID",X$1)</f>
        <v>#NAME?</v>
      </c>
      <c r="Y1035" s="16" t="e">
        <f ca="1">_xll.BDH($B1035,"YLD_YTM_MID",Y$1)</f>
        <v>#NAME?</v>
      </c>
    </row>
    <row r="1036" spans="1:25" x14ac:dyDescent="0.3">
      <c r="A1036" s="10" t="s">
        <v>2079</v>
      </c>
      <c r="B1036" s="10" t="s">
        <v>2080</v>
      </c>
      <c r="C1036" s="10" t="s">
        <v>2079</v>
      </c>
      <c r="D1036" s="10" t="s">
        <v>2080</v>
      </c>
      <c r="E1036" s="10" t="e">
        <f>VLOOKUP(B1036,[1]中资美元债利差!$A:$D,4,FALSE)</f>
        <v>#REF!</v>
      </c>
      <c r="F1036" s="10" t="e">
        <f>VLOOKUP(A1036,[1]中资美元债利差!$B:$G,6,FALSE)</f>
        <v>#REF!</v>
      </c>
      <c r="G1036" s="10" t="e">
        <f>VLOOKUP(A1036,[1]中资美元债利差!$B:$G,4,FALSE)</f>
        <v>#REF!</v>
      </c>
      <c r="H1036" s="10"/>
      <c r="I1036" s="10">
        <v>0</v>
      </c>
      <c r="J1036" s="15" t="e">
        <f ca="1">_xll.BDP($B1036,"RTG_SP")</f>
        <v>#NAME?</v>
      </c>
      <c r="K1036" s="16" t="e">
        <f ca="1">_xll.BDH($B1036,"YLD_YTM_MID",K$1)</f>
        <v>#NAME?</v>
      </c>
      <c r="L1036" s="16" t="e">
        <f ca="1">_xll.BDH($B1036,"YLD_YTM_MID",L$1)</f>
        <v>#NAME?</v>
      </c>
      <c r="M1036" s="16" t="e">
        <f ca="1">_xll.BDH($B1036,"YLD_YTM_MID",M$1)</f>
        <v>#NAME?</v>
      </c>
      <c r="N1036" s="16" t="e">
        <f ca="1">_xll.BDH($B1036,"YLD_YTM_MID",N$1)</f>
        <v>#NAME?</v>
      </c>
      <c r="O1036" s="16" t="e">
        <f ca="1">_xll.BDH($B1036,"YLD_YTM_MID",O$1)</f>
        <v>#NAME?</v>
      </c>
      <c r="P1036" s="16" t="e">
        <f ca="1">_xll.BDH($B1036,"YLD_YTM_MID",P$1)</f>
        <v>#NAME?</v>
      </c>
      <c r="Q1036" s="16" t="e">
        <f ca="1">_xll.BDH($B1036,"YLD_YTM_MID",Q$1)</f>
        <v>#NAME?</v>
      </c>
      <c r="R1036" s="16" t="e">
        <f ca="1">_xll.BDH($B1036,"YLD_YTM_MID",R$1)</f>
        <v>#NAME?</v>
      </c>
      <c r="S1036" s="16" t="e">
        <f ca="1">_xll.BDH($B1036,"YLD_YTM_MID",S$1)</f>
        <v>#NAME?</v>
      </c>
      <c r="T1036" s="16" t="e">
        <f ca="1">_xll.BDH($B1036,"YLD_YTM_MID",T$1)</f>
        <v>#NAME?</v>
      </c>
      <c r="U1036" s="16" t="e">
        <f ca="1">_xll.BDH($B1036,"YLD_YTM_MID",U$1)</f>
        <v>#NAME?</v>
      </c>
      <c r="V1036" s="16" t="e">
        <f ca="1">_xll.BDH($B1036,"YLD_YTM_MID",V$1)</f>
        <v>#NAME?</v>
      </c>
      <c r="W1036" s="16" t="e">
        <f ca="1">_xll.BDH($B1036,"YLD_YTM_MID",W$1)</f>
        <v>#NAME?</v>
      </c>
      <c r="X1036" s="16" t="e">
        <f ca="1">_xll.BDH($B1036,"YLD_YTM_MID",X$1)</f>
        <v>#NAME?</v>
      </c>
      <c r="Y1036" s="16" t="e">
        <f ca="1">_xll.BDH($B1036,"YLD_YTM_MID",Y$1)</f>
        <v>#NAME?</v>
      </c>
    </row>
    <row r="1037" spans="1:25" x14ac:dyDescent="0.3">
      <c r="A1037" s="10" t="s">
        <v>2081</v>
      </c>
      <c r="B1037" s="10" t="s">
        <v>2082</v>
      </c>
      <c r="C1037" s="10" t="s">
        <v>2081</v>
      </c>
      <c r="D1037" s="10" t="s">
        <v>2082</v>
      </c>
      <c r="E1037" s="10" t="e">
        <f>VLOOKUP(B1037,[1]中资美元债利差!$A:$D,4,FALSE)</f>
        <v>#REF!</v>
      </c>
      <c r="F1037" s="10" t="str">
        <f>VLOOKUP(A1037,[1]中资美元债利差!$B:$G,6,FALSE)</f>
        <v>城投债</v>
      </c>
      <c r="G1037" s="10" t="e">
        <f>VLOOKUP(A1037,[1]中资美元债利差!$B:$G,4,FALSE)</f>
        <v>#REF!</v>
      </c>
      <c r="H1037" s="10"/>
      <c r="I1037" s="10">
        <v>0</v>
      </c>
      <c r="J1037" s="15" t="e">
        <f ca="1">_xll.BDP($B1037,"RTG_SP")</f>
        <v>#NAME?</v>
      </c>
      <c r="K1037" s="16" t="e">
        <f ca="1">_xll.BDH($B1037,"YLD_YTM_MID",K$1)</f>
        <v>#NAME?</v>
      </c>
      <c r="L1037" s="16" t="e">
        <f ca="1">_xll.BDH($B1037,"YLD_YTM_MID",L$1)</f>
        <v>#NAME?</v>
      </c>
      <c r="M1037" s="16" t="e">
        <f ca="1">_xll.BDH($B1037,"YLD_YTM_MID",M$1)</f>
        <v>#NAME?</v>
      </c>
      <c r="N1037" s="16" t="e">
        <f ca="1">_xll.BDH($B1037,"YLD_YTM_MID",N$1)</f>
        <v>#NAME?</v>
      </c>
      <c r="O1037" s="16" t="e">
        <f ca="1">_xll.BDH($B1037,"YLD_YTM_MID",O$1)</f>
        <v>#NAME?</v>
      </c>
      <c r="P1037" s="16" t="e">
        <f ca="1">_xll.BDH($B1037,"YLD_YTM_MID",P$1)</f>
        <v>#NAME?</v>
      </c>
      <c r="Q1037" s="16" t="e">
        <f ca="1">_xll.BDH($B1037,"YLD_YTM_MID",Q$1)</f>
        <v>#NAME?</v>
      </c>
      <c r="R1037" s="16" t="e">
        <f ca="1">_xll.BDH($B1037,"YLD_YTM_MID",R$1)</f>
        <v>#NAME?</v>
      </c>
      <c r="S1037" s="16" t="e">
        <f ca="1">_xll.BDH($B1037,"YLD_YTM_MID",S$1)</f>
        <v>#NAME?</v>
      </c>
      <c r="T1037" s="16" t="e">
        <f ca="1">_xll.BDH($B1037,"YLD_YTM_MID",T$1)</f>
        <v>#NAME?</v>
      </c>
      <c r="U1037" s="16" t="e">
        <f ca="1">_xll.BDH($B1037,"YLD_YTM_MID",U$1)</f>
        <v>#NAME?</v>
      </c>
      <c r="V1037" s="16" t="e">
        <f ca="1">_xll.BDH($B1037,"YLD_YTM_MID",V$1)</f>
        <v>#NAME?</v>
      </c>
      <c r="W1037" s="16" t="e">
        <f ca="1">_xll.BDH($B1037,"YLD_YTM_MID",W$1)</f>
        <v>#NAME?</v>
      </c>
      <c r="X1037" s="16" t="e">
        <f ca="1">_xll.BDH($B1037,"YLD_YTM_MID",X$1)</f>
        <v>#NAME?</v>
      </c>
      <c r="Y1037" s="16" t="e">
        <f ca="1">_xll.BDH($B1037,"YLD_YTM_MID",Y$1)</f>
        <v>#NAME?</v>
      </c>
    </row>
    <row r="1038" spans="1:25" x14ac:dyDescent="0.3">
      <c r="A1038" s="10" t="s">
        <v>2083</v>
      </c>
      <c r="B1038" s="10" t="s">
        <v>2084</v>
      </c>
      <c r="C1038" s="10" t="s">
        <v>6113</v>
      </c>
      <c r="D1038" s="10" t="s">
        <v>6114</v>
      </c>
      <c r="E1038" s="10" t="e">
        <f>VLOOKUP(B1038,[1]中资美元债利差!$A:$D,4,FALSE)</f>
        <v>#REF!</v>
      </c>
      <c r="F1038" s="10" t="e">
        <f>VLOOKUP(A1038,[1]中资美元债利差!$B:$G,6,FALSE)</f>
        <v>#REF!</v>
      </c>
      <c r="G1038" s="10" t="e">
        <f>VLOOKUP(A1038,[1]中资美元债利差!$B:$G,4,FALSE)</f>
        <v>#REF!</v>
      </c>
      <c r="H1038" s="10"/>
      <c r="I1038" s="10">
        <v>0</v>
      </c>
      <c r="J1038" s="15" t="e">
        <f ca="1">_xll.BDP($B1038,"RTG_SP")</f>
        <v>#NAME?</v>
      </c>
      <c r="K1038" s="16" t="e">
        <f ca="1">_xll.BDH($B1038,"YLD_YTM_MID",K$1)</f>
        <v>#NAME?</v>
      </c>
      <c r="L1038" s="16" t="e">
        <f ca="1">_xll.BDH($B1038,"YLD_YTM_MID",L$1)</f>
        <v>#NAME?</v>
      </c>
      <c r="M1038" s="16" t="e">
        <f ca="1">_xll.BDH($B1038,"YLD_YTM_MID",M$1)</f>
        <v>#NAME?</v>
      </c>
      <c r="N1038" s="16" t="e">
        <f ca="1">_xll.BDH($B1038,"YLD_YTM_MID",N$1)</f>
        <v>#NAME?</v>
      </c>
      <c r="O1038" s="16" t="e">
        <f ca="1">_xll.BDH($B1038,"YLD_YTM_MID",O$1)</f>
        <v>#NAME?</v>
      </c>
      <c r="P1038" s="16" t="e">
        <f ca="1">_xll.BDH($B1038,"YLD_YTM_MID",P$1)</f>
        <v>#NAME?</v>
      </c>
      <c r="Q1038" s="16" t="e">
        <f ca="1">_xll.BDH($B1038,"YLD_YTM_MID",Q$1)</f>
        <v>#NAME?</v>
      </c>
      <c r="R1038" s="16" t="e">
        <f ca="1">_xll.BDH($B1038,"YLD_YTM_MID",R$1)</f>
        <v>#NAME?</v>
      </c>
      <c r="S1038" s="16" t="e">
        <f ca="1">_xll.BDH($B1038,"YLD_YTM_MID",S$1)</f>
        <v>#NAME?</v>
      </c>
      <c r="T1038" s="16" t="e">
        <f ca="1">_xll.BDH($B1038,"YLD_YTM_MID",T$1)</f>
        <v>#NAME?</v>
      </c>
      <c r="U1038" s="16" t="e">
        <f ca="1">_xll.BDH($B1038,"YLD_YTM_MID",U$1)</f>
        <v>#NAME?</v>
      </c>
      <c r="V1038" s="16" t="e">
        <f ca="1">_xll.BDH($B1038,"YLD_YTM_MID",V$1)</f>
        <v>#NAME?</v>
      </c>
      <c r="W1038" s="16" t="e">
        <f ca="1">_xll.BDH($B1038,"YLD_YTM_MID",W$1)</f>
        <v>#NAME?</v>
      </c>
      <c r="X1038" s="16" t="e">
        <f ca="1">_xll.BDH($B1038,"YLD_YTM_MID",X$1)</f>
        <v>#NAME?</v>
      </c>
      <c r="Y1038" s="16" t="e">
        <f ca="1">_xll.BDH($B1038,"YLD_YTM_MID",Y$1)</f>
        <v>#NAME?</v>
      </c>
    </row>
    <row r="1039" spans="1:25" x14ac:dyDescent="0.3">
      <c r="A1039" s="10" t="s">
        <v>2085</v>
      </c>
      <c r="B1039" s="10" t="s">
        <v>2086</v>
      </c>
      <c r="C1039" s="10" t="s">
        <v>6115</v>
      </c>
      <c r="D1039" s="10" t="s">
        <v>6116</v>
      </c>
      <c r="E1039" s="10" t="e">
        <f>VLOOKUP(B1039,[1]中资美元债利差!$A:$D,4,FALSE)</f>
        <v>#REF!</v>
      </c>
      <c r="F1039" s="10" t="e">
        <f>VLOOKUP(A1039,[1]中资美元债利差!$B:$G,6,FALSE)</f>
        <v>#REF!</v>
      </c>
      <c r="G1039" s="10" t="e">
        <f>VLOOKUP(A1039,[1]中资美元债利差!$B:$G,4,FALSE)</f>
        <v>#REF!</v>
      </c>
      <c r="H1039" s="10"/>
      <c r="I1039" s="10">
        <v>0</v>
      </c>
      <c r="J1039" s="15" t="e">
        <f ca="1">_xll.BDP($B1039,"RTG_SP")</f>
        <v>#NAME?</v>
      </c>
      <c r="K1039" s="16" t="e">
        <f ca="1">_xll.BDH($B1039,"YLD_YTM_MID",K$1)</f>
        <v>#NAME?</v>
      </c>
      <c r="L1039" s="16" t="e">
        <f ca="1">_xll.BDH($B1039,"YLD_YTM_MID",L$1)</f>
        <v>#NAME?</v>
      </c>
      <c r="M1039" s="16" t="e">
        <f ca="1">_xll.BDH($B1039,"YLD_YTM_MID",M$1)</f>
        <v>#NAME?</v>
      </c>
      <c r="N1039" s="16" t="e">
        <f ca="1">_xll.BDH($B1039,"YLD_YTM_MID",N$1)</f>
        <v>#NAME?</v>
      </c>
      <c r="O1039" s="16" t="e">
        <f ca="1">_xll.BDH($B1039,"YLD_YTM_MID",O$1)</f>
        <v>#NAME?</v>
      </c>
      <c r="P1039" s="16" t="e">
        <f ca="1">_xll.BDH($B1039,"YLD_YTM_MID",P$1)</f>
        <v>#NAME?</v>
      </c>
      <c r="Q1039" s="16" t="e">
        <f ca="1">_xll.BDH($B1039,"YLD_YTM_MID",Q$1)</f>
        <v>#NAME?</v>
      </c>
      <c r="R1039" s="16" t="e">
        <f ca="1">_xll.BDH($B1039,"YLD_YTM_MID",R$1)</f>
        <v>#NAME?</v>
      </c>
      <c r="S1039" s="16" t="e">
        <f ca="1">_xll.BDH($B1039,"YLD_YTM_MID",S$1)</f>
        <v>#NAME?</v>
      </c>
      <c r="T1039" s="16" t="e">
        <f ca="1">_xll.BDH($B1039,"YLD_YTM_MID",T$1)</f>
        <v>#NAME?</v>
      </c>
      <c r="U1039" s="16" t="e">
        <f ca="1">_xll.BDH($B1039,"YLD_YTM_MID",U$1)</f>
        <v>#NAME?</v>
      </c>
      <c r="V1039" s="16" t="e">
        <f ca="1">_xll.BDH($B1039,"YLD_YTM_MID",V$1)</f>
        <v>#NAME?</v>
      </c>
      <c r="W1039" s="16" t="e">
        <f ca="1">_xll.BDH($B1039,"YLD_YTM_MID",W$1)</f>
        <v>#NAME?</v>
      </c>
      <c r="X1039" s="16" t="e">
        <f ca="1">_xll.BDH($B1039,"YLD_YTM_MID",X$1)</f>
        <v>#NAME?</v>
      </c>
      <c r="Y1039" s="16" t="e">
        <f ca="1">_xll.BDH($B1039,"YLD_YTM_MID",Y$1)</f>
        <v>#NAME?</v>
      </c>
    </row>
    <row r="1040" spans="1:25" x14ac:dyDescent="0.3">
      <c r="A1040" s="10" t="s">
        <v>2087</v>
      </c>
      <c r="B1040" s="10" t="s">
        <v>2088</v>
      </c>
      <c r="C1040" s="10" t="s">
        <v>6117</v>
      </c>
      <c r="D1040" s="10" t="s">
        <v>6118</v>
      </c>
      <c r="E1040" s="10" t="e">
        <f>VLOOKUP(B1040,[1]中资美元债利差!$A:$D,4,FALSE)</f>
        <v>#REF!</v>
      </c>
      <c r="F1040" s="10" t="e">
        <f>VLOOKUP(A1040,[1]中资美元债利差!$B:$G,6,FALSE)</f>
        <v>#REF!</v>
      </c>
      <c r="G1040" s="10" t="e">
        <f>VLOOKUP(A1040,[1]中资美元债利差!$B:$G,4,FALSE)</f>
        <v>#REF!</v>
      </c>
      <c r="H1040" s="10"/>
      <c r="I1040" s="10" t="s">
        <v>35</v>
      </c>
      <c r="J1040" s="15" t="e">
        <f ca="1">_xll.BDP($B1040,"RTG_SP")</f>
        <v>#NAME?</v>
      </c>
      <c r="K1040" s="16" t="e">
        <f ca="1">_xll.BDH($B1040,"YLD_YTM_MID",K$1)</f>
        <v>#NAME?</v>
      </c>
      <c r="L1040" s="16" t="e">
        <f ca="1">_xll.BDH($B1040,"YLD_YTM_MID",L$1)</f>
        <v>#NAME?</v>
      </c>
      <c r="M1040" s="16" t="e">
        <f ca="1">_xll.BDH($B1040,"YLD_YTM_MID",M$1)</f>
        <v>#NAME?</v>
      </c>
      <c r="N1040" s="16" t="e">
        <f ca="1">_xll.BDH($B1040,"YLD_YTM_MID",N$1)</f>
        <v>#NAME?</v>
      </c>
      <c r="O1040" s="16" t="e">
        <f ca="1">_xll.BDH($B1040,"YLD_YTM_MID",O$1)</f>
        <v>#NAME?</v>
      </c>
      <c r="P1040" s="16" t="e">
        <f ca="1">_xll.BDH($B1040,"YLD_YTM_MID",P$1)</f>
        <v>#NAME?</v>
      </c>
      <c r="Q1040" s="16" t="e">
        <f ca="1">_xll.BDH($B1040,"YLD_YTM_MID",Q$1)</f>
        <v>#NAME?</v>
      </c>
      <c r="R1040" s="16" t="e">
        <f ca="1">_xll.BDH($B1040,"YLD_YTM_MID",R$1)</f>
        <v>#NAME?</v>
      </c>
      <c r="S1040" s="16" t="e">
        <f ca="1">_xll.BDH($B1040,"YLD_YTM_MID",S$1)</f>
        <v>#NAME?</v>
      </c>
      <c r="T1040" s="16" t="e">
        <f ca="1">_xll.BDH($B1040,"YLD_YTM_MID",T$1)</f>
        <v>#NAME?</v>
      </c>
      <c r="U1040" s="16" t="e">
        <f ca="1">_xll.BDH($B1040,"YLD_YTM_MID",U$1)</f>
        <v>#NAME?</v>
      </c>
      <c r="V1040" s="16" t="e">
        <f ca="1">_xll.BDH($B1040,"YLD_YTM_MID",V$1)</f>
        <v>#NAME?</v>
      </c>
      <c r="W1040" s="16" t="e">
        <f ca="1">_xll.BDH($B1040,"YLD_YTM_MID",W$1)</f>
        <v>#NAME?</v>
      </c>
      <c r="X1040" s="16" t="e">
        <f ca="1">_xll.BDH($B1040,"YLD_YTM_MID",X$1)</f>
        <v>#NAME?</v>
      </c>
      <c r="Y1040" s="16" t="e">
        <f ca="1">_xll.BDH($B1040,"YLD_YTM_MID",Y$1)</f>
        <v>#NAME?</v>
      </c>
    </row>
    <row r="1041" spans="1:25" x14ac:dyDescent="0.3">
      <c r="A1041" s="10" t="s">
        <v>2089</v>
      </c>
      <c r="B1041" s="10" t="s">
        <v>2090</v>
      </c>
      <c r="C1041" s="10" t="s">
        <v>6119</v>
      </c>
      <c r="D1041" s="10" t="s">
        <v>6120</v>
      </c>
      <c r="E1041" s="10" t="e">
        <f>VLOOKUP(B1041,[1]中资美元债利差!$A:$D,4,FALSE)</f>
        <v>#REF!</v>
      </c>
      <c r="F1041" s="10" t="e">
        <f>VLOOKUP(A1041,[1]中资美元债利差!$B:$G,6,FALSE)</f>
        <v>#REF!</v>
      </c>
      <c r="G1041" s="10" t="e">
        <f>VLOOKUP(A1041,[1]中资美元债利差!$B:$G,4,FALSE)</f>
        <v>#REF!</v>
      </c>
      <c r="H1041" s="10"/>
      <c r="I1041" s="10">
        <v>0</v>
      </c>
      <c r="J1041" s="15" t="e">
        <f ca="1">_xll.BDP($B1041,"RTG_SP")</f>
        <v>#NAME?</v>
      </c>
      <c r="K1041" s="16" t="e">
        <f ca="1">_xll.BDH($B1041,"YLD_YTM_MID",K$1)</f>
        <v>#NAME?</v>
      </c>
      <c r="L1041" s="16" t="e">
        <f ca="1">_xll.BDH($B1041,"YLD_YTM_MID",L$1)</f>
        <v>#NAME?</v>
      </c>
      <c r="M1041" s="16" t="e">
        <f ca="1">_xll.BDH($B1041,"YLD_YTM_MID",M$1)</f>
        <v>#NAME?</v>
      </c>
      <c r="N1041" s="16" t="e">
        <f ca="1">_xll.BDH($B1041,"YLD_YTM_MID",N$1)</f>
        <v>#NAME?</v>
      </c>
      <c r="O1041" s="16" t="e">
        <f ca="1">_xll.BDH($B1041,"YLD_YTM_MID",O$1)</f>
        <v>#NAME?</v>
      </c>
      <c r="P1041" s="16" t="e">
        <f ca="1">_xll.BDH($B1041,"YLD_YTM_MID",P$1)</f>
        <v>#NAME?</v>
      </c>
      <c r="Q1041" s="16" t="e">
        <f ca="1">_xll.BDH($B1041,"YLD_YTM_MID",Q$1)</f>
        <v>#NAME?</v>
      </c>
      <c r="R1041" s="16" t="e">
        <f ca="1">_xll.BDH($B1041,"YLD_YTM_MID",R$1)</f>
        <v>#NAME?</v>
      </c>
      <c r="S1041" s="16" t="e">
        <f ca="1">_xll.BDH($B1041,"YLD_YTM_MID",S$1)</f>
        <v>#NAME?</v>
      </c>
      <c r="T1041" s="16" t="e">
        <f ca="1">_xll.BDH($B1041,"YLD_YTM_MID",T$1)</f>
        <v>#NAME?</v>
      </c>
      <c r="U1041" s="16" t="e">
        <f ca="1">_xll.BDH($B1041,"YLD_YTM_MID",U$1)</f>
        <v>#NAME?</v>
      </c>
      <c r="V1041" s="16" t="e">
        <f ca="1">_xll.BDH($B1041,"YLD_YTM_MID",V$1)</f>
        <v>#NAME?</v>
      </c>
      <c r="W1041" s="16" t="e">
        <f ca="1">_xll.BDH($B1041,"YLD_YTM_MID",W$1)</f>
        <v>#NAME?</v>
      </c>
      <c r="X1041" s="16" t="e">
        <f ca="1">_xll.BDH($B1041,"YLD_YTM_MID",X$1)</f>
        <v>#NAME?</v>
      </c>
      <c r="Y1041" s="16" t="e">
        <f ca="1">_xll.BDH($B1041,"YLD_YTM_MID",Y$1)</f>
        <v>#NAME?</v>
      </c>
    </row>
    <row r="1042" spans="1:25" x14ac:dyDescent="0.3">
      <c r="A1042" s="10" t="s">
        <v>2091</v>
      </c>
      <c r="B1042" s="10" t="s">
        <v>2092</v>
      </c>
      <c r="C1042" s="10" t="s">
        <v>6121</v>
      </c>
      <c r="D1042" s="10" t="s">
        <v>6122</v>
      </c>
      <c r="E1042" s="10" t="e">
        <f>VLOOKUP(B1042,[1]中资美元债利差!$A:$D,4,FALSE)</f>
        <v>#REF!</v>
      </c>
      <c r="F1042" s="10" t="e">
        <f>VLOOKUP(A1042,[1]中资美元债利差!$B:$G,6,FALSE)</f>
        <v>#REF!</v>
      </c>
      <c r="G1042" s="10" t="e">
        <f>VLOOKUP(A1042,[1]中资美元债利差!$B:$G,4,FALSE)</f>
        <v>#REF!</v>
      </c>
      <c r="H1042" s="10"/>
      <c r="I1042" s="10">
        <v>0</v>
      </c>
      <c r="J1042" s="15" t="e">
        <f ca="1">_xll.BDP($B1042,"RTG_SP")</f>
        <v>#NAME?</v>
      </c>
      <c r="K1042" s="16" t="e">
        <f ca="1">_xll.BDH($B1042,"YLD_YTM_MID",K$1)</f>
        <v>#NAME?</v>
      </c>
      <c r="L1042" s="16" t="e">
        <f ca="1">_xll.BDH($B1042,"YLD_YTM_MID",L$1)</f>
        <v>#NAME?</v>
      </c>
      <c r="M1042" s="16" t="e">
        <f ca="1">_xll.BDH($B1042,"YLD_YTM_MID",M$1)</f>
        <v>#NAME?</v>
      </c>
      <c r="N1042" s="16" t="e">
        <f ca="1">_xll.BDH($B1042,"YLD_YTM_MID",N$1)</f>
        <v>#NAME?</v>
      </c>
      <c r="O1042" s="16" t="e">
        <f ca="1">_xll.BDH($B1042,"YLD_YTM_MID",O$1)</f>
        <v>#NAME?</v>
      </c>
      <c r="P1042" s="16" t="e">
        <f ca="1">_xll.BDH($B1042,"YLD_YTM_MID",P$1)</f>
        <v>#NAME?</v>
      </c>
      <c r="Q1042" s="16" t="e">
        <f ca="1">_xll.BDH($B1042,"YLD_YTM_MID",Q$1)</f>
        <v>#NAME?</v>
      </c>
      <c r="R1042" s="16" t="e">
        <f ca="1">_xll.BDH($B1042,"YLD_YTM_MID",R$1)</f>
        <v>#NAME?</v>
      </c>
      <c r="S1042" s="16" t="e">
        <f ca="1">_xll.BDH($B1042,"YLD_YTM_MID",S$1)</f>
        <v>#NAME?</v>
      </c>
      <c r="T1042" s="16" t="e">
        <f ca="1">_xll.BDH($B1042,"YLD_YTM_MID",T$1)</f>
        <v>#NAME?</v>
      </c>
      <c r="U1042" s="16" t="e">
        <f ca="1">_xll.BDH($B1042,"YLD_YTM_MID",U$1)</f>
        <v>#NAME?</v>
      </c>
      <c r="V1042" s="16" t="e">
        <f ca="1">_xll.BDH($B1042,"YLD_YTM_MID",V$1)</f>
        <v>#NAME?</v>
      </c>
      <c r="W1042" s="16" t="e">
        <f ca="1">_xll.BDH($B1042,"YLD_YTM_MID",W$1)</f>
        <v>#NAME?</v>
      </c>
      <c r="X1042" s="16" t="e">
        <f ca="1">_xll.BDH($B1042,"YLD_YTM_MID",X$1)</f>
        <v>#NAME?</v>
      </c>
      <c r="Y1042" s="16" t="e">
        <f ca="1">_xll.BDH($B1042,"YLD_YTM_MID",Y$1)</f>
        <v>#NAME?</v>
      </c>
    </row>
    <row r="1043" spans="1:25" x14ac:dyDescent="0.3">
      <c r="A1043" s="10" t="s">
        <v>2093</v>
      </c>
      <c r="B1043" s="10" t="s">
        <v>2094</v>
      </c>
      <c r="C1043" s="10" t="s">
        <v>6123</v>
      </c>
      <c r="D1043" s="10" t="s">
        <v>6124</v>
      </c>
      <c r="E1043" s="10" t="e">
        <f>VLOOKUP(B1043,[1]中资美元债利差!$A:$D,4,FALSE)</f>
        <v>#REF!</v>
      </c>
      <c r="F1043" s="10" t="e">
        <f>VLOOKUP(A1043,[1]中资美元债利差!$B:$G,6,FALSE)</f>
        <v>#REF!</v>
      </c>
      <c r="G1043" s="10" t="e">
        <f>VLOOKUP(A1043,[1]中资美元债利差!$B:$G,4,FALSE)</f>
        <v>#REF!</v>
      </c>
      <c r="H1043" s="10"/>
      <c r="I1043" s="10" t="s">
        <v>35</v>
      </c>
      <c r="J1043" s="15" t="e">
        <f ca="1">_xll.BDP($B1043,"RTG_SP")</f>
        <v>#NAME?</v>
      </c>
      <c r="K1043" s="16" t="e">
        <f ca="1">_xll.BDH($B1043,"YLD_YTM_MID",K$1)</f>
        <v>#NAME?</v>
      </c>
      <c r="L1043" s="16" t="e">
        <f ca="1">_xll.BDH($B1043,"YLD_YTM_MID",L$1)</f>
        <v>#NAME?</v>
      </c>
      <c r="M1043" s="16" t="e">
        <f ca="1">_xll.BDH($B1043,"YLD_YTM_MID",M$1)</f>
        <v>#NAME?</v>
      </c>
      <c r="N1043" s="16" t="e">
        <f ca="1">_xll.BDH($B1043,"YLD_YTM_MID",N$1)</f>
        <v>#NAME?</v>
      </c>
      <c r="O1043" s="16" t="e">
        <f ca="1">_xll.BDH($B1043,"YLD_YTM_MID",O$1)</f>
        <v>#NAME?</v>
      </c>
      <c r="P1043" s="16" t="e">
        <f ca="1">_xll.BDH($B1043,"YLD_YTM_MID",P$1)</f>
        <v>#NAME?</v>
      </c>
      <c r="Q1043" s="16" t="e">
        <f ca="1">_xll.BDH($B1043,"YLD_YTM_MID",Q$1)</f>
        <v>#NAME?</v>
      </c>
      <c r="R1043" s="16" t="e">
        <f ca="1">_xll.BDH($B1043,"YLD_YTM_MID",R$1)</f>
        <v>#NAME?</v>
      </c>
      <c r="S1043" s="16" t="e">
        <f ca="1">_xll.BDH($B1043,"YLD_YTM_MID",S$1)</f>
        <v>#NAME?</v>
      </c>
      <c r="T1043" s="16" t="e">
        <f ca="1">_xll.BDH($B1043,"YLD_YTM_MID",T$1)</f>
        <v>#NAME?</v>
      </c>
      <c r="U1043" s="16" t="e">
        <f ca="1">_xll.BDH($B1043,"YLD_YTM_MID",U$1)</f>
        <v>#NAME?</v>
      </c>
      <c r="V1043" s="16" t="e">
        <f ca="1">_xll.BDH($B1043,"YLD_YTM_MID",V$1)</f>
        <v>#NAME?</v>
      </c>
      <c r="W1043" s="16" t="e">
        <f ca="1">_xll.BDH($B1043,"YLD_YTM_MID",W$1)</f>
        <v>#NAME?</v>
      </c>
      <c r="X1043" s="16" t="e">
        <f ca="1">_xll.BDH($B1043,"YLD_YTM_MID",X$1)</f>
        <v>#NAME?</v>
      </c>
      <c r="Y1043" s="16" t="e">
        <f ca="1">_xll.BDH($B1043,"YLD_YTM_MID",Y$1)</f>
        <v>#NAME?</v>
      </c>
    </row>
    <row r="1044" spans="1:25" x14ac:dyDescent="0.3">
      <c r="A1044" s="10" t="s">
        <v>2095</v>
      </c>
      <c r="B1044" s="10" t="s">
        <v>2096</v>
      </c>
      <c r="C1044" s="10" t="s">
        <v>6125</v>
      </c>
      <c r="D1044" s="10" t="s">
        <v>6126</v>
      </c>
      <c r="E1044" s="10" t="str">
        <f>VLOOKUP(B1044,[1]中资美元债利差!$A:$D,4,FALSE)</f>
        <v>银行</v>
      </c>
      <c r="F1044" s="10" t="e">
        <f>VLOOKUP(A1044,[1]中资美元债利差!$B:$G,6,FALSE)</f>
        <v>#REF!</v>
      </c>
      <c r="G1044" s="10" t="e">
        <f>VLOOKUP(A1044,[1]中资美元债利差!$B:$G,4,FALSE)</f>
        <v>#REF!</v>
      </c>
      <c r="H1044" s="10"/>
      <c r="I1044" s="10">
        <v>0</v>
      </c>
      <c r="J1044" s="15" t="e">
        <f ca="1">_xll.BDP($B1044,"RTG_SP")</f>
        <v>#NAME?</v>
      </c>
      <c r="K1044" s="16" t="e">
        <f ca="1">_xll.BDH($B1044,"YLD_YTM_MID",K$1)</f>
        <v>#NAME?</v>
      </c>
      <c r="L1044" s="16" t="e">
        <f ca="1">_xll.BDH($B1044,"YLD_YTM_MID",L$1)</f>
        <v>#NAME?</v>
      </c>
      <c r="M1044" s="16" t="e">
        <f ca="1">_xll.BDH($B1044,"YLD_YTM_MID",M$1)</f>
        <v>#NAME?</v>
      </c>
      <c r="N1044" s="16" t="e">
        <f ca="1">_xll.BDH($B1044,"YLD_YTM_MID",N$1)</f>
        <v>#NAME?</v>
      </c>
      <c r="O1044" s="16" t="e">
        <f ca="1">_xll.BDH($B1044,"YLD_YTM_MID",O$1)</f>
        <v>#NAME?</v>
      </c>
      <c r="P1044" s="16" t="e">
        <f ca="1">_xll.BDH($B1044,"YLD_YTM_MID",P$1)</f>
        <v>#NAME?</v>
      </c>
      <c r="Q1044" s="16" t="e">
        <f ca="1">_xll.BDH($B1044,"YLD_YTM_MID",Q$1)</f>
        <v>#NAME?</v>
      </c>
      <c r="R1044" s="16" t="e">
        <f ca="1">_xll.BDH($B1044,"YLD_YTM_MID",R$1)</f>
        <v>#NAME?</v>
      </c>
      <c r="S1044" s="16" t="e">
        <f ca="1">_xll.BDH($B1044,"YLD_YTM_MID",S$1)</f>
        <v>#NAME?</v>
      </c>
      <c r="T1044" s="16" t="e">
        <f ca="1">_xll.BDH($B1044,"YLD_YTM_MID",T$1)</f>
        <v>#NAME?</v>
      </c>
      <c r="U1044" s="16" t="e">
        <f ca="1">_xll.BDH($B1044,"YLD_YTM_MID",U$1)</f>
        <v>#NAME?</v>
      </c>
      <c r="V1044" s="16" t="e">
        <f ca="1">_xll.BDH($B1044,"YLD_YTM_MID",V$1)</f>
        <v>#NAME?</v>
      </c>
      <c r="W1044" s="16" t="e">
        <f ca="1">_xll.BDH($B1044,"YLD_YTM_MID",W$1)</f>
        <v>#NAME?</v>
      </c>
      <c r="X1044" s="16" t="e">
        <f ca="1">_xll.BDH($B1044,"YLD_YTM_MID",X$1)</f>
        <v>#NAME?</v>
      </c>
      <c r="Y1044" s="16" t="e">
        <f ca="1">_xll.BDH($B1044,"YLD_YTM_MID",Y$1)</f>
        <v>#NAME?</v>
      </c>
    </row>
    <row r="1045" spans="1:25" x14ac:dyDescent="0.3">
      <c r="A1045" s="10" t="s">
        <v>2097</v>
      </c>
      <c r="B1045" s="10" t="s">
        <v>2098</v>
      </c>
      <c r="C1045" s="10" t="s">
        <v>6127</v>
      </c>
      <c r="D1045" s="10" t="s">
        <v>6128</v>
      </c>
      <c r="E1045" s="10" t="e">
        <f>VLOOKUP(B1045,[1]中资美元债利差!$A:$D,4,FALSE)</f>
        <v>#REF!</v>
      </c>
      <c r="F1045" s="10" t="e">
        <f>VLOOKUP(A1045,[1]中资美元债利差!$B:$G,6,FALSE)</f>
        <v>#REF!</v>
      </c>
      <c r="G1045" s="10" t="str">
        <f>VLOOKUP(A1045,[1]中资美元债利差!$B:$G,4,FALSE)</f>
        <v>房地产</v>
      </c>
      <c r="H1045" s="11" t="s">
        <v>216</v>
      </c>
      <c r="I1045" s="10" t="s">
        <v>35</v>
      </c>
      <c r="J1045" s="15" t="e">
        <f ca="1">_xll.BDP($B1045,"RTG_SP")</f>
        <v>#NAME?</v>
      </c>
      <c r="K1045" s="16" t="e">
        <f ca="1">_xll.BDH($B1045,"YLD_YTM_MID",K$1)</f>
        <v>#NAME?</v>
      </c>
      <c r="L1045" s="16" t="e">
        <f ca="1">_xll.BDH($B1045,"YLD_YTM_MID",L$1)</f>
        <v>#NAME?</v>
      </c>
      <c r="M1045" s="16" t="e">
        <f ca="1">_xll.BDH($B1045,"YLD_YTM_MID",M$1)</f>
        <v>#NAME?</v>
      </c>
      <c r="N1045" s="16" t="e">
        <f ca="1">_xll.BDH($B1045,"YLD_YTM_MID",N$1)</f>
        <v>#NAME?</v>
      </c>
      <c r="O1045" s="16" t="e">
        <f ca="1">_xll.BDH($B1045,"YLD_YTM_MID",O$1)</f>
        <v>#NAME?</v>
      </c>
      <c r="P1045" s="16" t="e">
        <f ca="1">_xll.BDH($B1045,"YLD_YTM_MID",P$1)</f>
        <v>#NAME?</v>
      </c>
      <c r="Q1045" s="16" t="e">
        <f ca="1">_xll.BDH($B1045,"YLD_YTM_MID",Q$1)</f>
        <v>#NAME?</v>
      </c>
      <c r="R1045" s="16" t="e">
        <f ca="1">_xll.BDH($B1045,"YLD_YTM_MID",R$1)</f>
        <v>#NAME?</v>
      </c>
      <c r="S1045" s="16" t="e">
        <f ca="1">_xll.BDH($B1045,"YLD_YTM_MID",S$1)</f>
        <v>#NAME?</v>
      </c>
      <c r="T1045" s="16" t="e">
        <f ca="1">_xll.BDH($B1045,"YLD_YTM_MID",T$1)</f>
        <v>#NAME?</v>
      </c>
      <c r="U1045" s="16" t="e">
        <f ca="1">_xll.BDH($B1045,"YLD_YTM_MID",U$1)</f>
        <v>#NAME?</v>
      </c>
      <c r="V1045" s="16" t="e">
        <f ca="1">_xll.BDH($B1045,"YLD_YTM_MID",V$1)</f>
        <v>#NAME?</v>
      </c>
      <c r="W1045" s="16" t="e">
        <f ca="1">_xll.BDH($B1045,"YLD_YTM_MID",W$1)</f>
        <v>#NAME?</v>
      </c>
      <c r="X1045" s="16" t="e">
        <f ca="1">_xll.BDH($B1045,"YLD_YTM_MID",X$1)</f>
        <v>#NAME?</v>
      </c>
      <c r="Y1045" s="16" t="e">
        <f ca="1">_xll.BDH($B1045,"YLD_YTM_MID",Y$1)</f>
        <v>#NAME?</v>
      </c>
    </row>
    <row r="1046" spans="1:25" x14ac:dyDescent="0.3">
      <c r="A1046" s="10" t="s">
        <v>2099</v>
      </c>
      <c r="B1046" s="10" t="s">
        <v>2100</v>
      </c>
      <c r="C1046" s="10" t="s">
        <v>6129</v>
      </c>
      <c r="D1046" s="10" t="s">
        <v>6130</v>
      </c>
      <c r="E1046" s="10" t="e">
        <f>VLOOKUP(B1046,[1]中资美元债利差!$A:$D,4,FALSE)</f>
        <v>#REF!</v>
      </c>
      <c r="F1046" s="10" t="e">
        <f>VLOOKUP(A1046,[1]中资美元债利差!$B:$G,6,FALSE)</f>
        <v>#REF!</v>
      </c>
      <c r="G1046" s="10" t="e">
        <f>VLOOKUP(A1046,[1]中资美元债利差!$B:$G,4,FALSE)</f>
        <v>#REF!</v>
      </c>
      <c r="H1046" s="10"/>
      <c r="I1046" s="10">
        <v>0</v>
      </c>
      <c r="J1046" s="15" t="e">
        <f ca="1">_xll.BDP($B1046,"RTG_SP")</f>
        <v>#NAME?</v>
      </c>
      <c r="K1046" s="16" t="e">
        <f ca="1">_xll.BDH($B1046,"YLD_YTM_MID",K$1)</f>
        <v>#NAME?</v>
      </c>
      <c r="L1046" s="16" t="e">
        <f ca="1">_xll.BDH($B1046,"YLD_YTM_MID",L$1)</f>
        <v>#NAME?</v>
      </c>
      <c r="M1046" s="16" t="e">
        <f ca="1">_xll.BDH($B1046,"YLD_YTM_MID",M$1)</f>
        <v>#NAME?</v>
      </c>
      <c r="N1046" s="16" t="e">
        <f ca="1">_xll.BDH($B1046,"YLD_YTM_MID",N$1)</f>
        <v>#NAME?</v>
      </c>
      <c r="O1046" s="16" t="e">
        <f ca="1">_xll.BDH($B1046,"YLD_YTM_MID",O$1)</f>
        <v>#NAME?</v>
      </c>
      <c r="P1046" s="16" t="e">
        <f ca="1">_xll.BDH($B1046,"YLD_YTM_MID",P$1)</f>
        <v>#NAME?</v>
      </c>
      <c r="Q1046" s="16" t="e">
        <f ca="1">_xll.BDH($B1046,"YLD_YTM_MID",Q$1)</f>
        <v>#NAME?</v>
      </c>
      <c r="R1046" s="16" t="e">
        <f ca="1">_xll.BDH($B1046,"YLD_YTM_MID",R$1)</f>
        <v>#NAME?</v>
      </c>
      <c r="S1046" s="16" t="e">
        <f ca="1">_xll.BDH($B1046,"YLD_YTM_MID",S$1)</f>
        <v>#NAME?</v>
      </c>
      <c r="T1046" s="16" t="e">
        <f ca="1">_xll.BDH($B1046,"YLD_YTM_MID",T$1)</f>
        <v>#NAME?</v>
      </c>
      <c r="U1046" s="16" t="e">
        <f ca="1">_xll.BDH($B1046,"YLD_YTM_MID",U$1)</f>
        <v>#NAME?</v>
      </c>
      <c r="V1046" s="16" t="e">
        <f ca="1">_xll.BDH($B1046,"YLD_YTM_MID",V$1)</f>
        <v>#NAME?</v>
      </c>
      <c r="W1046" s="16" t="e">
        <f ca="1">_xll.BDH($B1046,"YLD_YTM_MID",W$1)</f>
        <v>#NAME?</v>
      </c>
      <c r="X1046" s="16" t="e">
        <f ca="1">_xll.BDH($B1046,"YLD_YTM_MID",X$1)</f>
        <v>#NAME?</v>
      </c>
      <c r="Y1046" s="16" t="e">
        <f ca="1">_xll.BDH($B1046,"YLD_YTM_MID",Y$1)</f>
        <v>#NAME?</v>
      </c>
    </row>
    <row r="1047" spans="1:25" x14ac:dyDescent="0.3">
      <c r="A1047" s="10" t="s">
        <v>2101</v>
      </c>
      <c r="B1047" s="10" t="s">
        <v>2102</v>
      </c>
      <c r="C1047" s="10" t="s">
        <v>6131</v>
      </c>
      <c r="D1047" s="10" t="s">
        <v>6132</v>
      </c>
      <c r="E1047" s="10" t="e">
        <f>VLOOKUP(B1047,[1]中资美元债利差!$A:$D,4,FALSE)</f>
        <v>#REF!</v>
      </c>
      <c r="F1047" s="10" t="e">
        <f>VLOOKUP(A1047,[1]中资美元债利差!$B:$G,6,FALSE)</f>
        <v>#REF!</v>
      </c>
      <c r="G1047" s="10" t="e">
        <f>VLOOKUP(A1047,[1]中资美元债利差!$B:$G,4,FALSE)</f>
        <v>#REF!</v>
      </c>
      <c r="H1047" s="10"/>
      <c r="I1047" s="10" t="s">
        <v>35</v>
      </c>
      <c r="J1047" s="15" t="e">
        <f ca="1">_xll.BDP($B1047,"RTG_SP")</f>
        <v>#NAME?</v>
      </c>
      <c r="K1047" s="16" t="e">
        <f ca="1">_xll.BDH($B1047,"YLD_YTM_MID",K$1)</f>
        <v>#NAME?</v>
      </c>
      <c r="L1047" s="16" t="e">
        <f ca="1">_xll.BDH($B1047,"YLD_YTM_MID",L$1)</f>
        <v>#NAME?</v>
      </c>
      <c r="M1047" s="16" t="e">
        <f ca="1">_xll.BDH($B1047,"YLD_YTM_MID",M$1)</f>
        <v>#NAME?</v>
      </c>
      <c r="N1047" s="16" t="e">
        <f ca="1">_xll.BDH($B1047,"YLD_YTM_MID",N$1)</f>
        <v>#NAME?</v>
      </c>
      <c r="O1047" s="16" t="e">
        <f ca="1">_xll.BDH($B1047,"YLD_YTM_MID",O$1)</f>
        <v>#NAME?</v>
      </c>
      <c r="P1047" s="16" t="e">
        <f ca="1">_xll.BDH($B1047,"YLD_YTM_MID",P$1)</f>
        <v>#NAME?</v>
      </c>
      <c r="Q1047" s="16" t="e">
        <f ca="1">_xll.BDH($B1047,"YLD_YTM_MID",Q$1)</f>
        <v>#NAME?</v>
      </c>
      <c r="R1047" s="16" t="e">
        <f ca="1">_xll.BDH($B1047,"YLD_YTM_MID",R$1)</f>
        <v>#NAME?</v>
      </c>
      <c r="S1047" s="16" t="e">
        <f ca="1">_xll.BDH($B1047,"YLD_YTM_MID",S$1)</f>
        <v>#NAME?</v>
      </c>
      <c r="T1047" s="16" t="e">
        <f ca="1">_xll.BDH($B1047,"YLD_YTM_MID",T$1)</f>
        <v>#NAME?</v>
      </c>
      <c r="U1047" s="16" t="e">
        <f ca="1">_xll.BDH($B1047,"YLD_YTM_MID",U$1)</f>
        <v>#NAME?</v>
      </c>
      <c r="V1047" s="16" t="e">
        <f ca="1">_xll.BDH($B1047,"YLD_YTM_MID",V$1)</f>
        <v>#NAME?</v>
      </c>
      <c r="W1047" s="16" t="e">
        <f ca="1">_xll.BDH($B1047,"YLD_YTM_MID",W$1)</f>
        <v>#NAME?</v>
      </c>
      <c r="X1047" s="16" t="e">
        <f ca="1">_xll.BDH($B1047,"YLD_YTM_MID",X$1)</f>
        <v>#NAME?</v>
      </c>
      <c r="Y1047" s="16" t="e">
        <f ca="1">_xll.BDH($B1047,"YLD_YTM_MID",Y$1)</f>
        <v>#NAME?</v>
      </c>
    </row>
    <row r="1048" spans="1:25" x14ac:dyDescent="0.3">
      <c r="A1048" s="10" t="s">
        <v>2103</v>
      </c>
      <c r="B1048" s="10" t="s">
        <v>2104</v>
      </c>
      <c r="C1048" s="10" t="s">
        <v>6133</v>
      </c>
      <c r="D1048" s="10" t="s">
        <v>6134</v>
      </c>
      <c r="E1048" s="10" t="e">
        <f>VLOOKUP(B1048,[1]中资美元债利差!$A:$D,4,FALSE)</f>
        <v>#REF!</v>
      </c>
      <c r="F1048" s="10" t="e">
        <f>VLOOKUP(A1048,[1]中资美元债利差!$B:$G,6,FALSE)</f>
        <v>#REF!</v>
      </c>
      <c r="G1048" s="10" t="e">
        <f>VLOOKUP(A1048,[1]中资美元债利差!$B:$G,4,FALSE)</f>
        <v>#REF!</v>
      </c>
      <c r="H1048" s="10"/>
      <c r="I1048" s="10" t="s">
        <v>10</v>
      </c>
      <c r="J1048" s="15" t="e">
        <f ca="1">_xll.BDP($B1048,"RTG_SP")</f>
        <v>#NAME?</v>
      </c>
      <c r="K1048" s="16" t="e">
        <f ca="1">_xll.BDH($B1048,"YLD_YTM_MID",K$1)</f>
        <v>#NAME?</v>
      </c>
      <c r="L1048" s="16" t="e">
        <f ca="1">_xll.BDH($B1048,"YLD_YTM_MID",L$1)</f>
        <v>#NAME?</v>
      </c>
      <c r="M1048" s="16" t="e">
        <f ca="1">_xll.BDH($B1048,"YLD_YTM_MID",M$1)</f>
        <v>#NAME?</v>
      </c>
      <c r="N1048" s="16" t="e">
        <f ca="1">_xll.BDH($B1048,"YLD_YTM_MID",N$1)</f>
        <v>#NAME?</v>
      </c>
      <c r="O1048" s="16" t="e">
        <f ca="1">_xll.BDH($B1048,"YLD_YTM_MID",O$1)</f>
        <v>#NAME?</v>
      </c>
      <c r="P1048" s="16" t="e">
        <f ca="1">_xll.BDH($B1048,"YLD_YTM_MID",P$1)</f>
        <v>#NAME?</v>
      </c>
      <c r="Q1048" s="16" t="e">
        <f ca="1">_xll.BDH($B1048,"YLD_YTM_MID",Q$1)</f>
        <v>#NAME?</v>
      </c>
      <c r="R1048" s="16" t="e">
        <f ca="1">_xll.BDH($B1048,"YLD_YTM_MID",R$1)</f>
        <v>#NAME?</v>
      </c>
      <c r="S1048" s="16" t="e">
        <f ca="1">_xll.BDH($B1048,"YLD_YTM_MID",S$1)</f>
        <v>#NAME?</v>
      </c>
      <c r="T1048" s="16" t="e">
        <f ca="1">_xll.BDH($B1048,"YLD_YTM_MID",T$1)</f>
        <v>#NAME?</v>
      </c>
      <c r="U1048" s="16" t="e">
        <f ca="1">_xll.BDH($B1048,"YLD_YTM_MID",U$1)</f>
        <v>#NAME?</v>
      </c>
      <c r="V1048" s="16" t="e">
        <f ca="1">_xll.BDH($B1048,"YLD_YTM_MID",V$1)</f>
        <v>#NAME?</v>
      </c>
      <c r="W1048" s="16" t="e">
        <f ca="1">_xll.BDH($B1048,"YLD_YTM_MID",W$1)</f>
        <v>#NAME?</v>
      </c>
      <c r="X1048" s="16" t="e">
        <f ca="1">_xll.BDH($B1048,"YLD_YTM_MID",X$1)</f>
        <v>#NAME?</v>
      </c>
      <c r="Y1048" s="16" t="e">
        <f ca="1">_xll.BDH($B1048,"YLD_YTM_MID",Y$1)</f>
        <v>#NAME?</v>
      </c>
    </row>
    <row r="1049" spans="1:25" x14ac:dyDescent="0.3">
      <c r="A1049" s="10" t="s">
        <v>2105</v>
      </c>
      <c r="B1049" s="10" t="s">
        <v>2106</v>
      </c>
      <c r="C1049" s="10" t="s">
        <v>6135</v>
      </c>
      <c r="D1049" s="10" t="s">
        <v>6136</v>
      </c>
      <c r="E1049" s="10" t="e">
        <f>VLOOKUP(B1049,[1]中资美元债利差!$A:$D,4,FALSE)</f>
        <v>#REF!</v>
      </c>
      <c r="F1049" s="10" t="str">
        <f>VLOOKUP(A1049,[1]中资美元债利差!$B:$G,6,FALSE)</f>
        <v>城投债</v>
      </c>
      <c r="G1049" s="10" t="e">
        <f>VLOOKUP(A1049,[1]中资美元债利差!$B:$G,4,FALSE)</f>
        <v>#REF!</v>
      </c>
      <c r="H1049" s="10"/>
      <c r="I1049" s="10">
        <v>0</v>
      </c>
      <c r="J1049" s="15" t="e">
        <f ca="1">_xll.BDP($B1049,"RTG_SP")</f>
        <v>#NAME?</v>
      </c>
      <c r="K1049" s="16" t="e">
        <f ca="1">_xll.BDH($B1049,"YLD_YTM_MID",K$1)</f>
        <v>#NAME?</v>
      </c>
      <c r="L1049" s="16" t="e">
        <f ca="1">_xll.BDH($B1049,"YLD_YTM_MID",L$1)</f>
        <v>#NAME?</v>
      </c>
      <c r="M1049" s="16" t="e">
        <f ca="1">_xll.BDH($B1049,"YLD_YTM_MID",M$1)</f>
        <v>#NAME?</v>
      </c>
      <c r="N1049" s="16" t="e">
        <f ca="1">_xll.BDH($B1049,"YLD_YTM_MID",N$1)</f>
        <v>#NAME?</v>
      </c>
      <c r="O1049" s="16" t="e">
        <f ca="1">_xll.BDH($B1049,"YLD_YTM_MID",O$1)</f>
        <v>#NAME?</v>
      </c>
      <c r="P1049" s="16" t="e">
        <f ca="1">_xll.BDH($B1049,"YLD_YTM_MID",P$1)</f>
        <v>#NAME?</v>
      </c>
      <c r="Q1049" s="16" t="e">
        <f ca="1">_xll.BDH($B1049,"YLD_YTM_MID",Q$1)</f>
        <v>#NAME?</v>
      </c>
      <c r="R1049" s="16" t="e">
        <f ca="1">_xll.BDH($B1049,"YLD_YTM_MID",R$1)</f>
        <v>#NAME?</v>
      </c>
      <c r="S1049" s="16" t="e">
        <f ca="1">_xll.BDH($B1049,"YLD_YTM_MID",S$1)</f>
        <v>#NAME?</v>
      </c>
      <c r="T1049" s="16" t="e">
        <f ca="1">_xll.BDH($B1049,"YLD_YTM_MID",T$1)</f>
        <v>#NAME?</v>
      </c>
      <c r="U1049" s="16" t="e">
        <f ca="1">_xll.BDH($B1049,"YLD_YTM_MID",U$1)</f>
        <v>#NAME?</v>
      </c>
      <c r="V1049" s="16" t="e">
        <f ca="1">_xll.BDH($B1049,"YLD_YTM_MID",V$1)</f>
        <v>#NAME?</v>
      </c>
      <c r="W1049" s="16" t="e">
        <f ca="1">_xll.BDH($B1049,"YLD_YTM_MID",W$1)</f>
        <v>#NAME?</v>
      </c>
      <c r="X1049" s="16" t="e">
        <f ca="1">_xll.BDH($B1049,"YLD_YTM_MID",X$1)</f>
        <v>#NAME?</v>
      </c>
      <c r="Y1049" s="16" t="e">
        <f ca="1">_xll.BDH($B1049,"YLD_YTM_MID",Y$1)</f>
        <v>#NAME?</v>
      </c>
    </row>
    <row r="1050" spans="1:25" x14ac:dyDescent="0.3">
      <c r="A1050" s="10" t="s">
        <v>2107</v>
      </c>
      <c r="B1050" s="10" t="s">
        <v>2108</v>
      </c>
      <c r="C1050" s="10" t="s">
        <v>6137</v>
      </c>
      <c r="D1050" s="10" t="s">
        <v>6138</v>
      </c>
      <c r="E1050" s="10" t="e">
        <f>VLOOKUP(B1050,[1]中资美元债利差!$A:$D,4,FALSE)</f>
        <v>#REF!</v>
      </c>
      <c r="F1050" s="10" t="e">
        <f>VLOOKUP(A1050,[1]中资美元债利差!$B:$G,6,FALSE)</f>
        <v>#REF!</v>
      </c>
      <c r="G1050" s="10" t="e">
        <f>VLOOKUP(A1050,[1]中资美元债利差!$B:$G,4,FALSE)</f>
        <v>#REF!</v>
      </c>
      <c r="H1050" s="10"/>
      <c r="I1050" s="10">
        <v>0</v>
      </c>
      <c r="J1050" s="15" t="e">
        <f ca="1">_xll.BDP($B1050,"RTG_SP")</f>
        <v>#NAME?</v>
      </c>
      <c r="K1050" s="16" t="e">
        <f ca="1">_xll.BDH($B1050,"YLD_YTM_MID",K$1)</f>
        <v>#NAME?</v>
      </c>
      <c r="L1050" s="16" t="e">
        <f ca="1">_xll.BDH($B1050,"YLD_YTM_MID",L$1)</f>
        <v>#NAME?</v>
      </c>
      <c r="M1050" s="16" t="e">
        <f ca="1">_xll.BDH($B1050,"YLD_YTM_MID",M$1)</f>
        <v>#NAME?</v>
      </c>
      <c r="N1050" s="16" t="e">
        <f ca="1">_xll.BDH($B1050,"YLD_YTM_MID",N$1)</f>
        <v>#NAME?</v>
      </c>
      <c r="O1050" s="16" t="e">
        <f ca="1">_xll.BDH($B1050,"YLD_YTM_MID",O$1)</f>
        <v>#NAME?</v>
      </c>
      <c r="P1050" s="16" t="e">
        <f ca="1">_xll.BDH($B1050,"YLD_YTM_MID",P$1)</f>
        <v>#NAME?</v>
      </c>
      <c r="Q1050" s="16" t="e">
        <f ca="1">_xll.BDH($B1050,"YLD_YTM_MID",Q$1)</f>
        <v>#NAME?</v>
      </c>
      <c r="R1050" s="16" t="e">
        <f ca="1">_xll.BDH($B1050,"YLD_YTM_MID",R$1)</f>
        <v>#NAME?</v>
      </c>
      <c r="S1050" s="16" t="e">
        <f ca="1">_xll.BDH($B1050,"YLD_YTM_MID",S$1)</f>
        <v>#NAME?</v>
      </c>
      <c r="T1050" s="16" t="e">
        <f ca="1">_xll.BDH($B1050,"YLD_YTM_MID",T$1)</f>
        <v>#NAME?</v>
      </c>
      <c r="U1050" s="16" t="e">
        <f ca="1">_xll.BDH($B1050,"YLD_YTM_MID",U$1)</f>
        <v>#NAME?</v>
      </c>
      <c r="V1050" s="16" t="e">
        <f ca="1">_xll.BDH($B1050,"YLD_YTM_MID",V$1)</f>
        <v>#NAME?</v>
      </c>
      <c r="W1050" s="16" t="e">
        <f ca="1">_xll.BDH($B1050,"YLD_YTM_MID",W$1)</f>
        <v>#NAME?</v>
      </c>
      <c r="X1050" s="16" t="e">
        <f ca="1">_xll.BDH($B1050,"YLD_YTM_MID",X$1)</f>
        <v>#NAME?</v>
      </c>
      <c r="Y1050" s="16" t="e">
        <f ca="1">_xll.BDH($B1050,"YLD_YTM_MID",Y$1)</f>
        <v>#NAME?</v>
      </c>
    </row>
    <row r="1051" spans="1:25" x14ac:dyDescent="0.3">
      <c r="A1051" s="10" t="s">
        <v>2109</v>
      </c>
      <c r="B1051" s="10" t="s">
        <v>2110</v>
      </c>
      <c r="C1051" s="10" t="s">
        <v>6139</v>
      </c>
      <c r="D1051" s="10" t="s">
        <v>6140</v>
      </c>
      <c r="E1051" s="10" t="e">
        <f>VLOOKUP(B1051,[1]中资美元债利差!$A:$D,4,FALSE)</f>
        <v>#REF!</v>
      </c>
      <c r="F1051" s="10" t="e">
        <f>VLOOKUP(A1051,[1]中资美元债利差!$B:$G,6,FALSE)</f>
        <v>#REF!</v>
      </c>
      <c r="G1051" s="10" t="e">
        <f>VLOOKUP(A1051,[1]中资美元债利差!$B:$G,4,FALSE)</f>
        <v>#REF!</v>
      </c>
      <c r="H1051" s="10"/>
      <c r="I1051" s="10">
        <v>0</v>
      </c>
      <c r="J1051" s="15" t="e">
        <f ca="1">_xll.BDP($B1051,"RTG_SP")</f>
        <v>#NAME?</v>
      </c>
      <c r="K1051" s="16" t="e">
        <f ca="1">_xll.BDH($B1051,"YLD_YTM_MID",K$1)</f>
        <v>#NAME?</v>
      </c>
      <c r="L1051" s="16" t="e">
        <f ca="1">_xll.BDH($B1051,"YLD_YTM_MID",L$1)</f>
        <v>#NAME?</v>
      </c>
      <c r="M1051" s="16" t="e">
        <f ca="1">_xll.BDH($B1051,"YLD_YTM_MID",M$1)</f>
        <v>#NAME?</v>
      </c>
      <c r="N1051" s="16" t="e">
        <f ca="1">_xll.BDH($B1051,"YLD_YTM_MID",N$1)</f>
        <v>#NAME?</v>
      </c>
      <c r="O1051" s="16" t="e">
        <f ca="1">_xll.BDH($B1051,"YLD_YTM_MID",O$1)</f>
        <v>#NAME?</v>
      </c>
      <c r="P1051" s="16" t="e">
        <f ca="1">_xll.BDH($B1051,"YLD_YTM_MID",P$1)</f>
        <v>#NAME?</v>
      </c>
      <c r="Q1051" s="16" t="e">
        <f ca="1">_xll.BDH($B1051,"YLD_YTM_MID",Q$1)</f>
        <v>#NAME?</v>
      </c>
      <c r="R1051" s="16" t="e">
        <f ca="1">_xll.BDH($B1051,"YLD_YTM_MID",R$1)</f>
        <v>#NAME?</v>
      </c>
      <c r="S1051" s="16" t="e">
        <f ca="1">_xll.BDH($B1051,"YLD_YTM_MID",S$1)</f>
        <v>#NAME?</v>
      </c>
      <c r="T1051" s="16" t="e">
        <f ca="1">_xll.BDH($B1051,"YLD_YTM_MID",T$1)</f>
        <v>#NAME?</v>
      </c>
      <c r="U1051" s="16" t="e">
        <f ca="1">_xll.BDH($B1051,"YLD_YTM_MID",U$1)</f>
        <v>#NAME?</v>
      </c>
      <c r="V1051" s="16" t="e">
        <f ca="1">_xll.BDH($B1051,"YLD_YTM_MID",V$1)</f>
        <v>#NAME?</v>
      </c>
      <c r="W1051" s="16" t="e">
        <f ca="1">_xll.BDH($B1051,"YLD_YTM_MID",W$1)</f>
        <v>#NAME?</v>
      </c>
      <c r="X1051" s="16" t="e">
        <f ca="1">_xll.BDH($B1051,"YLD_YTM_MID",X$1)</f>
        <v>#NAME?</v>
      </c>
      <c r="Y1051" s="16" t="e">
        <f ca="1">_xll.BDH($B1051,"YLD_YTM_MID",Y$1)</f>
        <v>#NAME?</v>
      </c>
    </row>
    <row r="1052" spans="1:25" x14ac:dyDescent="0.3">
      <c r="A1052" s="10" t="s">
        <v>2111</v>
      </c>
      <c r="B1052" s="10" t="s">
        <v>2112</v>
      </c>
      <c r="C1052" s="10" t="s">
        <v>6141</v>
      </c>
      <c r="D1052" s="10" t="s">
        <v>6142</v>
      </c>
      <c r="E1052" s="10" t="e">
        <f>VLOOKUP(B1052,[1]中资美元债利差!$A:$D,4,FALSE)</f>
        <v>#REF!</v>
      </c>
      <c r="F1052" s="10" t="e">
        <f>VLOOKUP(A1052,[1]中资美元债利差!$B:$G,6,FALSE)</f>
        <v>#REF!</v>
      </c>
      <c r="G1052" s="10" t="e">
        <f>VLOOKUP(A1052,[1]中资美元债利差!$B:$G,4,FALSE)</f>
        <v>#REF!</v>
      </c>
      <c r="H1052" s="10"/>
      <c r="I1052" s="10">
        <v>0</v>
      </c>
      <c r="J1052" s="15" t="e">
        <f ca="1">_xll.BDP($B1052,"RTG_SP")</f>
        <v>#NAME?</v>
      </c>
      <c r="K1052" s="16" t="e">
        <f ca="1">_xll.BDH($B1052,"YLD_YTM_MID",K$1)</f>
        <v>#NAME?</v>
      </c>
      <c r="L1052" s="16" t="e">
        <f ca="1">_xll.BDH($B1052,"YLD_YTM_MID",L$1)</f>
        <v>#NAME?</v>
      </c>
      <c r="M1052" s="16" t="e">
        <f ca="1">_xll.BDH($B1052,"YLD_YTM_MID",M$1)</f>
        <v>#NAME?</v>
      </c>
      <c r="N1052" s="16" t="e">
        <f ca="1">_xll.BDH($B1052,"YLD_YTM_MID",N$1)</f>
        <v>#NAME?</v>
      </c>
      <c r="O1052" s="16" t="e">
        <f ca="1">_xll.BDH($B1052,"YLD_YTM_MID",O$1)</f>
        <v>#NAME?</v>
      </c>
      <c r="P1052" s="16" t="e">
        <f ca="1">_xll.BDH($B1052,"YLD_YTM_MID",P$1)</f>
        <v>#NAME?</v>
      </c>
      <c r="Q1052" s="16" t="e">
        <f ca="1">_xll.BDH($B1052,"YLD_YTM_MID",Q$1)</f>
        <v>#NAME?</v>
      </c>
      <c r="R1052" s="16" t="e">
        <f ca="1">_xll.BDH($B1052,"YLD_YTM_MID",R$1)</f>
        <v>#NAME?</v>
      </c>
      <c r="S1052" s="16" t="e">
        <f ca="1">_xll.BDH($B1052,"YLD_YTM_MID",S$1)</f>
        <v>#NAME?</v>
      </c>
      <c r="T1052" s="16" t="e">
        <f ca="1">_xll.BDH($B1052,"YLD_YTM_MID",T$1)</f>
        <v>#NAME?</v>
      </c>
      <c r="U1052" s="16" t="e">
        <f ca="1">_xll.BDH($B1052,"YLD_YTM_MID",U$1)</f>
        <v>#NAME?</v>
      </c>
      <c r="V1052" s="16" t="e">
        <f ca="1">_xll.BDH($B1052,"YLD_YTM_MID",V$1)</f>
        <v>#NAME?</v>
      </c>
      <c r="W1052" s="16" t="e">
        <f ca="1">_xll.BDH($B1052,"YLD_YTM_MID",W$1)</f>
        <v>#NAME?</v>
      </c>
      <c r="X1052" s="16" t="e">
        <f ca="1">_xll.BDH($B1052,"YLD_YTM_MID",X$1)</f>
        <v>#NAME?</v>
      </c>
      <c r="Y1052" s="16" t="e">
        <f ca="1">_xll.BDH($B1052,"YLD_YTM_MID",Y$1)</f>
        <v>#NAME?</v>
      </c>
    </row>
    <row r="1053" spans="1:25" x14ac:dyDescent="0.3">
      <c r="A1053" s="10" t="s">
        <v>2113</v>
      </c>
      <c r="B1053" s="10" t="s">
        <v>2114</v>
      </c>
      <c r="C1053" s="10" t="s">
        <v>6143</v>
      </c>
      <c r="D1053" s="10" t="s">
        <v>6144</v>
      </c>
      <c r="E1053" s="10" t="e">
        <f>VLOOKUP(B1053,[1]中资美元债利差!$A:$D,4,FALSE)</f>
        <v>#REF!</v>
      </c>
      <c r="F1053" s="10" t="e">
        <f>VLOOKUP(A1053,[1]中资美元债利差!$B:$G,6,FALSE)</f>
        <v>#REF!</v>
      </c>
      <c r="G1053" s="10" t="e">
        <f>VLOOKUP(A1053,[1]中资美元债利差!$B:$G,4,FALSE)</f>
        <v>#REF!</v>
      </c>
      <c r="H1053" s="10"/>
      <c r="I1053" s="10">
        <v>0</v>
      </c>
      <c r="J1053" s="15" t="e">
        <f ca="1">_xll.BDP($B1053,"RTG_SP")</f>
        <v>#NAME?</v>
      </c>
      <c r="K1053" s="16" t="e">
        <f ca="1">_xll.BDH($B1053,"YLD_YTM_MID",K$1)</f>
        <v>#NAME?</v>
      </c>
      <c r="L1053" s="16" t="e">
        <f ca="1">_xll.BDH($B1053,"YLD_YTM_MID",L$1)</f>
        <v>#NAME?</v>
      </c>
      <c r="M1053" s="16" t="e">
        <f ca="1">_xll.BDH($B1053,"YLD_YTM_MID",M$1)</f>
        <v>#NAME?</v>
      </c>
      <c r="N1053" s="16" t="e">
        <f ca="1">_xll.BDH($B1053,"YLD_YTM_MID",N$1)</f>
        <v>#NAME?</v>
      </c>
      <c r="O1053" s="16" t="e">
        <f ca="1">_xll.BDH($B1053,"YLD_YTM_MID",O$1)</f>
        <v>#NAME?</v>
      </c>
      <c r="P1053" s="16" t="e">
        <f ca="1">_xll.BDH($B1053,"YLD_YTM_MID",P$1)</f>
        <v>#NAME?</v>
      </c>
      <c r="Q1053" s="16" t="e">
        <f ca="1">_xll.BDH($B1053,"YLD_YTM_MID",Q$1)</f>
        <v>#NAME?</v>
      </c>
      <c r="R1053" s="16" t="e">
        <f ca="1">_xll.BDH($B1053,"YLD_YTM_MID",R$1)</f>
        <v>#NAME?</v>
      </c>
      <c r="S1053" s="16" t="e">
        <f ca="1">_xll.BDH($B1053,"YLD_YTM_MID",S$1)</f>
        <v>#NAME?</v>
      </c>
      <c r="T1053" s="16" t="e">
        <f ca="1">_xll.BDH($B1053,"YLD_YTM_MID",T$1)</f>
        <v>#NAME?</v>
      </c>
      <c r="U1053" s="16" t="e">
        <f ca="1">_xll.BDH($B1053,"YLD_YTM_MID",U$1)</f>
        <v>#NAME?</v>
      </c>
      <c r="V1053" s="16" t="e">
        <f ca="1">_xll.BDH($B1053,"YLD_YTM_MID",V$1)</f>
        <v>#NAME?</v>
      </c>
      <c r="W1053" s="16" t="e">
        <f ca="1">_xll.BDH($B1053,"YLD_YTM_MID",W$1)</f>
        <v>#NAME?</v>
      </c>
      <c r="X1053" s="16" t="e">
        <f ca="1">_xll.BDH($B1053,"YLD_YTM_MID",X$1)</f>
        <v>#NAME?</v>
      </c>
      <c r="Y1053" s="16" t="e">
        <f ca="1">_xll.BDH($B1053,"YLD_YTM_MID",Y$1)</f>
        <v>#NAME?</v>
      </c>
    </row>
    <row r="1054" spans="1:25" x14ac:dyDescent="0.3">
      <c r="A1054" s="10" t="s">
        <v>2115</v>
      </c>
      <c r="B1054" s="10" t="s">
        <v>2116</v>
      </c>
      <c r="C1054" s="10" t="s">
        <v>2115</v>
      </c>
      <c r="D1054" s="10" t="s">
        <v>2116</v>
      </c>
      <c r="E1054" s="10" t="e">
        <f>VLOOKUP(B1054,[1]中资美元债利差!$A:$D,4,FALSE)</f>
        <v>#REF!</v>
      </c>
      <c r="F1054" s="10" t="e">
        <f>VLOOKUP(A1054,[1]中资美元债利差!$B:$G,6,FALSE)</f>
        <v>#REF!</v>
      </c>
      <c r="G1054" s="10" t="e">
        <f>VLOOKUP(A1054,[1]中资美元债利差!$B:$G,4,FALSE)</f>
        <v>#REF!</v>
      </c>
      <c r="H1054" s="10"/>
      <c r="I1054" s="10" t="s">
        <v>35</v>
      </c>
      <c r="J1054" s="15" t="e">
        <f ca="1">_xll.BDP($B1054,"RTG_SP")</f>
        <v>#NAME?</v>
      </c>
      <c r="K1054" s="16" t="e">
        <f ca="1">_xll.BDH($B1054,"YLD_YTM_MID",K$1)</f>
        <v>#NAME?</v>
      </c>
      <c r="L1054" s="16" t="e">
        <f ca="1">_xll.BDH($B1054,"YLD_YTM_MID",L$1)</f>
        <v>#NAME?</v>
      </c>
      <c r="M1054" s="16" t="e">
        <f ca="1">_xll.BDH($B1054,"YLD_YTM_MID",M$1)</f>
        <v>#NAME?</v>
      </c>
      <c r="N1054" s="16" t="e">
        <f ca="1">_xll.BDH($B1054,"YLD_YTM_MID",N$1)</f>
        <v>#NAME?</v>
      </c>
      <c r="O1054" s="16" t="e">
        <f ca="1">_xll.BDH($B1054,"YLD_YTM_MID",O$1)</f>
        <v>#NAME?</v>
      </c>
      <c r="P1054" s="16" t="e">
        <f ca="1">_xll.BDH($B1054,"YLD_YTM_MID",P$1)</f>
        <v>#NAME?</v>
      </c>
      <c r="Q1054" s="16" t="e">
        <f ca="1">_xll.BDH($B1054,"YLD_YTM_MID",Q$1)</f>
        <v>#NAME?</v>
      </c>
      <c r="R1054" s="16" t="e">
        <f ca="1">_xll.BDH($B1054,"YLD_YTM_MID",R$1)</f>
        <v>#NAME?</v>
      </c>
      <c r="S1054" s="16" t="e">
        <f ca="1">_xll.BDH($B1054,"YLD_YTM_MID",S$1)</f>
        <v>#NAME?</v>
      </c>
      <c r="T1054" s="16" t="e">
        <f ca="1">_xll.BDH($B1054,"YLD_YTM_MID",T$1)</f>
        <v>#NAME?</v>
      </c>
      <c r="U1054" s="16" t="e">
        <f ca="1">_xll.BDH($B1054,"YLD_YTM_MID",U$1)</f>
        <v>#NAME?</v>
      </c>
      <c r="V1054" s="16" t="e">
        <f ca="1">_xll.BDH($B1054,"YLD_YTM_MID",V$1)</f>
        <v>#NAME?</v>
      </c>
      <c r="W1054" s="16" t="e">
        <f ca="1">_xll.BDH($B1054,"YLD_YTM_MID",W$1)</f>
        <v>#NAME?</v>
      </c>
      <c r="X1054" s="16" t="e">
        <f ca="1">_xll.BDH($B1054,"YLD_YTM_MID",X$1)</f>
        <v>#NAME?</v>
      </c>
      <c r="Y1054" s="16" t="e">
        <f ca="1">_xll.BDH($B1054,"YLD_YTM_MID",Y$1)</f>
        <v>#NAME?</v>
      </c>
    </row>
    <row r="1055" spans="1:25" x14ac:dyDescent="0.3">
      <c r="A1055" s="10" t="s">
        <v>2117</v>
      </c>
      <c r="B1055" s="10" t="s">
        <v>2118</v>
      </c>
      <c r="C1055" s="10" t="s">
        <v>2117</v>
      </c>
      <c r="D1055" s="10" t="s">
        <v>2118</v>
      </c>
      <c r="E1055" s="10" t="e">
        <f>VLOOKUP(B1055,[1]中资美元债利差!$A:$D,4,FALSE)</f>
        <v>#REF!</v>
      </c>
      <c r="F1055" s="10" t="e">
        <f>VLOOKUP(A1055,[1]中资美元债利差!$B:$G,6,FALSE)</f>
        <v>#REF!</v>
      </c>
      <c r="G1055" s="10" t="e">
        <f>VLOOKUP(A1055,[1]中资美元债利差!$B:$G,4,FALSE)</f>
        <v>#REF!</v>
      </c>
      <c r="H1055" s="10"/>
      <c r="I1055" s="10">
        <v>0</v>
      </c>
      <c r="J1055" s="15" t="e">
        <f ca="1">_xll.BDP($B1055,"RTG_SP")</f>
        <v>#NAME?</v>
      </c>
      <c r="K1055" s="16" t="e">
        <f ca="1">_xll.BDH($B1055,"YLD_YTM_MID",K$1)</f>
        <v>#NAME?</v>
      </c>
      <c r="L1055" s="16" t="e">
        <f ca="1">_xll.BDH($B1055,"YLD_YTM_MID",L$1)</f>
        <v>#NAME?</v>
      </c>
      <c r="M1055" s="16" t="e">
        <f ca="1">_xll.BDH($B1055,"YLD_YTM_MID",M$1)</f>
        <v>#NAME?</v>
      </c>
      <c r="N1055" s="16" t="e">
        <f ca="1">_xll.BDH($B1055,"YLD_YTM_MID",N$1)</f>
        <v>#NAME?</v>
      </c>
      <c r="O1055" s="16" t="e">
        <f ca="1">_xll.BDH($B1055,"YLD_YTM_MID",O$1)</f>
        <v>#NAME?</v>
      </c>
      <c r="P1055" s="16" t="e">
        <f ca="1">_xll.BDH($B1055,"YLD_YTM_MID",P$1)</f>
        <v>#NAME?</v>
      </c>
      <c r="Q1055" s="16" t="e">
        <f ca="1">_xll.BDH($B1055,"YLD_YTM_MID",Q$1)</f>
        <v>#NAME?</v>
      </c>
      <c r="R1055" s="16" t="e">
        <f ca="1">_xll.BDH($B1055,"YLD_YTM_MID",R$1)</f>
        <v>#NAME?</v>
      </c>
      <c r="S1055" s="16" t="e">
        <f ca="1">_xll.BDH($B1055,"YLD_YTM_MID",S$1)</f>
        <v>#NAME?</v>
      </c>
      <c r="T1055" s="16" t="e">
        <f ca="1">_xll.BDH($B1055,"YLD_YTM_MID",T$1)</f>
        <v>#NAME?</v>
      </c>
      <c r="U1055" s="16" t="e">
        <f ca="1">_xll.BDH($B1055,"YLD_YTM_MID",U$1)</f>
        <v>#NAME?</v>
      </c>
      <c r="V1055" s="16" t="e">
        <f ca="1">_xll.BDH($B1055,"YLD_YTM_MID",V$1)</f>
        <v>#NAME?</v>
      </c>
      <c r="W1055" s="16" t="e">
        <f ca="1">_xll.BDH($B1055,"YLD_YTM_MID",W$1)</f>
        <v>#NAME?</v>
      </c>
      <c r="X1055" s="16" t="e">
        <f ca="1">_xll.BDH($B1055,"YLD_YTM_MID",X$1)</f>
        <v>#NAME?</v>
      </c>
      <c r="Y1055" s="16" t="e">
        <f ca="1">_xll.BDH($B1055,"YLD_YTM_MID",Y$1)</f>
        <v>#NAME?</v>
      </c>
    </row>
    <row r="1056" spans="1:25" x14ac:dyDescent="0.3">
      <c r="A1056" s="10" t="s">
        <v>2119</v>
      </c>
      <c r="B1056" s="10" t="s">
        <v>2120</v>
      </c>
      <c r="C1056" s="10" t="s">
        <v>6145</v>
      </c>
      <c r="D1056" s="10" t="s">
        <v>6146</v>
      </c>
      <c r="E1056" s="10" t="e">
        <f>VLOOKUP(B1056,[1]中资美元债利差!$A:$D,4,FALSE)</f>
        <v>#REF!</v>
      </c>
      <c r="F1056" s="10" t="e">
        <f>VLOOKUP(A1056,[1]中资美元债利差!$B:$G,6,FALSE)</f>
        <v>#REF!</v>
      </c>
      <c r="G1056" s="10" t="e">
        <f>VLOOKUP(A1056,[1]中资美元债利差!$B:$G,4,FALSE)</f>
        <v>#REF!</v>
      </c>
      <c r="H1056" s="10"/>
      <c r="I1056" s="10">
        <v>0</v>
      </c>
      <c r="J1056" s="15" t="e">
        <f ca="1">_xll.BDP($B1056,"RTG_SP")</f>
        <v>#NAME?</v>
      </c>
      <c r="K1056" s="16" t="e">
        <f ca="1">_xll.BDH($B1056,"YLD_YTM_MID",K$1)</f>
        <v>#NAME?</v>
      </c>
      <c r="L1056" s="16" t="e">
        <f ca="1">_xll.BDH($B1056,"YLD_YTM_MID",L$1)</f>
        <v>#NAME?</v>
      </c>
      <c r="M1056" s="16" t="e">
        <f ca="1">_xll.BDH($B1056,"YLD_YTM_MID",M$1)</f>
        <v>#NAME?</v>
      </c>
      <c r="N1056" s="16" t="e">
        <f ca="1">_xll.BDH($B1056,"YLD_YTM_MID",N$1)</f>
        <v>#NAME?</v>
      </c>
      <c r="O1056" s="16" t="e">
        <f ca="1">_xll.BDH($B1056,"YLD_YTM_MID",O$1)</f>
        <v>#NAME?</v>
      </c>
      <c r="P1056" s="16" t="e">
        <f ca="1">_xll.BDH($B1056,"YLD_YTM_MID",P$1)</f>
        <v>#NAME?</v>
      </c>
      <c r="Q1056" s="16" t="e">
        <f ca="1">_xll.BDH($B1056,"YLD_YTM_MID",Q$1)</f>
        <v>#NAME?</v>
      </c>
      <c r="R1056" s="16" t="e">
        <f ca="1">_xll.BDH($B1056,"YLD_YTM_MID",R$1)</f>
        <v>#NAME?</v>
      </c>
      <c r="S1056" s="16" t="e">
        <f ca="1">_xll.BDH($B1056,"YLD_YTM_MID",S$1)</f>
        <v>#NAME?</v>
      </c>
      <c r="T1056" s="16" t="e">
        <f ca="1">_xll.BDH($B1056,"YLD_YTM_MID",T$1)</f>
        <v>#NAME?</v>
      </c>
      <c r="U1056" s="16" t="e">
        <f ca="1">_xll.BDH($B1056,"YLD_YTM_MID",U$1)</f>
        <v>#NAME?</v>
      </c>
      <c r="V1056" s="16" t="e">
        <f ca="1">_xll.BDH($B1056,"YLD_YTM_MID",V$1)</f>
        <v>#NAME?</v>
      </c>
      <c r="W1056" s="16" t="e">
        <f ca="1">_xll.BDH($B1056,"YLD_YTM_MID",W$1)</f>
        <v>#NAME?</v>
      </c>
      <c r="X1056" s="16" t="e">
        <f ca="1">_xll.BDH($B1056,"YLD_YTM_MID",X$1)</f>
        <v>#NAME?</v>
      </c>
      <c r="Y1056" s="16" t="e">
        <f ca="1">_xll.BDH($B1056,"YLD_YTM_MID",Y$1)</f>
        <v>#NAME?</v>
      </c>
    </row>
    <row r="1057" spans="1:25" x14ac:dyDescent="0.3">
      <c r="A1057" s="10" t="s">
        <v>2121</v>
      </c>
      <c r="B1057" s="10" t="s">
        <v>2122</v>
      </c>
      <c r="C1057" s="10" t="s">
        <v>6147</v>
      </c>
      <c r="D1057" s="10" t="s">
        <v>6148</v>
      </c>
      <c r="E1057" s="10" t="e">
        <f>VLOOKUP(B1057,[1]中资美元债利差!$A:$D,4,FALSE)</f>
        <v>#REF!</v>
      </c>
      <c r="F1057" s="10" t="e">
        <f>VLOOKUP(A1057,[1]中资美元债利差!$B:$G,6,FALSE)</f>
        <v>#REF!</v>
      </c>
      <c r="G1057" s="10" t="e">
        <f>VLOOKUP(A1057,[1]中资美元债利差!$B:$G,4,FALSE)</f>
        <v>#REF!</v>
      </c>
      <c r="H1057" s="10"/>
      <c r="I1057" s="10">
        <v>0</v>
      </c>
      <c r="J1057" s="15" t="e">
        <f ca="1">_xll.BDP($B1057,"RTG_SP")</f>
        <v>#NAME?</v>
      </c>
      <c r="K1057" s="16" t="e">
        <f ca="1">_xll.BDH($B1057,"YLD_YTM_MID",K$1)</f>
        <v>#NAME?</v>
      </c>
      <c r="L1057" s="16" t="e">
        <f ca="1">_xll.BDH($B1057,"YLD_YTM_MID",L$1)</f>
        <v>#NAME?</v>
      </c>
      <c r="M1057" s="16" t="e">
        <f ca="1">_xll.BDH($B1057,"YLD_YTM_MID",M$1)</f>
        <v>#NAME?</v>
      </c>
      <c r="N1057" s="16" t="e">
        <f ca="1">_xll.BDH($B1057,"YLD_YTM_MID",N$1)</f>
        <v>#NAME?</v>
      </c>
      <c r="O1057" s="16" t="e">
        <f ca="1">_xll.BDH($B1057,"YLD_YTM_MID",O$1)</f>
        <v>#NAME?</v>
      </c>
      <c r="P1057" s="16" t="e">
        <f ca="1">_xll.BDH($B1057,"YLD_YTM_MID",P$1)</f>
        <v>#NAME?</v>
      </c>
      <c r="Q1057" s="16" t="e">
        <f ca="1">_xll.BDH($B1057,"YLD_YTM_MID",Q$1)</f>
        <v>#NAME?</v>
      </c>
      <c r="R1057" s="16" t="e">
        <f ca="1">_xll.BDH($B1057,"YLD_YTM_MID",R$1)</f>
        <v>#NAME?</v>
      </c>
      <c r="S1057" s="16" t="e">
        <f ca="1">_xll.BDH($B1057,"YLD_YTM_MID",S$1)</f>
        <v>#NAME?</v>
      </c>
      <c r="T1057" s="16" t="e">
        <f ca="1">_xll.BDH($B1057,"YLD_YTM_MID",T$1)</f>
        <v>#NAME?</v>
      </c>
      <c r="U1057" s="16" t="e">
        <f ca="1">_xll.BDH($B1057,"YLD_YTM_MID",U$1)</f>
        <v>#NAME?</v>
      </c>
      <c r="V1057" s="16" t="e">
        <f ca="1">_xll.BDH($B1057,"YLD_YTM_MID",V$1)</f>
        <v>#NAME?</v>
      </c>
      <c r="W1057" s="16" t="e">
        <f ca="1">_xll.BDH($B1057,"YLD_YTM_MID",W$1)</f>
        <v>#NAME?</v>
      </c>
      <c r="X1057" s="16" t="e">
        <f ca="1">_xll.BDH($B1057,"YLD_YTM_MID",X$1)</f>
        <v>#NAME?</v>
      </c>
      <c r="Y1057" s="16" t="e">
        <f ca="1">_xll.BDH($B1057,"YLD_YTM_MID",Y$1)</f>
        <v>#NAME?</v>
      </c>
    </row>
    <row r="1058" spans="1:25" x14ac:dyDescent="0.3">
      <c r="A1058" s="10" t="s">
        <v>2123</v>
      </c>
      <c r="B1058" s="10" t="s">
        <v>2124</v>
      </c>
      <c r="C1058" s="10" t="s">
        <v>2123</v>
      </c>
      <c r="D1058" s="10" t="s">
        <v>2124</v>
      </c>
      <c r="E1058" s="10" t="e">
        <f>VLOOKUP(B1058,[1]中资美元债利差!$A:$D,4,FALSE)</f>
        <v>#REF!</v>
      </c>
      <c r="F1058" s="10" t="e">
        <f>VLOOKUP(A1058,[1]中资美元债利差!$B:$G,6,FALSE)</f>
        <v>#REF!</v>
      </c>
      <c r="G1058" s="10" t="e">
        <f>VLOOKUP(A1058,[1]中资美元债利差!$B:$G,4,FALSE)</f>
        <v>#REF!</v>
      </c>
      <c r="H1058" s="10"/>
      <c r="I1058" s="10">
        <v>0</v>
      </c>
      <c r="J1058" s="15" t="e">
        <f ca="1">_xll.BDP($B1058,"RTG_SP")</f>
        <v>#NAME?</v>
      </c>
      <c r="K1058" s="16" t="e">
        <f ca="1">_xll.BDH($B1058,"YLD_YTM_MID",K$1)</f>
        <v>#NAME?</v>
      </c>
      <c r="L1058" s="16" t="e">
        <f ca="1">_xll.BDH($B1058,"YLD_YTM_MID",L$1)</f>
        <v>#NAME?</v>
      </c>
      <c r="M1058" s="16" t="e">
        <f ca="1">_xll.BDH($B1058,"YLD_YTM_MID",M$1)</f>
        <v>#NAME?</v>
      </c>
      <c r="N1058" s="16" t="e">
        <f ca="1">_xll.BDH($B1058,"YLD_YTM_MID",N$1)</f>
        <v>#NAME?</v>
      </c>
      <c r="O1058" s="16" t="e">
        <f ca="1">_xll.BDH($B1058,"YLD_YTM_MID",O$1)</f>
        <v>#NAME?</v>
      </c>
      <c r="P1058" s="16" t="e">
        <f ca="1">_xll.BDH($B1058,"YLD_YTM_MID",P$1)</f>
        <v>#NAME?</v>
      </c>
      <c r="Q1058" s="16" t="e">
        <f ca="1">_xll.BDH($B1058,"YLD_YTM_MID",Q$1)</f>
        <v>#NAME?</v>
      </c>
      <c r="R1058" s="16" t="e">
        <f ca="1">_xll.BDH($B1058,"YLD_YTM_MID",R$1)</f>
        <v>#NAME?</v>
      </c>
      <c r="S1058" s="16" t="e">
        <f ca="1">_xll.BDH($B1058,"YLD_YTM_MID",S$1)</f>
        <v>#NAME?</v>
      </c>
      <c r="T1058" s="16" t="e">
        <f ca="1">_xll.BDH($B1058,"YLD_YTM_MID",T$1)</f>
        <v>#NAME?</v>
      </c>
      <c r="U1058" s="16" t="e">
        <f ca="1">_xll.BDH($B1058,"YLD_YTM_MID",U$1)</f>
        <v>#NAME?</v>
      </c>
      <c r="V1058" s="16" t="e">
        <f ca="1">_xll.BDH($B1058,"YLD_YTM_MID",V$1)</f>
        <v>#NAME?</v>
      </c>
      <c r="W1058" s="16" t="e">
        <f ca="1">_xll.BDH($B1058,"YLD_YTM_MID",W$1)</f>
        <v>#NAME?</v>
      </c>
      <c r="X1058" s="16" t="e">
        <f ca="1">_xll.BDH($B1058,"YLD_YTM_MID",X$1)</f>
        <v>#NAME?</v>
      </c>
      <c r="Y1058" s="16" t="e">
        <f ca="1">_xll.BDH($B1058,"YLD_YTM_MID",Y$1)</f>
        <v>#NAME?</v>
      </c>
    </row>
    <row r="1059" spans="1:25" x14ac:dyDescent="0.3">
      <c r="A1059" s="10" t="s">
        <v>2125</v>
      </c>
      <c r="B1059" s="10" t="s">
        <v>2126</v>
      </c>
      <c r="C1059" s="10" t="s">
        <v>2125</v>
      </c>
      <c r="D1059" s="10" t="s">
        <v>2126</v>
      </c>
      <c r="E1059" s="10" t="e">
        <f>VLOOKUP(B1059,[1]中资美元债利差!$A:$D,4,FALSE)</f>
        <v>#REF!</v>
      </c>
      <c r="F1059" s="10" t="e">
        <f>VLOOKUP(A1059,[1]中资美元债利差!$B:$G,6,FALSE)</f>
        <v>#REF!</v>
      </c>
      <c r="G1059" s="10" t="e">
        <f>VLOOKUP(A1059,[1]中资美元债利差!$B:$G,4,FALSE)</f>
        <v>#REF!</v>
      </c>
      <c r="H1059" s="10"/>
      <c r="I1059" s="10">
        <v>0</v>
      </c>
      <c r="J1059" s="15" t="e">
        <f ca="1">_xll.BDP($B1059,"RTG_SP")</f>
        <v>#NAME?</v>
      </c>
      <c r="K1059" s="16" t="e">
        <f ca="1">_xll.BDH($B1059,"YLD_YTM_MID",K$1)</f>
        <v>#NAME?</v>
      </c>
      <c r="L1059" s="16" t="e">
        <f ca="1">_xll.BDH($B1059,"YLD_YTM_MID",L$1)</f>
        <v>#NAME?</v>
      </c>
      <c r="M1059" s="16" t="e">
        <f ca="1">_xll.BDH($B1059,"YLD_YTM_MID",M$1)</f>
        <v>#NAME?</v>
      </c>
      <c r="N1059" s="16" t="e">
        <f ca="1">_xll.BDH($B1059,"YLD_YTM_MID",N$1)</f>
        <v>#NAME?</v>
      </c>
      <c r="O1059" s="16" t="e">
        <f ca="1">_xll.BDH($B1059,"YLD_YTM_MID",O$1)</f>
        <v>#NAME?</v>
      </c>
      <c r="P1059" s="16" t="e">
        <f ca="1">_xll.BDH($B1059,"YLD_YTM_MID",P$1)</f>
        <v>#NAME?</v>
      </c>
      <c r="Q1059" s="16" t="e">
        <f ca="1">_xll.BDH($B1059,"YLD_YTM_MID",Q$1)</f>
        <v>#NAME?</v>
      </c>
      <c r="R1059" s="16" t="e">
        <f ca="1">_xll.BDH($B1059,"YLD_YTM_MID",R$1)</f>
        <v>#NAME?</v>
      </c>
      <c r="S1059" s="16" t="e">
        <f ca="1">_xll.BDH($B1059,"YLD_YTM_MID",S$1)</f>
        <v>#NAME?</v>
      </c>
      <c r="T1059" s="16" t="e">
        <f ca="1">_xll.BDH($B1059,"YLD_YTM_MID",T$1)</f>
        <v>#NAME?</v>
      </c>
      <c r="U1059" s="16" t="e">
        <f ca="1">_xll.BDH($B1059,"YLD_YTM_MID",U$1)</f>
        <v>#NAME?</v>
      </c>
      <c r="V1059" s="16" t="e">
        <f ca="1">_xll.BDH($B1059,"YLD_YTM_MID",V$1)</f>
        <v>#NAME?</v>
      </c>
      <c r="W1059" s="16" t="e">
        <f ca="1">_xll.BDH($B1059,"YLD_YTM_MID",W$1)</f>
        <v>#NAME?</v>
      </c>
      <c r="X1059" s="16" t="e">
        <f ca="1">_xll.BDH($B1059,"YLD_YTM_MID",X$1)</f>
        <v>#NAME?</v>
      </c>
      <c r="Y1059" s="16" t="e">
        <f ca="1">_xll.BDH($B1059,"YLD_YTM_MID",Y$1)</f>
        <v>#NAME?</v>
      </c>
    </row>
    <row r="1060" spans="1:25" x14ac:dyDescent="0.3">
      <c r="A1060" s="10" t="s">
        <v>2127</v>
      </c>
      <c r="B1060" s="10" t="s">
        <v>2128</v>
      </c>
      <c r="C1060" s="10" t="s">
        <v>6149</v>
      </c>
      <c r="D1060" s="10" t="s">
        <v>6150</v>
      </c>
      <c r="E1060" s="10" t="e">
        <f>VLOOKUP(B1060,[1]中资美元债利差!$A:$D,4,FALSE)</f>
        <v>#REF!</v>
      </c>
      <c r="F1060" s="10" t="e">
        <f>VLOOKUP(A1060,[1]中资美元债利差!$B:$G,6,FALSE)</f>
        <v>#REF!</v>
      </c>
      <c r="G1060" s="10" t="e">
        <f>VLOOKUP(A1060,[1]中资美元债利差!$B:$G,4,FALSE)</f>
        <v>#REF!</v>
      </c>
      <c r="H1060" s="10"/>
      <c r="I1060" s="10">
        <v>0</v>
      </c>
      <c r="J1060" s="15" t="e">
        <f ca="1">_xll.BDP($B1060,"RTG_SP")</f>
        <v>#NAME?</v>
      </c>
      <c r="K1060" s="16" t="e">
        <f ca="1">_xll.BDH($B1060,"YLD_YTM_MID",K$1)</f>
        <v>#NAME?</v>
      </c>
      <c r="L1060" s="16" t="e">
        <f ca="1">_xll.BDH($B1060,"YLD_YTM_MID",L$1)</f>
        <v>#NAME?</v>
      </c>
      <c r="M1060" s="16" t="e">
        <f ca="1">_xll.BDH($B1060,"YLD_YTM_MID",M$1)</f>
        <v>#NAME?</v>
      </c>
      <c r="N1060" s="16" t="e">
        <f ca="1">_xll.BDH($B1060,"YLD_YTM_MID",N$1)</f>
        <v>#NAME?</v>
      </c>
      <c r="O1060" s="16" t="e">
        <f ca="1">_xll.BDH($B1060,"YLD_YTM_MID",O$1)</f>
        <v>#NAME?</v>
      </c>
      <c r="P1060" s="16" t="e">
        <f ca="1">_xll.BDH($B1060,"YLD_YTM_MID",P$1)</f>
        <v>#NAME?</v>
      </c>
      <c r="Q1060" s="16" t="e">
        <f ca="1">_xll.BDH($B1060,"YLD_YTM_MID",Q$1)</f>
        <v>#NAME?</v>
      </c>
      <c r="R1060" s="16" t="e">
        <f ca="1">_xll.BDH($B1060,"YLD_YTM_MID",R$1)</f>
        <v>#NAME?</v>
      </c>
      <c r="S1060" s="16" t="e">
        <f ca="1">_xll.BDH($B1060,"YLD_YTM_MID",S$1)</f>
        <v>#NAME?</v>
      </c>
      <c r="T1060" s="16" t="e">
        <f ca="1">_xll.BDH($B1060,"YLD_YTM_MID",T$1)</f>
        <v>#NAME?</v>
      </c>
      <c r="U1060" s="16" t="e">
        <f ca="1">_xll.BDH($B1060,"YLD_YTM_MID",U$1)</f>
        <v>#NAME?</v>
      </c>
      <c r="V1060" s="16" t="e">
        <f ca="1">_xll.BDH($B1060,"YLD_YTM_MID",V$1)</f>
        <v>#NAME?</v>
      </c>
      <c r="W1060" s="16" t="e">
        <f ca="1">_xll.BDH($B1060,"YLD_YTM_MID",W$1)</f>
        <v>#NAME?</v>
      </c>
      <c r="X1060" s="16" t="e">
        <f ca="1">_xll.BDH($B1060,"YLD_YTM_MID",X$1)</f>
        <v>#NAME?</v>
      </c>
      <c r="Y1060" s="16" t="e">
        <f ca="1">_xll.BDH($B1060,"YLD_YTM_MID",Y$1)</f>
        <v>#NAME?</v>
      </c>
    </row>
    <row r="1061" spans="1:25" x14ac:dyDescent="0.3">
      <c r="A1061" s="10" t="s">
        <v>2129</v>
      </c>
      <c r="B1061" s="10" t="s">
        <v>2130</v>
      </c>
      <c r="C1061" s="10" t="s">
        <v>6151</v>
      </c>
      <c r="D1061" s="10" t="s">
        <v>6152</v>
      </c>
      <c r="E1061" s="10" t="str">
        <f>VLOOKUP(B1061,[1]中资美元债利差!$A:$D,4,FALSE)</f>
        <v>银行</v>
      </c>
      <c r="F1061" s="10" t="e">
        <f>VLOOKUP(A1061,[1]中资美元债利差!$B:$G,6,FALSE)</f>
        <v>#REF!</v>
      </c>
      <c r="G1061" s="10" t="e">
        <f>VLOOKUP(A1061,[1]中资美元债利差!$B:$G,4,FALSE)</f>
        <v>#REF!</v>
      </c>
      <c r="H1061" s="10"/>
      <c r="I1061" s="10" t="s">
        <v>35</v>
      </c>
      <c r="J1061" s="15" t="e">
        <f ca="1">_xll.BDP($B1061,"RTG_SP")</f>
        <v>#NAME?</v>
      </c>
      <c r="K1061" s="16" t="e">
        <f ca="1">_xll.BDH($B1061,"YLD_YTM_MID",K$1)</f>
        <v>#NAME?</v>
      </c>
      <c r="L1061" s="16" t="e">
        <f ca="1">_xll.BDH($B1061,"YLD_YTM_MID",L$1)</f>
        <v>#NAME?</v>
      </c>
      <c r="M1061" s="16" t="e">
        <f ca="1">_xll.BDH($B1061,"YLD_YTM_MID",M$1)</f>
        <v>#NAME?</v>
      </c>
      <c r="N1061" s="16" t="e">
        <f ca="1">_xll.BDH($B1061,"YLD_YTM_MID",N$1)</f>
        <v>#NAME?</v>
      </c>
      <c r="O1061" s="16" t="e">
        <f ca="1">_xll.BDH($B1061,"YLD_YTM_MID",O$1)</f>
        <v>#NAME?</v>
      </c>
      <c r="P1061" s="16" t="e">
        <f ca="1">_xll.BDH($B1061,"YLD_YTM_MID",P$1)</f>
        <v>#NAME?</v>
      </c>
      <c r="Q1061" s="16" t="e">
        <f ca="1">_xll.BDH($B1061,"YLD_YTM_MID",Q$1)</f>
        <v>#NAME?</v>
      </c>
      <c r="R1061" s="16" t="e">
        <f ca="1">_xll.BDH($B1061,"YLD_YTM_MID",R$1)</f>
        <v>#NAME?</v>
      </c>
      <c r="S1061" s="16" t="e">
        <f ca="1">_xll.BDH($B1061,"YLD_YTM_MID",S$1)</f>
        <v>#NAME?</v>
      </c>
      <c r="T1061" s="16" t="e">
        <f ca="1">_xll.BDH($B1061,"YLD_YTM_MID",T$1)</f>
        <v>#NAME?</v>
      </c>
      <c r="U1061" s="16" t="e">
        <f ca="1">_xll.BDH($B1061,"YLD_YTM_MID",U$1)</f>
        <v>#NAME?</v>
      </c>
      <c r="V1061" s="16" t="e">
        <f ca="1">_xll.BDH($B1061,"YLD_YTM_MID",V$1)</f>
        <v>#NAME?</v>
      </c>
      <c r="W1061" s="16" t="e">
        <f ca="1">_xll.BDH($B1061,"YLD_YTM_MID",W$1)</f>
        <v>#NAME?</v>
      </c>
      <c r="X1061" s="16" t="e">
        <f ca="1">_xll.BDH($B1061,"YLD_YTM_MID",X$1)</f>
        <v>#NAME?</v>
      </c>
      <c r="Y1061" s="16" t="e">
        <f ca="1">_xll.BDH($B1061,"YLD_YTM_MID",Y$1)</f>
        <v>#NAME?</v>
      </c>
    </row>
    <row r="1062" spans="1:25" x14ac:dyDescent="0.3">
      <c r="A1062" s="10" t="s">
        <v>2131</v>
      </c>
      <c r="B1062" s="10" t="s">
        <v>2132</v>
      </c>
      <c r="C1062" s="10" t="s">
        <v>6153</v>
      </c>
      <c r="D1062" s="10" t="s">
        <v>6154</v>
      </c>
      <c r="E1062" s="10" t="e">
        <f>VLOOKUP(B1062,[1]中资美元债利差!$A:$D,4,FALSE)</f>
        <v>#REF!</v>
      </c>
      <c r="F1062" s="10" t="e">
        <f>VLOOKUP(A1062,[1]中资美元债利差!$B:$G,6,FALSE)</f>
        <v>#REF!</v>
      </c>
      <c r="G1062" s="10" t="e">
        <f>VLOOKUP(A1062,[1]中资美元债利差!$B:$G,4,FALSE)</f>
        <v>#REF!</v>
      </c>
      <c r="H1062" s="10"/>
      <c r="I1062" s="10" t="s">
        <v>35</v>
      </c>
      <c r="J1062" s="15" t="e">
        <f ca="1">_xll.BDP($B1062,"RTG_SP")</f>
        <v>#NAME?</v>
      </c>
      <c r="K1062" s="16" t="e">
        <f ca="1">_xll.BDH($B1062,"YLD_YTM_MID",K$1)</f>
        <v>#NAME?</v>
      </c>
      <c r="L1062" s="16" t="e">
        <f ca="1">_xll.BDH($B1062,"YLD_YTM_MID",L$1)</f>
        <v>#NAME?</v>
      </c>
      <c r="M1062" s="16" t="e">
        <f ca="1">_xll.BDH($B1062,"YLD_YTM_MID",M$1)</f>
        <v>#NAME?</v>
      </c>
      <c r="N1062" s="16" t="e">
        <f ca="1">_xll.BDH($B1062,"YLD_YTM_MID",N$1)</f>
        <v>#NAME?</v>
      </c>
      <c r="O1062" s="16" t="e">
        <f ca="1">_xll.BDH($B1062,"YLD_YTM_MID",O$1)</f>
        <v>#NAME?</v>
      </c>
      <c r="P1062" s="16" t="e">
        <f ca="1">_xll.BDH($B1062,"YLD_YTM_MID",P$1)</f>
        <v>#NAME?</v>
      </c>
      <c r="Q1062" s="16" t="e">
        <f ca="1">_xll.BDH($B1062,"YLD_YTM_MID",Q$1)</f>
        <v>#NAME?</v>
      </c>
      <c r="R1062" s="16" t="e">
        <f ca="1">_xll.BDH($B1062,"YLD_YTM_MID",R$1)</f>
        <v>#NAME?</v>
      </c>
      <c r="S1062" s="16" t="e">
        <f ca="1">_xll.BDH($B1062,"YLD_YTM_MID",S$1)</f>
        <v>#NAME?</v>
      </c>
      <c r="T1062" s="16" t="e">
        <f ca="1">_xll.BDH($B1062,"YLD_YTM_MID",T$1)</f>
        <v>#NAME?</v>
      </c>
      <c r="U1062" s="16" t="e">
        <f ca="1">_xll.BDH($B1062,"YLD_YTM_MID",U$1)</f>
        <v>#NAME?</v>
      </c>
      <c r="V1062" s="16" t="e">
        <f ca="1">_xll.BDH($B1062,"YLD_YTM_MID",V$1)</f>
        <v>#NAME?</v>
      </c>
      <c r="W1062" s="16" t="e">
        <f ca="1">_xll.BDH($B1062,"YLD_YTM_MID",W$1)</f>
        <v>#NAME?</v>
      </c>
      <c r="X1062" s="16" t="e">
        <f ca="1">_xll.BDH($B1062,"YLD_YTM_MID",X$1)</f>
        <v>#NAME?</v>
      </c>
      <c r="Y1062" s="16" t="e">
        <f ca="1">_xll.BDH($B1062,"YLD_YTM_MID",Y$1)</f>
        <v>#NAME?</v>
      </c>
    </row>
    <row r="1063" spans="1:25" x14ac:dyDescent="0.3">
      <c r="A1063" s="10" t="s">
        <v>2133</v>
      </c>
      <c r="B1063" s="10" t="s">
        <v>2134</v>
      </c>
      <c r="C1063" s="10" t="s">
        <v>6155</v>
      </c>
      <c r="D1063" s="10" t="s">
        <v>6156</v>
      </c>
      <c r="E1063" s="10" t="e">
        <f>VLOOKUP(B1063,[1]中资美元债利差!$A:$D,4,FALSE)</f>
        <v>#REF!</v>
      </c>
      <c r="F1063" s="10" t="str">
        <f>VLOOKUP(A1063,[1]中资美元债利差!$B:$G,6,FALSE)</f>
        <v>城投债</v>
      </c>
      <c r="G1063" s="10" t="e">
        <f>VLOOKUP(A1063,[1]中资美元债利差!$B:$G,4,FALSE)</f>
        <v>#REF!</v>
      </c>
      <c r="H1063" s="10"/>
      <c r="I1063" s="10">
        <v>0</v>
      </c>
      <c r="J1063" s="15" t="e">
        <f ca="1">_xll.BDP($B1063,"RTG_SP")</f>
        <v>#NAME?</v>
      </c>
      <c r="K1063" s="16" t="e">
        <f ca="1">_xll.BDH($B1063,"YLD_YTM_MID",K$1)</f>
        <v>#NAME?</v>
      </c>
      <c r="L1063" s="16" t="e">
        <f ca="1">_xll.BDH($B1063,"YLD_YTM_MID",L$1)</f>
        <v>#NAME?</v>
      </c>
      <c r="M1063" s="16" t="e">
        <f ca="1">_xll.BDH($B1063,"YLD_YTM_MID",M$1)</f>
        <v>#NAME?</v>
      </c>
      <c r="N1063" s="16" t="e">
        <f ca="1">_xll.BDH($B1063,"YLD_YTM_MID",N$1)</f>
        <v>#NAME?</v>
      </c>
      <c r="O1063" s="16" t="e">
        <f ca="1">_xll.BDH($B1063,"YLD_YTM_MID",O$1)</f>
        <v>#NAME?</v>
      </c>
      <c r="P1063" s="16" t="e">
        <f ca="1">_xll.BDH($B1063,"YLD_YTM_MID",P$1)</f>
        <v>#NAME?</v>
      </c>
      <c r="Q1063" s="16" t="e">
        <f ca="1">_xll.BDH($B1063,"YLD_YTM_MID",Q$1)</f>
        <v>#NAME?</v>
      </c>
      <c r="R1063" s="16" t="e">
        <f ca="1">_xll.BDH($B1063,"YLD_YTM_MID",R$1)</f>
        <v>#NAME?</v>
      </c>
      <c r="S1063" s="16" t="e">
        <f ca="1">_xll.BDH($B1063,"YLD_YTM_MID",S$1)</f>
        <v>#NAME?</v>
      </c>
      <c r="T1063" s="16" t="e">
        <f ca="1">_xll.BDH($B1063,"YLD_YTM_MID",T$1)</f>
        <v>#NAME?</v>
      </c>
      <c r="U1063" s="16" t="e">
        <f ca="1">_xll.BDH($B1063,"YLD_YTM_MID",U$1)</f>
        <v>#NAME?</v>
      </c>
      <c r="V1063" s="16" t="e">
        <f ca="1">_xll.BDH($B1063,"YLD_YTM_MID",V$1)</f>
        <v>#NAME?</v>
      </c>
      <c r="W1063" s="16" t="e">
        <f ca="1">_xll.BDH($B1063,"YLD_YTM_MID",W$1)</f>
        <v>#NAME?</v>
      </c>
      <c r="X1063" s="16" t="e">
        <f ca="1">_xll.BDH($B1063,"YLD_YTM_MID",X$1)</f>
        <v>#NAME?</v>
      </c>
      <c r="Y1063" s="16" t="e">
        <f ca="1">_xll.BDH($B1063,"YLD_YTM_MID",Y$1)</f>
        <v>#NAME?</v>
      </c>
    </row>
    <row r="1064" spans="1:25" x14ac:dyDescent="0.3">
      <c r="A1064" s="10" t="s">
        <v>2135</v>
      </c>
      <c r="B1064" s="10" t="s">
        <v>2136</v>
      </c>
      <c r="C1064" s="10" t="s">
        <v>6157</v>
      </c>
      <c r="D1064" s="10" t="s">
        <v>6158</v>
      </c>
      <c r="E1064" s="10" t="str">
        <f>VLOOKUP(B1064,[1]中资美元债利差!$A:$D,4,FALSE)</f>
        <v>银行</v>
      </c>
      <c r="F1064" s="10" t="e">
        <f>VLOOKUP(A1064,[1]中资美元债利差!$B:$G,6,FALSE)</f>
        <v>#REF!</v>
      </c>
      <c r="G1064" s="10" t="e">
        <f>VLOOKUP(A1064,[1]中资美元债利差!$B:$G,4,FALSE)</f>
        <v>#REF!</v>
      </c>
      <c r="H1064" s="10"/>
      <c r="I1064" s="10">
        <v>0</v>
      </c>
      <c r="J1064" s="15" t="e">
        <f ca="1">_xll.BDP($B1064,"RTG_SP")</f>
        <v>#NAME?</v>
      </c>
      <c r="K1064" s="16" t="e">
        <f ca="1">_xll.BDH($B1064,"YLD_YTM_MID",K$1)</f>
        <v>#NAME?</v>
      </c>
      <c r="L1064" s="16" t="e">
        <f ca="1">_xll.BDH($B1064,"YLD_YTM_MID",L$1)</f>
        <v>#NAME?</v>
      </c>
      <c r="M1064" s="16" t="e">
        <f ca="1">_xll.BDH($B1064,"YLD_YTM_MID",M$1)</f>
        <v>#NAME?</v>
      </c>
      <c r="N1064" s="16" t="e">
        <f ca="1">_xll.BDH($B1064,"YLD_YTM_MID",N$1)</f>
        <v>#NAME?</v>
      </c>
      <c r="O1064" s="16" t="e">
        <f ca="1">_xll.BDH($B1064,"YLD_YTM_MID",O$1)</f>
        <v>#NAME?</v>
      </c>
      <c r="P1064" s="16" t="e">
        <f ca="1">_xll.BDH($B1064,"YLD_YTM_MID",P$1)</f>
        <v>#NAME?</v>
      </c>
      <c r="Q1064" s="16" t="e">
        <f ca="1">_xll.BDH($B1064,"YLD_YTM_MID",Q$1)</f>
        <v>#NAME?</v>
      </c>
      <c r="R1064" s="16" t="e">
        <f ca="1">_xll.BDH($B1064,"YLD_YTM_MID",R$1)</f>
        <v>#NAME?</v>
      </c>
      <c r="S1064" s="16" t="e">
        <f ca="1">_xll.BDH($B1064,"YLD_YTM_MID",S$1)</f>
        <v>#NAME?</v>
      </c>
      <c r="T1064" s="16" t="e">
        <f ca="1">_xll.BDH($B1064,"YLD_YTM_MID",T$1)</f>
        <v>#NAME?</v>
      </c>
      <c r="U1064" s="16" t="e">
        <f ca="1">_xll.BDH($B1064,"YLD_YTM_MID",U$1)</f>
        <v>#NAME?</v>
      </c>
      <c r="V1064" s="16" t="e">
        <f ca="1">_xll.BDH($B1064,"YLD_YTM_MID",V$1)</f>
        <v>#NAME?</v>
      </c>
      <c r="W1064" s="16" t="e">
        <f ca="1">_xll.BDH($B1064,"YLD_YTM_MID",W$1)</f>
        <v>#NAME?</v>
      </c>
      <c r="X1064" s="16" t="e">
        <f ca="1">_xll.BDH($B1064,"YLD_YTM_MID",X$1)</f>
        <v>#NAME?</v>
      </c>
      <c r="Y1064" s="16" t="e">
        <f ca="1">_xll.BDH($B1064,"YLD_YTM_MID",Y$1)</f>
        <v>#NAME?</v>
      </c>
    </row>
    <row r="1065" spans="1:25" x14ac:dyDescent="0.3">
      <c r="A1065" s="10" t="s">
        <v>2137</v>
      </c>
      <c r="B1065" s="10" t="s">
        <v>2138</v>
      </c>
      <c r="C1065" s="10" t="s">
        <v>6159</v>
      </c>
      <c r="D1065" s="10" t="s">
        <v>6160</v>
      </c>
      <c r="E1065" s="10" t="e">
        <f>VLOOKUP(B1065,[1]中资美元债利差!$A:$D,4,FALSE)</f>
        <v>#REF!</v>
      </c>
      <c r="F1065" s="10" t="e">
        <f>VLOOKUP(A1065,[1]中资美元债利差!$B:$G,6,FALSE)</f>
        <v>#REF!</v>
      </c>
      <c r="G1065" s="10" t="e">
        <f>VLOOKUP(A1065,[1]中资美元债利差!$B:$G,4,FALSE)</f>
        <v>#REF!</v>
      </c>
      <c r="H1065" s="10"/>
      <c r="I1065" s="10">
        <v>0</v>
      </c>
      <c r="J1065" s="15" t="e">
        <f ca="1">_xll.BDP($B1065,"RTG_SP")</f>
        <v>#NAME?</v>
      </c>
      <c r="K1065" s="16" t="e">
        <f ca="1">_xll.BDH($B1065,"YLD_YTM_MID",K$1)</f>
        <v>#NAME?</v>
      </c>
      <c r="L1065" s="16" t="e">
        <f ca="1">_xll.BDH($B1065,"YLD_YTM_MID",L$1)</f>
        <v>#NAME?</v>
      </c>
      <c r="M1065" s="16" t="e">
        <f ca="1">_xll.BDH($B1065,"YLD_YTM_MID",M$1)</f>
        <v>#NAME?</v>
      </c>
      <c r="N1065" s="16" t="e">
        <f ca="1">_xll.BDH($B1065,"YLD_YTM_MID",N$1)</f>
        <v>#NAME?</v>
      </c>
      <c r="O1065" s="16" t="e">
        <f ca="1">_xll.BDH($B1065,"YLD_YTM_MID",O$1)</f>
        <v>#NAME?</v>
      </c>
      <c r="P1065" s="16" t="e">
        <f ca="1">_xll.BDH($B1065,"YLD_YTM_MID",P$1)</f>
        <v>#NAME?</v>
      </c>
      <c r="Q1065" s="16" t="e">
        <f ca="1">_xll.BDH($B1065,"YLD_YTM_MID",Q$1)</f>
        <v>#NAME?</v>
      </c>
      <c r="R1065" s="16" t="e">
        <f ca="1">_xll.BDH($B1065,"YLD_YTM_MID",R$1)</f>
        <v>#NAME?</v>
      </c>
      <c r="S1065" s="16" t="e">
        <f ca="1">_xll.BDH($B1065,"YLD_YTM_MID",S$1)</f>
        <v>#NAME?</v>
      </c>
      <c r="T1065" s="16" t="e">
        <f ca="1">_xll.BDH($B1065,"YLD_YTM_MID",T$1)</f>
        <v>#NAME?</v>
      </c>
      <c r="U1065" s="16" t="e">
        <f ca="1">_xll.BDH($B1065,"YLD_YTM_MID",U$1)</f>
        <v>#NAME?</v>
      </c>
      <c r="V1065" s="16" t="e">
        <f ca="1">_xll.BDH($B1065,"YLD_YTM_MID",V$1)</f>
        <v>#NAME?</v>
      </c>
      <c r="W1065" s="16" t="e">
        <f ca="1">_xll.BDH($B1065,"YLD_YTM_MID",W$1)</f>
        <v>#NAME?</v>
      </c>
      <c r="X1065" s="16" t="e">
        <f ca="1">_xll.BDH($B1065,"YLD_YTM_MID",X$1)</f>
        <v>#NAME?</v>
      </c>
      <c r="Y1065" s="16" t="e">
        <f ca="1">_xll.BDH($B1065,"YLD_YTM_MID",Y$1)</f>
        <v>#NAME?</v>
      </c>
    </row>
    <row r="1066" spans="1:25" x14ac:dyDescent="0.3">
      <c r="A1066" s="10" t="s">
        <v>2139</v>
      </c>
      <c r="B1066" s="10" t="s">
        <v>2140</v>
      </c>
      <c r="C1066" s="10" t="s">
        <v>6161</v>
      </c>
      <c r="D1066" s="10" t="s">
        <v>6162</v>
      </c>
      <c r="E1066" s="10" t="e">
        <f>VLOOKUP(B1066,[1]中资美元债利差!$A:$D,4,FALSE)</f>
        <v>#REF!</v>
      </c>
      <c r="F1066" s="10" t="e">
        <f>VLOOKUP(A1066,[1]中资美元债利差!$B:$G,6,FALSE)</f>
        <v>#REF!</v>
      </c>
      <c r="G1066" s="10" t="e">
        <f>VLOOKUP(A1066,[1]中资美元债利差!$B:$G,4,FALSE)</f>
        <v>#REF!</v>
      </c>
      <c r="H1066" s="10"/>
      <c r="I1066" s="10" t="s">
        <v>35</v>
      </c>
      <c r="J1066" s="15" t="e">
        <f ca="1">_xll.BDP($B1066,"RTG_SP")</f>
        <v>#NAME?</v>
      </c>
      <c r="K1066" s="16" t="e">
        <f ca="1">_xll.BDH($B1066,"YLD_YTM_MID",K$1)</f>
        <v>#NAME?</v>
      </c>
      <c r="L1066" s="16" t="e">
        <f ca="1">_xll.BDH($B1066,"YLD_YTM_MID",L$1)</f>
        <v>#NAME?</v>
      </c>
      <c r="M1066" s="16" t="e">
        <f ca="1">_xll.BDH($B1066,"YLD_YTM_MID",M$1)</f>
        <v>#NAME?</v>
      </c>
      <c r="N1066" s="16" t="e">
        <f ca="1">_xll.BDH($B1066,"YLD_YTM_MID",N$1)</f>
        <v>#NAME?</v>
      </c>
      <c r="O1066" s="16" t="e">
        <f ca="1">_xll.BDH($B1066,"YLD_YTM_MID",O$1)</f>
        <v>#NAME?</v>
      </c>
      <c r="P1066" s="16" t="e">
        <f ca="1">_xll.BDH($B1066,"YLD_YTM_MID",P$1)</f>
        <v>#NAME?</v>
      </c>
      <c r="Q1066" s="16" t="e">
        <f ca="1">_xll.BDH($B1066,"YLD_YTM_MID",Q$1)</f>
        <v>#NAME?</v>
      </c>
      <c r="R1066" s="16" t="e">
        <f ca="1">_xll.BDH($B1066,"YLD_YTM_MID",R$1)</f>
        <v>#NAME?</v>
      </c>
      <c r="S1066" s="16" t="e">
        <f ca="1">_xll.BDH($B1066,"YLD_YTM_MID",S$1)</f>
        <v>#NAME?</v>
      </c>
      <c r="T1066" s="16" t="e">
        <f ca="1">_xll.BDH($B1066,"YLD_YTM_MID",T$1)</f>
        <v>#NAME?</v>
      </c>
      <c r="U1066" s="16" t="e">
        <f ca="1">_xll.BDH($B1066,"YLD_YTM_MID",U$1)</f>
        <v>#NAME?</v>
      </c>
      <c r="V1066" s="16" t="e">
        <f ca="1">_xll.BDH($B1066,"YLD_YTM_MID",V$1)</f>
        <v>#NAME?</v>
      </c>
      <c r="W1066" s="16" t="e">
        <f ca="1">_xll.BDH($B1066,"YLD_YTM_MID",W$1)</f>
        <v>#NAME?</v>
      </c>
      <c r="X1066" s="16" t="e">
        <f ca="1">_xll.BDH($B1066,"YLD_YTM_MID",X$1)</f>
        <v>#NAME?</v>
      </c>
      <c r="Y1066" s="16" t="e">
        <f ca="1">_xll.BDH($B1066,"YLD_YTM_MID",Y$1)</f>
        <v>#NAME?</v>
      </c>
    </row>
    <row r="1067" spans="1:25" x14ac:dyDescent="0.3">
      <c r="A1067" s="10" t="s">
        <v>2141</v>
      </c>
      <c r="B1067" s="10" t="s">
        <v>2142</v>
      </c>
      <c r="C1067" s="10" t="s">
        <v>6163</v>
      </c>
      <c r="D1067" s="10" t="s">
        <v>6164</v>
      </c>
      <c r="E1067" s="10" t="e">
        <f>VLOOKUP(B1067,[1]中资美元债利差!$A:$D,4,FALSE)</f>
        <v>#REF!</v>
      </c>
      <c r="F1067" s="10" t="e">
        <f>VLOOKUP(A1067,[1]中资美元债利差!$B:$G,6,FALSE)</f>
        <v>#REF!</v>
      </c>
      <c r="G1067" s="10" t="e">
        <f>VLOOKUP(A1067,[1]中资美元债利差!$B:$G,4,FALSE)</f>
        <v>#REF!</v>
      </c>
      <c r="H1067" s="10"/>
      <c r="I1067" s="10">
        <v>0</v>
      </c>
      <c r="J1067" s="15" t="e">
        <f ca="1">_xll.BDP($B1067,"RTG_SP")</f>
        <v>#NAME?</v>
      </c>
      <c r="K1067" s="16" t="e">
        <f ca="1">_xll.BDH($B1067,"YLD_YTM_MID",K$1)</f>
        <v>#NAME?</v>
      </c>
      <c r="L1067" s="16" t="e">
        <f ca="1">_xll.BDH($B1067,"YLD_YTM_MID",L$1)</f>
        <v>#NAME?</v>
      </c>
      <c r="M1067" s="16" t="e">
        <f ca="1">_xll.BDH($B1067,"YLD_YTM_MID",M$1)</f>
        <v>#NAME?</v>
      </c>
      <c r="N1067" s="16" t="e">
        <f ca="1">_xll.BDH($B1067,"YLD_YTM_MID",N$1)</f>
        <v>#NAME?</v>
      </c>
      <c r="O1067" s="16" t="e">
        <f ca="1">_xll.BDH($B1067,"YLD_YTM_MID",O$1)</f>
        <v>#NAME?</v>
      </c>
      <c r="P1067" s="16" t="e">
        <f ca="1">_xll.BDH($B1067,"YLD_YTM_MID",P$1)</f>
        <v>#NAME?</v>
      </c>
      <c r="Q1067" s="16" t="e">
        <f ca="1">_xll.BDH($B1067,"YLD_YTM_MID",Q$1)</f>
        <v>#NAME?</v>
      </c>
      <c r="R1067" s="16" t="e">
        <f ca="1">_xll.BDH($B1067,"YLD_YTM_MID",R$1)</f>
        <v>#NAME?</v>
      </c>
      <c r="S1067" s="16" t="e">
        <f ca="1">_xll.BDH($B1067,"YLD_YTM_MID",S$1)</f>
        <v>#NAME?</v>
      </c>
      <c r="T1067" s="16" t="e">
        <f ca="1">_xll.BDH($B1067,"YLD_YTM_MID",T$1)</f>
        <v>#NAME?</v>
      </c>
      <c r="U1067" s="16" t="e">
        <f ca="1">_xll.BDH($B1067,"YLD_YTM_MID",U$1)</f>
        <v>#NAME?</v>
      </c>
      <c r="V1067" s="16" t="e">
        <f ca="1">_xll.BDH($B1067,"YLD_YTM_MID",V$1)</f>
        <v>#NAME?</v>
      </c>
      <c r="W1067" s="16" t="e">
        <f ca="1">_xll.BDH($B1067,"YLD_YTM_MID",W$1)</f>
        <v>#NAME?</v>
      </c>
      <c r="X1067" s="16" t="e">
        <f ca="1">_xll.BDH($B1067,"YLD_YTM_MID",X$1)</f>
        <v>#NAME?</v>
      </c>
      <c r="Y1067" s="16" t="e">
        <f ca="1">_xll.BDH($B1067,"YLD_YTM_MID",Y$1)</f>
        <v>#NAME?</v>
      </c>
    </row>
    <row r="1068" spans="1:25" x14ac:dyDescent="0.3">
      <c r="A1068" s="10" t="s">
        <v>2143</v>
      </c>
      <c r="B1068" s="10" t="s">
        <v>2144</v>
      </c>
      <c r="C1068" s="10" t="s">
        <v>6165</v>
      </c>
      <c r="D1068" s="10" t="s">
        <v>6166</v>
      </c>
      <c r="E1068" s="10" t="e">
        <f>VLOOKUP(B1068,[1]中资美元债利差!$A:$D,4,FALSE)</f>
        <v>#REF!</v>
      </c>
      <c r="F1068" s="10" t="e">
        <f>VLOOKUP(A1068,[1]中资美元债利差!$B:$G,6,FALSE)</f>
        <v>#REF!</v>
      </c>
      <c r="G1068" s="10" t="e">
        <f>VLOOKUP(A1068,[1]中资美元债利差!$B:$G,4,FALSE)</f>
        <v>#REF!</v>
      </c>
      <c r="H1068" s="10"/>
      <c r="I1068" s="10" t="s">
        <v>35</v>
      </c>
      <c r="J1068" s="15" t="e">
        <f ca="1">_xll.BDP($B1068,"RTG_SP")</f>
        <v>#NAME?</v>
      </c>
      <c r="K1068" s="16" t="e">
        <f ca="1">_xll.BDH($B1068,"YLD_YTM_MID",K$1)</f>
        <v>#NAME?</v>
      </c>
      <c r="L1068" s="16" t="e">
        <f ca="1">_xll.BDH($B1068,"YLD_YTM_MID",L$1)</f>
        <v>#NAME?</v>
      </c>
      <c r="M1068" s="16" t="e">
        <f ca="1">_xll.BDH($B1068,"YLD_YTM_MID",M$1)</f>
        <v>#NAME?</v>
      </c>
      <c r="N1068" s="16" t="e">
        <f ca="1">_xll.BDH($B1068,"YLD_YTM_MID",N$1)</f>
        <v>#NAME?</v>
      </c>
      <c r="O1068" s="16" t="e">
        <f ca="1">_xll.BDH($B1068,"YLD_YTM_MID",O$1)</f>
        <v>#NAME?</v>
      </c>
      <c r="P1068" s="16" t="e">
        <f ca="1">_xll.BDH($B1068,"YLD_YTM_MID",P$1)</f>
        <v>#NAME?</v>
      </c>
      <c r="Q1068" s="16" t="e">
        <f ca="1">_xll.BDH($B1068,"YLD_YTM_MID",Q$1)</f>
        <v>#NAME?</v>
      </c>
      <c r="R1068" s="16" t="e">
        <f ca="1">_xll.BDH($B1068,"YLD_YTM_MID",R$1)</f>
        <v>#NAME?</v>
      </c>
      <c r="S1068" s="16" t="e">
        <f ca="1">_xll.BDH($B1068,"YLD_YTM_MID",S$1)</f>
        <v>#NAME?</v>
      </c>
      <c r="T1068" s="16" t="e">
        <f ca="1">_xll.BDH($B1068,"YLD_YTM_MID",T$1)</f>
        <v>#NAME?</v>
      </c>
      <c r="U1068" s="16" t="e">
        <f ca="1">_xll.BDH($B1068,"YLD_YTM_MID",U$1)</f>
        <v>#NAME?</v>
      </c>
      <c r="V1068" s="16" t="e">
        <f ca="1">_xll.BDH($B1068,"YLD_YTM_MID",V$1)</f>
        <v>#NAME?</v>
      </c>
      <c r="W1068" s="16" t="e">
        <f ca="1">_xll.BDH($B1068,"YLD_YTM_MID",W$1)</f>
        <v>#NAME?</v>
      </c>
      <c r="X1068" s="16" t="e">
        <f ca="1">_xll.BDH($B1068,"YLD_YTM_MID",X$1)</f>
        <v>#NAME?</v>
      </c>
      <c r="Y1068" s="16" t="e">
        <f ca="1">_xll.BDH($B1068,"YLD_YTM_MID",Y$1)</f>
        <v>#NAME?</v>
      </c>
    </row>
    <row r="1069" spans="1:25" x14ac:dyDescent="0.3">
      <c r="A1069" s="10" t="s">
        <v>2145</v>
      </c>
      <c r="B1069" s="10" t="s">
        <v>2146</v>
      </c>
      <c r="C1069" s="10" t="s">
        <v>6167</v>
      </c>
      <c r="D1069" s="10" t="s">
        <v>6168</v>
      </c>
      <c r="E1069" s="10" t="e">
        <f>VLOOKUP(B1069,[1]中资美元债利差!$A:$D,4,FALSE)</f>
        <v>#REF!</v>
      </c>
      <c r="F1069" s="10" t="str">
        <f>VLOOKUP(A1069,[1]中资美元债利差!$B:$G,6,FALSE)</f>
        <v>城投债</v>
      </c>
      <c r="G1069" s="10" t="e">
        <f>VLOOKUP(A1069,[1]中资美元债利差!$B:$G,4,FALSE)</f>
        <v>#REF!</v>
      </c>
      <c r="H1069" s="10"/>
      <c r="I1069" s="10">
        <v>0</v>
      </c>
      <c r="J1069" s="15" t="e">
        <f ca="1">_xll.BDP($B1069,"RTG_SP")</f>
        <v>#NAME?</v>
      </c>
      <c r="K1069" s="16" t="e">
        <f ca="1">_xll.BDH($B1069,"YLD_YTM_MID",K$1)</f>
        <v>#NAME?</v>
      </c>
      <c r="L1069" s="16" t="e">
        <f ca="1">_xll.BDH($B1069,"YLD_YTM_MID",L$1)</f>
        <v>#NAME?</v>
      </c>
      <c r="M1069" s="16" t="e">
        <f ca="1">_xll.BDH($B1069,"YLD_YTM_MID",M$1)</f>
        <v>#NAME?</v>
      </c>
      <c r="N1069" s="16" t="e">
        <f ca="1">_xll.BDH($B1069,"YLD_YTM_MID",N$1)</f>
        <v>#NAME?</v>
      </c>
      <c r="O1069" s="16" t="e">
        <f ca="1">_xll.BDH($B1069,"YLD_YTM_MID",O$1)</f>
        <v>#NAME?</v>
      </c>
      <c r="P1069" s="16" t="e">
        <f ca="1">_xll.BDH($B1069,"YLD_YTM_MID",P$1)</f>
        <v>#NAME?</v>
      </c>
      <c r="Q1069" s="16" t="e">
        <f ca="1">_xll.BDH($B1069,"YLD_YTM_MID",Q$1)</f>
        <v>#NAME?</v>
      </c>
      <c r="R1069" s="16" t="e">
        <f ca="1">_xll.BDH($B1069,"YLD_YTM_MID",R$1)</f>
        <v>#NAME?</v>
      </c>
      <c r="S1069" s="16" t="e">
        <f ca="1">_xll.BDH($B1069,"YLD_YTM_MID",S$1)</f>
        <v>#NAME?</v>
      </c>
      <c r="T1069" s="16" t="e">
        <f ca="1">_xll.BDH($B1069,"YLD_YTM_MID",T$1)</f>
        <v>#NAME?</v>
      </c>
      <c r="U1069" s="16" t="e">
        <f ca="1">_xll.BDH($B1069,"YLD_YTM_MID",U$1)</f>
        <v>#NAME?</v>
      </c>
      <c r="V1069" s="16" t="e">
        <f ca="1">_xll.BDH($B1069,"YLD_YTM_MID",V$1)</f>
        <v>#NAME?</v>
      </c>
      <c r="W1069" s="16" t="e">
        <f ca="1">_xll.BDH($B1069,"YLD_YTM_MID",W$1)</f>
        <v>#NAME?</v>
      </c>
      <c r="X1069" s="16" t="e">
        <f ca="1">_xll.BDH($B1069,"YLD_YTM_MID",X$1)</f>
        <v>#NAME?</v>
      </c>
      <c r="Y1069" s="16" t="e">
        <f ca="1">_xll.BDH($B1069,"YLD_YTM_MID",Y$1)</f>
        <v>#NAME?</v>
      </c>
    </row>
    <row r="1070" spans="1:25" x14ac:dyDescent="0.3">
      <c r="A1070" s="10" t="s">
        <v>2147</v>
      </c>
      <c r="B1070" s="10" t="s">
        <v>2148</v>
      </c>
      <c r="C1070" s="10" t="s">
        <v>6169</v>
      </c>
      <c r="D1070" s="10" t="s">
        <v>6170</v>
      </c>
      <c r="E1070" s="10" t="e">
        <f>VLOOKUP(B1070,[1]中资美元债利差!$A:$D,4,FALSE)</f>
        <v>#REF!</v>
      </c>
      <c r="F1070" s="10" t="str">
        <f>VLOOKUP(A1070,[1]中资美元债利差!$B:$G,6,FALSE)</f>
        <v>城投债</v>
      </c>
      <c r="G1070" s="10" t="e">
        <f>VLOOKUP(A1070,[1]中资美元债利差!$B:$G,4,FALSE)</f>
        <v>#REF!</v>
      </c>
      <c r="H1070" s="10"/>
      <c r="I1070" s="10">
        <v>0</v>
      </c>
      <c r="J1070" s="15" t="e">
        <f ca="1">_xll.BDP($B1070,"RTG_SP")</f>
        <v>#NAME?</v>
      </c>
      <c r="K1070" s="16" t="e">
        <f ca="1">_xll.BDH($B1070,"YLD_YTM_MID",K$1)</f>
        <v>#NAME?</v>
      </c>
      <c r="L1070" s="16" t="e">
        <f ca="1">_xll.BDH($B1070,"YLD_YTM_MID",L$1)</f>
        <v>#NAME?</v>
      </c>
      <c r="M1070" s="16" t="e">
        <f ca="1">_xll.BDH($B1070,"YLD_YTM_MID",M$1)</f>
        <v>#NAME?</v>
      </c>
      <c r="N1070" s="16" t="e">
        <f ca="1">_xll.BDH($B1070,"YLD_YTM_MID",N$1)</f>
        <v>#NAME?</v>
      </c>
      <c r="O1070" s="16" t="e">
        <f ca="1">_xll.BDH($B1070,"YLD_YTM_MID",O$1)</f>
        <v>#NAME?</v>
      </c>
      <c r="P1070" s="16" t="e">
        <f ca="1">_xll.BDH($B1070,"YLD_YTM_MID",P$1)</f>
        <v>#NAME?</v>
      </c>
      <c r="Q1070" s="16" t="e">
        <f ca="1">_xll.BDH($B1070,"YLD_YTM_MID",Q$1)</f>
        <v>#NAME?</v>
      </c>
      <c r="R1070" s="16" t="e">
        <f ca="1">_xll.BDH($B1070,"YLD_YTM_MID",R$1)</f>
        <v>#NAME?</v>
      </c>
      <c r="S1070" s="16" t="e">
        <f ca="1">_xll.BDH($B1070,"YLD_YTM_MID",S$1)</f>
        <v>#NAME?</v>
      </c>
      <c r="T1070" s="16" t="e">
        <f ca="1">_xll.BDH($B1070,"YLD_YTM_MID",T$1)</f>
        <v>#NAME?</v>
      </c>
      <c r="U1070" s="16" t="e">
        <f ca="1">_xll.BDH($B1070,"YLD_YTM_MID",U$1)</f>
        <v>#NAME?</v>
      </c>
      <c r="V1070" s="16" t="e">
        <f ca="1">_xll.BDH($B1070,"YLD_YTM_MID",V$1)</f>
        <v>#NAME?</v>
      </c>
      <c r="W1070" s="16" t="e">
        <f ca="1">_xll.BDH($B1070,"YLD_YTM_MID",W$1)</f>
        <v>#NAME?</v>
      </c>
      <c r="X1070" s="16" t="e">
        <f ca="1">_xll.BDH($B1070,"YLD_YTM_MID",X$1)</f>
        <v>#NAME?</v>
      </c>
      <c r="Y1070" s="16" t="e">
        <f ca="1">_xll.BDH($B1070,"YLD_YTM_MID",Y$1)</f>
        <v>#NAME?</v>
      </c>
    </row>
    <row r="1071" spans="1:25" x14ac:dyDescent="0.3">
      <c r="A1071" s="10" t="s">
        <v>2149</v>
      </c>
      <c r="B1071" s="10" t="s">
        <v>2150</v>
      </c>
      <c r="C1071" s="10" t="s">
        <v>6171</v>
      </c>
      <c r="D1071" s="10" t="s">
        <v>6172</v>
      </c>
      <c r="E1071" s="10" t="str">
        <f>VLOOKUP(B1071,[1]中资美元债利差!$A:$D,4,FALSE)</f>
        <v>银行</v>
      </c>
      <c r="F1071" s="10" t="e">
        <f>VLOOKUP(A1071,[1]中资美元债利差!$B:$G,6,FALSE)</f>
        <v>#REF!</v>
      </c>
      <c r="G1071" s="10" t="e">
        <f>VLOOKUP(A1071,[1]中资美元债利差!$B:$G,4,FALSE)</f>
        <v>#REF!</v>
      </c>
      <c r="H1071" s="10"/>
      <c r="I1071" s="10" t="s">
        <v>35</v>
      </c>
      <c r="J1071" s="15" t="e">
        <f ca="1">_xll.BDP($B1071,"RTG_SP")</f>
        <v>#NAME?</v>
      </c>
      <c r="K1071" s="16" t="e">
        <f ca="1">_xll.BDH($B1071,"YLD_YTM_MID",K$1)</f>
        <v>#NAME?</v>
      </c>
      <c r="L1071" s="16" t="e">
        <f ca="1">_xll.BDH($B1071,"YLD_YTM_MID",L$1)</f>
        <v>#NAME?</v>
      </c>
      <c r="M1071" s="16" t="e">
        <f ca="1">_xll.BDH($B1071,"YLD_YTM_MID",M$1)</f>
        <v>#NAME?</v>
      </c>
      <c r="N1071" s="16" t="e">
        <f ca="1">_xll.BDH($B1071,"YLD_YTM_MID",N$1)</f>
        <v>#NAME?</v>
      </c>
      <c r="O1071" s="16" t="e">
        <f ca="1">_xll.BDH($B1071,"YLD_YTM_MID",O$1)</f>
        <v>#NAME?</v>
      </c>
      <c r="P1071" s="16" t="e">
        <f ca="1">_xll.BDH($B1071,"YLD_YTM_MID",P$1)</f>
        <v>#NAME?</v>
      </c>
      <c r="Q1071" s="16" t="e">
        <f ca="1">_xll.BDH($B1071,"YLD_YTM_MID",Q$1)</f>
        <v>#NAME?</v>
      </c>
      <c r="R1071" s="16" t="e">
        <f ca="1">_xll.BDH($B1071,"YLD_YTM_MID",R$1)</f>
        <v>#NAME?</v>
      </c>
      <c r="S1071" s="16" t="e">
        <f ca="1">_xll.BDH($B1071,"YLD_YTM_MID",S$1)</f>
        <v>#NAME?</v>
      </c>
      <c r="T1071" s="16" t="e">
        <f ca="1">_xll.BDH($B1071,"YLD_YTM_MID",T$1)</f>
        <v>#NAME?</v>
      </c>
      <c r="U1071" s="16" t="e">
        <f ca="1">_xll.BDH($B1071,"YLD_YTM_MID",U$1)</f>
        <v>#NAME?</v>
      </c>
      <c r="V1071" s="16" t="e">
        <f ca="1">_xll.BDH($B1071,"YLD_YTM_MID",V$1)</f>
        <v>#NAME?</v>
      </c>
      <c r="W1071" s="16" t="e">
        <f ca="1">_xll.BDH($B1071,"YLD_YTM_MID",W$1)</f>
        <v>#NAME?</v>
      </c>
      <c r="X1071" s="16" t="e">
        <f ca="1">_xll.BDH($B1071,"YLD_YTM_MID",X$1)</f>
        <v>#NAME?</v>
      </c>
      <c r="Y1071" s="16" t="e">
        <f ca="1">_xll.BDH($B1071,"YLD_YTM_MID",Y$1)</f>
        <v>#NAME?</v>
      </c>
    </row>
    <row r="1072" spans="1:25" x14ac:dyDescent="0.3">
      <c r="A1072" s="10" t="s">
        <v>2151</v>
      </c>
      <c r="B1072" s="10" t="s">
        <v>2152</v>
      </c>
      <c r="C1072" s="10" t="s">
        <v>6173</v>
      </c>
      <c r="D1072" s="10" t="s">
        <v>6174</v>
      </c>
      <c r="E1072" s="10" t="e">
        <f>VLOOKUP(B1072,[1]中资美元债利差!$A:$D,4,FALSE)</f>
        <v>#REF!</v>
      </c>
      <c r="F1072" s="10" t="e">
        <f>VLOOKUP(A1072,[1]中资美元债利差!$B:$G,6,FALSE)</f>
        <v>#REF!</v>
      </c>
      <c r="G1072" s="10" t="e">
        <f>VLOOKUP(A1072,[1]中资美元债利差!$B:$G,4,FALSE)</f>
        <v>#REF!</v>
      </c>
      <c r="H1072" s="10"/>
      <c r="I1072" s="10">
        <v>0</v>
      </c>
      <c r="J1072" s="15" t="e">
        <f ca="1">_xll.BDP($B1072,"RTG_SP")</f>
        <v>#NAME?</v>
      </c>
      <c r="K1072" s="16" t="e">
        <f ca="1">_xll.BDH($B1072,"YLD_YTM_MID",K$1)</f>
        <v>#NAME?</v>
      </c>
      <c r="L1072" s="16" t="e">
        <f ca="1">_xll.BDH($B1072,"YLD_YTM_MID",L$1)</f>
        <v>#NAME?</v>
      </c>
      <c r="M1072" s="16" t="e">
        <f ca="1">_xll.BDH($B1072,"YLD_YTM_MID",M$1)</f>
        <v>#NAME?</v>
      </c>
      <c r="N1072" s="16" t="e">
        <f ca="1">_xll.BDH($B1072,"YLD_YTM_MID",N$1)</f>
        <v>#NAME?</v>
      </c>
      <c r="O1072" s="16" t="e">
        <f ca="1">_xll.BDH($B1072,"YLD_YTM_MID",O$1)</f>
        <v>#NAME?</v>
      </c>
      <c r="P1072" s="16" t="e">
        <f ca="1">_xll.BDH($B1072,"YLD_YTM_MID",P$1)</f>
        <v>#NAME?</v>
      </c>
      <c r="Q1072" s="16" t="e">
        <f ca="1">_xll.BDH($B1072,"YLD_YTM_MID",Q$1)</f>
        <v>#NAME?</v>
      </c>
      <c r="R1072" s="16" t="e">
        <f ca="1">_xll.BDH($B1072,"YLD_YTM_MID",R$1)</f>
        <v>#NAME?</v>
      </c>
      <c r="S1072" s="16" t="e">
        <f ca="1">_xll.BDH($B1072,"YLD_YTM_MID",S$1)</f>
        <v>#NAME?</v>
      </c>
      <c r="T1072" s="16" t="e">
        <f ca="1">_xll.BDH($B1072,"YLD_YTM_MID",T$1)</f>
        <v>#NAME?</v>
      </c>
      <c r="U1072" s="16" t="e">
        <f ca="1">_xll.BDH($B1072,"YLD_YTM_MID",U$1)</f>
        <v>#NAME?</v>
      </c>
      <c r="V1072" s="16" t="e">
        <f ca="1">_xll.BDH($B1072,"YLD_YTM_MID",V$1)</f>
        <v>#NAME?</v>
      </c>
      <c r="W1072" s="16" t="e">
        <f ca="1">_xll.BDH($B1072,"YLD_YTM_MID",W$1)</f>
        <v>#NAME?</v>
      </c>
      <c r="X1072" s="16" t="e">
        <f ca="1">_xll.BDH($B1072,"YLD_YTM_MID",X$1)</f>
        <v>#NAME?</v>
      </c>
      <c r="Y1072" s="16" t="e">
        <f ca="1">_xll.BDH($B1072,"YLD_YTM_MID",Y$1)</f>
        <v>#NAME?</v>
      </c>
    </row>
    <row r="1073" spans="1:25" x14ac:dyDescent="0.3">
      <c r="A1073" s="10" t="s">
        <v>2153</v>
      </c>
      <c r="B1073" s="10" t="s">
        <v>2154</v>
      </c>
      <c r="C1073" s="10" t="s">
        <v>6175</v>
      </c>
      <c r="D1073" s="10" t="s">
        <v>6176</v>
      </c>
      <c r="E1073" s="10" t="e">
        <f>VLOOKUP(B1073,[1]中资美元债利差!$A:$D,4,FALSE)</f>
        <v>#REF!</v>
      </c>
      <c r="F1073" s="10" t="e">
        <f>VLOOKUP(A1073,[1]中资美元债利差!$B:$G,6,FALSE)</f>
        <v>#REF!</v>
      </c>
      <c r="G1073" s="10" t="e">
        <f>VLOOKUP(A1073,[1]中资美元债利差!$B:$G,4,FALSE)</f>
        <v>#REF!</v>
      </c>
      <c r="H1073" s="10"/>
      <c r="I1073" s="10" t="s">
        <v>35</v>
      </c>
      <c r="J1073" s="15" t="e">
        <f ca="1">_xll.BDP($B1073,"RTG_SP")</f>
        <v>#NAME?</v>
      </c>
      <c r="K1073" s="16" t="e">
        <f ca="1">_xll.BDH($B1073,"YLD_YTM_MID",K$1)</f>
        <v>#NAME?</v>
      </c>
      <c r="L1073" s="16" t="e">
        <f ca="1">_xll.BDH($B1073,"YLD_YTM_MID",L$1)</f>
        <v>#NAME?</v>
      </c>
      <c r="M1073" s="16" t="e">
        <f ca="1">_xll.BDH($B1073,"YLD_YTM_MID",M$1)</f>
        <v>#NAME?</v>
      </c>
      <c r="N1073" s="16" t="e">
        <f ca="1">_xll.BDH($B1073,"YLD_YTM_MID",N$1)</f>
        <v>#NAME?</v>
      </c>
      <c r="O1073" s="16" t="e">
        <f ca="1">_xll.BDH($B1073,"YLD_YTM_MID",O$1)</f>
        <v>#NAME?</v>
      </c>
      <c r="P1073" s="16" t="e">
        <f ca="1">_xll.BDH($B1073,"YLD_YTM_MID",P$1)</f>
        <v>#NAME?</v>
      </c>
      <c r="Q1073" s="16" t="e">
        <f ca="1">_xll.BDH($B1073,"YLD_YTM_MID",Q$1)</f>
        <v>#NAME?</v>
      </c>
      <c r="R1073" s="16" t="e">
        <f ca="1">_xll.BDH($B1073,"YLD_YTM_MID",R$1)</f>
        <v>#NAME?</v>
      </c>
      <c r="S1073" s="16" t="e">
        <f ca="1">_xll.BDH($B1073,"YLD_YTM_MID",S$1)</f>
        <v>#NAME?</v>
      </c>
      <c r="T1073" s="16" t="e">
        <f ca="1">_xll.BDH($B1073,"YLD_YTM_MID",T$1)</f>
        <v>#NAME?</v>
      </c>
      <c r="U1073" s="16" t="e">
        <f ca="1">_xll.BDH($B1073,"YLD_YTM_MID",U$1)</f>
        <v>#NAME?</v>
      </c>
      <c r="V1073" s="16" t="e">
        <f ca="1">_xll.BDH($B1073,"YLD_YTM_MID",V$1)</f>
        <v>#NAME?</v>
      </c>
      <c r="W1073" s="16" t="e">
        <f ca="1">_xll.BDH($B1073,"YLD_YTM_MID",W$1)</f>
        <v>#NAME?</v>
      </c>
      <c r="X1073" s="16" t="e">
        <f ca="1">_xll.BDH($B1073,"YLD_YTM_MID",X$1)</f>
        <v>#NAME?</v>
      </c>
      <c r="Y1073" s="16" t="e">
        <f ca="1">_xll.BDH($B1073,"YLD_YTM_MID",Y$1)</f>
        <v>#NAME?</v>
      </c>
    </row>
    <row r="1074" spans="1:25" x14ac:dyDescent="0.3">
      <c r="A1074" s="10" t="s">
        <v>2155</v>
      </c>
      <c r="B1074" s="10" t="s">
        <v>2156</v>
      </c>
      <c r="C1074" s="10" t="s">
        <v>6177</v>
      </c>
      <c r="D1074" s="10" t="s">
        <v>6178</v>
      </c>
      <c r="E1074" s="10" t="e">
        <f>VLOOKUP(B1074,[1]中资美元债利差!$A:$D,4,FALSE)</f>
        <v>#REF!</v>
      </c>
      <c r="F1074" s="10" t="e">
        <f>VLOOKUP(A1074,[1]中资美元债利差!$B:$G,6,FALSE)</f>
        <v>#REF!</v>
      </c>
      <c r="G1074" s="10" t="e">
        <f>VLOOKUP(A1074,[1]中资美元债利差!$B:$G,4,FALSE)</f>
        <v>#REF!</v>
      </c>
      <c r="H1074" s="10"/>
      <c r="I1074" s="10">
        <v>0</v>
      </c>
      <c r="J1074" s="15" t="e">
        <f ca="1">_xll.BDP($B1074,"RTG_SP")</f>
        <v>#NAME?</v>
      </c>
      <c r="K1074" s="16" t="e">
        <f ca="1">_xll.BDH($B1074,"YLD_YTM_MID",K$1)</f>
        <v>#NAME?</v>
      </c>
      <c r="L1074" s="16" t="e">
        <f ca="1">_xll.BDH($B1074,"YLD_YTM_MID",L$1)</f>
        <v>#NAME?</v>
      </c>
      <c r="M1074" s="16" t="e">
        <f ca="1">_xll.BDH($B1074,"YLD_YTM_MID",M$1)</f>
        <v>#NAME?</v>
      </c>
      <c r="N1074" s="16" t="e">
        <f ca="1">_xll.BDH($B1074,"YLD_YTM_MID",N$1)</f>
        <v>#NAME?</v>
      </c>
      <c r="O1074" s="16" t="e">
        <f ca="1">_xll.BDH($B1074,"YLD_YTM_MID",O$1)</f>
        <v>#NAME?</v>
      </c>
      <c r="P1074" s="16" t="e">
        <f ca="1">_xll.BDH($B1074,"YLD_YTM_MID",P$1)</f>
        <v>#NAME?</v>
      </c>
      <c r="Q1074" s="16" t="e">
        <f ca="1">_xll.BDH($B1074,"YLD_YTM_MID",Q$1)</f>
        <v>#NAME?</v>
      </c>
      <c r="R1074" s="16" t="e">
        <f ca="1">_xll.BDH($B1074,"YLD_YTM_MID",R$1)</f>
        <v>#NAME?</v>
      </c>
      <c r="S1074" s="16" t="e">
        <f ca="1">_xll.BDH($B1074,"YLD_YTM_MID",S$1)</f>
        <v>#NAME?</v>
      </c>
      <c r="T1074" s="16" t="e">
        <f ca="1">_xll.BDH($B1074,"YLD_YTM_MID",T$1)</f>
        <v>#NAME?</v>
      </c>
      <c r="U1074" s="16" t="e">
        <f ca="1">_xll.BDH($B1074,"YLD_YTM_MID",U$1)</f>
        <v>#NAME?</v>
      </c>
      <c r="V1074" s="16" t="e">
        <f ca="1">_xll.BDH($B1074,"YLD_YTM_MID",V$1)</f>
        <v>#NAME?</v>
      </c>
      <c r="W1074" s="16" t="e">
        <f ca="1">_xll.BDH($B1074,"YLD_YTM_MID",W$1)</f>
        <v>#NAME?</v>
      </c>
      <c r="X1074" s="16" t="e">
        <f ca="1">_xll.BDH($B1074,"YLD_YTM_MID",X$1)</f>
        <v>#NAME?</v>
      </c>
      <c r="Y1074" s="16" t="e">
        <f ca="1">_xll.BDH($B1074,"YLD_YTM_MID",Y$1)</f>
        <v>#NAME?</v>
      </c>
    </row>
    <row r="1075" spans="1:25" x14ac:dyDescent="0.3">
      <c r="A1075" s="10" t="s">
        <v>2157</v>
      </c>
      <c r="B1075" s="10" t="s">
        <v>2158</v>
      </c>
      <c r="C1075" s="10" t="s">
        <v>6179</v>
      </c>
      <c r="D1075" s="10" t="s">
        <v>6180</v>
      </c>
      <c r="E1075" s="10" t="e">
        <f>VLOOKUP(B1075,[1]中资美元债利差!$A:$D,4,FALSE)</f>
        <v>#REF!</v>
      </c>
      <c r="F1075" s="10" t="e">
        <f>VLOOKUP(A1075,[1]中资美元债利差!$B:$G,6,FALSE)</f>
        <v>#REF!</v>
      </c>
      <c r="G1075" s="10" t="e">
        <f>VLOOKUP(A1075,[1]中资美元债利差!$B:$G,4,FALSE)</f>
        <v>#REF!</v>
      </c>
      <c r="H1075" s="10"/>
      <c r="I1075" s="10" t="s">
        <v>35</v>
      </c>
      <c r="J1075" s="15" t="e">
        <f ca="1">_xll.BDP($B1075,"RTG_SP")</f>
        <v>#NAME?</v>
      </c>
      <c r="K1075" s="16" t="e">
        <f ca="1">_xll.BDH($B1075,"YLD_YTM_MID",K$1)</f>
        <v>#NAME?</v>
      </c>
      <c r="L1075" s="16" t="e">
        <f ca="1">_xll.BDH($B1075,"YLD_YTM_MID",L$1)</f>
        <v>#NAME?</v>
      </c>
      <c r="M1075" s="16" t="e">
        <f ca="1">_xll.BDH($B1075,"YLD_YTM_MID",M$1)</f>
        <v>#NAME?</v>
      </c>
      <c r="N1075" s="16" t="e">
        <f ca="1">_xll.BDH($B1075,"YLD_YTM_MID",N$1)</f>
        <v>#NAME?</v>
      </c>
      <c r="O1075" s="16" t="e">
        <f ca="1">_xll.BDH($B1075,"YLD_YTM_MID",O$1)</f>
        <v>#NAME?</v>
      </c>
      <c r="P1075" s="16" t="e">
        <f ca="1">_xll.BDH($B1075,"YLD_YTM_MID",P$1)</f>
        <v>#NAME?</v>
      </c>
      <c r="Q1075" s="16" t="e">
        <f ca="1">_xll.BDH($B1075,"YLD_YTM_MID",Q$1)</f>
        <v>#NAME?</v>
      </c>
      <c r="R1075" s="16" t="e">
        <f ca="1">_xll.BDH($B1075,"YLD_YTM_MID",R$1)</f>
        <v>#NAME?</v>
      </c>
      <c r="S1075" s="16" t="e">
        <f ca="1">_xll.BDH($B1075,"YLD_YTM_MID",S$1)</f>
        <v>#NAME?</v>
      </c>
      <c r="T1075" s="16" t="e">
        <f ca="1">_xll.BDH($B1075,"YLD_YTM_MID",T$1)</f>
        <v>#NAME?</v>
      </c>
      <c r="U1075" s="16" t="e">
        <f ca="1">_xll.BDH($B1075,"YLD_YTM_MID",U$1)</f>
        <v>#NAME?</v>
      </c>
      <c r="V1075" s="16" t="e">
        <f ca="1">_xll.BDH($B1075,"YLD_YTM_MID",V$1)</f>
        <v>#NAME?</v>
      </c>
      <c r="W1075" s="16" t="e">
        <f ca="1">_xll.BDH($B1075,"YLD_YTM_MID",W$1)</f>
        <v>#NAME?</v>
      </c>
      <c r="X1075" s="16" t="e">
        <f ca="1">_xll.BDH($B1075,"YLD_YTM_MID",X$1)</f>
        <v>#NAME?</v>
      </c>
      <c r="Y1075" s="16" t="e">
        <f ca="1">_xll.BDH($B1075,"YLD_YTM_MID",Y$1)</f>
        <v>#NAME?</v>
      </c>
    </row>
    <row r="1076" spans="1:25" x14ac:dyDescent="0.3">
      <c r="A1076" s="10" t="s">
        <v>2159</v>
      </c>
      <c r="B1076" s="10" t="s">
        <v>2160</v>
      </c>
      <c r="C1076" s="10" t="s">
        <v>6181</v>
      </c>
      <c r="D1076" s="10" t="s">
        <v>6182</v>
      </c>
      <c r="E1076" s="10" t="e">
        <f>VLOOKUP(B1076,[1]中资美元债利差!$A:$D,4,FALSE)</f>
        <v>#REF!</v>
      </c>
      <c r="F1076" s="10" t="e">
        <f>VLOOKUP(A1076,[1]中资美元债利差!$B:$G,6,FALSE)</f>
        <v>#REF!</v>
      </c>
      <c r="G1076" s="10" t="e">
        <f>VLOOKUP(A1076,[1]中资美元债利差!$B:$G,4,FALSE)</f>
        <v>#REF!</v>
      </c>
      <c r="H1076" s="10"/>
      <c r="I1076" s="10" t="s">
        <v>10</v>
      </c>
      <c r="J1076" s="15" t="e">
        <f ca="1">_xll.BDP($B1076,"RTG_SP")</f>
        <v>#NAME?</v>
      </c>
      <c r="K1076" s="16" t="e">
        <f ca="1">_xll.BDH($B1076,"YLD_YTM_MID",K$1)</f>
        <v>#NAME?</v>
      </c>
      <c r="L1076" s="16" t="e">
        <f ca="1">_xll.BDH($B1076,"YLD_YTM_MID",L$1)</f>
        <v>#NAME?</v>
      </c>
      <c r="M1076" s="16" t="e">
        <f ca="1">_xll.BDH($B1076,"YLD_YTM_MID",M$1)</f>
        <v>#NAME?</v>
      </c>
      <c r="N1076" s="16" t="e">
        <f ca="1">_xll.BDH($B1076,"YLD_YTM_MID",N$1)</f>
        <v>#NAME?</v>
      </c>
      <c r="O1076" s="16" t="e">
        <f ca="1">_xll.BDH($B1076,"YLD_YTM_MID",O$1)</f>
        <v>#NAME?</v>
      </c>
      <c r="P1076" s="16" t="e">
        <f ca="1">_xll.BDH($B1076,"YLD_YTM_MID",P$1)</f>
        <v>#NAME?</v>
      </c>
      <c r="Q1076" s="16" t="e">
        <f ca="1">_xll.BDH($B1076,"YLD_YTM_MID",Q$1)</f>
        <v>#NAME?</v>
      </c>
      <c r="R1076" s="16" t="e">
        <f ca="1">_xll.BDH($B1076,"YLD_YTM_MID",R$1)</f>
        <v>#NAME?</v>
      </c>
      <c r="S1076" s="16" t="e">
        <f ca="1">_xll.BDH($B1076,"YLD_YTM_MID",S$1)</f>
        <v>#NAME?</v>
      </c>
      <c r="T1076" s="16" t="e">
        <f ca="1">_xll.BDH($B1076,"YLD_YTM_MID",T$1)</f>
        <v>#NAME?</v>
      </c>
      <c r="U1076" s="16" t="e">
        <f ca="1">_xll.BDH($B1076,"YLD_YTM_MID",U$1)</f>
        <v>#NAME?</v>
      </c>
      <c r="V1076" s="16" t="e">
        <f ca="1">_xll.BDH($B1076,"YLD_YTM_MID",V$1)</f>
        <v>#NAME?</v>
      </c>
      <c r="W1076" s="16" t="e">
        <f ca="1">_xll.BDH($B1076,"YLD_YTM_MID",W$1)</f>
        <v>#NAME?</v>
      </c>
      <c r="X1076" s="16" t="e">
        <f ca="1">_xll.BDH($B1076,"YLD_YTM_MID",X$1)</f>
        <v>#NAME?</v>
      </c>
      <c r="Y1076" s="16" t="e">
        <f ca="1">_xll.BDH($B1076,"YLD_YTM_MID",Y$1)</f>
        <v>#NAME?</v>
      </c>
    </row>
    <row r="1077" spans="1:25" x14ac:dyDescent="0.3">
      <c r="A1077" s="10" t="s">
        <v>2161</v>
      </c>
      <c r="B1077" s="10" t="s">
        <v>2162</v>
      </c>
      <c r="C1077" s="10" t="s">
        <v>6183</v>
      </c>
      <c r="D1077" s="10" t="s">
        <v>6184</v>
      </c>
      <c r="E1077" s="10" t="e">
        <f>VLOOKUP(B1077,[1]中资美元债利差!$A:$D,4,FALSE)</f>
        <v>#REF!</v>
      </c>
      <c r="F1077" s="10" t="str">
        <f>VLOOKUP(A1077,[1]中资美元债利差!$B:$G,6,FALSE)</f>
        <v>城投债</v>
      </c>
      <c r="G1077" s="10" t="e">
        <f>VLOOKUP(A1077,[1]中资美元债利差!$B:$G,4,FALSE)</f>
        <v>#REF!</v>
      </c>
      <c r="H1077" s="10"/>
      <c r="I1077" s="10">
        <v>0</v>
      </c>
      <c r="J1077" s="15" t="e">
        <f ca="1">_xll.BDP($B1077,"RTG_SP")</f>
        <v>#NAME?</v>
      </c>
      <c r="K1077" s="16" t="e">
        <f ca="1">_xll.BDH($B1077,"YLD_YTM_MID",K$1)</f>
        <v>#NAME?</v>
      </c>
      <c r="L1077" s="16" t="e">
        <f ca="1">_xll.BDH($B1077,"YLD_YTM_MID",L$1)</f>
        <v>#NAME?</v>
      </c>
      <c r="M1077" s="16" t="e">
        <f ca="1">_xll.BDH($B1077,"YLD_YTM_MID",M$1)</f>
        <v>#NAME?</v>
      </c>
      <c r="N1077" s="16" t="e">
        <f ca="1">_xll.BDH($B1077,"YLD_YTM_MID",N$1)</f>
        <v>#NAME?</v>
      </c>
      <c r="O1077" s="16" t="e">
        <f ca="1">_xll.BDH($B1077,"YLD_YTM_MID",O$1)</f>
        <v>#NAME?</v>
      </c>
      <c r="P1077" s="16" t="e">
        <f ca="1">_xll.BDH($B1077,"YLD_YTM_MID",P$1)</f>
        <v>#NAME?</v>
      </c>
      <c r="Q1077" s="16" t="e">
        <f ca="1">_xll.BDH($B1077,"YLD_YTM_MID",Q$1)</f>
        <v>#NAME?</v>
      </c>
      <c r="R1077" s="16" t="e">
        <f ca="1">_xll.BDH($B1077,"YLD_YTM_MID",R$1)</f>
        <v>#NAME?</v>
      </c>
      <c r="S1077" s="16" t="e">
        <f ca="1">_xll.BDH($B1077,"YLD_YTM_MID",S$1)</f>
        <v>#NAME?</v>
      </c>
      <c r="T1077" s="16" t="e">
        <f ca="1">_xll.BDH($B1077,"YLD_YTM_MID",T$1)</f>
        <v>#NAME?</v>
      </c>
      <c r="U1077" s="16" t="e">
        <f ca="1">_xll.BDH($B1077,"YLD_YTM_MID",U$1)</f>
        <v>#NAME?</v>
      </c>
      <c r="V1077" s="16" t="e">
        <f ca="1">_xll.BDH($B1077,"YLD_YTM_MID",V$1)</f>
        <v>#NAME?</v>
      </c>
      <c r="W1077" s="16" t="e">
        <f ca="1">_xll.BDH($B1077,"YLD_YTM_MID",W$1)</f>
        <v>#NAME?</v>
      </c>
      <c r="X1077" s="16" t="e">
        <f ca="1">_xll.BDH($B1077,"YLD_YTM_MID",X$1)</f>
        <v>#NAME?</v>
      </c>
      <c r="Y1077" s="16" t="e">
        <f ca="1">_xll.BDH($B1077,"YLD_YTM_MID",Y$1)</f>
        <v>#NAME?</v>
      </c>
    </row>
    <row r="1078" spans="1:25" x14ac:dyDescent="0.3">
      <c r="A1078" s="10" t="s">
        <v>2163</v>
      </c>
      <c r="B1078" s="10" t="s">
        <v>2164</v>
      </c>
      <c r="C1078" s="10" t="s">
        <v>6185</v>
      </c>
      <c r="D1078" s="10" t="s">
        <v>6186</v>
      </c>
      <c r="E1078" s="10" t="e">
        <f>VLOOKUP(B1078,[1]中资美元债利差!$A:$D,4,FALSE)</f>
        <v>#REF!</v>
      </c>
      <c r="F1078" s="10" t="e">
        <f>VLOOKUP(A1078,[1]中资美元债利差!$B:$G,6,FALSE)</f>
        <v>#REF!</v>
      </c>
      <c r="G1078" s="10" t="str">
        <f>VLOOKUP(A1078,[1]中资美元债利差!$B:$G,4,FALSE)</f>
        <v>房地产</v>
      </c>
      <c r="H1078" s="10"/>
      <c r="I1078" s="10">
        <v>0</v>
      </c>
      <c r="J1078" s="15" t="e">
        <f ca="1">_xll.BDP($B1078,"RTG_SP")</f>
        <v>#NAME?</v>
      </c>
      <c r="K1078" s="16" t="e">
        <f ca="1">_xll.BDH($B1078,"YLD_YTM_MID",K$1)</f>
        <v>#NAME?</v>
      </c>
      <c r="L1078" s="16" t="e">
        <f ca="1">_xll.BDH($B1078,"YLD_YTM_MID",L$1)</f>
        <v>#NAME?</v>
      </c>
      <c r="M1078" s="16" t="e">
        <f ca="1">_xll.BDH($B1078,"YLD_YTM_MID",M$1)</f>
        <v>#NAME?</v>
      </c>
      <c r="N1078" s="16" t="e">
        <f ca="1">_xll.BDH($B1078,"YLD_YTM_MID",N$1)</f>
        <v>#NAME?</v>
      </c>
      <c r="O1078" s="16" t="e">
        <f ca="1">_xll.BDH($B1078,"YLD_YTM_MID",O$1)</f>
        <v>#NAME?</v>
      </c>
      <c r="P1078" s="16" t="e">
        <f ca="1">_xll.BDH($B1078,"YLD_YTM_MID",P$1)</f>
        <v>#NAME?</v>
      </c>
      <c r="Q1078" s="16" t="e">
        <f ca="1">_xll.BDH($B1078,"YLD_YTM_MID",Q$1)</f>
        <v>#NAME?</v>
      </c>
      <c r="R1078" s="16" t="e">
        <f ca="1">_xll.BDH($B1078,"YLD_YTM_MID",R$1)</f>
        <v>#NAME?</v>
      </c>
      <c r="S1078" s="16" t="e">
        <f ca="1">_xll.BDH($B1078,"YLD_YTM_MID",S$1)</f>
        <v>#NAME?</v>
      </c>
      <c r="T1078" s="16" t="e">
        <f ca="1">_xll.BDH($B1078,"YLD_YTM_MID",T$1)</f>
        <v>#NAME?</v>
      </c>
      <c r="U1078" s="16" t="e">
        <f ca="1">_xll.BDH($B1078,"YLD_YTM_MID",U$1)</f>
        <v>#NAME?</v>
      </c>
      <c r="V1078" s="16" t="e">
        <f ca="1">_xll.BDH($B1078,"YLD_YTM_MID",V$1)</f>
        <v>#NAME?</v>
      </c>
      <c r="W1078" s="16" t="e">
        <f ca="1">_xll.BDH($B1078,"YLD_YTM_MID",W$1)</f>
        <v>#NAME?</v>
      </c>
      <c r="X1078" s="16" t="e">
        <f ca="1">_xll.BDH($B1078,"YLD_YTM_MID",X$1)</f>
        <v>#NAME?</v>
      </c>
      <c r="Y1078" s="16" t="e">
        <f ca="1">_xll.BDH($B1078,"YLD_YTM_MID",Y$1)</f>
        <v>#NAME?</v>
      </c>
    </row>
    <row r="1079" spans="1:25" x14ac:dyDescent="0.3">
      <c r="A1079" s="10" t="s">
        <v>2165</v>
      </c>
      <c r="B1079" s="10" t="s">
        <v>2166</v>
      </c>
      <c r="C1079" s="10" t="s">
        <v>6187</v>
      </c>
      <c r="D1079" s="10" t="s">
        <v>6188</v>
      </c>
      <c r="E1079" s="10" t="e">
        <f>VLOOKUP(B1079,[1]中资美元债利差!$A:$D,4,FALSE)</f>
        <v>#REF!</v>
      </c>
      <c r="F1079" s="10" t="e">
        <f>VLOOKUP(A1079,[1]中资美元债利差!$B:$G,6,FALSE)</f>
        <v>#REF!</v>
      </c>
      <c r="G1079" s="10" t="e">
        <f>VLOOKUP(A1079,[1]中资美元债利差!$B:$G,4,FALSE)</f>
        <v>#REF!</v>
      </c>
      <c r="H1079" s="10"/>
      <c r="I1079" s="10">
        <v>0</v>
      </c>
      <c r="J1079" s="15" t="e">
        <f ca="1">_xll.BDP($B1079,"RTG_SP")</f>
        <v>#NAME?</v>
      </c>
      <c r="K1079" s="16" t="e">
        <f ca="1">_xll.BDH($B1079,"YLD_YTM_MID",K$1)</f>
        <v>#NAME?</v>
      </c>
      <c r="L1079" s="16" t="e">
        <f ca="1">_xll.BDH($B1079,"YLD_YTM_MID",L$1)</f>
        <v>#NAME?</v>
      </c>
      <c r="M1079" s="16" t="e">
        <f ca="1">_xll.BDH($B1079,"YLD_YTM_MID",M$1)</f>
        <v>#NAME?</v>
      </c>
      <c r="N1079" s="16" t="e">
        <f ca="1">_xll.BDH($B1079,"YLD_YTM_MID",N$1)</f>
        <v>#NAME?</v>
      </c>
      <c r="O1079" s="16" t="e">
        <f ca="1">_xll.BDH($B1079,"YLD_YTM_MID",O$1)</f>
        <v>#NAME?</v>
      </c>
      <c r="P1079" s="16" t="e">
        <f ca="1">_xll.BDH($B1079,"YLD_YTM_MID",P$1)</f>
        <v>#NAME?</v>
      </c>
      <c r="Q1079" s="16" t="e">
        <f ca="1">_xll.BDH($B1079,"YLD_YTM_MID",Q$1)</f>
        <v>#NAME?</v>
      </c>
      <c r="R1079" s="16" t="e">
        <f ca="1">_xll.BDH($B1079,"YLD_YTM_MID",R$1)</f>
        <v>#NAME?</v>
      </c>
      <c r="S1079" s="16" t="e">
        <f ca="1">_xll.BDH($B1079,"YLD_YTM_MID",S$1)</f>
        <v>#NAME?</v>
      </c>
      <c r="T1079" s="16" t="e">
        <f ca="1">_xll.BDH($B1079,"YLD_YTM_MID",T$1)</f>
        <v>#NAME?</v>
      </c>
      <c r="U1079" s="16" t="e">
        <f ca="1">_xll.BDH($B1079,"YLD_YTM_MID",U$1)</f>
        <v>#NAME?</v>
      </c>
      <c r="V1079" s="16" t="e">
        <f ca="1">_xll.BDH($B1079,"YLD_YTM_MID",V$1)</f>
        <v>#NAME?</v>
      </c>
      <c r="W1079" s="16" t="e">
        <f ca="1">_xll.BDH($B1079,"YLD_YTM_MID",W$1)</f>
        <v>#NAME?</v>
      </c>
      <c r="X1079" s="16" t="e">
        <f ca="1">_xll.BDH($B1079,"YLD_YTM_MID",X$1)</f>
        <v>#NAME?</v>
      </c>
      <c r="Y1079" s="16" t="e">
        <f ca="1">_xll.BDH($B1079,"YLD_YTM_MID",Y$1)</f>
        <v>#NAME?</v>
      </c>
    </row>
    <row r="1080" spans="1:25" x14ac:dyDescent="0.3">
      <c r="A1080" s="10" t="s">
        <v>2167</v>
      </c>
      <c r="B1080" s="10" t="s">
        <v>2168</v>
      </c>
      <c r="C1080" s="10" t="s">
        <v>6189</v>
      </c>
      <c r="D1080" s="10" t="s">
        <v>6190</v>
      </c>
      <c r="E1080" s="10" t="e">
        <f>VLOOKUP(B1080,[1]中资美元债利差!$A:$D,4,FALSE)</f>
        <v>#REF!</v>
      </c>
      <c r="F1080" s="10" t="e">
        <f>VLOOKUP(A1080,[1]中资美元债利差!$B:$G,6,FALSE)</f>
        <v>#REF!</v>
      </c>
      <c r="G1080" s="10" t="str">
        <f>VLOOKUP(A1080,[1]中资美元债利差!$B:$G,4,FALSE)</f>
        <v>房地产</v>
      </c>
      <c r="H1080" s="10"/>
      <c r="I1080" s="10">
        <v>0</v>
      </c>
      <c r="J1080" s="15" t="e">
        <f ca="1">_xll.BDP($B1080,"RTG_SP")</f>
        <v>#NAME?</v>
      </c>
      <c r="K1080" s="16" t="e">
        <f ca="1">_xll.BDH($B1080,"YLD_YTM_MID",K$1)</f>
        <v>#NAME?</v>
      </c>
      <c r="L1080" s="16" t="e">
        <f ca="1">_xll.BDH($B1080,"YLD_YTM_MID",L$1)</f>
        <v>#NAME?</v>
      </c>
      <c r="M1080" s="16" t="e">
        <f ca="1">_xll.BDH($B1080,"YLD_YTM_MID",M$1)</f>
        <v>#NAME?</v>
      </c>
      <c r="N1080" s="16" t="e">
        <f ca="1">_xll.BDH($B1080,"YLD_YTM_MID",N$1)</f>
        <v>#NAME?</v>
      </c>
      <c r="O1080" s="16" t="e">
        <f ca="1">_xll.BDH($B1080,"YLD_YTM_MID",O$1)</f>
        <v>#NAME?</v>
      </c>
      <c r="P1080" s="16" t="e">
        <f ca="1">_xll.BDH($B1080,"YLD_YTM_MID",P$1)</f>
        <v>#NAME?</v>
      </c>
      <c r="Q1080" s="16" t="e">
        <f ca="1">_xll.BDH($B1080,"YLD_YTM_MID",Q$1)</f>
        <v>#NAME?</v>
      </c>
      <c r="R1080" s="16" t="e">
        <f ca="1">_xll.BDH($B1080,"YLD_YTM_MID",R$1)</f>
        <v>#NAME?</v>
      </c>
      <c r="S1080" s="16" t="e">
        <f ca="1">_xll.BDH($B1080,"YLD_YTM_MID",S$1)</f>
        <v>#NAME?</v>
      </c>
      <c r="T1080" s="16" t="e">
        <f ca="1">_xll.BDH($B1080,"YLD_YTM_MID",T$1)</f>
        <v>#NAME?</v>
      </c>
      <c r="U1080" s="16" t="e">
        <f ca="1">_xll.BDH($B1080,"YLD_YTM_MID",U$1)</f>
        <v>#NAME?</v>
      </c>
      <c r="V1080" s="16" t="e">
        <f ca="1">_xll.BDH($B1080,"YLD_YTM_MID",V$1)</f>
        <v>#NAME?</v>
      </c>
      <c r="W1080" s="16" t="e">
        <f ca="1">_xll.BDH($B1080,"YLD_YTM_MID",W$1)</f>
        <v>#NAME?</v>
      </c>
      <c r="X1080" s="16" t="e">
        <f ca="1">_xll.BDH($B1080,"YLD_YTM_MID",X$1)</f>
        <v>#NAME?</v>
      </c>
      <c r="Y1080" s="16" t="e">
        <f ca="1">_xll.BDH($B1080,"YLD_YTM_MID",Y$1)</f>
        <v>#NAME?</v>
      </c>
    </row>
    <row r="1081" spans="1:25" x14ac:dyDescent="0.3">
      <c r="A1081" s="10" t="s">
        <v>2169</v>
      </c>
      <c r="B1081" s="10" t="s">
        <v>2170</v>
      </c>
      <c r="C1081" s="10" t="s">
        <v>6191</v>
      </c>
      <c r="D1081" s="10" t="s">
        <v>6192</v>
      </c>
      <c r="E1081" s="10" t="e">
        <f>VLOOKUP(B1081,[1]中资美元债利差!$A:$D,4,FALSE)</f>
        <v>#REF!</v>
      </c>
      <c r="F1081" s="10" t="e">
        <f>VLOOKUP(A1081,[1]中资美元债利差!$B:$G,6,FALSE)</f>
        <v>#REF!</v>
      </c>
      <c r="G1081" s="10" t="e">
        <f>VLOOKUP(A1081,[1]中资美元债利差!$B:$G,4,FALSE)</f>
        <v>#REF!</v>
      </c>
      <c r="H1081" s="10"/>
      <c r="I1081" s="10" t="s">
        <v>35</v>
      </c>
      <c r="J1081" s="15" t="e">
        <f ca="1">_xll.BDP($B1081,"RTG_SP")</f>
        <v>#NAME?</v>
      </c>
      <c r="K1081" s="16" t="e">
        <f ca="1">_xll.BDH($B1081,"YLD_YTM_MID",K$1)</f>
        <v>#NAME?</v>
      </c>
      <c r="L1081" s="16" t="e">
        <f ca="1">_xll.BDH($B1081,"YLD_YTM_MID",L$1)</f>
        <v>#NAME?</v>
      </c>
      <c r="M1081" s="16" t="e">
        <f ca="1">_xll.BDH($B1081,"YLD_YTM_MID",M$1)</f>
        <v>#NAME?</v>
      </c>
      <c r="N1081" s="16" t="e">
        <f ca="1">_xll.BDH($B1081,"YLD_YTM_MID",N$1)</f>
        <v>#NAME?</v>
      </c>
      <c r="O1081" s="16" t="e">
        <f ca="1">_xll.BDH($B1081,"YLD_YTM_MID",O$1)</f>
        <v>#NAME?</v>
      </c>
      <c r="P1081" s="16" t="e">
        <f ca="1">_xll.BDH($B1081,"YLD_YTM_MID",P$1)</f>
        <v>#NAME?</v>
      </c>
      <c r="Q1081" s="16" t="e">
        <f ca="1">_xll.BDH($B1081,"YLD_YTM_MID",Q$1)</f>
        <v>#NAME?</v>
      </c>
      <c r="R1081" s="16" t="e">
        <f ca="1">_xll.BDH($B1081,"YLD_YTM_MID",R$1)</f>
        <v>#NAME?</v>
      </c>
      <c r="S1081" s="16" t="e">
        <f ca="1">_xll.BDH($B1081,"YLD_YTM_MID",S$1)</f>
        <v>#NAME?</v>
      </c>
      <c r="T1081" s="16" t="e">
        <f ca="1">_xll.BDH($B1081,"YLD_YTM_MID",T$1)</f>
        <v>#NAME?</v>
      </c>
      <c r="U1081" s="16" t="e">
        <f ca="1">_xll.BDH($B1081,"YLD_YTM_MID",U$1)</f>
        <v>#NAME?</v>
      </c>
      <c r="V1081" s="16" t="e">
        <f ca="1">_xll.BDH($B1081,"YLD_YTM_MID",V$1)</f>
        <v>#NAME?</v>
      </c>
      <c r="W1081" s="16" t="e">
        <f ca="1">_xll.BDH($B1081,"YLD_YTM_MID",W$1)</f>
        <v>#NAME?</v>
      </c>
      <c r="X1081" s="16" t="e">
        <f ca="1">_xll.BDH($B1081,"YLD_YTM_MID",X$1)</f>
        <v>#NAME?</v>
      </c>
      <c r="Y1081" s="16" t="e">
        <f ca="1">_xll.BDH($B1081,"YLD_YTM_MID",Y$1)</f>
        <v>#NAME?</v>
      </c>
    </row>
    <row r="1082" spans="1:25" x14ac:dyDescent="0.3">
      <c r="A1082" s="10" t="s">
        <v>2171</v>
      </c>
      <c r="B1082" s="10" t="s">
        <v>2172</v>
      </c>
      <c r="C1082" s="10" t="s">
        <v>6193</v>
      </c>
      <c r="D1082" s="10" t="s">
        <v>6194</v>
      </c>
      <c r="E1082" s="10" t="e">
        <f>VLOOKUP(B1082,[1]中资美元债利差!$A:$D,4,FALSE)</f>
        <v>#REF!</v>
      </c>
      <c r="F1082" s="10" t="e">
        <f>VLOOKUP(A1082,[1]中资美元债利差!$B:$G,6,FALSE)</f>
        <v>#REF!</v>
      </c>
      <c r="G1082" s="10" t="e">
        <f>VLOOKUP(A1082,[1]中资美元债利差!$B:$G,4,FALSE)</f>
        <v>#REF!</v>
      </c>
      <c r="H1082" s="10"/>
      <c r="I1082" s="10" t="s">
        <v>35</v>
      </c>
      <c r="J1082" s="15" t="e">
        <f ca="1">_xll.BDP($B1082,"RTG_SP")</f>
        <v>#NAME?</v>
      </c>
      <c r="K1082" s="16" t="e">
        <f ca="1">_xll.BDH($B1082,"YLD_YTM_MID",K$1)</f>
        <v>#NAME?</v>
      </c>
      <c r="L1082" s="16" t="e">
        <f ca="1">_xll.BDH($B1082,"YLD_YTM_MID",L$1)</f>
        <v>#NAME?</v>
      </c>
      <c r="M1082" s="16" t="e">
        <f ca="1">_xll.BDH($B1082,"YLD_YTM_MID",M$1)</f>
        <v>#NAME?</v>
      </c>
      <c r="N1082" s="16" t="e">
        <f ca="1">_xll.BDH($B1082,"YLD_YTM_MID",N$1)</f>
        <v>#NAME?</v>
      </c>
      <c r="O1082" s="16" t="e">
        <f ca="1">_xll.BDH($B1082,"YLD_YTM_MID",O$1)</f>
        <v>#NAME?</v>
      </c>
      <c r="P1082" s="16" t="e">
        <f ca="1">_xll.BDH($B1082,"YLD_YTM_MID",P$1)</f>
        <v>#NAME?</v>
      </c>
      <c r="Q1082" s="16" t="e">
        <f ca="1">_xll.BDH($B1082,"YLD_YTM_MID",Q$1)</f>
        <v>#NAME?</v>
      </c>
      <c r="R1082" s="16" t="e">
        <f ca="1">_xll.BDH($B1082,"YLD_YTM_MID",R$1)</f>
        <v>#NAME?</v>
      </c>
      <c r="S1082" s="16" t="e">
        <f ca="1">_xll.BDH($B1082,"YLD_YTM_MID",S$1)</f>
        <v>#NAME?</v>
      </c>
      <c r="T1082" s="16" t="e">
        <f ca="1">_xll.BDH($B1082,"YLD_YTM_MID",T$1)</f>
        <v>#NAME?</v>
      </c>
      <c r="U1082" s="16" t="e">
        <f ca="1">_xll.BDH($B1082,"YLD_YTM_MID",U$1)</f>
        <v>#NAME?</v>
      </c>
      <c r="V1082" s="16" t="e">
        <f ca="1">_xll.BDH($B1082,"YLD_YTM_MID",V$1)</f>
        <v>#NAME?</v>
      </c>
      <c r="W1082" s="16" t="e">
        <f ca="1">_xll.BDH($B1082,"YLD_YTM_MID",W$1)</f>
        <v>#NAME?</v>
      </c>
      <c r="X1082" s="16" t="e">
        <f ca="1">_xll.BDH($B1082,"YLD_YTM_MID",X$1)</f>
        <v>#NAME?</v>
      </c>
      <c r="Y1082" s="16" t="e">
        <f ca="1">_xll.BDH($B1082,"YLD_YTM_MID",Y$1)</f>
        <v>#NAME?</v>
      </c>
    </row>
    <row r="1083" spans="1:25" x14ac:dyDescent="0.3">
      <c r="A1083" s="10" t="s">
        <v>2173</v>
      </c>
      <c r="B1083" s="10" t="s">
        <v>2174</v>
      </c>
      <c r="C1083" s="10" t="s">
        <v>6195</v>
      </c>
      <c r="D1083" s="10" t="s">
        <v>6196</v>
      </c>
      <c r="E1083" s="10" t="e">
        <f>VLOOKUP(B1083,[1]中资美元债利差!$A:$D,4,FALSE)</f>
        <v>#REF!</v>
      </c>
      <c r="F1083" s="10" t="e">
        <f>VLOOKUP(A1083,[1]中资美元债利差!$B:$G,6,FALSE)</f>
        <v>#REF!</v>
      </c>
      <c r="G1083" s="10" t="e">
        <f>VLOOKUP(A1083,[1]中资美元债利差!$B:$G,4,FALSE)</f>
        <v>#REF!</v>
      </c>
      <c r="H1083" s="10"/>
      <c r="I1083" s="10">
        <v>0</v>
      </c>
      <c r="J1083" s="15" t="e">
        <f ca="1">_xll.BDP($B1083,"RTG_SP")</f>
        <v>#NAME?</v>
      </c>
      <c r="K1083" s="16" t="e">
        <f ca="1">_xll.BDH($B1083,"YLD_YTM_MID",K$1)</f>
        <v>#NAME?</v>
      </c>
      <c r="L1083" s="16" t="e">
        <f ca="1">_xll.BDH($B1083,"YLD_YTM_MID",L$1)</f>
        <v>#NAME?</v>
      </c>
      <c r="M1083" s="16" t="e">
        <f ca="1">_xll.BDH($B1083,"YLD_YTM_MID",M$1)</f>
        <v>#NAME?</v>
      </c>
      <c r="N1083" s="16" t="e">
        <f ca="1">_xll.BDH($B1083,"YLD_YTM_MID",N$1)</f>
        <v>#NAME?</v>
      </c>
      <c r="O1083" s="16" t="e">
        <f ca="1">_xll.BDH($B1083,"YLD_YTM_MID",O$1)</f>
        <v>#NAME?</v>
      </c>
      <c r="P1083" s="16" t="e">
        <f ca="1">_xll.BDH($B1083,"YLD_YTM_MID",P$1)</f>
        <v>#NAME?</v>
      </c>
      <c r="Q1083" s="16" t="e">
        <f ca="1">_xll.BDH($B1083,"YLD_YTM_MID",Q$1)</f>
        <v>#NAME?</v>
      </c>
      <c r="R1083" s="16" t="e">
        <f ca="1">_xll.BDH($B1083,"YLD_YTM_MID",R$1)</f>
        <v>#NAME?</v>
      </c>
      <c r="S1083" s="16" t="e">
        <f ca="1">_xll.BDH($B1083,"YLD_YTM_MID",S$1)</f>
        <v>#NAME?</v>
      </c>
      <c r="T1083" s="16" t="e">
        <f ca="1">_xll.BDH($B1083,"YLD_YTM_MID",T$1)</f>
        <v>#NAME?</v>
      </c>
      <c r="U1083" s="16" t="e">
        <f ca="1">_xll.BDH($B1083,"YLD_YTM_MID",U$1)</f>
        <v>#NAME?</v>
      </c>
      <c r="V1083" s="16" t="e">
        <f ca="1">_xll.BDH($B1083,"YLD_YTM_MID",V$1)</f>
        <v>#NAME?</v>
      </c>
      <c r="W1083" s="16" t="e">
        <f ca="1">_xll.BDH($B1083,"YLD_YTM_MID",W$1)</f>
        <v>#NAME?</v>
      </c>
      <c r="X1083" s="16" t="e">
        <f ca="1">_xll.BDH($B1083,"YLD_YTM_MID",X$1)</f>
        <v>#NAME?</v>
      </c>
      <c r="Y1083" s="16" t="e">
        <f ca="1">_xll.BDH($B1083,"YLD_YTM_MID",Y$1)</f>
        <v>#NAME?</v>
      </c>
    </row>
    <row r="1084" spans="1:25" x14ac:dyDescent="0.3">
      <c r="A1084" s="10" t="s">
        <v>2175</v>
      </c>
      <c r="B1084" s="10" t="s">
        <v>2176</v>
      </c>
      <c r="C1084" s="10" t="s">
        <v>6197</v>
      </c>
      <c r="D1084" s="10" t="s">
        <v>6198</v>
      </c>
      <c r="E1084" s="10" t="e">
        <f>VLOOKUP(B1084,[1]中资美元债利差!$A:$D,4,FALSE)</f>
        <v>#REF!</v>
      </c>
      <c r="F1084" s="10" t="e">
        <f>VLOOKUP(A1084,[1]中资美元债利差!$B:$G,6,FALSE)</f>
        <v>#REF!</v>
      </c>
      <c r="G1084" s="10" t="str">
        <f>VLOOKUP(A1084,[1]中资美元债利差!$B:$G,4,FALSE)</f>
        <v>房地产</v>
      </c>
      <c r="H1084" s="10"/>
      <c r="I1084" s="10">
        <v>0</v>
      </c>
      <c r="J1084" s="15" t="e">
        <f ca="1">_xll.BDP($B1084,"RTG_SP")</f>
        <v>#NAME?</v>
      </c>
      <c r="K1084" s="16" t="e">
        <f ca="1">_xll.BDH($B1084,"YLD_YTM_MID",K$1)</f>
        <v>#NAME?</v>
      </c>
      <c r="L1084" s="16" t="e">
        <f ca="1">_xll.BDH($B1084,"YLD_YTM_MID",L$1)</f>
        <v>#NAME?</v>
      </c>
      <c r="M1084" s="16" t="e">
        <f ca="1">_xll.BDH($B1084,"YLD_YTM_MID",M$1)</f>
        <v>#NAME?</v>
      </c>
      <c r="N1084" s="16" t="e">
        <f ca="1">_xll.BDH($B1084,"YLD_YTM_MID",N$1)</f>
        <v>#NAME?</v>
      </c>
      <c r="O1084" s="16" t="e">
        <f ca="1">_xll.BDH($B1084,"YLD_YTM_MID",O$1)</f>
        <v>#NAME?</v>
      </c>
      <c r="P1084" s="16" t="e">
        <f ca="1">_xll.BDH($B1084,"YLD_YTM_MID",P$1)</f>
        <v>#NAME?</v>
      </c>
      <c r="Q1084" s="16" t="e">
        <f ca="1">_xll.BDH($B1084,"YLD_YTM_MID",Q$1)</f>
        <v>#NAME?</v>
      </c>
      <c r="R1084" s="16" t="e">
        <f ca="1">_xll.BDH($B1084,"YLD_YTM_MID",R$1)</f>
        <v>#NAME?</v>
      </c>
      <c r="S1084" s="16" t="e">
        <f ca="1">_xll.BDH($B1084,"YLD_YTM_MID",S$1)</f>
        <v>#NAME?</v>
      </c>
      <c r="T1084" s="16" t="e">
        <f ca="1">_xll.BDH($B1084,"YLD_YTM_MID",T$1)</f>
        <v>#NAME?</v>
      </c>
      <c r="U1084" s="16" t="e">
        <f ca="1">_xll.BDH($B1084,"YLD_YTM_MID",U$1)</f>
        <v>#NAME?</v>
      </c>
      <c r="V1084" s="16" t="e">
        <f ca="1">_xll.BDH($B1084,"YLD_YTM_MID",V$1)</f>
        <v>#NAME?</v>
      </c>
      <c r="W1084" s="16" t="e">
        <f ca="1">_xll.BDH($B1084,"YLD_YTM_MID",W$1)</f>
        <v>#NAME?</v>
      </c>
      <c r="X1084" s="16" t="e">
        <f ca="1">_xll.BDH($B1084,"YLD_YTM_MID",X$1)</f>
        <v>#NAME?</v>
      </c>
      <c r="Y1084" s="16" t="e">
        <f ca="1">_xll.BDH($B1084,"YLD_YTM_MID",Y$1)</f>
        <v>#NAME?</v>
      </c>
    </row>
    <row r="1085" spans="1:25" x14ac:dyDescent="0.3">
      <c r="A1085" s="10" t="s">
        <v>2177</v>
      </c>
      <c r="B1085" s="10" t="s">
        <v>2178</v>
      </c>
      <c r="C1085" s="10" t="s">
        <v>6199</v>
      </c>
      <c r="D1085" s="10" t="s">
        <v>6200</v>
      </c>
      <c r="E1085" s="10" t="e">
        <f>VLOOKUP(B1085,[1]中资美元债利差!$A:$D,4,FALSE)</f>
        <v>#REF!</v>
      </c>
      <c r="F1085" s="10" t="e">
        <f>VLOOKUP(A1085,[1]中资美元债利差!$B:$G,6,FALSE)</f>
        <v>#REF!</v>
      </c>
      <c r="G1085" s="10" t="e">
        <f>VLOOKUP(A1085,[1]中资美元债利差!$B:$G,4,FALSE)</f>
        <v>#REF!</v>
      </c>
      <c r="H1085" s="10"/>
      <c r="I1085" s="10">
        <v>0</v>
      </c>
      <c r="J1085" s="15" t="e">
        <f ca="1">_xll.BDP($B1085,"RTG_SP")</f>
        <v>#NAME?</v>
      </c>
      <c r="K1085" s="16" t="e">
        <f ca="1">_xll.BDH($B1085,"YLD_YTM_MID",K$1)</f>
        <v>#NAME?</v>
      </c>
      <c r="L1085" s="16" t="e">
        <f ca="1">_xll.BDH($B1085,"YLD_YTM_MID",L$1)</f>
        <v>#NAME?</v>
      </c>
      <c r="M1085" s="16" t="e">
        <f ca="1">_xll.BDH($B1085,"YLD_YTM_MID",M$1)</f>
        <v>#NAME?</v>
      </c>
      <c r="N1085" s="16" t="e">
        <f ca="1">_xll.BDH($B1085,"YLD_YTM_MID",N$1)</f>
        <v>#NAME?</v>
      </c>
      <c r="O1085" s="16" t="e">
        <f ca="1">_xll.BDH($B1085,"YLD_YTM_MID",O$1)</f>
        <v>#NAME?</v>
      </c>
      <c r="P1085" s="16" t="e">
        <f ca="1">_xll.BDH($B1085,"YLD_YTM_MID",P$1)</f>
        <v>#NAME?</v>
      </c>
      <c r="Q1085" s="16" t="e">
        <f ca="1">_xll.BDH($B1085,"YLD_YTM_MID",Q$1)</f>
        <v>#NAME?</v>
      </c>
      <c r="R1085" s="16" t="e">
        <f ca="1">_xll.BDH($B1085,"YLD_YTM_MID",R$1)</f>
        <v>#NAME?</v>
      </c>
      <c r="S1085" s="16" t="e">
        <f ca="1">_xll.BDH($B1085,"YLD_YTM_MID",S$1)</f>
        <v>#NAME?</v>
      </c>
      <c r="T1085" s="16" t="e">
        <f ca="1">_xll.BDH($B1085,"YLD_YTM_MID",T$1)</f>
        <v>#NAME?</v>
      </c>
      <c r="U1085" s="16" t="e">
        <f ca="1">_xll.BDH($B1085,"YLD_YTM_MID",U$1)</f>
        <v>#NAME?</v>
      </c>
      <c r="V1085" s="16" t="e">
        <f ca="1">_xll.BDH($B1085,"YLD_YTM_MID",V$1)</f>
        <v>#NAME?</v>
      </c>
      <c r="W1085" s="16" t="e">
        <f ca="1">_xll.BDH($B1085,"YLD_YTM_MID",W$1)</f>
        <v>#NAME?</v>
      </c>
      <c r="X1085" s="16" t="e">
        <f ca="1">_xll.BDH($B1085,"YLD_YTM_MID",X$1)</f>
        <v>#NAME?</v>
      </c>
      <c r="Y1085" s="16" t="e">
        <f ca="1">_xll.BDH($B1085,"YLD_YTM_MID",Y$1)</f>
        <v>#NAME?</v>
      </c>
    </row>
    <row r="1086" spans="1:25" x14ac:dyDescent="0.3">
      <c r="A1086" s="10" t="s">
        <v>2179</v>
      </c>
      <c r="B1086" s="10" t="s">
        <v>2180</v>
      </c>
      <c r="C1086" s="10" t="s">
        <v>2179</v>
      </c>
      <c r="D1086" s="10" t="s">
        <v>2180</v>
      </c>
      <c r="E1086" s="10" t="e">
        <f>VLOOKUP(B1086,[1]中资美元债利差!$A:$D,4,FALSE)</f>
        <v>#REF!</v>
      </c>
      <c r="F1086" s="10" t="e">
        <f>VLOOKUP(A1086,[1]中资美元债利差!$B:$G,6,FALSE)</f>
        <v>#REF!</v>
      </c>
      <c r="G1086" s="10" t="str">
        <f>VLOOKUP(A1086,[1]中资美元债利差!$B:$G,4,FALSE)</f>
        <v>房地产</v>
      </c>
      <c r="H1086" s="11" t="s">
        <v>216</v>
      </c>
      <c r="I1086" s="10" t="s">
        <v>35</v>
      </c>
      <c r="J1086" s="15" t="e">
        <f ca="1">_xll.BDP($B1086,"RTG_SP")</f>
        <v>#NAME?</v>
      </c>
      <c r="K1086" s="16" t="e">
        <f ca="1">_xll.BDH($B1086,"YLD_YTM_MID",K$1)</f>
        <v>#NAME?</v>
      </c>
      <c r="L1086" s="16" t="e">
        <f ca="1">_xll.BDH($B1086,"YLD_YTM_MID",L$1)</f>
        <v>#NAME?</v>
      </c>
      <c r="M1086" s="16" t="e">
        <f ca="1">_xll.BDH($B1086,"YLD_YTM_MID",M$1)</f>
        <v>#NAME?</v>
      </c>
      <c r="N1086" s="16" t="e">
        <f ca="1">_xll.BDH($B1086,"YLD_YTM_MID",N$1)</f>
        <v>#NAME?</v>
      </c>
      <c r="O1086" s="16" t="e">
        <f ca="1">_xll.BDH($B1086,"YLD_YTM_MID",O$1)</f>
        <v>#NAME?</v>
      </c>
      <c r="P1086" s="16" t="e">
        <f ca="1">_xll.BDH($B1086,"YLD_YTM_MID",P$1)</f>
        <v>#NAME?</v>
      </c>
      <c r="Q1086" s="16" t="e">
        <f ca="1">_xll.BDH($B1086,"YLD_YTM_MID",Q$1)</f>
        <v>#NAME?</v>
      </c>
      <c r="R1086" s="16" t="e">
        <f ca="1">_xll.BDH($B1086,"YLD_YTM_MID",R$1)</f>
        <v>#NAME?</v>
      </c>
      <c r="S1086" s="16" t="e">
        <f ca="1">_xll.BDH($B1086,"YLD_YTM_MID",S$1)</f>
        <v>#NAME?</v>
      </c>
      <c r="T1086" s="16" t="e">
        <f ca="1">_xll.BDH($B1086,"YLD_YTM_MID",T$1)</f>
        <v>#NAME?</v>
      </c>
      <c r="U1086" s="16" t="e">
        <f ca="1">_xll.BDH($B1086,"YLD_YTM_MID",U$1)</f>
        <v>#NAME?</v>
      </c>
      <c r="V1086" s="16" t="e">
        <f ca="1">_xll.BDH($B1086,"YLD_YTM_MID",V$1)</f>
        <v>#NAME?</v>
      </c>
      <c r="W1086" s="16" t="e">
        <f ca="1">_xll.BDH($B1086,"YLD_YTM_MID",W$1)</f>
        <v>#NAME?</v>
      </c>
      <c r="X1086" s="16" t="e">
        <f ca="1">_xll.BDH($B1086,"YLD_YTM_MID",X$1)</f>
        <v>#NAME?</v>
      </c>
      <c r="Y1086" s="16" t="e">
        <f ca="1">_xll.BDH($B1086,"YLD_YTM_MID",Y$1)</f>
        <v>#NAME?</v>
      </c>
    </row>
    <row r="1087" spans="1:25" x14ac:dyDescent="0.3">
      <c r="A1087" s="10" t="s">
        <v>2181</v>
      </c>
      <c r="B1087" s="10" t="s">
        <v>2182</v>
      </c>
      <c r="C1087" s="10" t="s">
        <v>2181</v>
      </c>
      <c r="D1087" s="10" t="s">
        <v>2182</v>
      </c>
      <c r="E1087" s="10" t="e">
        <f>VLOOKUP(B1087,[1]中资美元债利差!$A:$D,4,FALSE)</f>
        <v>#REF!</v>
      </c>
      <c r="F1087" s="10" t="e">
        <f>VLOOKUP(A1087,[1]中资美元债利差!$B:$G,6,FALSE)</f>
        <v>#REF!</v>
      </c>
      <c r="G1087" s="10" t="e">
        <f>VLOOKUP(A1087,[1]中资美元债利差!$B:$G,4,FALSE)</f>
        <v>#REF!</v>
      </c>
      <c r="H1087" s="10"/>
      <c r="I1087" s="10">
        <v>0</v>
      </c>
      <c r="J1087" s="15" t="e">
        <f ca="1">_xll.BDP($B1087,"RTG_SP")</f>
        <v>#NAME?</v>
      </c>
      <c r="K1087" s="16" t="e">
        <f ca="1">_xll.BDH($B1087,"YLD_YTM_MID",K$1)</f>
        <v>#NAME?</v>
      </c>
      <c r="L1087" s="16" t="e">
        <f ca="1">_xll.BDH($B1087,"YLD_YTM_MID",L$1)</f>
        <v>#NAME?</v>
      </c>
      <c r="M1087" s="16" t="e">
        <f ca="1">_xll.BDH($B1087,"YLD_YTM_MID",M$1)</f>
        <v>#NAME?</v>
      </c>
      <c r="N1087" s="16" t="e">
        <f ca="1">_xll.BDH($B1087,"YLD_YTM_MID",N$1)</f>
        <v>#NAME?</v>
      </c>
      <c r="O1087" s="16" t="e">
        <f ca="1">_xll.BDH($B1087,"YLD_YTM_MID",O$1)</f>
        <v>#NAME?</v>
      </c>
      <c r="P1087" s="16" t="e">
        <f ca="1">_xll.BDH($B1087,"YLD_YTM_MID",P$1)</f>
        <v>#NAME?</v>
      </c>
      <c r="Q1087" s="16" t="e">
        <f ca="1">_xll.BDH($B1087,"YLD_YTM_MID",Q$1)</f>
        <v>#NAME?</v>
      </c>
      <c r="R1087" s="16" t="e">
        <f ca="1">_xll.BDH($B1087,"YLD_YTM_MID",R$1)</f>
        <v>#NAME?</v>
      </c>
      <c r="S1087" s="16" t="e">
        <f ca="1">_xll.BDH($B1087,"YLD_YTM_MID",S$1)</f>
        <v>#NAME?</v>
      </c>
      <c r="T1087" s="16" t="e">
        <f ca="1">_xll.BDH($B1087,"YLD_YTM_MID",T$1)</f>
        <v>#NAME?</v>
      </c>
      <c r="U1087" s="16" t="e">
        <f ca="1">_xll.BDH($B1087,"YLD_YTM_MID",U$1)</f>
        <v>#NAME?</v>
      </c>
      <c r="V1087" s="16" t="e">
        <f ca="1">_xll.BDH($B1087,"YLD_YTM_MID",V$1)</f>
        <v>#NAME?</v>
      </c>
      <c r="W1087" s="16" t="e">
        <f ca="1">_xll.BDH($B1087,"YLD_YTM_MID",W$1)</f>
        <v>#NAME?</v>
      </c>
      <c r="X1087" s="16" t="e">
        <f ca="1">_xll.BDH($B1087,"YLD_YTM_MID",X$1)</f>
        <v>#NAME?</v>
      </c>
      <c r="Y1087" s="16" t="e">
        <f ca="1">_xll.BDH($B1087,"YLD_YTM_MID",Y$1)</f>
        <v>#NAME?</v>
      </c>
    </row>
    <row r="1088" spans="1:25" x14ac:dyDescent="0.3">
      <c r="A1088" s="10" t="s">
        <v>2183</v>
      </c>
      <c r="B1088" s="10" t="s">
        <v>2184</v>
      </c>
      <c r="C1088" s="10" t="s">
        <v>6201</v>
      </c>
      <c r="D1088" s="10" t="s">
        <v>6202</v>
      </c>
      <c r="E1088" s="10" t="e">
        <f>VLOOKUP(B1088,[1]中资美元债利差!$A:$D,4,FALSE)</f>
        <v>#REF!</v>
      </c>
      <c r="F1088" s="10" t="e">
        <f>VLOOKUP(A1088,[1]中资美元债利差!$B:$G,6,FALSE)</f>
        <v>#REF!</v>
      </c>
      <c r="G1088" s="10" t="e">
        <f>VLOOKUP(A1088,[1]中资美元债利差!$B:$G,4,FALSE)</f>
        <v>#REF!</v>
      </c>
      <c r="H1088" s="10"/>
      <c r="I1088" s="10">
        <v>0</v>
      </c>
      <c r="J1088" s="15" t="e">
        <f ca="1">_xll.BDP($B1088,"RTG_SP")</f>
        <v>#NAME?</v>
      </c>
      <c r="K1088" s="16" t="e">
        <f ca="1">_xll.BDH($B1088,"YLD_YTM_MID",K$1)</f>
        <v>#NAME?</v>
      </c>
      <c r="L1088" s="16" t="e">
        <f ca="1">_xll.BDH($B1088,"YLD_YTM_MID",L$1)</f>
        <v>#NAME?</v>
      </c>
      <c r="M1088" s="16" t="e">
        <f ca="1">_xll.BDH($B1088,"YLD_YTM_MID",M$1)</f>
        <v>#NAME?</v>
      </c>
      <c r="N1088" s="16" t="e">
        <f ca="1">_xll.BDH($B1088,"YLD_YTM_MID",N$1)</f>
        <v>#NAME?</v>
      </c>
      <c r="O1088" s="16" t="e">
        <f ca="1">_xll.BDH($B1088,"YLD_YTM_MID",O$1)</f>
        <v>#NAME?</v>
      </c>
      <c r="P1088" s="16" t="e">
        <f ca="1">_xll.BDH($B1088,"YLD_YTM_MID",P$1)</f>
        <v>#NAME?</v>
      </c>
      <c r="Q1088" s="16" t="e">
        <f ca="1">_xll.BDH($B1088,"YLD_YTM_MID",Q$1)</f>
        <v>#NAME?</v>
      </c>
      <c r="R1088" s="16" t="e">
        <f ca="1">_xll.BDH($B1088,"YLD_YTM_MID",R$1)</f>
        <v>#NAME?</v>
      </c>
      <c r="S1088" s="16" t="e">
        <f ca="1">_xll.BDH($B1088,"YLD_YTM_MID",S$1)</f>
        <v>#NAME?</v>
      </c>
      <c r="T1088" s="16" t="e">
        <f ca="1">_xll.BDH($B1088,"YLD_YTM_MID",T$1)</f>
        <v>#NAME?</v>
      </c>
      <c r="U1088" s="16" t="e">
        <f ca="1">_xll.BDH($B1088,"YLD_YTM_MID",U$1)</f>
        <v>#NAME?</v>
      </c>
      <c r="V1088" s="16" t="e">
        <f ca="1">_xll.BDH($B1088,"YLD_YTM_MID",V$1)</f>
        <v>#NAME?</v>
      </c>
      <c r="W1088" s="16" t="e">
        <f ca="1">_xll.BDH($B1088,"YLD_YTM_MID",W$1)</f>
        <v>#NAME?</v>
      </c>
      <c r="X1088" s="16" t="e">
        <f ca="1">_xll.BDH($B1088,"YLD_YTM_MID",X$1)</f>
        <v>#NAME?</v>
      </c>
      <c r="Y1088" s="16" t="e">
        <f ca="1">_xll.BDH($B1088,"YLD_YTM_MID",Y$1)</f>
        <v>#NAME?</v>
      </c>
    </row>
    <row r="1089" spans="1:25" x14ac:dyDescent="0.3">
      <c r="A1089" s="10" t="s">
        <v>2185</v>
      </c>
      <c r="B1089" s="10" t="s">
        <v>2186</v>
      </c>
      <c r="C1089" s="10" t="s">
        <v>6203</v>
      </c>
      <c r="D1089" s="10" t="s">
        <v>6204</v>
      </c>
      <c r="E1089" s="10" t="e">
        <f>VLOOKUP(B1089,[1]中资美元债利差!$A:$D,4,FALSE)</f>
        <v>#REF!</v>
      </c>
      <c r="F1089" s="10" t="e">
        <f>VLOOKUP(A1089,[1]中资美元债利差!$B:$G,6,FALSE)</f>
        <v>#REF!</v>
      </c>
      <c r="G1089" s="10" t="e">
        <f>VLOOKUP(A1089,[1]中资美元债利差!$B:$G,4,FALSE)</f>
        <v>#REF!</v>
      </c>
      <c r="H1089" s="10"/>
      <c r="I1089" s="10">
        <v>0</v>
      </c>
      <c r="J1089" s="15" t="e">
        <f ca="1">_xll.BDP($B1089,"RTG_SP")</f>
        <v>#NAME?</v>
      </c>
      <c r="K1089" s="16" t="e">
        <f ca="1">_xll.BDH($B1089,"YLD_YTM_MID",K$1)</f>
        <v>#NAME?</v>
      </c>
      <c r="L1089" s="16" t="e">
        <f ca="1">_xll.BDH($B1089,"YLD_YTM_MID",L$1)</f>
        <v>#NAME?</v>
      </c>
      <c r="M1089" s="16" t="e">
        <f ca="1">_xll.BDH($B1089,"YLD_YTM_MID",M$1)</f>
        <v>#NAME?</v>
      </c>
      <c r="N1089" s="16" t="e">
        <f ca="1">_xll.BDH($B1089,"YLD_YTM_MID",N$1)</f>
        <v>#NAME?</v>
      </c>
      <c r="O1089" s="16" t="e">
        <f ca="1">_xll.BDH($B1089,"YLD_YTM_MID",O$1)</f>
        <v>#NAME?</v>
      </c>
      <c r="P1089" s="16" t="e">
        <f ca="1">_xll.BDH($B1089,"YLD_YTM_MID",P$1)</f>
        <v>#NAME?</v>
      </c>
      <c r="Q1089" s="16" t="e">
        <f ca="1">_xll.BDH($B1089,"YLD_YTM_MID",Q$1)</f>
        <v>#NAME?</v>
      </c>
      <c r="R1089" s="16" t="e">
        <f ca="1">_xll.BDH($B1089,"YLD_YTM_MID",R$1)</f>
        <v>#NAME?</v>
      </c>
      <c r="S1089" s="16" t="e">
        <f ca="1">_xll.BDH($B1089,"YLD_YTM_MID",S$1)</f>
        <v>#NAME?</v>
      </c>
      <c r="T1089" s="16" t="e">
        <f ca="1">_xll.BDH($B1089,"YLD_YTM_MID",T$1)</f>
        <v>#NAME?</v>
      </c>
      <c r="U1089" s="16" t="e">
        <f ca="1">_xll.BDH($B1089,"YLD_YTM_MID",U$1)</f>
        <v>#NAME?</v>
      </c>
      <c r="V1089" s="16" t="e">
        <f ca="1">_xll.BDH($B1089,"YLD_YTM_MID",V$1)</f>
        <v>#NAME?</v>
      </c>
      <c r="W1089" s="16" t="e">
        <f ca="1">_xll.BDH($B1089,"YLD_YTM_MID",W$1)</f>
        <v>#NAME?</v>
      </c>
      <c r="X1089" s="16" t="e">
        <f ca="1">_xll.BDH($B1089,"YLD_YTM_MID",X$1)</f>
        <v>#NAME?</v>
      </c>
      <c r="Y1089" s="16" t="e">
        <f ca="1">_xll.BDH($B1089,"YLD_YTM_MID",Y$1)</f>
        <v>#NAME?</v>
      </c>
    </row>
    <row r="1090" spans="1:25" x14ac:dyDescent="0.3">
      <c r="A1090" s="10" t="s">
        <v>2187</v>
      </c>
      <c r="B1090" s="10" t="s">
        <v>2188</v>
      </c>
      <c r="C1090" s="10" t="s">
        <v>6205</v>
      </c>
      <c r="D1090" s="10" t="s">
        <v>6206</v>
      </c>
      <c r="E1090" s="10" t="e">
        <f>VLOOKUP(B1090,[1]中资美元债利差!$A:$D,4,FALSE)</f>
        <v>#REF!</v>
      </c>
      <c r="F1090" s="10" t="e">
        <f>VLOOKUP(A1090,[1]中资美元债利差!$B:$G,6,FALSE)</f>
        <v>#REF!</v>
      </c>
      <c r="G1090" s="10" t="e">
        <f>VLOOKUP(A1090,[1]中资美元债利差!$B:$G,4,FALSE)</f>
        <v>#REF!</v>
      </c>
      <c r="H1090" s="10"/>
      <c r="I1090" s="10">
        <v>0</v>
      </c>
      <c r="J1090" s="15" t="e">
        <f ca="1">_xll.BDP($B1090,"RTG_SP")</f>
        <v>#NAME?</v>
      </c>
      <c r="K1090" s="16" t="e">
        <f ca="1">_xll.BDH($B1090,"YLD_YTM_MID",K$1)</f>
        <v>#NAME?</v>
      </c>
      <c r="L1090" s="16" t="e">
        <f ca="1">_xll.BDH($B1090,"YLD_YTM_MID",L$1)</f>
        <v>#NAME?</v>
      </c>
      <c r="M1090" s="16" t="e">
        <f ca="1">_xll.BDH($B1090,"YLD_YTM_MID",M$1)</f>
        <v>#NAME?</v>
      </c>
      <c r="N1090" s="16" t="e">
        <f ca="1">_xll.BDH($B1090,"YLD_YTM_MID",N$1)</f>
        <v>#NAME?</v>
      </c>
      <c r="O1090" s="16" t="e">
        <f ca="1">_xll.BDH($B1090,"YLD_YTM_MID",O$1)</f>
        <v>#NAME?</v>
      </c>
      <c r="P1090" s="16" t="e">
        <f ca="1">_xll.BDH($B1090,"YLD_YTM_MID",P$1)</f>
        <v>#NAME?</v>
      </c>
      <c r="Q1090" s="16" t="e">
        <f ca="1">_xll.BDH($B1090,"YLD_YTM_MID",Q$1)</f>
        <v>#NAME?</v>
      </c>
      <c r="R1090" s="16" t="e">
        <f ca="1">_xll.BDH($B1090,"YLD_YTM_MID",R$1)</f>
        <v>#NAME?</v>
      </c>
      <c r="S1090" s="16" t="e">
        <f ca="1">_xll.BDH($B1090,"YLD_YTM_MID",S$1)</f>
        <v>#NAME?</v>
      </c>
      <c r="T1090" s="16" t="e">
        <f ca="1">_xll.BDH($B1090,"YLD_YTM_MID",T$1)</f>
        <v>#NAME?</v>
      </c>
      <c r="U1090" s="16" t="e">
        <f ca="1">_xll.BDH($B1090,"YLD_YTM_MID",U$1)</f>
        <v>#NAME?</v>
      </c>
      <c r="V1090" s="16" t="e">
        <f ca="1">_xll.BDH($B1090,"YLD_YTM_MID",V$1)</f>
        <v>#NAME?</v>
      </c>
      <c r="W1090" s="16" t="e">
        <f ca="1">_xll.BDH($B1090,"YLD_YTM_MID",W$1)</f>
        <v>#NAME?</v>
      </c>
      <c r="X1090" s="16" t="e">
        <f ca="1">_xll.BDH($B1090,"YLD_YTM_MID",X$1)</f>
        <v>#NAME?</v>
      </c>
      <c r="Y1090" s="16" t="e">
        <f ca="1">_xll.BDH($B1090,"YLD_YTM_MID",Y$1)</f>
        <v>#NAME?</v>
      </c>
    </row>
    <row r="1091" spans="1:25" x14ac:dyDescent="0.3">
      <c r="A1091" s="10" t="s">
        <v>2189</v>
      </c>
      <c r="B1091" s="10" t="s">
        <v>2190</v>
      </c>
      <c r="C1091" s="10" t="s">
        <v>6207</v>
      </c>
      <c r="D1091" s="10" t="s">
        <v>6208</v>
      </c>
      <c r="E1091" s="10" t="e">
        <f>VLOOKUP(B1091,[1]中资美元债利差!$A:$D,4,FALSE)</f>
        <v>#REF!</v>
      </c>
      <c r="F1091" s="10" t="e">
        <f>VLOOKUP(A1091,[1]中资美元债利差!$B:$G,6,FALSE)</f>
        <v>#REF!</v>
      </c>
      <c r="G1091" s="10" t="e">
        <f>VLOOKUP(A1091,[1]中资美元债利差!$B:$G,4,FALSE)</f>
        <v>#REF!</v>
      </c>
      <c r="H1091" s="10"/>
      <c r="I1091" s="10">
        <v>0</v>
      </c>
      <c r="J1091" s="15" t="e">
        <f ca="1">_xll.BDP($B1091,"RTG_SP")</f>
        <v>#NAME?</v>
      </c>
      <c r="K1091" s="16" t="e">
        <f ca="1">_xll.BDH($B1091,"YLD_YTM_MID",K$1)</f>
        <v>#NAME?</v>
      </c>
      <c r="L1091" s="16" t="e">
        <f ca="1">_xll.BDH($B1091,"YLD_YTM_MID",L$1)</f>
        <v>#NAME?</v>
      </c>
      <c r="M1091" s="16" t="e">
        <f ca="1">_xll.BDH($B1091,"YLD_YTM_MID",M$1)</f>
        <v>#NAME?</v>
      </c>
      <c r="N1091" s="16" t="e">
        <f ca="1">_xll.BDH($B1091,"YLD_YTM_MID",N$1)</f>
        <v>#NAME?</v>
      </c>
      <c r="O1091" s="16" t="e">
        <f ca="1">_xll.BDH($B1091,"YLD_YTM_MID",O$1)</f>
        <v>#NAME?</v>
      </c>
      <c r="P1091" s="16" t="e">
        <f ca="1">_xll.BDH($B1091,"YLD_YTM_MID",P$1)</f>
        <v>#NAME?</v>
      </c>
      <c r="Q1091" s="16" t="e">
        <f ca="1">_xll.BDH($B1091,"YLD_YTM_MID",Q$1)</f>
        <v>#NAME?</v>
      </c>
      <c r="R1091" s="16" t="e">
        <f ca="1">_xll.BDH($B1091,"YLD_YTM_MID",R$1)</f>
        <v>#NAME?</v>
      </c>
      <c r="S1091" s="16" t="e">
        <f ca="1">_xll.BDH($B1091,"YLD_YTM_MID",S$1)</f>
        <v>#NAME?</v>
      </c>
      <c r="T1091" s="16" t="e">
        <f ca="1">_xll.BDH($B1091,"YLD_YTM_MID",T$1)</f>
        <v>#NAME?</v>
      </c>
      <c r="U1091" s="16" t="e">
        <f ca="1">_xll.BDH($B1091,"YLD_YTM_MID",U$1)</f>
        <v>#NAME?</v>
      </c>
      <c r="V1091" s="16" t="e">
        <f ca="1">_xll.BDH($B1091,"YLD_YTM_MID",V$1)</f>
        <v>#NAME?</v>
      </c>
      <c r="W1091" s="16" t="e">
        <f ca="1">_xll.BDH($B1091,"YLD_YTM_MID",W$1)</f>
        <v>#NAME?</v>
      </c>
      <c r="X1091" s="16" t="e">
        <f ca="1">_xll.BDH($B1091,"YLD_YTM_MID",X$1)</f>
        <v>#NAME?</v>
      </c>
      <c r="Y1091" s="16" t="e">
        <f ca="1">_xll.BDH($B1091,"YLD_YTM_MID",Y$1)</f>
        <v>#NAME?</v>
      </c>
    </row>
    <row r="1092" spans="1:25" x14ac:dyDescent="0.3">
      <c r="A1092" s="10" t="s">
        <v>2191</v>
      </c>
      <c r="B1092" s="10" t="s">
        <v>2192</v>
      </c>
      <c r="C1092" s="10" t="s">
        <v>6209</v>
      </c>
      <c r="D1092" s="10" t="s">
        <v>6210</v>
      </c>
      <c r="E1092" s="10" t="e">
        <f>VLOOKUP(B1092,[1]中资美元债利差!$A:$D,4,FALSE)</f>
        <v>#REF!</v>
      </c>
      <c r="F1092" s="10" t="e">
        <f>VLOOKUP(A1092,[1]中资美元债利差!$B:$G,6,FALSE)</f>
        <v>#REF!</v>
      </c>
      <c r="G1092" s="10" t="e">
        <f>VLOOKUP(A1092,[1]中资美元债利差!$B:$G,4,FALSE)</f>
        <v>#REF!</v>
      </c>
      <c r="H1092" s="10"/>
      <c r="I1092" s="10">
        <v>0</v>
      </c>
      <c r="J1092" s="15" t="e">
        <f ca="1">_xll.BDP($B1092,"RTG_SP")</f>
        <v>#NAME?</v>
      </c>
      <c r="K1092" s="16" t="e">
        <f ca="1">_xll.BDH($B1092,"YLD_YTM_MID",K$1)</f>
        <v>#NAME?</v>
      </c>
      <c r="L1092" s="16" t="e">
        <f ca="1">_xll.BDH($B1092,"YLD_YTM_MID",L$1)</f>
        <v>#NAME?</v>
      </c>
      <c r="M1092" s="16" t="e">
        <f ca="1">_xll.BDH($B1092,"YLD_YTM_MID",M$1)</f>
        <v>#NAME?</v>
      </c>
      <c r="N1092" s="16" t="e">
        <f ca="1">_xll.BDH($B1092,"YLD_YTM_MID",N$1)</f>
        <v>#NAME?</v>
      </c>
      <c r="O1092" s="16" t="e">
        <f ca="1">_xll.BDH($B1092,"YLD_YTM_MID",O$1)</f>
        <v>#NAME?</v>
      </c>
      <c r="P1092" s="16" t="e">
        <f ca="1">_xll.BDH($B1092,"YLD_YTM_MID",P$1)</f>
        <v>#NAME?</v>
      </c>
      <c r="Q1092" s="16" t="e">
        <f ca="1">_xll.BDH($B1092,"YLD_YTM_MID",Q$1)</f>
        <v>#NAME?</v>
      </c>
      <c r="R1092" s="16" t="e">
        <f ca="1">_xll.BDH($B1092,"YLD_YTM_MID",R$1)</f>
        <v>#NAME?</v>
      </c>
      <c r="S1092" s="16" t="e">
        <f ca="1">_xll.BDH($B1092,"YLD_YTM_MID",S$1)</f>
        <v>#NAME?</v>
      </c>
      <c r="T1092" s="16" t="e">
        <f ca="1">_xll.BDH($B1092,"YLD_YTM_MID",T$1)</f>
        <v>#NAME?</v>
      </c>
      <c r="U1092" s="16" t="e">
        <f ca="1">_xll.BDH($B1092,"YLD_YTM_MID",U$1)</f>
        <v>#NAME?</v>
      </c>
      <c r="V1092" s="16" t="e">
        <f ca="1">_xll.BDH($B1092,"YLD_YTM_MID",V$1)</f>
        <v>#NAME?</v>
      </c>
      <c r="W1092" s="16" t="e">
        <f ca="1">_xll.BDH($B1092,"YLD_YTM_MID",W$1)</f>
        <v>#NAME?</v>
      </c>
      <c r="X1092" s="16" t="e">
        <f ca="1">_xll.BDH($B1092,"YLD_YTM_MID",X$1)</f>
        <v>#NAME?</v>
      </c>
      <c r="Y1092" s="16" t="e">
        <f ca="1">_xll.BDH($B1092,"YLD_YTM_MID",Y$1)</f>
        <v>#NAME?</v>
      </c>
    </row>
    <row r="1093" spans="1:25" x14ac:dyDescent="0.3">
      <c r="A1093" s="10" t="s">
        <v>2193</v>
      </c>
      <c r="B1093" s="10" t="s">
        <v>2194</v>
      </c>
      <c r="C1093" s="10" t="s">
        <v>6211</v>
      </c>
      <c r="D1093" s="10" t="s">
        <v>6212</v>
      </c>
      <c r="E1093" s="10" t="e">
        <f>VLOOKUP(B1093,[1]中资美元债利差!$A:$D,4,FALSE)</f>
        <v>#REF!</v>
      </c>
      <c r="F1093" s="10" t="e">
        <f>VLOOKUP(A1093,[1]中资美元债利差!$B:$G,6,FALSE)</f>
        <v>#REF!</v>
      </c>
      <c r="G1093" s="10" t="e">
        <f>VLOOKUP(A1093,[1]中资美元债利差!$B:$G,4,FALSE)</f>
        <v>#REF!</v>
      </c>
      <c r="H1093" s="10"/>
      <c r="I1093" s="10">
        <v>0</v>
      </c>
      <c r="J1093" s="15" t="e">
        <f ca="1">_xll.BDP($B1093,"RTG_SP")</f>
        <v>#NAME?</v>
      </c>
      <c r="K1093" s="16" t="e">
        <f ca="1">_xll.BDH($B1093,"YLD_YTM_MID",K$1)</f>
        <v>#NAME?</v>
      </c>
      <c r="L1093" s="16" t="e">
        <f ca="1">_xll.BDH($B1093,"YLD_YTM_MID",L$1)</f>
        <v>#NAME?</v>
      </c>
      <c r="M1093" s="16" t="e">
        <f ca="1">_xll.BDH($B1093,"YLD_YTM_MID",M$1)</f>
        <v>#NAME?</v>
      </c>
      <c r="N1093" s="16" t="e">
        <f ca="1">_xll.BDH($B1093,"YLD_YTM_MID",N$1)</f>
        <v>#NAME?</v>
      </c>
      <c r="O1093" s="16" t="e">
        <f ca="1">_xll.BDH($B1093,"YLD_YTM_MID",O$1)</f>
        <v>#NAME?</v>
      </c>
      <c r="P1093" s="16" t="e">
        <f ca="1">_xll.BDH($B1093,"YLD_YTM_MID",P$1)</f>
        <v>#NAME?</v>
      </c>
      <c r="Q1093" s="16" t="e">
        <f ca="1">_xll.BDH($B1093,"YLD_YTM_MID",Q$1)</f>
        <v>#NAME?</v>
      </c>
      <c r="R1093" s="16" t="e">
        <f ca="1">_xll.BDH($B1093,"YLD_YTM_MID",R$1)</f>
        <v>#NAME?</v>
      </c>
      <c r="S1093" s="16" t="e">
        <f ca="1">_xll.BDH($B1093,"YLD_YTM_MID",S$1)</f>
        <v>#NAME?</v>
      </c>
      <c r="T1093" s="16" t="e">
        <f ca="1">_xll.BDH($B1093,"YLD_YTM_MID",T$1)</f>
        <v>#NAME?</v>
      </c>
      <c r="U1093" s="16" t="e">
        <f ca="1">_xll.BDH($B1093,"YLD_YTM_MID",U$1)</f>
        <v>#NAME?</v>
      </c>
      <c r="V1093" s="16" t="e">
        <f ca="1">_xll.BDH($B1093,"YLD_YTM_MID",V$1)</f>
        <v>#NAME?</v>
      </c>
      <c r="W1093" s="16" t="e">
        <f ca="1">_xll.BDH($B1093,"YLD_YTM_MID",W$1)</f>
        <v>#NAME?</v>
      </c>
      <c r="X1093" s="16" t="e">
        <f ca="1">_xll.BDH($B1093,"YLD_YTM_MID",X$1)</f>
        <v>#NAME?</v>
      </c>
      <c r="Y1093" s="16" t="e">
        <f ca="1">_xll.BDH($B1093,"YLD_YTM_MID",Y$1)</f>
        <v>#NAME?</v>
      </c>
    </row>
    <row r="1094" spans="1:25" x14ac:dyDescent="0.3">
      <c r="A1094" s="10" t="s">
        <v>2195</v>
      </c>
      <c r="B1094" s="10" t="s">
        <v>2196</v>
      </c>
      <c r="C1094" s="10" t="s">
        <v>6213</v>
      </c>
      <c r="D1094" s="10" t="s">
        <v>6214</v>
      </c>
      <c r="E1094" s="10" t="e">
        <f>VLOOKUP(B1094,[1]中资美元债利差!$A:$D,4,FALSE)</f>
        <v>#REF!</v>
      </c>
      <c r="F1094" s="10" t="e">
        <f>VLOOKUP(A1094,[1]中资美元债利差!$B:$G,6,FALSE)</f>
        <v>#REF!</v>
      </c>
      <c r="G1094" s="10" t="e">
        <f>VLOOKUP(A1094,[1]中资美元债利差!$B:$G,4,FALSE)</f>
        <v>#REF!</v>
      </c>
      <c r="H1094" s="10"/>
      <c r="I1094" s="10">
        <v>0</v>
      </c>
      <c r="J1094" s="15" t="e">
        <f ca="1">_xll.BDP($B1094,"RTG_SP")</f>
        <v>#NAME?</v>
      </c>
      <c r="K1094" s="16" t="e">
        <f ca="1">_xll.BDH($B1094,"YLD_YTM_MID",K$1)</f>
        <v>#NAME?</v>
      </c>
      <c r="L1094" s="16" t="e">
        <f ca="1">_xll.BDH($B1094,"YLD_YTM_MID",L$1)</f>
        <v>#NAME?</v>
      </c>
      <c r="M1094" s="16" t="e">
        <f ca="1">_xll.BDH($B1094,"YLD_YTM_MID",M$1)</f>
        <v>#NAME?</v>
      </c>
      <c r="N1094" s="16" t="e">
        <f ca="1">_xll.BDH($B1094,"YLD_YTM_MID",N$1)</f>
        <v>#NAME?</v>
      </c>
      <c r="O1094" s="16" t="e">
        <f ca="1">_xll.BDH($B1094,"YLD_YTM_MID",O$1)</f>
        <v>#NAME?</v>
      </c>
      <c r="P1094" s="16" t="e">
        <f ca="1">_xll.BDH($B1094,"YLD_YTM_MID",P$1)</f>
        <v>#NAME?</v>
      </c>
      <c r="Q1094" s="16" t="e">
        <f ca="1">_xll.BDH($B1094,"YLD_YTM_MID",Q$1)</f>
        <v>#NAME?</v>
      </c>
      <c r="R1094" s="16" t="e">
        <f ca="1">_xll.BDH($B1094,"YLD_YTM_MID",R$1)</f>
        <v>#NAME?</v>
      </c>
      <c r="S1094" s="16" t="e">
        <f ca="1">_xll.BDH($B1094,"YLD_YTM_MID",S$1)</f>
        <v>#NAME?</v>
      </c>
      <c r="T1094" s="16" t="e">
        <f ca="1">_xll.BDH($B1094,"YLD_YTM_MID",T$1)</f>
        <v>#NAME?</v>
      </c>
      <c r="U1094" s="16" t="e">
        <f ca="1">_xll.BDH($B1094,"YLD_YTM_MID",U$1)</f>
        <v>#NAME?</v>
      </c>
      <c r="V1094" s="16" t="e">
        <f ca="1">_xll.BDH($B1094,"YLD_YTM_MID",V$1)</f>
        <v>#NAME?</v>
      </c>
      <c r="W1094" s="16" t="e">
        <f ca="1">_xll.BDH($B1094,"YLD_YTM_MID",W$1)</f>
        <v>#NAME?</v>
      </c>
      <c r="X1094" s="16" t="e">
        <f ca="1">_xll.BDH($B1094,"YLD_YTM_MID",X$1)</f>
        <v>#NAME?</v>
      </c>
      <c r="Y1094" s="16" t="e">
        <f ca="1">_xll.BDH($B1094,"YLD_YTM_MID",Y$1)</f>
        <v>#NAME?</v>
      </c>
    </row>
    <row r="1095" spans="1:25" x14ac:dyDescent="0.3">
      <c r="A1095" s="10" t="s">
        <v>2197</v>
      </c>
      <c r="B1095" s="10" t="s">
        <v>2198</v>
      </c>
      <c r="C1095" s="10" t="s">
        <v>6215</v>
      </c>
      <c r="D1095" s="10" t="s">
        <v>6216</v>
      </c>
      <c r="E1095" s="10" t="e">
        <f>VLOOKUP(B1095,[1]中资美元债利差!$A:$D,4,FALSE)</f>
        <v>#REF!</v>
      </c>
      <c r="F1095" s="10" t="str">
        <f>VLOOKUP(A1095,[1]中资美元债利差!$B:$G,6,FALSE)</f>
        <v>城投债</v>
      </c>
      <c r="G1095" s="10" t="e">
        <f>VLOOKUP(A1095,[1]中资美元债利差!$B:$G,4,FALSE)</f>
        <v>#REF!</v>
      </c>
      <c r="H1095" s="10"/>
      <c r="I1095" s="10">
        <v>0</v>
      </c>
      <c r="J1095" s="15" t="e">
        <f ca="1">_xll.BDP($B1095,"RTG_SP")</f>
        <v>#NAME?</v>
      </c>
      <c r="K1095" s="16" t="e">
        <f ca="1">_xll.BDH($B1095,"YLD_YTM_MID",K$1)</f>
        <v>#NAME?</v>
      </c>
      <c r="L1095" s="16" t="e">
        <f ca="1">_xll.BDH($B1095,"YLD_YTM_MID",L$1)</f>
        <v>#NAME?</v>
      </c>
      <c r="M1095" s="16" t="e">
        <f ca="1">_xll.BDH($B1095,"YLD_YTM_MID",M$1)</f>
        <v>#NAME?</v>
      </c>
      <c r="N1095" s="16" t="e">
        <f ca="1">_xll.BDH($B1095,"YLD_YTM_MID",N$1)</f>
        <v>#NAME?</v>
      </c>
      <c r="O1095" s="16" t="e">
        <f ca="1">_xll.BDH($B1095,"YLD_YTM_MID",O$1)</f>
        <v>#NAME?</v>
      </c>
      <c r="P1095" s="16" t="e">
        <f ca="1">_xll.BDH($B1095,"YLD_YTM_MID",P$1)</f>
        <v>#NAME?</v>
      </c>
      <c r="Q1095" s="16" t="e">
        <f ca="1">_xll.BDH($B1095,"YLD_YTM_MID",Q$1)</f>
        <v>#NAME?</v>
      </c>
      <c r="R1095" s="16" t="e">
        <f ca="1">_xll.BDH($B1095,"YLD_YTM_MID",R$1)</f>
        <v>#NAME?</v>
      </c>
      <c r="S1095" s="16" t="e">
        <f ca="1">_xll.BDH($B1095,"YLD_YTM_MID",S$1)</f>
        <v>#NAME?</v>
      </c>
      <c r="T1095" s="16" t="e">
        <f ca="1">_xll.BDH($B1095,"YLD_YTM_MID",T$1)</f>
        <v>#NAME?</v>
      </c>
      <c r="U1095" s="16" t="e">
        <f ca="1">_xll.BDH($B1095,"YLD_YTM_MID",U$1)</f>
        <v>#NAME?</v>
      </c>
      <c r="V1095" s="16" t="e">
        <f ca="1">_xll.BDH($B1095,"YLD_YTM_MID",V$1)</f>
        <v>#NAME?</v>
      </c>
      <c r="W1095" s="16" t="e">
        <f ca="1">_xll.BDH($B1095,"YLD_YTM_MID",W$1)</f>
        <v>#NAME?</v>
      </c>
      <c r="X1095" s="16" t="e">
        <f ca="1">_xll.BDH($B1095,"YLD_YTM_MID",X$1)</f>
        <v>#NAME?</v>
      </c>
      <c r="Y1095" s="16" t="e">
        <f ca="1">_xll.BDH($B1095,"YLD_YTM_MID",Y$1)</f>
        <v>#NAME?</v>
      </c>
    </row>
    <row r="1096" spans="1:25" x14ac:dyDescent="0.3">
      <c r="A1096" s="10" t="s">
        <v>2199</v>
      </c>
      <c r="B1096" s="10" t="s">
        <v>2200</v>
      </c>
      <c r="C1096" s="10" t="s">
        <v>6217</v>
      </c>
      <c r="D1096" s="10" t="s">
        <v>6218</v>
      </c>
      <c r="E1096" s="10" t="e">
        <f>VLOOKUP(B1096,[1]中资美元债利差!$A:$D,4,FALSE)</f>
        <v>#REF!</v>
      </c>
      <c r="F1096" s="10" t="e">
        <f>VLOOKUP(A1096,[1]中资美元债利差!$B:$G,6,FALSE)</f>
        <v>#REF!</v>
      </c>
      <c r="G1096" s="10" t="e">
        <f>VLOOKUP(A1096,[1]中资美元债利差!$B:$G,4,FALSE)</f>
        <v>#REF!</v>
      </c>
      <c r="H1096" s="10"/>
      <c r="I1096" s="10" t="s">
        <v>35</v>
      </c>
      <c r="J1096" s="15" t="e">
        <f ca="1">_xll.BDP($B1096,"RTG_SP")</f>
        <v>#NAME?</v>
      </c>
      <c r="K1096" s="16" t="e">
        <f ca="1">_xll.BDH($B1096,"YLD_YTM_MID",K$1)</f>
        <v>#NAME?</v>
      </c>
      <c r="L1096" s="16" t="e">
        <f ca="1">_xll.BDH($B1096,"YLD_YTM_MID",L$1)</f>
        <v>#NAME?</v>
      </c>
      <c r="M1096" s="16" t="e">
        <f ca="1">_xll.BDH($B1096,"YLD_YTM_MID",M$1)</f>
        <v>#NAME?</v>
      </c>
      <c r="N1096" s="16" t="e">
        <f ca="1">_xll.BDH($B1096,"YLD_YTM_MID",N$1)</f>
        <v>#NAME?</v>
      </c>
      <c r="O1096" s="16" t="e">
        <f ca="1">_xll.BDH($B1096,"YLD_YTM_MID",O$1)</f>
        <v>#NAME?</v>
      </c>
      <c r="P1096" s="16" t="e">
        <f ca="1">_xll.BDH($B1096,"YLD_YTM_MID",P$1)</f>
        <v>#NAME?</v>
      </c>
      <c r="Q1096" s="16" t="e">
        <f ca="1">_xll.BDH($B1096,"YLD_YTM_MID",Q$1)</f>
        <v>#NAME?</v>
      </c>
      <c r="R1096" s="16" t="e">
        <f ca="1">_xll.BDH($B1096,"YLD_YTM_MID",R$1)</f>
        <v>#NAME?</v>
      </c>
      <c r="S1096" s="16" t="e">
        <f ca="1">_xll.BDH($B1096,"YLD_YTM_MID",S$1)</f>
        <v>#NAME?</v>
      </c>
      <c r="T1096" s="16" t="e">
        <f ca="1">_xll.BDH($B1096,"YLD_YTM_MID",T$1)</f>
        <v>#NAME?</v>
      </c>
      <c r="U1096" s="16" t="e">
        <f ca="1">_xll.BDH($B1096,"YLD_YTM_MID",U$1)</f>
        <v>#NAME?</v>
      </c>
      <c r="V1096" s="16" t="e">
        <f ca="1">_xll.BDH($B1096,"YLD_YTM_MID",V$1)</f>
        <v>#NAME?</v>
      </c>
      <c r="W1096" s="16" t="e">
        <f ca="1">_xll.BDH($B1096,"YLD_YTM_MID",W$1)</f>
        <v>#NAME?</v>
      </c>
      <c r="X1096" s="16" t="e">
        <f ca="1">_xll.BDH($B1096,"YLD_YTM_MID",X$1)</f>
        <v>#NAME?</v>
      </c>
      <c r="Y1096" s="16" t="e">
        <f ca="1">_xll.BDH($B1096,"YLD_YTM_MID",Y$1)</f>
        <v>#NAME?</v>
      </c>
    </row>
    <row r="1097" spans="1:25" x14ac:dyDescent="0.3">
      <c r="A1097" s="10" t="s">
        <v>2201</v>
      </c>
      <c r="B1097" s="10" t="s">
        <v>2202</v>
      </c>
      <c r="C1097" s="10" t="s">
        <v>6219</v>
      </c>
      <c r="D1097" s="10" t="s">
        <v>6220</v>
      </c>
      <c r="E1097" s="10" t="e">
        <f>VLOOKUP(B1097,[1]中资美元债利差!$A:$D,4,FALSE)</f>
        <v>#REF!</v>
      </c>
      <c r="F1097" s="10" t="str">
        <f>VLOOKUP(A1097,[1]中资美元债利差!$B:$G,6,FALSE)</f>
        <v>城投债</v>
      </c>
      <c r="G1097" s="10" t="e">
        <f>VLOOKUP(A1097,[1]中资美元债利差!$B:$G,4,FALSE)</f>
        <v>#REF!</v>
      </c>
      <c r="H1097" s="10"/>
      <c r="I1097" s="10">
        <v>0</v>
      </c>
      <c r="J1097" s="15" t="e">
        <f ca="1">_xll.BDP($B1097,"RTG_SP")</f>
        <v>#NAME?</v>
      </c>
      <c r="K1097" s="16" t="e">
        <f ca="1">_xll.BDH($B1097,"YLD_YTM_MID",K$1)</f>
        <v>#NAME?</v>
      </c>
      <c r="L1097" s="16" t="e">
        <f ca="1">_xll.BDH($B1097,"YLD_YTM_MID",L$1)</f>
        <v>#NAME?</v>
      </c>
      <c r="M1097" s="16" t="e">
        <f ca="1">_xll.BDH($B1097,"YLD_YTM_MID",M$1)</f>
        <v>#NAME?</v>
      </c>
      <c r="N1097" s="16" t="e">
        <f ca="1">_xll.BDH($B1097,"YLD_YTM_MID",N$1)</f>
        <v>#NAME?</v>
      </c>
      <c r="O1097" s="16" t="e">
        <f ca="1">_xll.BDH($B1097,"YLD_YTM_MID",O$1)</f>
        <v>#NAME?</v>
      </c>
      <c r="P1097" s="16" t="e">
        <f ca="1">_xll.BDH($B1097,"YLD_YTM_MID",P$1)</f>
        <v>#NAME?</v>
      </c>
      <c r="Q1097" s="16" t="e">
        <f ca="1">_xll.BDH($B1097,"YLD_YTM_MID",Q$1)</f>
        <v>#NAME?</v>
      </c>
      <c r="R1097" s="16" t="e">
        <f ca="1">_xll.BDH($B1097,"YLD_YTM_MID",R$1)</f>
        <v>#NAME?</v>
      </c>
      <c r="S1097" s="16" t="e">
        <f ca="1">_xll.BDH($B1097,"YLD_YTM_MID",S$1)</f>
        <v>#NAME?</v>
      </c>
      <c r="T1097" s="16" t="e">
        <f ca="1">_xll.BDH($B1097,"YLD_YTM_MID",T$1)</f>
        <v>#NAME?</v>
      </c>
      <c r="U1097" s="16" t="e">
        <f ca="1">_xll.BDH($B1097,"YLD_YTM_MID",U$1)</f>
        <v>#NAME?</v>
      </c>
      <c r="V1097" s="16" t="e">
        <f ca="1">_xll.BDH($B1097,"YLD_YTM_MID",V$1)</f>
        <v>#NAME?</v>
      </c>
      <c r="W1097" s="16" t="e">
        <f ca="1">_xll.BDH($B1097,"YLD_YTM_MID",W$1)</f>
        <v>#NAME?</v>
      </c>
      <c r="X1097" s="16" t="e">
        <f ca="1">_xll.BDH($B1097,"YLD_YTM_MID",X$1)</f>
        <v>#NAME?</v>
      </c>
      <c r="Y1097" s="16" t="e">
        <f ca="1">_xll.BDH($B1097,"YLD_YTM_MID",Y$1)</f>
        <v>#NAME?</v>
      </c>
    </row>
    <row r="1098" spans="1:25" x14ac:dyDescent="0.3">
      <c r="A1098" s="10" t="s">
        <v>2203</v>
      </c>
      <c r="B1098" s="10" t="s">
        <v>2204</v>
      </c>
      <c r="C1098" s="10" t="s">
        <v>6221</v>
      </c>
      <c r="D1098" s="10" t="s">
        <v>6222</v>
      </c>
      <c r="E1098" s="10" t="e">
        <f>VLOOKUP(B1098,[1]中资美元债利差!$A:$D,4,FALSE)</f>
        <v>#REF!</v>
      </c>
      <c r="F1098" s="10" t="str">
        <f>VLOOKUP(A1098,[1]中资美元债利差!$B:$G,6,FALSE)</f>
        <v>城投债</v>
      </c>
      <c r="G1098" s="10" t="e">
        <f>VLOOKUP(A1098,[1]中资美元债利差!$B:$G,4,FALSE)</f>
        <v>#REF!</v>
      </c>
      <c r="H1098" s="10"/>
      <c r="I1098" s="10">
        <v>0</v>
      </c>
      <c r="J1098" s="15" t="e">
        <f ca="1">_xll.BDP($B1098,"RTG_SP")</f>
        <v>#NAME?</v>
      </c>
      <c r="K1098" s="16" t="e">
        <f ca="1">_xll.BDH($B1098,"YLD_YTM_MID",K$1)</f>
        <v>#NAME?</v>
      </c>
      <c r="L1098" s="16" t="e">
        <f ca="1">_xll.BDH($B1098,"YLD_YTM_MID",L$1)</f>
        <v>#NAME?</v>
      </c>
      <c r="M1098" s="16" t="e">
        <f ca="1">_xll.BDH($B1098,"YLD_YTM_MID",M$1)</f>
        <v>#NAME?</v>
      </c>
      <c r="N1098" s="16" t="e">
        <f ca="1">_xll.BDH($B1098,"YLD_YTM_MID",N$1)</f>
        <v>#NAME?</v>
      </c>
      <c r="O1098" s="16" t="e">
        <f ca="1">_xll.BDH($B1098,"YLD_YTM_MID",O$1)</f>
        <v>#NAME?</v>
      </c>
      <c r="P1098" s="16" t="e">
        <f ca="1">_xll.BDH($B1098,"YLD_YTM_MID",P$1)</f>
        <v>#NAME?</v>
      </c>
      <c r="Q1098" s="16" t="e">
        <f ca="1">_xll.BDH($B1098,"YLD_YTM_MID",Q$1)</f>
        <v>#NAME?</v>
      </c>
      <c r="R1098" s="16" t="e">
        <f ca="1">_xll.BDH($B1098,"YLD_YTM_MID",R$1)</f>
        <v>#NAME?</v>
      </c>
      <c r="S1098" s="16" t="e">
        <f ca="1">_xll.BDH($B1098,"YLD_YTM_MID",S$1)</f>
        <v>#NAME?</v>
      </c>
      <c r="T1098" s="16" t="e">
        <f ca="1">_xll.BDH($B1098,"YLD_YTM_MID",T$1)</f>
        <v>#NAME?</v>
      </c>
      <c r="U1098" s="16" t="e">
        <f ca="1">_xll.BDH($B1098,"YLD_YTM_MID",U$1)</f>
        <v>#NAME?</v>
      </c>
      <c r="V1098" s="16" t="e">
        <f ca="1">_xll.BDH($B1098,"YLD_YTM_MID",V$1)</f>
        <v>#NAME?</v>
      </c>
      <c r="W1098" s="16" t="e">
        <f ca="1">_xll.BDH($B1098,"YLD_YTM_MID",W$1)</f>
        <v>#NAME?</v>
      </c>
      <c r="X1098" s="16" t="e">
        <f ca="1">_xll.BDH($B1098,"YLD_YTM_MID",X$1)</f>
        <v>#NAME?</v>
      </c>
      <c r="Y1098" s="16" t="e">
        <f ca="1">_xll.BDH($B1098,"YLD_YTM_MID",Y$1)</f>
        <v>#NAME?</v>
      </c>
    </row>
    <row r="1099" spans="1:25" x14ac:dyDescent="0.3">
      <c r="A1099" s="10" t="s">
        <v>2205</v>
      </c>
      <c r="B1099" s="10" t="s">
        <v>2206</v>
      </c>
      <c r="C1099" s="10" t="s">
        <v>6223</v>
      </c>
      <c r="D1099" s="10" t="s">
        <v>6224</v>
      </c>
      <c r="E1099" s="10" t="e">
        <f>VLOOKUP(B1099,[1]中资美元债利差!$A:$D,4,FALSE)</f>
        <v>#REF!</v>
      </c>
      <c r="F1099" s="10" t="e">
        <f>VLOOKUP(A1099,[1]中资美元债利差!$B:$G,6,FALSE)</f>
        <v>#REF!</v>
      </c>
      <c r="G1099" s="10" t="e">
        <f>VLOOKUP(A1099,[1]中资美元债利差!$B:$G,4,FALSE)</f>
        <v>#REF!</v>
      </c>
      <c r="H1099" s="10"/>
      <c r="I1099" s="10" t="s">
        <v>35</v>
      </c>
      <c r="J1099" s="15" t="e">
        <f ca="1">_xll.BDP($B1099,"RTG_SP")</f>
        <v>#NAME?</v>
      </c>
      <c r="K1099" s="16" t="e">
        <f ca="1">_xll.BDH($B1099,"YLD_YTM_MID",K$1)</f>
        <v>#NAME?</v>
      </c>
      <c r="L1099" s="16" t="e">
        <f ca="1">_xll.BDH($B1099,"YLD_YTM_MID",L$1)</f>
        <v>#NAME?</v>
      </c>
      <c r="M1099" s="16" t="e">
        <f ca="1">_xll.BDH($B1099,"YLD_YTM_MID",M$1)</f>
        <v>#NAME?</v>
      </c>
      <c r="N1099" s="16" t="e">
        <f ca="1">_xll.BDH($B1099,"YLD_YTM_MID",N$1)</f>
        <v>#NAME?</v>
      </c>
      <c r="O1099" s="16" t="e">
        <f ca="1">_xll.BDH($B1099,"YLD_YTM_MID",O$1)</f>
        <v>#NAME?</v>
      </c>
      <c r="P1099" s="16" t="e">
        <f ca="1">_xll.BDH($B1099,"YLD_YTM_MID",P$1)</f>
        <v>#NAME?</v>
      </c>
      <c r="Q1099" s="16" t="e">
        <f ca="1">_xll.BDH($B1099,"YLD_YTM_MID",Q$1)</f>
        <v>#NAME?</v>
      </c>
      <c r="R1099" s="16" t="e">
        <f ca="1">_xll.BDH($B1099,"YLD_YTM_MID",R$1)</f>
        <v>#NAME?</v>
      </c>
      <c r="S1099" s="16" t="e">
        <f ca="1">_xll.BDH($B1099,"YLD_YTM_MID",S$1)</f>
        <v>#NAME?</v>
      </c>
      <c r="T1099" s="16" t="e">
        <f ca="1">_xll.BDH($B1099,"YLD_YTM_MID",T$1)</f>
        <v>#NAME?</v>
      </c>
      <c r="U1099" s="16" t="e">
        <f ca="1">_xll.BDH($B1099,"YLD_YTM_MID",U$1)</f>
        <v>#NAME?</v>
      </c>
      <c r="V1099" s="16" t="e">
        <f ca="1">_xll.BDH($B1099,"YLD_YTM_MID",V$1)</f>
        <v>#NAME?</v>
      </c>
      <c r="W1099" s="16" t="e">
        <f ca="1">_xll.BDH($B1099,"YLD_YTM_MID",W$1)</f>
        <v>#NAME?</v>
      </c>
      <c r="X1099" s="16" t="e">
        <f ca="1">_xll.BDH($B1099,"YLD_YTM_MID",X$1)</f>
        <v>#NAME?</v>
      </c>
      <c r="Y1099" s="16" t="e">
        <f ca="1">_xll.BDH($B1099,"YLD_YTM_MID",Y$1)</f>
        <v>#NAME?</v>
      </c>
    </row>
    <row r="1100" spans="1:25" x14ac:dyDescent="0.3">
      <c r="A1100" s="10" t="s">
        <v>2207</v>
      </c>
      <c r="B1100" s="10" t="s">
        <v>2208</v>
      </c>
      <c r="C1100" s="10" t="s">
        <v>6225</v>
      </c>
      <c r="D1100" s="10" t="s">
        <v>6226</v>
      </c>
      <c r="E1100" s="10" t="str">
        <f>VLOOKUP(B1100,[1]中资美元债利差!$A:$D,4,FALSE)</f>
        <v>银行</v>
      </c>
      <c r="F1100" s="10" t="e">
        <f>VLOOKUP(A1100,[1]中资美元债利差!$B:$G,6,FALSE)</f>
        <v>#REF!</v>
      </c>
      <c r="G1100" s="10" t="e">
        <f>VLOOKUP(A1100,[1]中资美元债利差!$B:$G,4,FALSE)</f>
        <v>#REF!</v>
      </c>
      <c r="H1100" s="10"/>
      <c r="I1100" s="10">
        <v>0</v>
      </c>
      <c r="J1100" s="15" t="e">
        <f ca="1">_xll.BDP($B1100,"RTG_SP")</f>
        <v>#NAME?</v>
      </c>
      <c r="K1100" s="16" t="e">
        <f ca="1">_xll.BDH($B1100,"YLD_YTM_MID",K$1)</f>
        <v>#NAME?</v>
      </c>
      <c r="L1100" s="16" t="e">
        <f ca="1">_xll.BDH($B1100,"YLD_YTM_MID",L$1)</f>
        <v>#NAME?</v>
      </c>
      <c r="M1100" s="16" t="e">
        <f ca="1">_xll.BDH($B1100,"YLD_YTM_MID",M$1)</f>
        <v>#NAME?</v>
      </c>
      <c r="N1100" s="16" t="e">
        <f ca="1">_xll.BDH($B1100,"YLD_YTM_MID",N$1)</f>
        <v>#NAME?</v>
      </c>
      <c r="O1100" s="16" t="e">
        <f ca="1">_xll.BDH($B1100,"YLD_YTM_MID",O$1)</f>
        <v>#NAME?</v>
      </c>
      <c r="P1100" s="16" t="e">
        <f ca="1">_xll.BDH($B1100,"YLD_YTM_MID",P$1)</f>
        <v>#NAME?</v>
      </c>
      <c r="Q1100" s="16" t="e">
        <f ca="1">_xll.BDH($B1100,"YLD_YTM_MID",Q$1)</f>
        <v>#NAME?</v>
      </c>
      <c r="R1100" s="16" t="e">
        <f ca="1">_xll.BDH($B1100,"YLD_YTM_MID",R$1)</f>
        <v>#NAME?</v>
      </c>
      <c r="S1100" s="16" t="e">
        <f ca="1">_xll.BDH($B1100,"YLD_YTM_MID",S$1)</f>
        <v>#NAME?</v>
      </c>
      <c r="T1100" s="16" t="e">
        <f ca="1">_xll.BDH($B1100,"YLD_YTM_MID",T$1)</f>
        <v>#NAME?</v>
      </c>
      <c r="U1100" s="16" t="e">
        <f ca="1">_xll.BDH($B1100,"YLD_YTM_MID",U$1)</f>
        <v>#NAME?</v>
      </c>
      <c r="V1100" s="16" t="e">
        <f ca="1">_xll.BDH($B1100,"YLD_YTM_MID",V$1)</f>
        <v>#NAME?</v>
      </c>
      <c r="W1100" s="16" t="e">
        <f ca="1">_xll.BDH($B1100,"YLD_YTM_MID",W$1)</f>
        <v>#NAME?</v>
      </c>
      <c r="X1100" s="16" t="e">
        <f ca="1">_xll.BDH($B1100,"YLD_YTM_MID",X$1)</f>
        <v>#NAME?</v>
      </c>
      <c r="Y1100" s="16" t="e">
        <f ca="1">_xll.BDH($B1100,"YLD_YTM_MID",Y$1)</f>
        <v>#NAME?</v>
      </c>
    </row>
    <row r="1101" spans="1:25" x14ac:dyDescent="0.3">
      <c r="A1101" s="10" t="s">
        <v>2209</v>
      </c>
      <c r="B1101" s="10" t="s">
        <v>2210</v>
      </c>
      <c r="C1101" s="10" t="s">
        <v>6227</v>
      </c>
      <c r="D1101" s="10" t="s">
        <v>6228</v>
      </c>
      <c r="E1101" s="10" t="e">
        <f>VLOOKUP(B1101,[1]中资美元债利差!$A:$D,4,FALSE)</f>
        <v>#REF!</v>
      </c>
      <c r="F1101" s="10" t="e">
        <f>VLOOKUP(A1101,[1]中资美元债利差!$B:$G,6,FALSE)</f>
        <v>#REF!</v>
      </c>
      <c r="G1101" s="10" t="e">
        <f>VLOOKUP(A1101,[1]中资美元债利差!$B:$G,4,FALSE)</f>
        <v>#REF!</v>
      </c>
      <c r="H1101" s="10"/>
      <c r="I1101" s="10">
        <v>0</v>
      </c>
      <c r="J1101" s="15" t="e">
        <f ca="1">_xll.BDP($B1101,"RTG_SP")</f>
        <v>#NAME?</v>
      </c>
      <c r="K1101" s="16" t="e">
        <f ca="1">_xll.BDH($B1101,"YLD_YTM_MID",K$1)</f>
        <v>#NAME?</v>
      </c>
      <c r="L1101" s="16" t="e">
        <f ca="1">_xll.BDH($B1101,"YLD_YTM_MID",L$1)</f>
        <v>#NAME?</v>
      </c>
      <c r="M1101" s="16" t="e">
        <f ca="1">_xll.BDH($B1101,"YLD_YTM_MID",M$1)</f>
        <v>#NAME?</v>
      </c>
      <c r="N1101" s="16" t="e">
        <f ca="1">_xll.BDH($B1101,"YLD_YTM_MID",N$1)</f>
        <v>#NAME?</v>
      </c>
      <c r="O1101" s="16" t="e">
        <f ca="1">_xll.BDH($B1101,"YLD_YTM_MID",O$1)</f>
        <v>#NAME?</v>
      </c>
      <c r="P1101" s="16" t="e">
        <f ca="1">_xll.BDH($B1101,"YLD_YTM_MID",P$1)</f>
        <v>#NAME?</v>
      </c>
      <c r="Q1101" s="16" t="e">
        <f ca="1">_xll.BDH($B1101,"YLD_YTM_MID",Q$1)</f>
        <v>#NAME?</v>
      </c>
      <c r="R1101" s="16" t="e">
        <f ca="1">_xll.BDH($B1101,"YLD_YTM_MID",R$1)</f>
        <v>#NAME?</v>
      </c>
      <c r="S1101" s="16" t="e">
        <f ca="1">_xll.BDH($B1101,"YLD_YTM_MID",S$1)</f>
        <v>#NAME?</v>
      </c>
      <c r="T1101" s="16" t="e">
        <f ca="1">_xll.BDH($B1101,"YLD_YTM_MID",T$1)</f>
        <v>#NAME?</v>
      </c>
      <c r="U1101" s="16" t="e">
        <f ca="1">_xll.BDH($B1101,"YLD_YTM_MID",U$1)</f>
        <v>#NAME?</v>
      </c>
      <c r="V1101" s="16" t="e">
        <f ca="1">_xll.BDH($B1101,"YLD_YTM_MID",V$1)</f>
        <v>#NAME?</v>
      </c>
      <c r="W1101" s="16" t="e">
        <f ca="1">_xll.BDH($B1101,"YLD_YTM_MID",W$1)</f>
        <v>#NAME?</v>
      </c>
      <c r="X1101" s="16" t="e">
        <f ca="1">_xll.BDH($B1101,"YLD_YTM_MID",X$1)</f>
        <v>#NAME?</v>
      </c>
      <c r="Y1101" s="16" t="e">
        <f ca="1">_xll.BDH($B1101,"YLD_YTM_MID",Y$1)</f>
        <v>#NAME?</v>
      </c>
    </row>
    <row r="1102" spans="1:25" x14ac:dyDescent="0.3">
      <c r="A1102" s="10" t="s">
        <v>2211</v>
      </c>
      <c r="B1102" s="10" t="s">
        <v>2212</v>
      </c>
      <c r="C1102" s="10" t="s">
        <v>6229</v>
      </c>
      <c r="D1102" s="10" t="s">
        <v>6230</v>
      </c>
      <c r="E1102" s="10" t="e">
        <f>VLOOKUP(B1102,[1]中资美元债利差!$A:$D,4,FALSE)</f>
        <v>#REF!</v>
      </c>
      <c r="F1102" s="10" t="e">
        <f>VLOOKUP(A1102,[1]中资美元债利差!$B:$G,6,FALSE)</f>
        <v>#REF!</v>
      </c>
      <c r="G1102" s="10" t="e">
        <f>VLOOKUP(A1102,[1]中资美元债利差!$B:$G,4,FALSE)</f>
        <v>#REF!</v>
      </c>
      <c r="H1102" s="10"/>
      <c r="I1102" s="10" t="s">
        <v>35</v>
      </c>
      <c r="J1102" s="15" t="e">
        <f ca="1">_xll.BDP($B1102,"RTG_SP")</f>
        <v>#NAME?</v>
      </c>
      <c r="K1102" s="16" t="e">
        <f ca="1">_xll.BDH($B1102,"YLD_YTM_MID",K$1)</f>
        <v>#NAME?</v>
      </c>
      <c r="L1102" s="16" t="e">
        <f ca="1">_xll.BDH($B1102,"YLD_YTM_MID",L$1)</f>
        <v>#NAME?</v>
      </c>
      <c r="M1102" s="16" t="e">
        <f ca="1">_xll.BDH($B1102,"YLD_YTM_MID",M$1)</f>
        <v>#NAME?</v>
      </c>
      <c r="N1102" s="16" t="e">
        <f ca="1">_xll.BDH($B1102,"YLD_YTM_MID",N$1)</f>
        <v>#NAME?</v>
      </c>
      <c r="O1102" s="16" t="e">
        <f ca="1">_xll.BDH($B1102,"YLD_YTM_MID",O$1)</f>
        <v>#NAME?</v>
      </c>
      <c r="P1102" s="16" t="e">
        <f ca="1">_xll.BDH($B1102,"YLD_YTM_MID",P$1)</f>
        <v>#NAME?</v>
      </c>
      <c r="Q1102" s="16" t="e">
        <f ca="1">_xll.BDH($B1102,"YLD_YTM_MID",Q$1)</f>
        <v>#NAME?</v>
      </c>
      <c r="R1102" s="16" t="e">
        <f ca="1">_xll.BDH($B1102,"YLD_YTM_MID",R$1)</f>
        <v>#NAME?</v>
      </c>
      <c r="S1102" s="16" t="e">
        <f ca="1">_xll.BDH($B1102,"YLD_YTM_MID",S$1)</f>
        <v>#NAME?</v>
      </c>
      <c r="T1102" s="16" t="e">
        <f ca="1">_xll.BDH($B1102,"YLD_YTM_MID",T$1)</f>
        <v>#NAME?</v>
      </c>
      <c r="U1102" s="16" t="e">
        <f ca="1">_xll.BDH($B1102,"YLD_YTM_MID",U$1)</f>
        <v>#NAME?</v>
      </c>
      <c r="V1102" s="16" t="e">
        <f ca="1">_xll.BDH($B1102,"YLD_YTM_MID",V$1)</f>
        <v>#NAME?</v>
      </c>
      <c r="W1102" s="16" t="e">
        <f ca="1">_xll.BDH($B1102,"YLD_YTM_MID",W$1)</f>
        <v>#NAME?</v>
      </c>
      <c r="X1102" s="16" t="e">
        <f ca="1">_xll.BDH($B1102,"YLD_YTM_MID",X$1)</f>
        <v>#NAME?</v>
      </c>
      <c r="Y1102" s="16" t="e">
        <f ca="1">_xll.BDH($B1102,"YLD_YTM_MID",Y$1)</f>
        <v>#NAME?</v>
      </c>
    </row>
    <row r="1103" spans="1:25" x14ac:dyDescent="0.3">
      <c r="A1103" s="10" t="s">
        <v>2213</v>
      </c>
      <c r="B1103" s="10" t="s">
        <v>2214</v>
      </c>
      <c r="C1103" s="10" t="s">
        <v>6231</v>
      </c>
      <c r="D1103" s="10" t="s">
        <v>6232</v>
      </c>
      <c r="E1103" s="10" t="e">
        <f>VLOOKUP(B1103,[1]中资美元债利差!$A:$D,4,FALSE)</f>
        <v>#REF!</v>
      </c>
      <c r="F1103" s="10" t="str">
        <f>VLOOKUP(A1103,[1]中资美元债利差!$B:$G,6,FALSE)</f>
        <v>城投债</v>
      </c>
      <c r="G1103" s="10" t="e">
        <f>VLOOKUP(A1103,[1]中资美元债利差!$B:$G,4,FALSE)</f>
        <v>#REF!</v>
      </c>
      <c r="H1103" s="10"/>
      <c r="I1103" s="10">
        <v>0</v>
      </c>
      <c r="J1103" s="15" t="e">
        <f ca="1">_xll.BDP($B1103,"RTG_SP")</f>
        <v>#NAME?</v>
      </c>
      <c r="K1103" s="16" t="e">
        <f ca="1">_xll.BDH($B1103,"YLD_YTM_MID",K$1)</f>
        <v>#NAME?</v>
      </c>
      <c r="L1103" s="16" t="e">
        <f ca="1">_xll.BDH($B1103,"YLD_YTM_MID",L$1)</f>
        <v>#NAME?</v>
      </c>
      <c r="M1103" s="16" t="e">
        <f ca="1">_xll.BDH($B1103,"YLD_YTM_MID",M$1)</f>
        <v>#NAME?</v>
      </c>
      <c r="N1103" s="16" t="e">
        <f ca="1">_xll.BDH($B1103,"YLD_YTM_MID",N$1)</f>
        <v>#NAME?</v>
      </c>
      <c r="O1103" s="16" t="e">
        <f ca="1">_xll.BDH($B1103,"YLD_YTM_MID",O$1)</f>
        <v>#NAME?</v>
      </c>
      <c r="P1103" s="16" t="e">
        <f ca="1">_xll.BDH($B1103,"YLD_YTM_MID",P$1)</f>
        <v>#NAME?</v>
      </c>
      <c r="Q1103" s="16" t="e">
        <f ca="1">_xll.BDH($B1103,"YLD_YTM_MID",Q$1)</f>
        <v>#NAME?</v>
      </c>
      <c r="R1103" s="16" t="e">
        <f ca="1">_xll.BDH($B1103,"YLD_YTM_MID",R$1)</f>
        <v>#NAME?</v>
      </c>
      <c r="S1103" s="16" t="e">
        <f ca="1">_xll.BDH($B1103,"YLD_YTM_MID",S$1)</f>
        <v>#NAME?</v>
      </c>
      <c r="T1103" s="16" t="e">
        <f ca="1">_xll.BDH($B1103,"YLD_YTM_MID",T$1)</f>
        <v>#NAME?</v>
      </c>
      <c r="U1103" s="16" t="e">
        <f ca="1">_xll.BDH($B1103,"YLD_YTM_MID",U$1)</f>
        <v>#NAME?</v>
      </c>
      <c r="V1103" s="16" t="e">
        <f ca="1">_xll.BDH($B1103,"YLD_YTM_MID",V$1)</f>
        <v>#NAME?</v>
      </c>
      <c r="W1103" s="16" t="e">
        <f ca="1">_xll.BDH($B1103,"YLD_YTM_MID",W$1)</f>
        <v>#NAME?</v>
      </c>
      <c r="X1103" s="16" t="e">
        <f ca="1">_xll.BDH($B1103,"YLD_YTM_MID",X$1)</f>
        <v>#NAME?</v>
      </c>
      <c r="Y1103" s="16" t="e">
        <f ca="1">_xll.BDH($B1103,"YLD_YTM_MID",Y$1)</f>
        <v>#NAME?</v>
      </c>
    </row>
    <row r="1104" spans="1:25" x14ac:dyDescent="0.3">
      <c r="A1104" s="10" t="s">
        <v>2215</v>
      </c>
      <c r="B1104" s="10" t="s">
        <v>2216</v>
      </c>
      <c r="C1104" s="10" t="s">
        <v>6233</v>
      </c>
      <c r="D1104" s="10" t="s">
        <v>6234</v>
      </c>
      <c r="E1104" s="10" t="e">
        <f>VLOOKUP(B1104,[1]中资美元债利差!$A:$D,4,FALSE)</f>
        <v>#REF!</v>
      </c>
      <c r="F1104" s="10" t="e">
        <f>VLOOKUP(A1104,[1]中资美元债利差!$B:$G,6,FALSE)</f>
        <v>#REF!</v>
      </c>
      <c r="G1104" s="10" t="e">
        <f>VLOOKUP(A1104,[1]中资美元债利差!$B:$G,4,FALSE)</f>
        <v>#REF!</v>
      </c>
      <c r="H1104" s="10"/>
      <c r="I1104" s="10">
        <v>0</v>
      </c>
      <c r="J1104" s="15" t="e">
        <f ca="1">_xll.BDP($B1104,"RTG_SP")</f>
        <v>#NAME?</v>
      </c>
      <c r="K1104" s="16" t="e">
        <f ca="1">_xll.BDH($B1104,"YLD_YTM_MID",K$1)</f>
        <v>#NAME?</v>
      </c>
      <c r="L1104" s="16" t="e">
        <f ca="1">_xll.BDH($B1104,"YLD_YTM_MID",L$1)</f>
        <v>#NAME?</v>
      </c>
      <c r="M1104" s="16" t="e">
        <f ca="1">_xll.BDH($B1104,"YLD_YTM_MID",M$1)</f>
        <v>#NAME?</v>
      </c>
      <c r="N1104" s="16" t="e">
        <f ca="1">_xll.BDH($B1104,"YLD_YTM_MID",N$1)</f>
        <v>#NAME?</v>
      </c>
      <c r="O1104" s="16" t="e">
        <f ca="1">_xll.BDH($B1104,"YLD_YTM_MID",O$1)</f>
        <v>#NAME?</v>
      </c>
      <c r="P1104" s="16" t="e">
        <f ca="1">_xll.BDH($B1104,"YLD_YTM_MID",P$1)</f>
        <v>#NAME?</v>
      </c>
      <c r="Q1104" s="16" t="e">
        <f ca="1">_xll.BDH($B1104,"YLD_YTM_MID",Q$1)</f>
        <v>#NAME?</v>
      </c>
      <c r="R1104" s="16" t="e">
        <f ca="1">_xll.BDH($B1104,"YLD_YTM_MID",R$1)</f>
        <v>#NAME?</v>
      </c>
      <c r="S1104" s="16" t="e">
        <f ca="1">_xll.BDH($B1104,"YLD_YTM_MID",S$1)</f>
        <v>#NAME?</v>
      </c>
      <c r="T1104" s="16" t="e">
        <f ca="1">_xll.BDH($B1104,"YLD_YTM_MID",T$1)</f>
        <v>#NAME?</v>
      </c>
      <c r="U1104" s="16" t="e">
        <f ca="1">_xll.BDH($B1104,"YLD_YTM_MID",U$1)</f>
        <v>#NAME?</v>
      </c>
      <c r="V1104" s="16" t="e">
        <f ca="1">_xll.BDH($B1104,"YLD_YTM_MID",V$1)</f>
        <v>#NAME?</v>
      </c>
      <c r="W1104" s="16" t="e">
        <f ca="1">_xll.BDH($B1104,"YLD_YTM_MID",W$1)</f>
        <v>#NAME?</v>
      </c>
      <c r="X1104" s="16" t="e">
        <f ca="1">_xll.BDH($B1104,"YLD_YTM_MID",X$1)</f>
        <v>#NAME?</v>
      </c>
      <c r="Y1104" s="16" t="e">
        <f ca="1">_xll.BDH($B1104,"YLD_YTM_MID",Y$1)</f>
        <v>#NAME?</v>
      </c>
    </row>
    <row r="1105" spans="1:25" x14ac:dyDescent="0.3">
      <c r="A1105" s="10" t="s">
        <v>2217</v>
      </c>
      <c r="B1105" s="10" t="s">
        <v>2218</v>
      </c>
      <c r="C1105" s="10" t="s">
        <v>6235</v>
      </c>
      <c r="D1105" s="10" t="s">
        <v>6236</v>
      </c>
      <c r="E1105" s="10" t="e">
        <f>VLOOKUP(B1105,[1]中资美元债利差!$A:$D,4,FALSE)</f>
        <v>#REF!</v>
      </c>
      <c r="F1105" s="10" t="e">
        <f>VLOOKUP(A1105,[1]中资美元债利差!$B:$G,6,FALSE)</f>
        <v>#REF!</v>
      </c>
      <c r="G1105" s="10" t="e">
        <f>VLOOKUP(A1105,[1]中资美元债利差!$B:$G,4,FALSE)</f>
        <v>#REF!</v>
      </c>
      <c r="H1105" s="10"/>
      <c r="I1105" s="10" t="s">
        <v>35</v>
      </c>
      <c r="J1105" s="15" t="e">
        <f ca="1">_xll.BDP($B1105,"RTG_SP")</f>
        <v>#NAME?</v>
      </c>
      <c r="K1105" s="16" t="e">
        <f ca="1">_xll.BDH($B1105,"YLD_YTM_MID",K$1)</f>
        <v>#NAME?</v>
      </c>
      <c r="L1105" s="16" t="e">
        <f ca="1">_xll.BDH($B1105,"YLD_YTM_MID",L$1)</f>
        <v>#NAME?</v>
      </c>
      <c r="M1105" s="16" t="e">
        <f ca="1">_xll.BDH($B1105,"YLD_YTM_MID",M$1)</f>
        <v>#NAME?</v>
      </c>
      <c r="N1105" s="16" t="e">
        <f ca="1">_xll.BDH($B1105,"YLD_YTM_MID",N$1)</f>
        <v>#NAME?</v>
      </c>
      <c r="O1105" s="16" t="e">
        <f ca="1">_xll.BDH($B1105,"YLD_YTM_MID",O$1)</f>
        <v>#NAME?</v>
      </c>
      <c r="P1105" s="16" t="e">
        <f ca="1">_xll.BDH($B1105,"YLD_YTM_MID",P$1)</f>
        <v>#NAME?</v>
      </c>
      <c r="Q1105" s="16" t="e">
        <f ca="1">_xll.BDH($B1105,"YLD_YTM_MID",Q$1)</f>
        <v>#NAME?</v>
      </c>
      <c r="R1105" s="16" t="e">
        <f ca="1">_xll.BDH($B1105,"YLD_YTM_MID",R$1)</f>
        <v>#NAME?</v>
      </c>
      <c r="S1105" s="16" t="e">
        <f ca="1">_xll.BDH($B1105,"YLD_YTM_MID",S$1)</f>
        <v>#NAME?</v>
      </c>
      <c r="T1105" s="16" t="e">
        <f ca="1">_xll.BDH($B1105,"YLD_YTM_MID",T$1)</f>
        <v>#NAME?</v>
      </c>
      <c r="U1105" s="16" t="e">
        <f ca="1">_xll.BDH($B1105,"YLD_YTM_MID",U$1)</f>
        <v>#NAME?</v>
      </c>
      <c r="V1105" s="16" t="e">
        <f ca="1">_xll.BDH($B1105,"YLD_YTM_MID",V$1)</f>
        <v>#NAME?</v>
      </c>
      <c r="W1105" s="16" t="e">
        <f ca="1">_xll.BDH($B1105,"YLD_YTM_MID",W$1)</f>
        <v>#NAME?</v>
      </c>
      <c r="X1105" s="16" t="e">
        <f ca="1">_xll.BDH($B1105,"YLD_YTM_MID",X$1)</f>
        <v>#NAME?</v>
      </c>
      <c r="Y1105" s="16" t="e">
        <f ca="1">_xll.BDH($B1105,"YLD_YTM_MID",Y$1)</f>
        <v>#NAME?</v>
      </c>
    </row>
    <row r="1106" spans="1:25" x14ac:dyDescent="0.3">
      <c r="A1106" s="10" t="s">
        <v>2219</v>
      </c>
      <c r="B1106" s="10" t="s">
        <v>2220</v>
      </c>
      <c r="C1106" s="10" t="s">
        <v>6237</v>
      </c>
      <c r="D1106" s="10" t="s">
        <v>6238</v>
      </c>
      <c r="E1106" s="10" t="e">
        <f>VLOOKUP(B1106,[1]中资美元债利差!$A:$D,4,FALSE)</f>
        <v>#REF!</v>
      </c>
      <c r="F1106" s="10" t="e">
        <f>VLOOKUP(A1106,[1]中资美元债利差!$B:$G,6,FALSE)</f>
        <v>#REF!</v>
      </c>
      <c r="G1106" s="10" t="e">
        <f>VLOOKUP(A1106,[1]中资美元债利差!$B:$G,4,FALSE)</f>
        <v>#REF!</v>
      </c>
      <c r="H1106" s="10"/>
      <c r="I1106" s="10">
        <v>0</v>
      </c>
      <c r="J1106" s="15" t="e">
        <f ca="1">_xll.BDP($B1106,"RTG_SP")</f>
        <v>#NAME?</v>
      </c>
      <c r="K1106" s="16" t="e">
        <f ca="1">_xll.BDH($B1106,"YLD_YTM_MID",K$1)</f>
        <v>#NAME?</v>
      </c>
      <c r="L1106" s="16" t="e">
        <f ca="1">_xll.BDH($B1106,"YLD_YTM_MID",L$1)</f>
        <v>#NAME?</v>
      </c>
      <c r="M1106" s="16" t="e">
        <f ca="1">_xll.BDH($B1106,"YLD_YTM_MID",M$1)</f>
        <v>#NAME?</v>
      </c>
      <c r="N1106" s="16" t="e">
        <f ca="1">_xll.BDH($B1106,"YLD_YTM_MID",N$1)</f>
        <v>#NAME?</v>
      </c>
      <c r="O1106" s="16" t="e">
        <f ca="1">_xll.BDH($B1106,"YLD_YTM_MID",O$1)</f>
        <v>#NAME?</v>
      </c>
      <c r="P1106" s="16" t="e">
        <f ca="1">_xll.BDH($B1106,"YLD_YTM_MID",P$1)</f>
        <v>#NAME?</v>
      </c>
      <c r="Q1106" s="16" t="e">
        <f ca="1">_xll.BDH($B1106,"YLD_YTM_MID",Q$1)</f>
        <v>#NAME?</v>
      </c>
      <c r="R1106" s="16" t="e">
        <f ca="1">_xll.BDH($B1106,"YLD_YTM_MID",R$1)</f>
        <v>#NAME?</v>
      </c>
      <c r="S1106" s="16" t="e">
        <f ca="1">_xll.BDH($B1106,"YLD_YTM_MID",S$1)</f>
        <v>#NAME?</v>
      </c>
      <c r="T1106" s="16" t="e">
        <f ca="1">_xll.BDH($B1106,"YLD_YTM_MID",T$1)</f>
        <v>#NAME?</v>
      </c>
      <c r="U1106" s="16" t="e">
        <f ca="1">_xll.BDH($B1106,"YLD_YTM_MID",U$1)</f>
        <v>#NAME?</v>
      </c>
      <c r="V1106" s="16" t="e">
        <f ca="1">_xll.BDH($B1106,"YLD_YTM_MID",V$1)</f>
        <v>#NAME?</v>
      </c>
      <c r="W1106" s="16" t="e">
        <f ca="1">_xll.BDH($B1106,"YLD_YTM_MID",W$1)</f>
        <v>#NAME?</v>
      </c>
      <c r="X1106" s="16" t="e">
        <f ca="1">_xll.BDH($B1106,"YLD_YTM_MID",X$1)</f>
        <v>#NAME?</v>
      </c>
      <c r="Y1106" s="16" t="e">
        <f ca="1">_xll.BDH($B1106,"YLD_YTM_MID",Y$1)</f>
        <v>#NAME?</v>
      </c>
    </row>
    <row r="1107" spans="1:25" x14ac:dyDescent="0.3">
      <c r="A1107" s="10" t="s">
        <v>2221</v>
      </c>
      <c r="B1107" s="10" t="s">
        <v>2222</v>
      </c>
      <c r="C1107" s="10" t="s">
        <v>6239</v>
      </c>
      <c r="D1107" s="10" t="s">
        <v>6240</v>
      </c>
      <c r="E1107" s="10" t="str">
        <f>VLOOKUP(B1107,[1]中资美元债利差!$A:$D,4,FALSE)</f>
        <v>银行</v>
      </c>
      <c r="F1107" s="10" t="e">
        <f>VLOOKUP(A1107,[1]中资美元债利差!$B:$G,6,FALSE)</f>
        <v>#REF!</v>
      </c>
      <c r="G1107" s="10" t="e">
        <f>VLOOKUP(A1107,[1]中资美元债利差!$B:$G,4,FALSE)</f>
        <v>#REF!</v>
      </c>
      <c r="H1107" s="10"/>
      <c r="I1107" s="10">
        <v>0</v>
      </c>
      <c r="J1107" s="15" t="e">
        <f ca="1">_xll.BDP($B1107,"RTG_SP")</f>
        <v>#NAME?</v>
      </c>
      <c r="K1107" s="16" t="e">
        <f ca="1">_xll.BDH($B1107,"YLD_YTM_MID",K$1)</f>
        <v>#NAME?</v>
      </c>
      <c r="L1107" s="16" t="e">
        <f ca="1">_xll.BDH($B1107,"YLD_YTM_MID",L$1)</f>
        <v>#NAME?</v>
      </c>
      <c r="M1107" s="16" t="e">
        <f ca="1">_xll.BDH($B1107,"YLD_YTM_MID",M$1)</f>
        <v>#NAME?</v>
      </c>
      <c r="N1107" s="16" t="e">
        <f ca="1">_xll.BDH($B1107,"YLD_YTM_MID",N$1)</f>
        <v>#NAME?</v>
      </c>
      <c r="O1107" s="16" t="e">
        <f ca="1">_xll.BDH($B1107,"YLD_YTM_MID",O$1)</f>
        <v>#NAME?</v>
      </c>
      <c r="P1107" s="16" t="e">
        <f ca="1">_xll.BDH($B1107,"YLD_YTM_MID",P$1)</f>
        <v>#NAME?</v>
      </c>
      <c r="Q1107" s="16" t="e">
        <f ca="1">_xll.BDH($B1107,"YLD_YTM_MID",Q$1)</f>
        <v>#NAME?</v>
      </c>
      <c r="R1107" s="16" t="e">
        <f ca="1">_xll.BDH($B1107,"YLD_YTM_MID",R$1)</f>
        <v>#NAME?</v>
      </c>
      <c r="S1107" s="16" t="e">
        <f ca="1">_xll.BDH($B1107,"YLD_YTM_MID",S$1)</f>
        <v>#NAME?</v>
      </c>
      <c r="T1107" s="16" t="e">
        <f ca="1">_xll.BDH($B1107,"YLD_YTM_MID",T$1)</f>
        <v>#NAME?</v>
      </c>
      <c r="U1107" s="16" t="e">
        <f ca="1">_xll.BDH($B1107,"YLD_YTM_MID",U$1)</f>
        <v>#NAME?</v>
      </c>
      <c r="V1107" s="16" t="e">
        <f ca="1">_xll.BDH($B1107,"YLD_YTM_MID",V$1)</f>
        <v>#NAME?</v>
      </c>
      <c r="W1107" s="16" t="e">
        <f ca="1">_xll.BDH($B1107,"YLD_YTM_MID",W$1)</f>
        <v>#NAME?</v>
      </c>
      <c r="X1107" s="16" t="e">
        <f ca="1">_xll.BDH($B1107,"YLD_YTM_MID",X$1)</f>
        <v>#NAME?</v>
      </c>
      <c r="Y1107" s="16" t="e">
        <f ca="1">_xll.BDH($B1107,"YLD_YTM_MID",Y$1)</f>
        <v>#NAME?</v>
      </c>
    </row>
    <row r="1108" spans="1:25" x14ac:dyDescent="0.3">
      <c r="A1108" s="10" t="s">
        <v>2223</v>
      </c>
      <c r="B1108" s="10" t="s">
        <v>2224</v>
      </c>
      <c r="C1108" s="10" t="s">
        <v>6241</v>
      </c>
      <c r="D1108" s="10" t="s">
        <v>6242</v>
      </c>
      <c r="E1108" s="10" t="e">
        <f>VLOOKUP(B1108,[1]中资美元债利差!$A:$D,4,FALSE)</f>
        <v>#REF!</v>
      </c>
      <c r="F1108" s="10" t="str">
        <f>VLOOKUP(A1108,[1]中资美元债利差!$B:$G,6,FALSE)</f>
        <v>城投债</v>
      </c>
      <c r="G1108" s="10" t="e">
        <f>VLOOKUP(A1108,[1]中资美元债利差!$B:$G,4,FALSE)</f>
        <v>#REF!</v>
      </c>
      <c r="H1108" s="10"/>
      <c r="I1108" s="10">
        <v>0</v>
      </c>
      <c r="J1108" s="15" t="e">
        <f ca="1">_xll.BDP($B1108,"RTG_SP")</f>
        <v>#NAME?</v>
      </c>
      <c r="K1108" s="16" t="e">
        <f ca="1">_xll.BDH($B1108,"YLD_YTM_MID",K$1)</f>
        <v>#NAME?</v>
      </c>
      <c r="L1108" s="16" t="e">
        <f ca="1">_xll.BDH($B1108,"YLD_YTM_MID",L$1)</f>
        <v>#NAME?</v>
      </c>
      <c r="M1108" s="16" t="e">
        <f ca="1">_xll.BDH($B1108,"YLD_YTM_MID",M$1)</f>
        <v>#NAME?</v>
      </c>
      <c r="N1108" s="16" t="e">
        <f ca="1">_xll.BDH($B1108,"YLD_YTM_MID",N$1)</f>
        <v>#NAME?</v>
      </c>
      <c r="O1108" s="16" t="e">
        <f ca="1">_xll.BDH($B1108,"YLD_YTM_MID",O$1)</f>
        <v>#NAME?</v>
      </c>
      <c r="P1108" s="16" t="e">
        <f ca="1">_xll.BDH($B1108,"YLD_YTM_MID",P$1)</f>
        <v>#NAME?</v>
      </c>
      <c r="Q1108" s="16" t="e">
        <f ca="1">_xll.BDH($B1108,"YLD_YTM_MID",Q$1)</f>
        <v>#NAME?</v>
      </c>
      <c r="R1108" s="16" t="e">
        <f ca="1">_xll.BDH($B1108,"YLD_YTM_MID",R$1)</f>
        <v>#NAME?</v>
      </c>
      <c r="S1108" s="16" t="e">
        <f ca="1">_xll.BDH($B1108,"YLD_YTM_MID",S$1)</f>
        <v>#NAME?</v>
      </c>
      <c r="T1108" s="16" t="e">
        <f ca="1">_xll.BDH($B1108,"YLD_YTM_MID",T$1)</f>
        <v>#NAME?</v>
      </c>
      <c r="U1108" s="16" t="e">
        <f ca="1">_xll.BDH($B1108,"YLD_YTM_MID",U$1)</f>
        <v>#NAME?</v>
      </c>
      <c r="V1108" s="16" t="e">
        <f ca="1">_xll.BDH($B1108,"YLD_YTM_MID",V$1)</f>
        <v>#NAME?</v>
      </c>
      <c r="W1108" s="16" t="e">
        <f ca="1">_xll.BDH($B1108,"YLD_YTM_MID",W$1)</f>
        <v>#NAME?</v>
      </c>
      <c r="X1108" s="16" t="e">
        <f ca="1">_xll.BDH($B1108,"YLD_YTM_MID",X$1)</f>
        <v>#NAME?</v>
      </c>
      <c r="Y1108" s="16" t="e">
        <f ca="1">_xll.BDH($B1108,"YLD_YTM_MID",Y$1)</f>
        <v>#NAME?</v>
      </c>
    </row>
    <row r="1109" spans="1:25" x14ac:dyDescent="0.3">
      <c r="A1109" s="10" t="s">
        <v>2225</v>
      </c>
      <c r="B1109" s="10" t="s">
        <v>2226</v>
      </c>
      <c r="C1109" s="10" t="s">
        <v>6243</v>
      </c>
      <c r="D1109" s="10" t="s">
        <v>6244</v>
      </c>
      <c r="E1109" s="10" t="e">
        <f>VLOOKUP(B1109,[1]中资美元债利差!$A:$D,4,FALSE)</f>
        <v>#REF!</v>
      </c>
      <c r="F1109" s="10" t="e">
        <f>VLOOKUP(A1109,[1]中资美元债利差!$B:$G,6,FALSE)</f>
        <v>#REF!</v>
      </c>
      <c r="G1109" s="10" t="e">
        <f>VLOOKUP(A1109,[1]中资美元债利差!$B:$G,4,FALSE)</f>
        <v>#REF!</v>
      </c>
      <c r="H1109" s="10"/>
      <c r="I1109" s="10" t="s">
        <v>35</v>
      </c>
      <c r="J1109" s="15" t="e">
        <f ca="1">_xll.BDP($B1109,"RTG_SP")</f>
        <v>#NAME?</v>
      </c>
      <c r="K1109" s="16" t="e">
        <f ca="1">_xll.BDH($B1109,"YLD_YTM_MID",K$1)</f>
        <v>#NAME?</v>
      </c>
      <c r="L1109" s="16" t="e">
        <f ca="1">_xll.BDH($B1109,"YLD_YTM_MID",L$1)</f>
        <v>#NAME?</v>
      </c>
      <c r="M1109" s="16" t="e">
        <f ca="1">_xll.BDH($B1109,"YLD_YTM_MID",M$1)</f>
        <v>#NAME?</v>
      </c>
      <c r="N1109" s="16" t="e">
        <f ca="1">_xll.BDH($B1109,"YLD_YTM_MID",N$1)</f>
        <v>#NAME?</v>
      </c>
      <c r="O1109" s="16" t="e">
        <f ca="1">_xll.BDH($B1109,"YLD_YTM_MID",O$1)</f>
        <v>#NAME?</v>
      </c>
      <c r="P1109" s="16" t="e">
        <f ca="1">_xll.BDH($B1109,"YLD_YTM_MID",P$1)</f>
        <v>#NAME?</v>
      </c>
      <c r="Q1109" s="16" t="e">
        <f ca="1">_xll.BDH($B1109,"YLD_YTM_MID",Q$1)</f>
        <v>#NAME?</v>
      </c>
      <c r="R1109" s="16" t="e">
        <f ca="1">_xll.BDH($B1109,"YLD_YTM_MID",R$1)</f>
        <v>#NAME?</v>
      </c>
      <c r="S1109" s="16" t="e">
        <f ca="1">_xll.BDH($B1109,"YLD_YTM_MID",S$1)</f>
        <v>#NAME?</v>
      </c>
      <c r="T1109" s="16" t="e">
        <f ca="1">_xll.BDH($B1109,"YLD_YTM_MID",T$1)</f>
        <v>#NAME?</v>
      </c>
      <c r="U1109" s="16" t="e">
        <f ca="1">_xll.BDH($B1109,"YLD_YTM_MID",U$1)</f>
        <v>#NAME?</v>
      </c>
      <c r="V1109" s="16" t="e">
        <f ca="1">_xll.BDH($B1109,"YLD_YTM_MID",V$1)</f>
        <v>#NAME?</v>
      </c>
      <c r="W1109" s="16" t="e">
        <f ca="1">_xll.BDH($B1109,"YLD_YTM_MID",W$1)</f>
        <v>#NAME?</v>
      </c>
      <c r="X1109" s="16" t="e">
        <f ca="1">_xll.BDH($B1109,"YLD_YTM_MID",X$1)</f>
        <v>#NAME?</v>
      </c>
      <c r="Y1109" s="16" t="e">
        <f ca="1">_xll.BDH($B1109,"YLD_YTM_MID",Y$1)</f>
        <v>#NAME?</v>
      </c>
    </row>
    <row r="1110" spans="1:25" x14ac:dyDescent="0.3">
      <c r="A1110" s="10" t="s">
        <v>2227</v>
      </c>
      <c r="B1110" s="10" t="s">
        <v>2228</v>
      </c>
      <c r="C1110" s="10" t="s">
        <v>6245</v>
      </c>
      <c r="D1110" s="10" t="s">
        <v>6246</v>
      </c>
      <c r="E1110" s="10" t="e">
        <f>VLOOKUP(B1110,[1]中资美元债利差!$A:$D,4,FALSE)</f>
        <v>#REF!</v>
      </c>
      <c r="F1110" s="10" t="e">
        <f>VLOOKUP(A1110,[1]中资美元债利差!$B:$G,6,FALSE)</f>
        <v>#REF!</v>
      </c>
      <c r="G1110" s="10" t="e">
        <f>VLOOKUP(A1110,[1]中资美元债利差!$B:$G,4,FALSE)</f>
        <v>#REF!</v>
      </c>
      <c r="H1110" s="10"/>
      <c r="I1110" s="10">
        <v>0</v>
      </c>
      <c r="J1110" s="15" t="e">
        <f ca="1">_xll.BDP($B1110,"RTG_SP")</f>
        <v>#NAME?</v>
      </c>
      <c r="K1110" s="16" t="e">
        <f ca="1">_xll.BDH($B1110,"YLD_YTM_MID",K$1)</f>
        <v>#NAME?</v>
      </c>
      <c r="L1110" s="16" t="e">
        <f ca="1">_xll.BDH($B1110,"YLD_YTM_MID",L$1)</f>
        <v>#NAME?</v>
      </c>
      <c r="M1110" s="16" t="e">
        <f ca="1">_xll.BDH($B1110,"YLD_YTM_MID",M$1)</f>
        <v>#NAME?</v>
      </c>
      <c r="N1110" s="16" t="e">
        <f ca="1">_xll.BDH($B1110,"YLD_YTM_MID",N$1)</f>
        <v>#NAME?</v>
      </c>
      <c r="O1110" s="16" t="e">
        <f ca="1">_xll.BDH($B1110,"YLD_YTM_MID",O$1)</f>
        <v>#NAME?</v>
      </c>
      <c r="P1110" s="16" t="e">
        <f ca="1">_xll.BDH($B1110,"YLD_YTM_MID",P$1)</f>
        <v>#NAME?</v>
      </c>
      <c r="Q1110" s="16" t="e">
        <f ca="1">_xll.BDH($B1110,"YLD_YTM_MID",Q$1)</f>
        <v>#NAME?</v>
      </c>
      <c r="R1110" s="16" t="e">
        <f ca="1">_xll.BDH($B1110,"YLD_YTM_MID",R$1)</f>
        <v>#NAME?</v>
      </c>
      <c r="S1110" s="16" t="e">
        <f ca="1">_xll.BDH($B1110,"YLD_YTM_MID",S$1)</f>
        <v>#NAME?</v>
      </c>
      <c r="T1110" s="16" t="e">
        <f ca="1">_xll.BDH($B1110,"YLD_YTM_MID",T$1)</f>
        <v>#NAME?</v>
      </c>
      <c r="U1110" s="16" t="e">
        <f ca="1">_xll.BDH($B1110,"YLD_YTM_MID",U$1)</f>
        <v>#NAME?</v>
      </c>
      <c r="V1110" s="16" t="e">
        <f ca="1">_xll.BDH($B1110,"YLD_YTM_MID",V$1)</f>
        <v>#NAME?</v>
      </c>
      <c r="W1110" s="16" t="e">
        <f ca="1">_xll.BDH($B1110,"YLD_YTM_MID",W$1)</f>
        <v>#NAME?</v>
      </c>
      <c r="X1110" s="16" t="e">
        <f ca="1">_xll.BDH($B1110,"YLD_YTM_MID",X$1)</f>
        <v>#NAME?</v>
      </c>
      <c r="Y1110" s="16" t="e">
        <f ca="1">_xll.BDH($B1110,"YLD_YTM_MID",Y$1)</f>
        <v>#NAME?</v>
      </c>
    </row>
    <row r="1111" spans="1:25" x14ac:dyDescent="0.3">
      <c r="A1111" s="10" t="s">
        <v>2229</v>
      </c>
      <c r="B1111" s="10" t="s">
        <v>2230</v>
      </c>
      <c r="C1111" s="10" t="s">
        <v>6247</v>
      </c>
      <c r="D1111" s="10" t="s">
        <v>6248</v>
      </c>
      <c r="E1111" s="10" t="str">
        <f>VLOOKUP(B1111,[1]中资美元债利差!$A:$D,4,FALSE)</f>
        <v>银行</v>
      </c>
      <c r="F1111" s="10" t="e">
        <f>VLOOKUP(A1111,[1]中资美元债利差!$B:$G,6,FALSE)</f>
        <v>#REF!</v>
      </c>
      <c r="G1111" s="10" t="e">
        <f>VLOOKUP(A1111,[1]中资美元债利差!$B:$G,4,FALSE)</f>
        <v>#REF!</v>
      </c>
      <c r="H1111" s="10"/>
      <c r="I1111" s="10">
        <v>0</v>
      </c>
      <c r="J1111" s="15" t="e">
        <f ca="1">_xll.BDP($B1111,"RTG_SP")</f>
        <v>#NAME?</v>
      </c>
      <c r="K1111" s="16" t="e">
        <f ca="1">_xll.BDH($B1111,"YLD_YTM_MID",K$1)</f>
        <v>#NAME?</v>
      </c>
      <c r="L1111" s="16" t="e">
        <f ca="1">_xll.BDH($B1111,"YLD_YTM_MID",L$1)</f>
        <v>#NAME?</v>
      </c>
      <c r="M1111" s="16" t="e">
        <f ca="1">_xll.BDH($B1111,"YLD_YTM_MID",M$1)</f>
        <v>#NAME?</v>
      </c>
      <c r="N1111" s="16" t="e">
        <f ca="1">_xll.BDH($B1111,"YLD_YTM_MID",N$1)</f>
        <v>#NAME?</v>
      </c>
      <c r="O1111" s="16" t="e">
        <f ca="1">_xll.BDH($B1111,"YLD_YTM_MID",O$1)</f>
        <v>#NAME?</v>
      </c>
      <c r="P1111" s="16" t="e">
        <f ca="1">_xll.BDH($B1111,"YLD_YTM_MID",P$1)</f>
        <v>#NAME?</v>
      </c>
      <c r="Q1111" s="16" t="e">
        <f ca="1">_xll.BDH($B1111,"YLD_YTM_MID",Q$1)</f>
        <v>#NAME?</v>
      </c>
      <c r="R1111" s="16" t="e">
        <f ca="1">_xll.BDH($B1111,"YLD_YTM_MID",R$1)</f>
        <v>#NAME?</v>
      </c>
      <c r="S1111" s="16" t="e">
        <f ca="1">_xll.BDH($B1111,"YLD_YTM_MID",S$1)</f>
        <v>#NAME?</v>
      </c>
      <c r="T1111" s="16" t="e">
        <f ca="1">_xll.BDH($B1111,"YLD_YTM_MID",T$1)</f>
        <v>#NAME?</v>
      </c>
      <c r="U1111" s="16" t="e">
        <f ca="1">_xll.BDH($B1111,"YLD_YTM_MID",U$1)</f>
        <v>#NAME?</v>
      </c>
      <c r="V1111" s="16" t="e">
        <f ca="1">_xll.BDH($B1111,"YLD_YTM_MID",V$1)</f>
        <v>#NAME?</v>
      </c>
      <c r="W1111" s="16" t="e">
        <f ca="1">_xll.BDH($B1111,"YLD_YTM_MID",W$1)</f>
        <v>#NAME?</v>
      </c>
      <c r="X1111" s="16" t="e">
        <f ca="1">_xll.BDH($B1111,"YLD_YTM_MID",X$1)</f>
        <v>#NAME?</v>
      </c>
      <c r="Y1111" s="16" t="e">
        <f ca="1">_xll.BDH($B1111,"YLD_YTM_MID",Y$1)</f>
        <v>#NAME?</v>
      </c>
    </row>
    <row r="1112" spans="1:25" x14ac:dyDescent="0.3">
      <c r="A1112" s="10" t="s">
        <v>2231</v>
      </c>
      <c r="B1112" s="10" t="s">
        <v>2232</v>
      </c>
      <c r="C1112" s="10" t="s">
        <v>6249</v>
      </c>
      <c r="D1112" s="10" t="s">
        <v>6250</v>
      </c>
      <c r="E1112" s="10" t="e">
        <f>VLOOKUP(B1112,[1]中资美元债利差!$A:$D,4,FALSE)</f>
        <v>#REF!</v>
      </c>
      <c r="F1112" s="10" t="e">
        <f>VLOOKUP(A1112,[1]中资美元债利差!$B:$G,6,FALSE)</f>
        <v>#REF!</v>
      </c>
      <c r="G1112" s="10" t="e">
        <f>VLOOKUP(A1112,[1]中资美元债利差!$B:$G,4,FALSE)</f>
        <v>#REF!</v>
      </c>
      <c r="H1112" s="10"/>
      <c r="I1112" s="10" t="s">
        <v>35</v>
      </c>
      <c r="J1112" s="15" t="e">
        <f ca="1">_xll.BDP($B1112,"RTG_SP")</f>
        <v>#NAME?</v>
      </c>
      <c r="K1112" s="16" t="e">
        <f ca="1">_xll.BDH($B1112,"YLD_YTM_MID",K$1)</f>
        <v>#NAME?</v>
      </c>
      <c r="L1112" s="16" t="e">
        <f ca="1">_xll.BDH($B1112,"YLD_YTM_MID",L$1)</f>
        <v>#NAME?</v>
      </c>
      <c r="M1112" s="16" t="e">
        <f ca="1">_xll.BDH($B1112,"YLD_YTM_MID",M$1)</f>
        <v>#NAME?</v>
      </c>
      <c r="N1112" s="16" t="e">
        <f ca="1">_xll.BDH($B1112,"YLD_YTM_MID",N$1)</f>
        <v>#NAME?</v>
      </c>
      <c r="O1112" s="16" t="e">
        <f ca="1">_xll.BDH($B1112,"YLD_YTM_MID",O$1)</f>
        <v>#NAME?</v>
      </c>
      <c r="P1112" s="16" t="e">
        <f ca="1">_xll.BDH($B1112,"YLD_YTM_MID",P$1)</f>
        <v>#NAME?</v>
      </c>
      <c r="Q1112" s="16" t="e">
        <f ca="1">_xll.BDH($B1112,"YLD_YTM_MID",Q$1)</f>
        <v>#NAME?</v>
      </c>
      <c r="R1112" s="16" t="e">
        <f ca="1">_xll.BDH($B1112,"YLD_YTM_MID",R$1)</f>
        <v>#NAME?</v>
      </c>
      <c r="S1112" s="16" t="e">
        <f ca="1">_xll.BDH($B1112,"YLD_YTM_MID",S$1)</f>
        <v>#NAME?</v>
      </c>
      <c r="T1112" s="16" t="e">
        <f ca="1">_xll.BDH($B1112,"YLD_YTM_MID",T$1)</f>
        <v>#NAME?</v>
      </c>
      <c r="U1112" s="16" t="e">
        <f ca="1">_xll.BDH($B1112,"YLD_YTM_MID",U$1)</f>
        <v>#NAME?</v>
      </c>
      <c r="V1112" s="16" t="e">
        <f ca="1">_xll.BDH($B1112,"YLD_YTM_MID",V$1)</f>
        <v>#NAME?</v>
      </c>
      <c r="W1112" s="16" t="e">
        <f ca="1">_xll.BDH($B1112,"YLD_YTM_MID",W$1)</f>
        <v>#NAME?</v>
      </c>
      <c r="X1112" s="16" t="e">
        <f ca="1">_xll.BDH($B1112,"YLD_YTM_MID",X$1)</f>
        <v>#NAME?</v>
      </c>
      <c r="Y1112" s="16" t="e">
        <f ca="1">_xll.BDH($B1112,"YLD_YTM_MID",Y$1)</f>
        <v>#NAME?</v>
      </c>
    </row>
    <row r="1113" spans="1:25" x14ac:dyDescent="0.3">
      <c r="A1113" s="10" t="s">
        <v>2233</v>
      </c>
      <c r="B1113" s="10" t="s">
        <v>2234</v>
      </c>
      <c r="C1113" s="10" t="s">
        <v>6251</v>
      </c>
      <c r="D1113" s="10" t="s">
        <v>6252</v>
      </c>
      <c r="E1113" s="10" t="e">
        <f>VLOOKUP(B1113,[1]中资美元债利差!$A:$D,4,FALSE)</f>
        <v>#REF!</v>
      </c>
      <c r="F1113" s="10" t="e">
        <f>VLOOKUP(A1113,[1]中资美元债利差!$B:$G,6,FALSE)</f>
        <v>#REF!</v>
      </c>
      <c r="G1113" s="10" t="e">
        <f>VLOOKUP(A1113,[1]中资美元债利差!$B:$G,4,FALSE)</f>
        <v>#REF!</v>
      </c>
      <c r="H1113" s="10"/>
      <c r="I1113" s="10" t="s">
        <v>35</v>
      </c>
      <c r="J1113" s="15" t="e">
        <f ca="1">_xll.BDP($B1113,"RTG_SP")</f>
        <v>#NAME?</v>
      </c>
      <c r="K1113" s="16" t="e">
        <f ca="1">_xll.BDH($B1113,"YLD_YTM_MID",K$1)</f>
        <v>#NAME?</v>
      </c>
      <c r="L1113" s="16" t="e">
        <f ca="1">_xll.BDH($B1113,"YLD_YTM_MID",L$1)</f>
        <v>#NAME?</v>
      </c>
      <c r="M1113" s="16" t="e">
        <f ca="1">_xll.BDH($B1113,"YLD_YTM_MID",M$1)</f>
        <v>#NAME?</v>
      </c>
      <c r="N1113" s="16" t="e">
        <f ca="1">_xll.BDH($B1113,"YLD_YTM_MID",N$1)</f>
        <v>#NAME?</v>
      </c>
      <c r="O1113" s="16" t="e">
        <f ca="1">_xll.BDH($B1113,"YLD_YTM_MID",O$1)</f>
        <v>#NAME?</v>
      </c>
      <c r="P1113" s="16" t="e">
        <f ca="1">_xll.BDH($B1113,"YLD_YTM_MID",P$1)</f>
        <v>#NAME?</v>
      </c>
      <c r="Q1113" s="16" t="e">
        <f ca="1">_xll.BDH($B1113,"YLD_YTM_MID",Q$1)</f>
        <v>#NAME?</v>
      </c>
      <c r="R1113" s="16" t="e">
        <f ca="1">_xll.BDH($B1113,"YLD_YTM_MID",R$1)</f>
        <v>#NAME?</v>
      </c>
      <c r="S1113" s="16" t="e">
        <f ca="1">_xll.BDH($B1113,"YLD_YTM_MID",S$1)</f>
        <v>#NAME?</v>
      </c>
      <c r="T1113" s="16" t="e">
        <f ca="1">_xll.BDH($B1113,"YLD_YTM_MID",T$1)</f>
        <v>#NAME?</v>
      </c>
      <c r="U1113" s="16" t="e">
        <f ca="1">_xll.BDH($B1113,"YLD_YTM_MID",U$1)</f>
        <v>#NAME?</v>
      </c>
      <c r="V1113" s="16" t="e">
        <f ca="1">_xll.BDH($B1113,"YLD_YTM_MID",V$1)</f>
        <v>#NAME?</v>
      </c>
      <c r="W1113" s="16" t="e">
        <f ca="1">_xll.BDH($B1113,"YLD_YTM_MID",W$1)</f>
        <v>#NAME?</v>
      </c>
      <c r="X1113" s="16" t="e">
        <f ca="1">_xll.BDH($B1113,"YLD_YTM_MID",X$1)</f>
        <v>#NAME?</v>
      </c>
      <c r="Y1113" s="16" t="e">
        <f ca="1">_xll.BDH($B1113,"YLD_YTM_MID",Y$1)</f>
        <v>#NAME?</v>
      </c>
    </row>
    <row r="1114" spans="1:25" x14ac:dyDescent="0.3">
      <c r="A1114" s="10" t="s">
        <v>2235</v>
      </c>
      <c r="B1114" s="10" t="s">
        <v>2236</v>
      </c>
      <c r="C1114" s="10" t="s">
        <v>6253</v>
      </c>
      <c r="D1114" s="10" t="s">
        <v>6254</v>
      </c>
      <c r="E1114" s="10" t="e">
        <f>VLOOKUP(B1114,[1]中资美元债利差!$A:$D,4,FALSE)</f>
        <v>#REF!</v>
      </c>
      <c r="F1114" s="10" t="e">
        <f>VLOOKUP(A1114,[1]中资美元债利差!$B:$G,6,FALSE)</f>
        <v>#REF!</v>
      </c>
      <c r="G1114" s="10" t="e">
        <f>VLOOKUP(A1114,[1]中资美元债利差!$B:$G,4,FALSE)</f>
        <v>#REF!</v>
      </c>
      <c r="H1114" s="10"/>
      <c r="I1114" s="10">
        <v>0</v>
      </c>
      <c r="J1114" s="15" t="e">
        <f ca="1">_xll.BDP($B1114,"RTG_SP")</f>
        <v>#NAME?</v>
      </c>
      <c r="K1114" s="16" t="e">
        <f ca="1">_xll.BDH($B1114,"YLD_YTM_MID",K$1)</f>
        <v>#NAME?</v>
      </c>
      <c r="L1114" s="16" t="e">
        <f ca="1">_xll.BDH($B1114,"YLD_YTM_MID",L$1)</f>
        <v>#NAME?</v>
      </c>
      <c r="M1114" s="16" t="e">
        <f ca="1">_xll.BDH($B1114,"YLD_YTM_MID",M$1)</f>
        <v>#NAME?</v>
      </c>
      <c r="N1114" s="16" t="e">
        <f ca="1">_xll.BDH($B1114,"YLD_YTM_MID",N$1)</f>
        <v>#NAME?</v>
      </c>
      <c r="O1114" s="16" t="e">
        <f ca="1">_xll.BDH($B1114,"YLD_YTM_MID",O$1)</f>
        <v>#NAME?</v>
      </c>
      <c r="P1114" s="16" t="e">
        <f ca="1">_xll.BDH($B1114,"YLD_YTM_MID",P$1)</f>
        <v>#NAME?</v>
      </c>
      <c r="Q1114" s="16" t="e">
        <f ca="1">_xll.BDH($B1114,"YLD_YTM_MID",Q$1)</f>
        <v>#NAME?</v>
      </c>
      <c r="R1114" s="16" t="e">
        <f ca="1">_xll.BDH($B1114,"YLD_YTM_MID",R$1)</f>
        <v>#NAME?</v>
      </c>
      <c r="S1114" s="16" t="e">
        <f ca="1">_xll.BDH($B1114,"YLD_YTM_MID",S$1)</f>
        <v>#NAME?</v>
      </c>
      <c r="T1114" s="16" t="e">
        <f ca="1">_xll.BDH($B1114,"YLD_YTM_MID",T$1)</f>
        <v>#NAME?</v>
      </c>
      <c r="U1114" s="16" t="e">
        <f ca="1">_xll.BDH($B1114,"YLD_YTM_MID",U$1)</f>
        <v>#NAME?</v>
      </c>
      <c r="V1114" s="16" t="e">
        <f ca="1">_xll.BDH($B1114,"YLD_YTM_MID",V$1)</f>
        <v>#NAME?</v>
      </c>
      <c r="W1114" s="16" t="e">
        <f ca="1">_xll.BDH($B1114,"YLD_YTM_MID",W$1)</f>
        <v>#NAME?</v>
      </c>
      <c r="X1114" s="16" t="e">
        <f ca="1">_xll.BDH($B1114,"YLD_YTM_MID",X$1)</f>
        <v>#NAME?</v>
      </c>
      <c r="Y1114" s="16" t="e">
        <f ca="1">_xll.BDH($B1114,"YLD_YTM_MID",Y$1)</f>
        <v>#NAME?</v>
      </c>
    </row>
    <row r="1115" spans="1:25" x14ac:dyDescent="0.3">
      <c r="A1115" s="10" t="s">
        <v>2237</v>
      </c>
      <c r="B1115" s="10" t="s">
        <v>2238</v>
      </c>
      <c r="C1115" s="10" t="s">
        <v>6255</v>
      </c>
      <c r="D1115" s="10" t="s">
        <v>6256</v>
      </c>
      <c r="E1115" s="10" t="e">
        <f>VLOOKUP(B1115,[1]中资美元债利差!$A:$D,4,FALSE)</f>
        <v>#REF!</v>
      </c>
      <c r="F1115" s="10" t="e">
        <f>VLOOKUP(A1115,[1]中资美元债利差!$B:$G,6,FALSE)</f>
        <v>#REF!</v>
      </c>
      <c r="G1115" s="10" t="e">
        <f>VLOOKUP(A1115,[1]中资美元债利差!$B:$G,4,FALSE)</f>
        <v>#REF!</v>
      </c>
      <c r="H1115" s="10"/>
      <c r="I1115" s="10" t="s">
        <v>35</v>
      </c>
      <c r="J1115" s="15" t="e">
        <f ca="1">_xll.BDP($B1115,"RTG_SP")</f>
        <v>#NAME?</v>
      </c>
      <c r="K1115" s="16" t="e">
        <f ca="1">_xll.BDH($B1115,"YLD_YTM_MID",K$1)</f>
        <v>#NAME?</v>
      </c>
      <c r="L1115" s="16" t="e">
        <f ca="1">_xll.BDH($B1115,"YLD_YTM_MID",L$1)</f>
        <v>#NAME?</v>
      </c>
      <c r="M1115" s="16" t="e">
        <f ca="1">_xll.BDH($B1115,"YLD_YTM_MID",M$1)</f>
        <v>#NAME?</v>
      </c>
      <c r="N1115" s="16" t="e">
        <f ca="1">_xll.BDH($B1115,"YLD_YTM_MID",N$1)</f>
        <v>#NAME?</v>
      </c>
      <c r="O1115" s="16" t="e">
        <f ca="1">_xll.BDH($B1115,"YLD_YTM_MID",O$1)</f>
        <v>#NAME?</v>
      </c>
      <c r="P1115" s="16" t="e">
        <f ca="1">_xll.BDH($B1115,"YLD_YTM_MID",P$1)</f>
        <v>#NAME?</v>
      </c>
      <c r="Q1115" s="16" t="e">
        <f ca="1">_xll.BDH($B1115,"YLD_YTM_MID",Q$1)</f>
        <v>#NAME?</v>
      </c>
      <c r="R1115" s="16" t="e">
        <f ca="1">_xll.BDH($B1115,"YLD_YTM_MID",R$1)</f>
        <v>#NAME?</v>
      </c>
      <c r="S1115" s="16" t="e">
        <f ca="1">_xll.BDH($B1115,"YLD_YTM_MID",S$1)</f>
        <v>#NAME?</v>
      </c>
      <c r="T1115" s="16" t="e">
        <f ca="1">_xll.BDH($B1115,"YLD_YTM_MID",T$1)</f>
        <v>#NAME?</v>
      </c>
      <c r="U1115" s="16" t="e">
        <f ca="1">_xll.BDH($B1115,"YLD_YTM_MID",U$1)</f>
        <v>#NAME?</v>
      </c>
      <c r="V1115" s="16" t="e">
        <f ca="1">_xll.BDH($B1115,"YLD_YTM_MID",V$1)</f>
        <v>#NAME?</v>
      </c>
      <c r="W1115" s="16" t="e">
        <f ca="1">_xll.BDH($B1115,"YLD_YTM_MID",W$1)</f>
        <v>#NAME?</v>
      </c>
      <c r="X1115" s="16" t="e">
        <f ca="1">_xll.BDH($B1115,"YLD_YTM_MID",X$1)</f>
        <v>#NAME?</v>
      </c>
      <c r="Y1115" s="16" t="e">
        <f ca="1">_xll.BDH($B1115,"YLD_YTM_MID",Y$1)</f>
        <v>#NAME?</v>
      </c>
    </row>
    <row r="1116" spans="1:25" x14ac:dyDescent="0.3">
      <c r="A1116" s="10" t="s">
        <v>2239</v>
      </c>
      <c r="B1116" s="10" t="s">
        <v>2240</v>
      </c>
      <c r="C1116" s="10" t="s">
        <v>6257</v>
      </c>
      <c r="D1116" s="10" t="s">
        <v>6258</v>
      </c>
      <c r="E1116" s="10" t="e">
        <f>VLOOKUP(B1116,[1]中资美元债利差!$A:$D,4,FALSE)</f>
        <v>#REF!</v>
      </c>
      <c r="F1116" s="10" t="e">
        <f>VLOOKUP(A1116,[1]中资美元债利差!$B:$G,6,FALSE)</f>
        <v>#REF!</v>
      </c>
      <c r="G1116" s="10" t="e">
        <f>VLOOKUP(A1116,[1]中资美元债利差!$B:$G,4,FALSE)</f>
        <v>#REF!</v>
      </c>
      <c r="H1116" s="10"/>
      <c r="I1116" s="10">
        <v>0</v>
      </c>
      <c r="J1116" s="15" t="e">
        <f ca="1">_xll.BDP($B1116,"RTG_SP")</f>
        <v>#NAME?</v>
      </c>
      <c r="K1116" s="16" t="e">
        <f ca="1">_xll.BDH($B1116,"YLD_YTM_MID",K$1)</f>
        <v>#NAME?</v>
      </c>
      <c r="L1116" s="16" t="e">
        <f ca="1">_xll.BDH($B1116,"YLD_YTM_MID",L$1)</f>
        <v>#NAME?</v>
      </c>
      <c r="M1116" s="16" t="e">
        <f ca="1">_xll.BDH($B1116,"YLD_YTM_MID",M$1)</f>
        <v>#NAME?</v>
      </c>
      <c r="N1116" s="16" t="e">
        <f ca="1">_xll.BDH($B1116,"YLD_YTM_MID",N$1)</f>
        <v>#NAME?</v>
      </c>
      <c r="O1116" s="16" t="e">
        <f ca="1">_xll.BDH($B1116,"YLD_YTM_MID",O$1)</f>
        <v>#NAME?</v>
      </c>
      <c r="P1116" s="16" t="e">
        <f ca="1">_xll.BDH($B1116,"YLD_YTM_MID",P$1)</f>
        <v>#NAME?</v>
      </c>
      <c r="Q1116" s="16" t="e">
        <f ca="1">_xll.BDH($B1116,"YLD_YTM_MID",Q$1)</f>
        <v>#NAME?</v>
      </c>
      <c r="R1116" s="16" t="e">
        <f ca="1">_xll.BDH($B1116,"YLD_YTM_MID",R$1)</f>
        <v>#NAME?</v>
      </c>
      <c r="S1116" s="16" t="e">
        <f ca="1">_xll.BDH($B1116,"YLD_YTM_MID",S$1)</f>
        <v>#NAME?</v>
      </c>
      <c r="T1116" s="16" t="e">
        <f ca="1">_xll.BDH($B1116,"YLD_YTM_MID",T$1)</f>
        <v>#NAME?</v>
      </c>
      <c r="U1116" s="16" t="e">
        <f ca="1">_xll.BDH($B1116,"YLD_YTM_MID",U$1)</f>
        <v>#NAME?</v>
      </c>
      <c r="V1116" s="16" t="e">
        <f ca="1">_xll.BDH($B1116,"YLD_YTM_MID",V$1)</f>
        <v>#NAME?</v>
      </c>
      <c r="W1116" s="16" t="e">
        <f ca="1">_xll.BDH($B1116,"YLD_YTM_MID",W$1)</f>
        <v>#NAME?</v>
      </c>
      <c r="X1116" s="16" t="e">
        <f ca="1">_xll.BDH($B1116,"YLD_YTM_MID",X$1)</f>
        <v>#NAME?</v>
      </c>
      <c r="Y1116" s="16" t="e">
        <f ca="1">_xll.BDH($B1116,"YLD_YTM_MID",Y$1)</f>
        <v>#NAME?</v>
      </c>
    </row>
    <row r="1117" spans="1:25" x14ac:dyDescent="0.3">
      <c r="A1117" s="10" t="s">
        <v>2241</v>
      </c>
      <c r="B1117" s="10" t="s">
        <v>2242</v>
      </c>
      <c r="C1117" s="10" t="s">
        <v>2241</v>
      </c>
      <c r="D1117" s="10" t="s">
        <v>2242</v>
      </c>
      <c r="E1117" s="10" t="e">
        <f>VLOOKUP(B1117,[1]中资美元债利差!$A:$D,4,FALSE)</f>
        <v>#REF!</v>
      </c>
      <c r="F1117" s="10" t="e">
        <f>VLOOKUP(A1117,[1]中资美元债利差!$B:$G,6,FALSE)</f>
        <v>#REF!</v>
      </c>
      <c r="G1117" s="10" t="e">
        <f>VLOOKUP(A1117,[1]中资美元债利差!$B:$G,4,FALSE)</f>
        <v>#REF!</v>
      </c>
      <c r="H1117" s="10"/>
      <c r="I1117" s="10">
        <v>0</v>
      </c>
      <c r="J1117" s="15" t="e">
        <f ca="1">_xll.BDP($B1117,"RTG_SP")</f>
        <v>#NAME?</v>
      </c>
      <c r="K1117" s="16" t="e">
        <f ca="1">_xll.BDH($B1117,"YLD_YTM_MID",K$1)</f>
        <v>#NAME?</v>
      </c>
      <c r="L1117" s="16" t="e">
        <f ca="1">_xll.BDH($B1117,"YLD_YTM_MID",L$1)</f>
        <v>#NAME?</v>
      </c>
      <c r="M1117" s="16" t="e">
        <f ca="1">_xll.BDH($B1117,"YLD_YTM_MID",M$1)</f>
        <v>#NAME?</v>
      </c>
      <c r="N1117" s="16" t="e">
        <f ca="1">_xll.BDH($B1117,"YLD_YTM_MID",N$1)</f>
        <v>#NAME?</v>
      </c>
      <c r="O1117" s="16" t="e">
        <f ca="1">_xll.BDH($B1117,"YLD_YTM_MID",O$1)</f>
        <v>#NAME?</v>
      </c>
      <c r="P1117" s="16" t="e">
        <f ca="1">_xll.BDH($B1117,"YLD_YTM_MID",P$1)</f>
        <v>#NAME?</v>
      </c>
      <c r="Q1117" s="16" t="e">
        <f ca="1">_xll.BDH($B1117,"YLD_YTM_MID",Q$1)</f>
        <v>#NAME?</v>
      </c>
      <c r="R1117" s="16" t="e">
        <f ca="1">_xll.BDH($B1117,"YLD_YTM_MID",R$1)</f>
        <v>#NAME?</v>
      </c>
      <c r="S1117" s="16" t="e">
        <f ca="1">_xll.BDH($B1117,"YLD_YTM_MID",S$1)</f>
        <v>#NAME?</v>
      </c>
      <c r="T1117" s="16" t="e">
        <f ca="1">_xll.BDH($B1117,"YLD_YTM_MID",T$1)</f>
        <v>#NAME?</v>
      </c>
      <c r="U1117" s="16" t="e">
        <f ca="1">_xll.BDH($B1117,"YLD_YTM_MID",U$1)</f>
        <v>#NAME?</v>
      </c>
      <c r="V1117" s="16" t="e">
        <f ca="1">_xll.BDH($B1117,"YLD_YTM_MID",V$1)</f>
        <v>#NAME?</v>
      </c>
      <c r="W1117" s="16" t="e">
        <f ca="1">_xll.BDH($B1117,"YLD_YTM_MID",W$1)</f>
        <v>#NAME?</v>
      </c>
      <c r="X1117" s="16" t="e">
        <f ca="1">_xll.BDH($B1117,"YLD_YTM_MID",X$1)</f>
        <v>#NAME?</v>
      </c>
      <c r="Y1117" s="16" t="e">
        <f ca="1">_xll.BDH($B1117,"YLD_YTM_MID",Y$1)</f>
        <v>#NAME?</v>
      </c>
    </row>
    <row r="1118" spans="1:25" x14ac:dyDescent="0.3">
      <c r="A1118" s="10" t="s">
        <v>2243</v>
      </c>
      <c r="B1118" s="10" t="s">
        <v>2244</v>
      </c>
      <c r="C1118" s="10" t="s">
        <v>2243</v>
      </c>
      <c r="D1118" s="10" t="s">
        <v>2244</v>
      </c>
      <c r="E1118" s="10" t="e">
        <f>VLOOKUP(B1118,[1]中资美元债利差!$A:$D,4,FALSE)</f>
        <v>#REF!</v>
      </c>
      <c r="F1118" s="10" t="e">
        <f>VLOOKUP(A1118,[1]中资美元债利差!$B:$G,6,FALSE)</f>
        <v>#REF!</v>
      </c>
      <c r="G1118" s="10" t="e">
        <f>VLOOKUP(A1118,[1]中资美元债利差!$B:$G,4,FALSE)</f>
        <v>#REF!</v>
      </c>
      <c r="H1118" s="10"/>
      <c r="I1118" s="10">
        <v>0</v>
      </c>
      <c r="J1118" s="15" t="e">
        <f ca="1">_xll.BDP($B1118,"RTG_SP")</f>
        <v>#NAME?</v>
      </c>
      <c r="K1118" s="16" t="e">
        <f ca="1">_xll.BDH($B1118,"YLD_YTM_MID",K$1)</f>
        <v>#NAME?</v>
      </c>
      <c r="L1118" s="16" t="e">
        <f ca="1">_xll.BDH($B1118,"YLD_YTM_MID",L$1)</f>
        <v>#NAME?</v>
      </c>
      <c r="M1118" s="16" t="e">
        <f ca="1">_xll.BDH($B1118,"YLD_YTM_MID",M$1)</f>
        <v>#NAME?</v>
      </c>
      <c r="N1118" s="16" t="e">
        <f ca="1">_xll.BDH($B1118,"YLD_YTM_MID",N$1)</f>
        <v>#NAME?</v>
      </c>
      <c r="O1118" s="16" t="e">
        <f ca="1">_xll.BDH($B1118,"YLD_YTM_MID",O$1)</f>
        <v>#NAME?</v>
      </c>
      <c r="P1118" s="16" t="e">
        <f ca="1">_xll.BDH($B1118,"YLD_YTM_MID",P$1)</f>
        <v>#NAME?</v>
      </c>
      <c r="Q1118" s="16" t="e">
        <f ca="1">_xll.BDH($B1118,"YLD_YTM_MID",Q$1)</f>
        <v>#NAME?</v>
      </c>
      <c r="R1118" s="16" t="e">
        <f ca="1">_xll.BDH($B1118,"YLD_YTM_MID",R$1)</f>
        <v>#NAME?</v>
      </c>
      <c r="S1118" s="16" t="e">
        <f ca="1">_xll.BDH($B1118,"YLD_YTM_MID",S$1)</f>
        <v>#NAME?</v>
      </c>
      <c r="T1118" s="16" t="e">
        <f ca="1">_xll.BDH($B1118,"YLD_YTM_MID",T$1)</f>
        <v>#NAME?</v>
      </c>
      <c r="U1118" s="16" t="e">
        <f ca="1">_xll.BDH($B1118,"YLD_YTM_MID",U$1)</f>
        <v>#NAME?</v>
      </c>
      <c r="V1118" s="16" t="e">
        <f ca="1">_xll.BDH($B1118,"YLD_YTM_MID",V$1)</f>
        <v>#NAME?</v>
      </c>
      <c r="W1118" s="16" t="e">
        <f ca="1">_xll.BDH($B1118,"YLD_YTM_MID",W$1)</f>
        <v>#NAME?</v>
      </c>
      <c r="X1118" s="16" t="e">
        <f ca="1">_xll.BDH($B1118,"YLD_YTM_MID",X$1)</f>
        <v>#NAME?</v>
      </c>
      <c r="Y1118" s="16" t="e">
        <f ca="1">_xll.BDH($B1118,"YLD_YTM_MID",Y$1)</f>
        <v>#NAME?</v>
      </c>
    </row>
    <row r="1119" spans="1:25" x14ac:dyDescent="0.3">
      <c r="A1119" s="10" t="s">
        <v>2245</v>
      </c>
      <c r="B1119" s="10" t="s">
        <v>2246</v>
      </c>
      <c r="C1119" s="10" t="s">
        <v>6259</v>
      </c>
      <c r="D1119" s="10" t="s">
        <v>6260</v>
      </c>
      <c r="E1119" s="10" t="e">
        <f>VLOOKUP(B1119,[1]中资美元债利差!$A:$D,4,FALSE)</f>
        <v>#REF!</v>
      </c>
      <c r="F1119" s="10" t="e">
        <f>VLOOKUP(A1119,[1]中资美元债利差!$B:$G,6,FALSE)</f>
        <v>#REF!</v>
      </c>
      <c r="G1119" s="10" t="e">
        <f>VLOOKUP(A1119,[1]中资美元债利差!$B:$G,4,FALSE)</f>
        <v>#REF!</v>
      </c>
      <c r="H1119" s="10"/>
      <c r="I1119" s="10">
        <v>0</v>
      </c>
      <c r="J1119" s="15" t="e">
        <f ca="1">_xll.BDP($B1119,"RTG_SP")</f>
        <v>#NAME?</v>
      </c>
      <c r="K1119" s="16" t="e">
        <f ca="1">_xll.BDH($B1119,"YLD_YTM_MID",K$1)</f>
        <v>#NAME?</v>
      </c>
      <c r="L1119" s="16" t="e">
        <f ca="1">_xll.BDH($B1119,"YLD_YTM_MID",L$1)</f>
        <v>#NAME?</v>
      </c>
      <c r="M1119" s="16" t="e">
        <f ca="1">_xll.BDH($B1119,"YLD_YTM_MID",M$1)</f>
        <v>#NAME?</v>
      </c>
      <c r="N1119" s="16" t="e">
        <f ca="1">_xll.BDH($B1119,"YLD_YTM_MID",N$1)</f>
        <v>#NAME?</v>
      </c>
      <c r="O1119" s="16" t="e">
        <f ca="1">_xll.BDH($B1119,"YLD_YTM_MID",O$1)</f>
        <v>#NAME?</v>
      </c>
      <c r="P1119" s="16" t="e">
        <f ca="1">_xll.BDH($B1119,"YLD_YTM_MID",P$1)</f>
        <v>#NAME?</v>
      </c>
      <c r="Q1119" s="16" t="e">
        <f ca="1">_xll.BDH($B1119,"YLD_YTM_MID",Q$1)</f>
        <v>#NAME?</v>
      </c>
      <c r="R1119" s="16" t="e">
        <f ca="1">_xll.BDH($B1119,"YLD_YTM_MID",R$1)</f>
        <v>#NAME?</v>
      </c>
      <c r="S1119" s="16" t="e">
        <f ca="1">_xll.BDH($B1119,"YLD_YTM_MID",S$1)</f>
        <v>#NAME?</v>
      </c>
      <c r="T1119" s="16" t="e">
        <f ca="1">_xll.BDH($B1119,"YLD_YTM_MID",T$1)</f>
        <v>#NAME?</v>
      </c>
      <c r="U1119" s="16" t="e">
        <f ca="1">_xll.BDH($B1119,"YLD_YTM_MID",U$1)</f>
        <v>#NAME?</v>
      </c>
      <c r="V1119" s="16" t="e">
        <f ca="1">_xll.BDH($B1119,"YLD_YTM_MID",V$1)</f>
        <v>#NAME?</v>
      </c>
      <c r="W1119" s="16" t="e">
        <f ca="1">_xll.BDH($B1119,"YLD_YTM_MID",W$1)</f>
        <v>#NAME?</v>
      </c>
      <c r="X1119" s="16" t="e">
        <f ca="1">_xll.BDH($B1119,"YLD_YTM_MID",X$1)</f>
        <v>#NAME?</v>
      </c>
      <c r="Y1119" s="16" t="e">
        <f ca="1">_xll.BDH($B1119,"YLD_YTM_MID",Y$1)</f>
        <v>#NAME?</v>
      </c>
    </row>
    <row r="1120" spans="1:25" x14ac:dyDescent="0.3">
      <c r="A1120" s="10" t="s">
        <v>2247</v>
      </c>
      <c r="B1120" s="10" t="s">
        <v>2248</v>
      </c>
      <c r="C1120" s="10" t="s">
        <v>2247</v>
      </c>
      <c r="D1120" s="10" t="s">
        <v>2248</v>
      </c>
      <c r="E1120" s="10" t="e">
        <f>VLOOKUP(B1120,[1]中资美元债利差!$A:$D,4,FALSE)</f>
        <v>#REF!</v>
      </c>
      <c r="F1120" s="10" t="e">
        <f>VLOOKUP(A1120,[1]中资美元债利差!$B:$G,6,FALSE)</f>
        <v>#REF!</v>
      </c>
      <c r="G1120" s="10" t="e">
        <f>VLOOKUP(A1120,[1]中资美元债利差!$B:$G,4,FALSE)</f>
        <v>#REF!</v>
      </c>
      <c r="H1120" s="10"/>
      <c r="I1120" s="10">
        <v>0</v>
      </c>
      <c r="J1120" s="15" t="e">
        <f ca="1">_xll.BDP($B1120,"RTG_SP")</f>
        <v>#NAME?</v>
      </c>
      <c r="K1120" s="16" t="e">
        <f ca="1">_xll.BDH($B1120,"YLD_YTM_MID",K$1)</f>
        <v>#NAME?</v>
      </c>
      <c r="L1120" s="16" t="e">
        <f ca="1">_xll.BDH($B1120,"YLD_YTM_MID",L$1)</f>
        <v>#NAME?</v>
      </c>
      <c r="M1120" s="16" t="e">
        <f ca="1">_xll.BDH($B1120,"YLD_YTM_MID",M$1)</f>
        <v>#NAME?</v>
      </c>
      <c r="N1120" s="16" t="e">
        <f ca="1">_xll.BDH($B1120,"YLD_YTM_MID",N$1)</f>
        <v>#NAME?</v>
      </c>
      <c r="O1120" s="16" t="e">
        <f ca="1">_xll.BDH($B1120,"YLD_YTM_MID",O$1)</f>
        <v>#NAME?</v>
      </c>
      <c r="P1120" s="16" t="e">
        <f ca="1">_xll.BDH($B1120,"YLD_YTM_MID",P$1)</f>
        <v>#NAME?</v>
      </c>
      <c r="Q1120" s="16" t="e">
        <f ca="1">_xll.BDH($B1120,"YLD_YTM_MID",Q$1)</f>
        <v>#NAME?</v>
      </c>
      <c r="R1120" s="16" t="e">
        <f ca="1">_xll.BDH($B1120,"YLD_YTM_MID",R$1)</f>
        <v>#NAME?</v>
      </c>
      <c r="S1120" s="16" t="e">
        <f ca="1">_xll.BDH($B1120,"YLD_YTM_MID",S$1)</f>
        <v>#NAME?</v>
      </c>
      <c r="T1120" s="16" t="e">
        <f ca="1">_xll.BDH($B1120,"YLD_YTM_MID",T$1)</f>
        <v>#NAME?</v>
      </c>
      <c r="U1120" s="16" t="e">
        <f ca="1">_xll.BDH($B1120,"YLD_YTM_MID",U$1)</f>
        <v>#NAME?</v>
      </c>
      <c r="V1120" s="16" t="e">
        <f ca="1">_xll.BDH($B1120,"YLD_YTM_MID",V$1)</f>
        <v>#NAME?</v>
      </c>
      <c r="W1120" s="16" t="e">
        <f ca="1">_xll.BDH($B1120,"YLD_YTM_MID",W$1)</f>
        <v>#NAME?</v>
      </c>
      <c r="X1120" s="16" t="e">
        <f ca="1">_xll.BDH($B1120,"YLD_YTM_MID",X$1)</f>
        <v>#NAME?</v>
      </c>
      <c r="Y1120" s="16" t="e">
        <f ca="1">_xll.BDH($B1120,"YLD_YTM_MID",Y$1)</f>
        <v>#NAME?</v>
      </c>
    </row>
    <row r="1121" spans="1:25" x14ac:dyDescent="0.3">
      <c r="A1121" s="10" t="s">
        <v>2249</v>
      </c>
      <c r="B1121" s="10" t="s">
        <v>2250</v>
      </c>
      <c r="C1121" s="10" t="s">
        <v>2249</v>
      </c>
      <c r="D1121" s="10" t="s">
        <v>2250</v>
      </c>
      <c r="E1121" s="10" t="e">
        <f>VLOOKUP(B1121,[1]中资美元债利差!$A:$D,4,FALSE)</f>
        <v>#REF!</v>
      </c>
      <c r="F1121" s="10" t="e">
        <f>VLOOKUP(A1121,[1]中资美元债利差!$B:$G,6,FALSE)</f>
        <v>#REF!</v>
      </c>
      <c r="G1121" s="10" t="e">
        <f>VLOOKUP(A1121,[1]中资美元债利差!$B:$G,4,FALSE)</f>
        <v>#REF!</v>
      </c>
      <c r="H1121" s="10"/>
      <c r="I1121" s="10">
        <v>0</v>
      </c>
      <c r="J1121" s="15" t="e">
        <f ca="1">_xll.BDP($B1121,"RTG_SP")</f>
        <v>#NAME?</v>
      </c>
      <c r="K1121" s="16" t="e">
        <f ca="1">_xll.BDH($B1121,"YLD_YTM_MID",K$1)</f>
        <v>#NAME?</v>
      </c>
      <c r="L1121" s="16" t="e">
        <f ca="1">_xll.BDH($B1121,"YLD_YTM_MID",L$1)</f>
        <v>#NAME?</v>
      </c>
      <c r="M1121" s="16" t="e">
        <f ca="1">_xll.BDH($B1121,"YLD_YTM_MID",M$1)</f>
        <v>#NAME?</v>
      </c>
      <c r="N1121" s="16" t="e">
        <f ca="1">_xll.BDH($B1121,"YLD_YTM_MID",N$1)</f>
        <v>#NAME?</v>
      </c>
      <c r="O1121" s="16" t="e">
        <f ca="1">_xll.BDH($B1121,"YLD_YTM_MID",O$1)</f>
        <v>#NAME?</v>
      </c>
      <c r="P1121" s="16" t="e">
        <f ca="1">_xll.BDH($B1121,"YLD_YTM_MID",P$1)</f>
        <v>#NAME?</v>
      </c>
      <c r="Q1121" s="16" t="e">
        <f ca="1">_xll.BDH($B1121,"YLD_YTM_MID",Q$1)</f>
        <v>#NAME?</v>
      </c>
      <c r="R1121" s="16" t="e">
        <f ca="1">_xll.BDH($B1121,"YLD_YTM_MID",R$1)</f>
        <v>#NAME?</v>
      </c>
      <c r="S1121" s="16" t="e">
        <f ca="1">_xll.BDH($B1121,"YLD_YTM_MID",S$1)</f>
        <v>#NAME?</v>
      </c>
      <c r="T1121" s="16" t="e">
        <f ca="1">_xll.BDH($B1121,"YLD_YTM_MID",T$1)</f>
        <v>#NAME?</v>
      </c>
      <c r="U1121" s="16" t="e">
        <f ca="1">_xll.BDH($B1121,"YLD_YTM_MID",U$1)</f>
        <v>#NAME?</v>
      </c>
      <c r="V1121" s="16" t="e">
        <f ca="1">_xll.BDH($B1121,"YLD_YTM_MID",V$1)</f>
        <v>#NAME?</v>
      </c>
      <c r="W1121" s="16" t="e">
        <f ca="1">_xll.BDH($B1121,"YLD_YTM_MID",W$1)</f>
        <v>#NAME?</v>
      </c>
      <c r="X1121" s="16" t="e">
        <f ca="1">_xll.BDH($B1121,"YLD_YTM_MID",X$1)</f>
        <v>#NAME?</v>
      </c>
      <c r="Y1121" s="16" t="e">
        <f ca="1">_xll.BDH($B1121,"YLD_YTM_MID",Y$1)</f>
        <v>#NAME?</v>
      </c>
    </row>
    <row r="1122" spans="1:25" x14ac:dyDescent="0.3">
      <c r="A1122" s="10" t="s">
        <v>2251</v>
      </c>
      <c r="B1122" s="10" t="s">
        <v>2252</v>
      </c>
      <c r="C1122" s="10" t="s">
        <v>6261</v>
      </c>
      <c r="D1122" s="10" t="s">
        <v>6262</v>
      </c>
      <c r="E1122" s="10" t="e">
        <f>VLOOKUP(B1122,[1]中资美元债利差!$A:$D,4,FALSE)</f>
        <v>#REF!</v>
      </c>
      <c r="F1122" s="10" t="e">
        <f>VLOOKUP(A1122,[1]中资美元债利差!$B:$G,6,FALSE)</f>
        <v>#REF!</v>
      </c>
      <c r="G1122" s="10" t="e">
        <f>VLOOKUP(A1122,[1]中资美元债利差!$B:$G,4,FALSE)</f>
        <v>#REF!</v>
      </c>
      <c r="H1122" s="10"/>
      <c r="I1122" s="10">
        <v>0</v>
      </c>
      <c r="J1122" s="15" t="e">
        <f ca="1">_xll.BDP($B1122,"RTG_SP")</f>
        <v>#NAME?</v>
      </c>
      <c r="K1122" s="16" t="e">
        <f ca="1">_xll.BDH($B1122,"YLD_YTM_MID",K$1)</f>
        <v>#NAME?</v>
      </c>
      <c r="L1122" s="16" t="e">
        <f ca="1">_xll.BDH($B1122,"YLD_YTM_MID",L$1)</f>
        <v>#NAME?</v>
      </c>
      <c r="M1122" s="16" t="e">
        <f ca="1">_xll.BDH($B1122,"YLD_YTM_MID",M$1)</f>
        <v>#NAME?</v>
      </c>
      <c r="N1122" s="16" t="e">
        <f ca="1">_xll.BDH($B1122,"YLD_YTM_MID",N$1)</f>
        <v>#NAME?</v>
      </c>
      <c r="O1122" s="16" t="e">
        <f ca="1">_xll.BDH($B1122,"YLD_YTM_MID",O$1)</f>
        <v>#NAME?</v>
      </c>
      <c r="P1122" s="16" t="e">
        <f ca="1">_xll.BDH($B1122,"YLD_YTM_MID",P$1)</f>
        <v>#NAME?</v>
      </c>
      <c r="Q1122" s="16" t="e">
        <f ca="1">_xll.BDH($B1122,"YLD_YTM_MID",Q$1)</f>
        <v>#NAME?</v>
      </c>
      <c r="R1122" s="16" t="e">
        <f ca="1">_xll.BDH($B1122,"YLD_YTM_MID",R$1)</f>
        <v>#NAME?</v>
      </c>
      <c r="S1122" s="16" t="e">
        <f ca="1">_xll.BDH($B1122,"YLD_YTM_MID",S$1)</f>
        <v>#NAME?</v>
      </c>
      <c r="T1122" s="16" t="e">
        <f ca="1">_xll.BDH($B1122,"YLD_YTM_MID",T$1)</f>
        <v>#NAME?</v>
      </c>
      <c r="U1122" s="16" t="e">
        <f ca="1">_xll.BDH($B1122,"YLD_YTM_MID",U$1)</f>
        <v>#NAME?</v>
      </c>
      <c r="V1122" s="16" t="e">
        <f ca="1">_xll.BDH($B1122,"YLD_YTM_MID",V$1)</f>
        <v>#NAME?</v>
      </c>
      <c r="W1122" s="16" t="e">
        <f ca="1">_xll.BDH($B1122,"YLD_YTM_MID",W$1)</f>
        <v>#NAME?</v>
      </c>
      <c r="X1122" s="16" t="e">
        <f ca="1">_xll.BDH($B1122,"YLD_YTM_MID",X$1)</f>
        <v>#NAME?</v>
      </c>
      <c r="Y1122" s="16" t="e">
        <f ca="1">_xll.BDH($B1122,"YLD_YTM_MID",Y$1)</f>
        <v>#NAME?</v>
      </c>
    </row>
    <row r="1123" spans="1:25" x14ac:dyDescent="0.3">
      <c r="A1123" s="10" t="s">
        <v>2253</v>
      </c>
      <c r="B1123" s="10" t="s">
        <v>2254</v>
      </c>
      <c r="C1123" s="10" t="s">
        <v>6263</v>
      </c>
      <c r="D1123" s="10" t="s">
        <v>6264</v>
      </c>
      <c r="E1123" s="10" t="e">
        <f>VLOOKUP(B1123,[1]中资美元债利差!$A:$D,4,FALSE)</f>
        <v>#REF!</v>
      </c>
      <c r="F1123" s="10" t="e">
        <f>VLOOKUP(A1123,[1]中资美元债利差!$B:$G,6,FALSE)</f>
        <v>#REF!</v>
      </c>
      <c r="G1123" s="10" t="e">
        <f>VLOOKUP(A1123,[1]中资美元债利差!$B:$G,4,FALSE)</f>
        <v>#REF!</v>
      </c>
      <c r="H1123" s="10"/>
      <c r="I1123" s="10">
        <v>0</v>
      </c>
      <c r="J1123" s="15" t="e">
        <f ca="1">_xll.BDP($B1123,"RTG_SP")</f>
        <v>#NAME?</v>
      </c>
      <c r="K1123" s="16" t="e">
        <f ca="1">_xll.BDH($B1123,"YLD_YTM_MID",K$1)</f>
        <v>#NAME?</v>
      </c>
      <c r="L1123" s="16" t="e">
        <f ca="1">_xll.BDH($B1123,"YLD_YTM_MID",L$1)</f>
        <v>#NAME?</v>
      </c>
      <c r="M1123" s="16" t="e">
        <f ca="1">_xll.BDH($B1123,"YLD_YTM_MID",M$1)</f>
        <v>#NAME?</v>
      </c>
      <c r="N1123" s="16" t="e">
        <f ca="1">_xll.BDH($B1123,"YLD_YTM_MID",N$1)</f>
        <v>#NAME?</v>
      </c>
      <c r="O1123" s="16" t="e">
        <f ca="1">_xll.BDH($B1123,"YLD_YTM_MID",O$1)</f>
        <v>#NAME?</v>
      </c>
      <c r="P1123" s="16" t="e">
        <f ca="1">_xll.BDH($B1123,"YLD_YTM_MID",P$1)</f>
        <v>#NAME?</v>
      </c>
      <c r="Q1123" s="16" t="e">
        <f ca="1">_xll.BDH($B1123,"YLD_YTM_MID",Q$1)</f>
        <v>#NAME?</v>
      </c>
      <c r="R1123" s="16" t="e">
        <f ca="1">_xll.BDH($B1123,"YLD_YTM_MID",R$1)</f>
        <v>#NAME?</v>
      </c>
      <c r="S1123" s="16" t="e">
        <f ca="1">_xll.BDH($B1123,"YLD_YTM_MID",S$1)</f>
        <v>#NAME?</v>
      </c>
      <c r="T1123" s="16" t="e">
        <f ca="1">_xll.BDH($B1123,"YLD_YTM_MID",T$1)</f>
        <v>#NAME?</v>
      </c>
      <c r="U1123" s="16" t="e">
        <f ca="1">_xll.BDH($B1123,"YLD_YTM_MID",U$1)</f>
        <v>#NAME?</v>
      </c>
      <c r="V1123" s="16" t="e">
        <f ca="1">_xll.BDH($B1123,"YLD_YTM_MID",V$1)</f>
        <v>#NAME?</v>
      </c>
      <c r="W1123" s="16" t="e">
        <f ca="1">_xll.BDH($B1123,"YLD_YTM_MID",W$1)</f>
        <v>#NAME?</v>
      </c>
      <c r="X1123" s="16" t="e">
        <f ca="1">_xll.BDH($B1123,"YLD_YTM_MID",X$1)</f>
        <v>#NAME?</v>
      </c>
      <c r="Y1123" s="16" t="e">
        <f ca="1">_xll.BDH($B1123,"YLD_YTM_MID",Y$1)</f>
        <v>#NAME?</v>
      </c>
    </row>
    <row r="1124" spans="1:25" x14ac:dyDescent="0.3">
      <c r="A1124" s="10" t="s">
        <v>2255</v>
      </c>
      <c r="B1124" s="10" t="s">
        <v>2256</v>
      </c>
      <c r="C1124" s="10" t="s">
        <v>6265</v>
      </c>
      <c r="D1124" s="10" t="s">
        <v>6266</v>
      </c>
      <c r="E1124" s="10" t="e">
        <f>VLOOKUP(B1124,[1]中资美元债利差!$A:$D,4,FALSE)</f>
        <v>#REF!</v>
      </c>
      <c r="F1124" s="10" t="e">
        <f>VLOOKUP(A1124,[1]中资美元债利差!$B:$G,6,FALSE)</f>
        <v>#REF!</v>
      </c>
      <c r="G1124" s="10" t="e">
        <f>VLOOKUP(A1124,[1]中资美元债利差!$B:$G,4,FALSE)</f>
        <v>#REF!</v>
      </c>
      <c r="H1124" s="10"/>
      <c r="I1124" s="10">
        <v>0</v>
      </c>
      <c r="J1124" s="15" t="e">
        <f ca="1">_xll.BDP($B1124,"RTG_SP")</f>
        <v>#NAME?</v>
      </c>
      <c r="K1124" s="16" t="e">
        <f ca="1">_xll.BDH($B1124,"YLD_YTM_MID",K$1)</f>
        <v>#NAME?</v>
      </c>
      <c r="L1124" s="16" t="e">
        <f ca="1">_xll.BDH($B1124,"YLD_YTM_MID",L$1)</f>
        <v>#NAME?</v>
      </c>
      <c r="M1124" s="16" t="e">
        <f ca="1">_xll.BDH($B1124,"YLD_YTM_MID",M$1)</f>
        <v>#NAME?</v>
      </c>
      <c r="N1124" s="16" t="e">
        <f ca="1">_xll.BDH($B1124,"YLD_YTM_MID",N$1)</f>
        <v>#NAME?</v>
      </c>
      <c r="O1124" s="16" t="e">
        <f ca="1">_xll.BDH($B1124,"YLD_YTM_MID",O$1)</f>
        <v>#NAME?</v>
      </c>
      <c r="P1124" s="16" t="e">
        <f ca="1">_xll.BDH($B1124,"YLD_YTM_MID",P$1)</f>
        <v>#NAME?</v>
      </c>
      <c r="Q1124" s="16" t="e">
        <f ca="1">_xll.BDH($B1124,"YLD_YTM_MID",Q$1)</f>
        <v>#NAME?</v>
      </c>
      <c r="R1124" s="16" t="e">
        <f ca="1">_xll.BDH($B1124,"YLD_YTM_MID",R$1)</f>
        <v>#NAME?</v>
      </c>
      <c r="S1124" s="16" t="e">
        <f ca="1">_xll.BDH($B1124,"YLD_YTM_MID",S$1)</f>
        <v>#NAME?</v>
      </c>
      <c r="T1124" s="16" t="e">
        <f ca="1">_xll.BDH($B1124,"YLD_YTM_MID",T$1)</f>
        <v>#NAME?</v>
      </c>
      <c r="U1124" s="16" t="e">
        <f ca="1">_xll.BDH($B1124,"YLD_YTM_MID",U$1)</f>
        <v>#NAME?</v>
      </c>
      <c r="V1124" s="16" t="e">
        <f ca="1">_xll.BDH($B1124,"YLD_YTM_MID",V$1)</f>
        <v>#NAME?</v>
      </c>
      <c r="W1124" s="16" t="e">
        <f ca="1">_xll.BDH($B1124,"YLD_YTM_MID",W$1)</f>
        <v>#NAME?</v>
      </c>
      <c r="X1124" s="16" t="e">
        <f ca="1">_xll.BDH($B1124,"YLD_YTM_MID",X$1)</f>
        <v>#NAME?</v>
      </c>
      <c r="Y1124" s="16" t="e">
        <f ca="1">_xll.BDH($B1124,"YLD_YTM_MID",Y$1)</f>
        <v>#NAME?</v>
      </c>
    </row>
    <row r="1125" spans="1:25" x14ac:dyDescent="0.3">
      <c r="A1125" s="10" t="s">
        <v>2257</v>
      </c>
      <c r="B1125" s="10" t="s">
        <v>2258</v>
      </c>
      <c r="C1125" s="10" t="s">
        <v>6267</v>
      </c>
      <c r="D1125" s="10" t="s">
        <v>6268</v>
      </c>
      <c r="E1125" s="10" t="e">
        <f>VLOOKUP(B1125,[1]中资美元债利差!$A:$D,4,FALSE)</f>
        <v>#REF!</v>
      </c>
      <c r="F1125" s="10" t="e">
        <f>VLOOKUP(A1125,[1]中资美元债利差!$B:$G,6,FALSE)</f>
        <v>#REF!</v>
      </c>
      <c r="G1125" s="10" t="e">
        <f>VLOOKUP(A1125,[1]中资美元债利差!$B:$G,4,FALSE)</f>
        <v>#REF!</v>
      </c>
      <c r="H1125" s="10"/>
      <c r="I1125" s="10">
        <v>0</v>
      </c>
      <c r="J1125" s="15" t="e">
        <f ca="1">_xll.BDP($B1125,"RTG_SP")</f>
        <v>#NAME?</v>
      </c>
      <c r="K1125" s="16" t="e">
        <f ca="1">_xll.BDH($B1125,"YLD_YTM_MID",K$1)</f>
        <v>#NAME?</v>
      </c>
      <c r="L1125" s="16" t="e">
        <f ca="1">_xll.BDH($B1125,"YLD_YTM_MID",L$1)</f>
        <v>#NAME?</v>
      </c>
      <c r="M1125" s="16" t="e">
        <f ca="1">_xll.BDH($B1125,"YLD_YTM_MID",M$1)</f>
        <v>#NAME?</v>
      </c>
      <c r="N1125" s="16" t="e">
        <f ca="1">_xll.BDH($B1125,"YLD_YTM_MID",N$1)</f>
        <v>#NAME?</v>
      </c>
      <c r="O1125" s="16" t="e">
        <f ca="1">_xll.BDH($B1125,"YLD_YTM_MID",O$1)</f>
        <v>#NAME?</v>
      </c>
      <c r="P1125" s="16" t="e">
        <f ca="1">_xll.BDH($B1125,"YLD_YTM_MID",P$1)</f>
        <v>#NAME?</v>
      </c>
      <c r="Q1125" s="16" t="e">
        <f ca="1">_xll.BDH($B1125,"YLD_YTM_MID",Q$1)</f>
        <v>#NAME?</v>
      </c>
      <c r="R1125" s="16" t="e">
        <f ca="1">_xll.BDH($B1125,"YLD_YTM_MID",R$1)</f>
        <v>#NAME?</v>
      </c>
      <c r="S1125" s="16" t="e">
        <f ca="1">_xll.BDH($B1125,"YLD_YTM_MID",S$1)</f>
        <v>#NAME?</v>
      </c>
      <c r="T1125" s="16" t="e">
        <f ca="1">_xll.BDH($B1125,"YLD_YTM_MID",T$1)</f>
        <v>#NAME?</v>
      </c>
      <c r="U1125" s="16" t="e">
        <f ca="1">_xll.BDH($B1125,"YLD_YTM_MID",U$1)</f>
        <v>#NAME?</v>
      </c>
      <c r="V1125" s="16" t="e">
        <f ca="1">_xll.BDH($B1125,"YLD_YTM_MID",V$1)</f>
        <v>#NAME?</v>
      </c>
      <c r="W1125" s="16" t="e">
        <f ca="1">_xll.BDH($B1125,"YLD_YTM_MID",W$1)</f>
        <v>#NAME?</v>
      </c>
      <c r="X1125" s="16" t="e">
        <f ca="1">_xll.BDH($B1125,"YLD_YTM_MID",X$1)</f>
        <v>#NAME?</v>
      </c>
      <c r="Y1125" s="16" t="e">
        <f ca="1">_xll.BDH($B1125,"YLD_YTM_MID",Y$1)</f>
        <v>#NAME?</v>
      </c>
    </row>
    <row r="1126" spans="1:25" x14ac:dyDescent="0.3">
      <c r="A1126" s="10" t="s">
        <v>2259</v>
      </c>
      <c r="B1126" s="10" t="s">
        <v>2260</v>
      </c>
      <c r="C1126" s="10" t="s">
        <v>6269</v>
      </c>
      <c r="D1126" s="10" t="s">
        <v>6270</v>
      </c>
      <c r="E1126" s="10" t="e">
        <f>VLOOKUP(B1126,[1]中资美元债利差!$A:$D,4,FALSE)</f>
        <v>#REF!</v>
      </c>
      <c r="F1126" s="10" t="e">
        <f>VLOOKUP(A1126,[1]中资美元债利差!$B:$G,6,FALSE)</f>
        <v>#REF!</v>
      </c>
      <c r="G1126" s="10" t="e">
        <f>VLOOKUP(A1126,[1]中资美元债利差!$B:$G,4,FALSE)</f>
        <v>#REF!</v>
      </c>
      <c r="H1126" s="10"/>
      <c r="I1126" s="10">
        <v>0</v>
      </c>
      <c r="J1126" s="15" t="e">
        <f ca="1">_xll.BDP($B1126,"RTG_SP")</f>
        <v>#NAME?</v>
      </c>
      <c r="K1126" s="16" t="e">
        <f ca="1">_xll.BDH($B1126,"YLD_YTM_MID",K$1)</f>
        <v>#NAME?</v>
      </c>
      <c r="L1126" s="16" t="e">
        <f ca="1">_xll.BDH($B1126,"YLD_YTM_MID",L$1)</f>
        <v>#NAME?</v>
      </c>
      <c r="M1126" s="16" t="e">
        <f ca="1">_xll.BDH($B1126,"YLD_YTM_MID",M$1)</f>
        <v>#NAME?</v>
      </c>
      <c r="N1126" s="16" t="e">
        <f ca="1">_xll.BDH($B1126,"YLD_YTM_MID",N$1)</f>
        <v>#NAME?</v>
      </c>
      <c r="O1126" s="16" t="e">
        <f ca="1">_xll.BDH($B1126,"YLD_YTM_MID",O$1)</f>
        <v>#NAME?</v>
      </c>
      <c r="P1126" s="16" t="e">
        <f ca="1">_xll.BDH($B1126,"YLD_YTM_MID",P$1)</f>
        <v>#NAME?</v>
      </c>
      <c r="Q1126" s="16" t="e">
        <f ca="1">_xll.BDH($B1126,"YLD_YTM_MID",Q$1)</f>
        <v>#NAME?</v>
      </c>
      <c r="R1126" s="16" t="e">
        <f ca="1">_xll.BDH($B1126,"YLD_YTM_MID",R$1)</f>
        <v>#NAME?</v>
      </c>
      <c r="S1126" s="16" t="e">
        <f ca="1">_xll.BDH($B1126,"YLD_YTM_MID",S$1)</f>
        <v>#NAME?</v>
      </c>
      <c r="T1126" s="16" t="e">
        <f ca="1">_xll.BDH($B1126,"YLD_YTM_MID",T$1)</f>
        <v>#NAME?</v>
      </c>
      <c r="U1126" s="16" t="e">
        <f ca="1">_xll.BDH($B1126,"YLD_YTM_MID",U$1)</f>
        <v>#NAME?</v>
      </c>
      <c r="V1126" s="16" t="e">
        <f ca="1">_xll.BDH($B1126,"YLD_YTM_MID",V$1)</f>
        <v>#NAME?</v>
      </c>
      <c r="W1126" s="16" t="e">
        <f ca="1">_xll.BDH($B1126,"YLD_YTM_MID",W$1)</f>
        <v>#NAME?</v>
      </c>
      <c r="X1126" s="16" t="e">
        <f ca="1">_xll.BDH($B1126,"YLD_YTM_MID",X$1)</f>
        <v>#NAME?</v>
      </c>
      <c r="Y1126" s="16" t="e">
        <f ca="1">_xll.BDH($B1126,"YLD_YTM_MID",Y$1)</f>
        <v>#NAME?</v>
      </c>
    </row>
    <row r="1127" spans="1:25" x14ac:dyDescent="0.3">
      <c r="A1127" s="10" t="s">
        <v>2261</v>
      </c>
      <c r="B1127" s="10" t="s">
        <v>2262</v>
      </c>
      <c r="C1127" s="10" t="s">
        <v>6271</v>
      </c>
      <c r="D1127" s="10" t="s">
        <v>6272</v>
      </c>
      <c r="E1127" s="10" t="e">
        <f>VLOOKUP(B1127,[1]中资美元债利差!$A:$D,4,FALSE)</f>
        <v>#REF!</v>
      </c>
      <c r="F1127" s="10" t="e">
        <f>VLOOKUP(A1127,[1]中资美元债利差!$B:$G,6,FALSE)</f>
        <v>#REF!</v>
      </c>
      <c r="G1127" s="10" t="e">
        <f>VLOOKUP(A1127,[1]中资美元债利差!$B:$G,4,FALSE)</f>
        <v>#REF!</v>
      </c>
      <c r="H1127" s="10"/>
      <c r="I1127" s="10">
        <v>0</v>
      </c>
      <c r="J1127" s="15" t="e">
        <f ca="1">_xll.BDP($B1127,"RTG_SP")</f>
        <v>#NAME?</v>
      </c>
      <c r="K1127" s="16" t="e">
        <f ca="1">_xll.BDH($B1127,"YLD_YTM_MID",K$1)</f>
        <v>#NAME?</v>
      </c>
      <c r="L1127" s="16" t="e">
        <f ca="1">_xll.BDH($B1127,"YLD_YTM_MID",L$1)</f>
        <v>#NAME?</v>
      </c>
      <c r="M1127" s="16" t="e">
        <f ca="1">_xll.BDH($B1127,"YLD_YTM_MID",M$1)</f>
        <v>#NAME?</v>
      </c>
      <c r="N1127" s="16" t="e">
        <f ca="1">_xll.BDH($B1127,"YLD_YTM_MID",N$1)</f>
        <v>#NAME?</v>
      </c>
      <c r="O1127" s="16" t="e">
        <f ca="1">_xll.BDH($B1127,"YLD_YTM_MID",O$1)</f>
        <v>#NAME?</v>
      </c>
      <c r="P1127" s="16" t="e">
        <f ca="1">_xll.BDH($B1127,"YLD_YTM_MID",P$1)</f>
        <v>#NAME?</v>
      </c>
      <c r="Q1127" s="16" t="e">
        <f ca="1">_xll.BDH($B1127,"YLD_YTM_MID",Q$1)</f>
        <v>#NAME?</v>
      </c>
      <c r="R1127" s="16" t="e">
        <f ca="1">_xll.BDH($B1127,"YLD_YTM_MID",R$1)</f>
        <v>#NAME?</v>
      </c>
      <c r="S1127" s="16" t="e">
        <f ca="1">_xll.BDH($B1127,"YLD_YTM_MID",S$1)</f>
        <v>#NAME?</v>
      </c>
      <c r="T1127" s="16" t="e">
        <f ca="1">_xll.BDH($B1127,"YLD_YTM_MID",T$1)</f>
        <v>#NAME?</v>
      </c>
      <c r="U1127" s="16" t="e">
        <f ca="1">_xll.BDH($B1127,"YLD_YTM_MID",U$1)</f>
        <v>#NAME?</v>
      </c>
      <c r="V1127" s="16" t="e">
        <f ca="1">_xll.BDH($B1127,"YLD_YTM_MID",V$1)</f>
        <v>#NAME?</v>
      </c>
      <c r="W1127" s="16" t="e">
        <f ca="1">_xll.BDH($B1127,"YLD_YTM_MID",W$1)</f>
        <v>#NAME?</v>
      </c>
      <c r="X1127" s="16" t="e">
        <f ca="1">_xll.BDH($B1127,"YLD_YTM_MID",X$1)</f>
        <v>#NAME?</v>
      </c>
      <c r="Y1127" s="16" t="e">
        <f ca="1">_xll.BDH($B1127,"YLD_YTM_MID",Y$1)</f>
        <v>#NAME?</v>
      </c>
    </row>
    <row r="1128" spans="1:25" x14ac:dyDescent="0.3">
      <c r="A1128" s="10" t="s">
        <v>2263</v>
      </c>
      <c r="B1128" s="10" t="s">
        <v>2264</v>
      </c>
      <c r="C1128" s="10" t="s">
        <v>6273</v>
      </c>
      <c r="D1128" s="10" t="s">
        <v>6274</v>
      </c>
      <c r="E1128" s="10" t="e">
        <f>VLOOKUP(B1128,[1]中资美元债利差!$A:$D,4,FALSE)</f>
        <v>#REF!</v>
      </c>
      <c r="F1128" s="10" t="e">
        <f>VLOOKUP(A1128,[1]中资美元债利差!$B:$G,6,FALSE)</f>
        <v>#REF!</v>
      </c>
      <c r="G1128" s="10" t="str">
        <f>VLOOKUP(A1128,[1]中资美元债利差!$B:$G,4,FALSE)</f>
        <v>房地产</v>
      </c>
      <c r="H1128" s="10"/>
      <c r="I1128" s="10">
        <v>0</v>
      </c>
      <c r="J1128" s="15" t="e">
        <f ca="1">_xll.BDP($B1128,"RTG_SP")</f>
        <v>#NAME?</v>
      </c>
      <c r="K1128" s="16" t="e">
        <f ca="1">_xll.BDH($B1128,"YLD_YTM_MID",K$1)</f>
        <v>#NAME?</v>
      </c>
      <c r="L1128" s="16" t="e">
        <f ca="1">_xll.BDH($B1128,"YLD_YTM_MID",L$1)</f>
        <v>#NAME?</v>
      </c>
      <c r="M1128" s="16" t="e">
        <f ca="1">_xll.BDH($B1128,"YLD_YTM_MID",M$1)</f>
        <v>#NAME?</v>
      </c>
      <c r="N1128" s="16" t="e">
        <f ca="1">_xll.BDH($B1128,"YLD_YTM_MID",N$1)</f>
        <v>#NAME?</v>
      </c>
      <c r="O1128" s="16" t="e">
        <f ca="1">_xll.BDH($B1128,"YLD_YTM_MID",O$1)</f>
        <v>#NAME?</v>
      </c>
      <c r="P1128" s="16" t="e">
        <f ca="1">_xll.BDH($B1128,"YLD_YTM_MID",P$1)</f>
        <v>#NAME?</v>
      </c>
      <c r="Q1128" s="16" t="e">
        <f ca="1">_xll.BDH($B1128,"YLD_YTM_MID",Q$1)</f>
        <v>#NAME?</v>
      </c>
      <c r="R1128" s="16" t="e">
        <f ca="1">_xll.BDH($B1128,"YLD_YTM_MID",R$1)</f>
        <v>#NAME?</v>
      </c>
      <c r="S1128" s="16" t="e">
        <f ca="1">_xll.BDH($B1128,"YLD_YTM_MID",S$1)</f>
        <v>#NAME?</v>
      </c>
      <c r="T1128" s="16" t="e">
        <f ca="1">_xll.BDH($B1128,"YLD_YTM_MID",T$1)</f>
        <v>#NAME?</v>
      </c>
      <c r="U1128" s="16" t="e">
        <f ca="1">_xll.BDH($B1128,"YLD_YTM_MID",U$1)</f>
        <v>#NAME?</v>
      </c>
      <c r="V1128" s="16" t="e">
        <f ca="1">_xll.BDH($B1128,"YLD_YTM_MID",V$1)</f>
        <v>#NAME?</v>
      </c>
      <c r="W1128" s="16" t="e">
        <f ca="1">_xll.BDH($B1128,"YLD_YTM_MID",W$1)</f>
        <v>#NAME?</v>
      </c>
      <c r="X1128" s="16" t="e">
        <f ca="1">_xll.BDH($B1128,"YLD_YTM_MID",X$1)</f>
        <v>#NAME?</v>
      </c>
      <c r="Y1128" s="16" t="e">
        <f ca="1">_xll.BDH($B1128,"YLD_YTM_MID",Y$1)</f>
        <v>#NAME?</v>
      </c>
    </row>
    <row r="1129" spans="1:25" x14ac:dyDescent="0.3">
      <c r="A1129" s="10" t="s">
        <v>2265</v>
      </c>
      <c r="B1129" s="10" t="s">
        <v>2266</v>
      </c>
      <c r="C1129" s="10" t="s">
        <v>6275</v>
      </c>
      <c r="D1129" s="10" t="s">
        <v>6276</v>
      </c>
      <c r="E1129" s="10" t="e">
        <f>VLOOKUP(B1129,[1]中资美元债利差!$A:$D,4,FALSE)</f>
        <v>#REF!</v>
      </c>
      <c r="F1129" s="10" t="str">
        <f>VLOOKUP(A1129,[1]中资美元债利差!$B:$G,6,FALSE)</f>
        <v>城投债</v>
      </c>
      <c r="G1129" s="10" t="e">
        <f>VLOOKUP(A1129,[1]中资美元债利差!$B:$G,4,FALSE)</f>
        <v>#REF!</v>
      </c>
      <c r="H1129" s="10"/>
      <c r="I1129" s="10">
        <v>0</v>
      </c>
      <c r="J1129" s="15" t="e">
        <f ca="1">_xll.BDP($B1129,"RTG_SP")</f>
        <v>#NAME?</v>
      </c>
      <c r="K1129" s="16" t="e">
        <f ca="1">_xll.BDH($B1129,"YLD_YTM_MID",K$1)</f>
        <v>#NAME?</v>
      </c>
      <c r="L1129" s="16" t="e">
        <f ca="1">_xll.BDH($B1129,"YLD_YTM_MID",L$1)</f>
        <v>#NAME?</v>
      </c>
      <c r="M1129" s="16" t="e">
        <f ca="1">_xll.BDH($B1129,"YLD_YTM_MID",M$1)</f>
        <v>#NAME?</v>
      </c>
      <c r="N1129" s="16" t="e">
        <f ca="1">_xll.BDH($B1129,"YLD_YTM_MID",N$1)</f>
        <v>#NAME?</v>
      </c>
      <c r="O1129" s="16" t="e">
        <f ca="1">_xll.BDH($B1129,"YLD_YTM_MID",O$1)</f>
        <v>#NAME?</v>
      </c>
      <c r="P1129" s="16" t="e">
        <f ca="1">_xll.BDH($B1129,"YLD_YTM_MID",P$1)</f>
        <v>#NAME?</v>
      </c>
      <c r="Q1129" s="16" t="e">
        <f ca="1">_xll.BDH($B1129,"YLD_YTM_MID",Q$1)</f>
        <v>#NAME?</v>
      </c>
      <c r="R1129" s="16" t="e">
        <f ca="1">_xll.BDH($B1129,"YLD_YTM_MID",R$1)</f>
        <v>#NAME?</v>
      </c>
      <c r="S1129" s="16" t="e">
        <f ca="1">_xll.BDH($B1129,"YLD_YTM_MID",S$1)</f>
        <v>#NAME?</v>
      </c>
      <c r="T1129" s="16" t="e">
        <f ca="1">_xll.BDH($B1129,"YLD_YTM_MID",T$1)</f>
        <v>#NAME?</v>
      </c>
      <c r="U1129" s="16" t="e">
        <f ca="1">_xll.BDH($B1129,"YLD_YTM_MID",U$1)</f>
        <v>#NAME?</v>
      </c>
      <c r="V1129" s="16" t="e">
        <f ca="1">_xll.BDH($B1129,"YLD_YTM_MID",V$1)</f>
        <v>#NAME?</v>
      </c>
      <c r="W1129" s="16" t="e">
        <f ca="1">_xll.BDH($B1129,"YLD_YTM_MID",W$1)</f>
        <v>#NAME?</v>
      </c>
      <c r="X1129" s="16" t="e">
        <f ca="1">_xll.BDH($B1129,"YLD_YTM_MID",X$1)</f>
        <v>#NAME?</v>
      </c>
      <c r="Y1129" s="16" t="e">
        <f ca="1">_xll.BDH($B1129,"YLD_YTM_MID",Y$1)</f>
        <v>#NAME?</v>
      </c>
    </row>
    <row r="1130" spans="1:25" x14ac:dyDescent="0.3">
      <c r="A1130" s="10" t="s">
        <v>2267</v>
      </c>
      <c r="B1130" s="10" t="s">
        <v>2268</v>
      </c>
      <c r="C1130" s="10" t="s">
        <v>6277</v>
      </c>
      <c r="D1130" s="10" t="s">
        <v>6278</v>
      </c>
      <c r="E1130" s="10" t="e">
        <f>VLOOKUP(B1130,[1]中资美元债利差!$A:$D,4,FALSE)</f>
        <v>#REF!</v>
      </c>
      <c r="F1130" s="10" t="e">
        <f>VLOOKUP(A1130,[1]中资美元债利差!$B:$G,6,FALSE)</f>
        <v>#REF!</v>
      </c>
      <c r="G1130" s="10" t="e">
        <f>VLOOKUP(A1130,[1]中资美元债利差!$B:$G,4,FALSE)</f>
        <v>#REF!</v>
      </c>
      <c r="H1130" s="10"/>
      <c r="I1130" s="10">
        <v>0</v>
      </c>
      <c r="J1130" s="15" t="e">
        <f ca="1">_xll.BDP($B1130,"RTG_SP")</f>
        <v>#NAME?</v>
      </c>
      <c r="K1130" s="16" t="e">
        <f ca="1">_xll.BDH($B1130,"YLD_YTM_MID",K$1)</f>
        <v>#NAME?</v>
      </c>
      <c r="L1130" s="16" t="e">
        <f ca="1">_xll.BDH($B1130,"YLD_YTM_MID",L$1)</f>
        <v>#NAME?</v>
      </c>
      <c r="M1130" s="16" t="e">
        <f ca="1">_xll.BDH($B1130,"YLD_YTM_MID",M$1)</f>
        <v>#NAME?</v>
      </c>
      <c r="N1130" s="16" t="e">
        <f ca="1">_xll.BDH($B1130,"YLD_YTM_MID",N$1)</f>
        <v>#NAME?</v>
      </c>
      <c r="O1130" s="16" t="e">
        <f ca="1">_xll.BDH($B1130,"YLD_YTM_MID",O$1)</f>
        <v>#NAME?</v>
      </c>
      <c r="P1130" s="16" t="e">
        <f ca="1">_xll.BDH($B1130,"YLD_YTM_MID",P$1)</f>
        <v>#NAME?</v>
      </c>
      <c r="Q1130" s="16" t="e">
        <f ca="1">_xll.BDH($B1130,"YLD_YTM_MID",Q$1)</f>
        <v>#NAME?</v>
      </c>
      <c r="R1130" s="16" t="e">
        <f ca="1">_xll.BDH($B1130,"YLD_YTM_MID",R$1)</f>
        <v>#NAME?</v>
      </c>
      <c r="S1130" s="16" t="e">
        <f ca="1">_xll.BDH($B1130,"YLD_YTM_MID",S$1)</f>
        <v>#NAME?</v>
      </c>
      <c r="T1130" s="16" t="e">
        <f ca="1">_xll.BDH($B1130,"YLD_YTM_MID",T$1)</f>
        <v>#NAME?</v>
      </c>
      <c r="U1130" s="16" t="e">
        <f ca="1">_xll.BDH($B1130,"YLD_YTM_MID",U$1)</f>
        <v>#NAME?</v>
      </c>
      <c r="V1130" s="16" t="e">
        <f ca="1">_xll.BDH($B1130,"YLD_YTM_MID",V$1)</f>
        <v>#NAME?</v>
      </c>
      <c r="W1130" s="16" t="e">
        <f ca="1">_xll.BDH($B1130,"YLD_YTM_MID",W$1)</f>
        <v>#NAME?</v>
      </c>
      <c r="X1130" s="16" t="e">
        <f ca="1">_xll.BDH($B1130,"YLD_YTM_MID",X$1)</f>
        <v>#NAME?</v>
      </c>
      <c r="Y1130" s="16" t="e">
        <f ca="1">_xll.BDH($B1130,"YLD_YTM_MID",Y$1)</f>
        <v>#NAME?</v>
      </c>
    </row>
    <row r="1131" spans="1:25" x14ac:dyDescent="0.3">
      <c r="A1131" s="10" t="s">
        <v>2269</v>
      </c>
      <c r="B1131" s="10" t="s">
        <v>2270</v>
      </c>
      <c r="C1131" s="10" t="s">
        <v>6279</v>
      </c>
      <c r="D1131" s="10" t="s">
        <v>6280</v>
      </c>
      <c r="E1131" s="10" t="e">
        <f>VLOOKUP(B1131,[1]中资美元债利差!$A:$D,4,FALSE)</f>
        <v>#REF!</v>
      </c>
      <c r="F1131" s="10" t="e">
        <f>VLOOKUP(A1131,[1]中资美元债利差!$B:$G,6,FALSE)</f>
        <v>#REF!</v>
      </c>
      <c r="G1131" s="10" t="e">
        <f>VLOOKUP(A1131,[1]中资美元债利差!$B:$G,4,FALSE)</f>
        <v>#REF!</v>
      </c>
      <c r="H1131" s="10"/>
      <c r="I1131" s="10" t="s">
        <v>35</v>
      </c>
      <c r="J1131" s="15" t="e">
        <f ca="1">_xll.BDP($B1131,"RTG_SP")</f>
        <v>#NAME?</v>
      </c>
      <c r="K1131" s="16" t="e">
        <f ca="1">_xll.BDH($B1131,"YLD_YTM_MID",K$1)</f>
        <v>#NAME?</v>
      </c>
      <c r="L1131" s="16" t="e">
        <f ca="1">_xll.BDH($B1131,"YLD_YTM_MID",L$1)</f>
        <v>#NAME?</v>
      </c>
      <c r="M1131" s="16" t="e">
        <f ca="1">_xll.BDH($B1131,"YLD_YTM_MID",M$1)</f>
        <v>#NAME?</v>
      </c>
      <c r="N1131" s="16" t="e">
        <f ca="1">_xll.BDH($B1131,"YLD_YTM_MID",N$1)</f>
        <v>#NAME?</v>
      </c>
      <c r="O1131" s="16" t="e">
        <f ca="1">_xll.BDH($B1131,"YLD_YTM_MID",O$1)</f>
        <v>#NAME?</v>
      </c>
      <c r="P1131" s="16" t="e">
        <f ca="1">_xll.BDH($B1131,"YLD_YTM_MID",P$1)</f>
        <v>#NAME?</v>
      </c>
      <c r="Q1131" s="16" t="e">
        <f ca="1">_xll.BDH($B1131,"YLD_YTM_MID",Q$1)</f>
        <v>#NAME?</v>
      </c>
      <c r="R1131" s="16" t="e">
        <f ca="1">_xll.BDH($B1131,"YLD_YTM_MID",R$1)</f>
        <v>#NAME?</v>
      </c>
      <c r="S1131" s="16" t="e">
        <f ca="1">_xll.BDH($B1131,"YLD_YTM_MID",S$1)</f>
        <v>#NAME?</v>
      </c>
      <c r="T1131" s="16" t="e">
        <f ca="1">_xll.BDH($B1131,"YLD_YTM_MID",T$1)</f>
        <v>#NAME?</v>
      </c>
      <c r="U1131" s="16" t="e">
        <f ca="1">_xll.BDH($B1131,"YLD_YTM_MID",U$1)</f>
        <v>#NAME?</v>
      </c>
      <c r="V1131" s="16" t="e">
        <f ca="1">_xll.BDH($B1131,"YLD_YTM_MID",V$1)</f>
        <v>#NAME?</v>
      </c>
      <c r="W1131" s="16" t="e">
        <f ca="1">_xll.BDH($B1131,"YLD_YTM_MID",W$1)</f>
        <v>#NAME?</v>
      </c>
      <c r="X1131" s="16" t="e">
        <f ca="1">_xll.BDH($B1131,"YLD_YTM_MID",X$1)</f>
        <v>#NAME?</v>
      </c>
      <c r="Y1131" s="16" t="e">
        <f ca="1">_xll.BDH($B1131,"YLD_YTM_MID",Y$1)</f>
        <v>#NAME?</v>
      </c>
    </row>
    <row r="1132" spans="1:25" x14ac:dyDescent="0.3">
      <c r="A1132" s="10" t="s">
        <v>2271</v>
      </c>
      <c r="B1132" s="10" t="s">
        <v>2272</v>
      </c>
      <c r="C1132" s="10" t="s">
        <v>6281</v>
      </c>
      <c r="D1132" s="10" t="s">
        <v>6282</v>
      </c>
      <c r="E1132" s="10" t="e">
        <f>VLOOKUP(B1132,[1]中资美元债利差!$A:$D,4,FALSE)</f>
        <v>#REF!</v>
      </c>
      <c r="F1132" s="10" t="e">
        <f>VLOOKUP(A1132,[1]中资美元债利差!$B:$G,6,FALSE)</f>
        <v>#REF!</v>
      </c>
      <c r="G1132" s="10" t="e">
        <f>VLOOKUP(A1132,[1]中资美元债利差!$B:$G,4,FALSE)</f>
        <v>#REF!</v>
      </c>
      <c r="H1132" s="10"/>
      <c r="I1132" s="10" t="s">
        <v>35</v>
      </c>
      <c r="J1132" s="15" t="e">
        <f ca="1">_xll.BDP($B1132,"RTG_SP")</f>
        <v>#NAME?</v>
      </c>
      <c r="K1132" s="16" t="e">
        <f ca="1">_xll.BDH($B1132,"YLD_YTM_MID",K$1)</f>
        <v>#NAME?</v>
      </c>
      <c r="L1132" s="16" t="e">
        <f ca="1">_xll.BDH($B1132,"YLD_YTM_MID",L$1)</f>
        <v>#NAME?</v>
      </c>
      <c r="M1132" s="16" t="e">
        <f ca="1">_xll.BDH($B1132,"YLD_YTM_MID",M$1)</f>
        <v>#NAME?</v>
      </c>
      <c r="N1132" s="16" t="e">
        <f ca="1">_xll.BDH($B1132,"YLD_YTM_MID",N$1)</f>
        <v>#NAME?</v>
      </c>
      <c r="O1132" s="16" t="e">
        <f ca="1">_xll.BDH($B1132,"YLD_YTM_MID",O$1)</f>
        <v>#NAME?</v>
      </c>
      <c r="P1132" s="16" t="e">
        <f ca="1">_xll.BDH($B1132,"YLD_YTM_MID",P$1)</f>
        <v>#NAME?</v>
      </c>
      <c r="Q1132" s="16" t="e">
        <f ca="1">_xll.BDH($B1132,"YLD_YTM_MID",Q$1)</f>
        <v>#NAME?</v>
      </c>
      <c r="R1132" s="16" t="e">
        <f ca="1">_xll.BDH($B1132,"YLD_YTM_MID",R$1)</f>
        <v>#NAME?</v>
      </c>
      <c r="S1132" s="16" t="e">
        <f ca="1">_xll.BDH($B1132,"YLD_YTM_MID",S$1)</f>
        <v>#NAME?</v>
      </c>
      <c r="T1132" s="16" t="e">
        <f ca="1">_xll.BDH($B1132,"YLD_YTM_MID",T$1)</f>
        <v>#NAME?</v>
      </c>
      <c r="U1132" s="16" t="e">
        <f ca="1">_xll.BDH($B1132,"YLD_YTM_MID",U$1)</f>
        <v>#NAME?</v>
      </c>
      <c r="V1132" s="16" t="e">
        <f ca="1">_xll.BDH($B1132,"YLD_YTM_MID",V$1)</f>
        <v>#NAME?</v>
      </c>
      <c r="W1132" s="16" t="e">
        <f ca="1">_xll.BDH($B1132,"YLD_YTM_MID",W$1)</f>
        <v>#NAME?</v>
      </c>
      <c r="X1132" s="16" t="e">
        <f ca="1">_xll.BDH($B1132,"YLD_YTM_MID",X$1)</f>
        <v>#NAME?</v>
      </c>
      <c r="Y1132" s="16" t="e">
        <f ca="1">_xll.BDH($B1132,"YLD_YTM_MID",Y$1)</f>
        <v>#NAME?</v>
      </c>
    </row>
    <row r="1133" spans="1:25" x14ac:dyDescent="0.3">
      <c r="A1133" s="10" t="s">
        <v>2273</v>
      </c>
      <c r="B1133" s="10" t="s">
        <v>2274</v>
      </c>
      <c r="C1133" s="10" t="s">
        <v>6283</v>
      </c>
      <c r="D1133" s="10" t="s">
        <v>6284</v>
      </c>
      <c r="E1133" s="10" t="e">
        <f>VLOOKUP(B1133,[1]中资美元债利差!$A:$D,4,FALSE)</f>
        <v>#REF!</v>
      </c>
      <c r="F1133" s="10" t="str">
        <f>VLOOKUP(A1133,[1]中资美元债利差!$B:$G,6,FALSE)</f>
        <v>城投债</v>
      </c>
      <c r="G1133" s="10" t="e">
        <f>VLOOKUP(A1133,[1]中资美元债利差!$B:$G,4,FALSE)</f>
        <v>#REF!</v>
      </c>
      <c r="H1133" s="10"/>
      <c r="I1133" s="10">
        <v>0</v>
      </c>
      <c r="J1133" s="15" t="e">
        <f ca="1">_xll.BDP($B1133,"RTG_SP")</f>
        <v>#NAME?</v>
      </c>
      <c r="K1133" s="16" t="e">
        <f ca="1">_xll.BDH($B1133,"YLD_YTM_MID",K$1)</f>
        <v>#NAME?</v>
      </c>
      <c r="L1133" s="16" t="e">
        <f ca="1">_xll.BDH($B1133,"YLD_YTM_MID",L$1)</f>
        <v>#NAME?</v>
      </c>
      <c r="M1133" s="16" t="e">
        <f ca="1">_xll.BDH($B1133,"YLD_YTM_MID",M$1)</f>
        <v>#NAME?</v>
      </c>
      <c r="N1133" s="16" t="e">
        <f ca="1">_xll.BDH($B1133,"YLD_YTM_MID",N$1)</f>
        <v>#NAME?</v>
      </c>
      <c r="O1133" s="16" t="e">
        <f ca="1">_xll.BDH($B1133,"YLD_YTM_MID",O$1)</f>
        <v>#NAME?</v>
      </c>
      <c r="P1133" s="16" t="e">
        <f ca="1">_xll.BDH($B1133,"YLD_YTM_MID",P$1)</f>
        <v>#NAME?</v>
      </c>
      <c r="Q1133" s="16" t="e">
        <f ca="1">_xll.BDH($B1133,"YLD_YTM_MID",Q$1)</f>
        <v>#NAME?</v>
      </c>
      <c r="R1133" s="16" t="e">
        <f ca="1">_xll.BDH($B1133,"YLD_YTM_MID",R$1)</f>
        <v>#NAME?</v>
      </c>
      <c r="S1133" s="16" t="e">
        <f ca="1">_xll.BDH($B1133,"YLD_YTM_MID",S$1)</f>
        <v>#NAME?</v>
      </c>
      <c r="T1133" s="16" t="e">
        <f ca="1">_xll.BDH($B1133,"YLD_YTM_MID",T$1)</f>
        <v>#NAME?</v>
      </c>
      <c r="U1133" s="16" t="e">
        <f ca="1">_xll.BDH($B1133,"YLD_YTM_MID",U$1)</f>
        <v>#NAME?</v>
      </c>
      <c r="V1133" s="16" t="e">
        <f ca="1">_xll.BDH($B1133,"YLD_YTM_MID",V$1)</f>
        <v>#NAME?</v>
      </c>
      <c r="W1133" s="16" t="e">
        <f ca="1">_xll.BDH($B1133,"YLD_YTM_MID",W$1)</f>
        <v>#NAME?</v>
      </c>
      <c r="X1133" s="16" t="e">
        <f ca="1">_xll.BDH($B1133,"YLD_YTM_MID",X$1)</f>
        <v>#NAME?</v>
      </c>
      <c r="Y1133" s="16" t="e">
        <f ca="1">_xll.BDH($B1133,"YLD_YTM_MID",Y$1)</f>
        <v>#NAME?</v>
      </c>
    </row>
    <row r="1134" spans="1:25" x14ac:dyDescent="0.3">
      <c r="A1134" s="10" t="s">
        <v>2275</v>
      </c>
      <c r="B1134" s="10" t="s">
        <v>2276</v>
      </c>
      <c r="C1134" s="10" t="s">
        <v>6285</v>
      </c>
      <c r="D1134" s="10" t="s">
        <v>6286</v>
      </c>
      <c r="E1134" s="10" t="e">
        <f>VLOOKUP(B1134,[1]中资美元债利差!$A:$D,4,FALSE)</f>
        <v>#REF!</v>
      </c>
      <c r="F1134" s="10" t="e">
        <f>VLOOKUP(A1134,[1]中资美元债利差!$B:$G,6,FALSE)</f>
        <v>#REF!</v>
      </c>
      <c r="G1134" s="10" t="e">
        <f>VLOOKUP(A1134,[1]中资美元债利差!$B:$G,4,FALSE)</f>
        <v>#REF!</v>
      </c>
      <c r="H1134" s="10"/>
      <c r="I1134" s="10" t="s">
        <v>35</v>
      </c>
      <c r="J1134" s="15" t="e">
        <f ca="1">_xll.BDP($B1134,"RTG_SP")</f>
        <v>#NAME?</v>
      </c>
      <c r="K1134" s="16" t="e">
        <f ca="1">_xll.BDH($B1134,"YLD_YTM_MID",K$1)</f>
        <v>#NAME?</v>
      </c>
      <c r="L1134" s="16" t="e">
        <f ca="1">_xll.BDH($B1134,"YLD_YTM_MID",L$1)</f>
        <v>#NAME?</v>
      </c>
      <c r="M1134" s="16" t="e">
        <f ca="1">_xll.BDH($B1134,"YLD_YTM_MID",M$1)</f>
        <v>#NAME?</v>
      </c>
      <c r="N1134" s="16" t="e">
        <f ca="1">_xll.BDH($B1134,"YLD_YTM_MID",N$1)</f>
        <v>#NAME?</v>
      </c>
      <c r="O1134" s="16" t="e">
        <f ca="1">_xll.BDH($B1134,"YLD_YTM_MID",O$1)</f>
        <v>#NAME?</v>
      </c>
      <c r="P1134" s="16" t="e">
        <f ca="1">_xll.BDH($B1134,"YLD_YTM_MID",P$1)</f>
        <v>#NAME?</v>
      </c>
      <c r="Q1134" s="16" t="e">
        <f ca="1">_xll.BDH($B1134,"YLD_YTM_MID",Q$1)</f>
        <v>#NAME?</v>
      </c>
      <c r="R1134" s="16" t="e">
        <f ca="1">_xll.BDH($B1134,"YLD_YTM_MID",R$1)</f>
        <v>#NAME?</v>
      </c>
      <c r="S1134" s="16" t="e">
        <f ca="1">_xll.BDH($B1134,"YLD_YTM_MID",S$1)</f>
        <v>#NAME?</v>
      </c>
      <c r="T1134" s="16" t="e">
        <f ca="1">_xll.BDH($B1134,"YLD_YTM_MID",T$1)</f>
        <v>#NAME?</v>
      </c>
      <c r="U1134" s="16" t="e">
        <f ca="1">_xll.BDH($B1134,"YLD_YTM_MID",U$1)</f>
        <v>#NAME?</v>
      </c>
      <c r="V1134" s="16" t="e">
        <f ca="1">_xll.BDH($B1134,"YLD_YTM_MID",V$1)</f>
        <v>#NAME?</v>
      </c>
      <c r="W1134" s="16" t="e">
        <f ca="1">_xll.BDH($B1134,"YLD_YTM_MID",W$1)</f>
        <v>#NAME?</v>
      </c>
      <c r="X1134" s="16" t="e">
        <f ca="1">_xll.BDH($B1134,"YLD_YTM_MID",X$1)</f>
        <v>#NAME?</v>
      </c>
      <c r="Y1134" s="16" t="e">
        <f ca="1">_xll.BDH($B1134,"YLD_YTM_MID",Y$1)</f>
        <v>#NAME?</v>
      </c>
    </row>
    <row r="1135" spans="1:25" x14ac:dyDescent="0.3">
      <c r="A1135" s="10" t="s">
        <v>2277</v>
      </c>
      <c r="B1135" s="10" t="s">
        <v>2278</v>
      </c>
      <c r="C1135" s="10" t="s">
        <v>6287</v>
      </c>
      <c r="D1135" s="10" t="s">
        <v>6288</v>
      </c>
      <c r="E1135" s="10" t="e">
        <f>VLOOKUP(B1135,[1]中资美元债利差!$A:$D,4,FALSE)</f>
        <v>#REF!</v>
      </c>
      <c r="F1135" s="10" t="e">
        <f>VLOOKUP(A1135,[1]中资美元债利差!$B:$G,6,FALSE)</f>
        <v>#REF!</v>
      </c>
      <c r="G1135" s="10" t="e">
        <f>VLOOKUP(A1135,[1]中资美元债利差!$B:$G,4,FALSE)</f>
        <v>#REF!</v>
      </c>
      <c r="H1135" s="10"/>
      <c r="I1135" s="10">
        <v>0</v>
      </c>
      <c r="J1135" s="15" t="e">
        <f ca="1">_xll.BDP($B1135,"RTG_SP")</f>
        <v>#NAME?</v>
      </c>
      <c r="K1135" s="16" t="e">
        <f ca="1">_xll.BDH($B1135,"YLD_YTM_MID",K$1)</f>
        <v>#NAME?</v>
      </c>
      <c r="L1135" s="16" t="e">
        <f ca="1">_xll.BDH($B1135,"YLD_YTM_MID",L$1)</f>
        <v>#NAME?</v>
      </c>
      <c r="M1135" s="16" t="e">
        <f ca="1">_xll.BDH($B1135,"YLD_YTM_MID",M$1)</f>
        <v>#NAME?</v>
      </c>
      <c r="N1135" s="16" t="e">
        <f ca="1">_xll.BDH($B1135,"YLD_YTM_MID",N$1)</f>
        <v>#NAME?</v>
      </c>
      <c r="O1135" s="16" t="e">
        <f ca="1">_xll.BDH($B1135,"YLD_YTM_MID",O$1)</f>
        <v>#NAME?</v>
      </c>
      <c r="P1135" s="16" t="e">
        <f ca="1">_xll.BDH($B1135,"YLD_YTM_MID",P$1)</f>
        <v>#NAME?</v>
      </c>
      <c r="Q1135" s="16" t="e">
        <f ca="1">_xll.BDH($B1135,"YLD_YTM_MID",Q$1)</f>
        <v>#NAME?</v>
      </c>
      <c r="R1135" s="16" t="e">
        <f ca="1">_xll.BDH($B1135,"YLD_YTM_MID",R$1)</f>
        <v>#NAME?</v>
      </c>
      <c r="S1135" s="16" t="e">
        <f ca="1">_xll.BDH($B1135,"YLD_YTM_MID",S$1)</f>
        <v>#NAME?</v>
      </c>
      <c r="T1135" s="16" t="e">
        <f ca="1">_xll.BDH($B1135,"YLD_YTM_MID",T$1)</f>
        <v>#NAME?</v>
      </c>
      <c r="U1135" s="16" t="e">
        <f ca="1">_xll.BDH($B1135,"YLD_YTM_MID",U$1)</f>
        <v>#NAME?</v>
      </c>
      <c r="V1135" s="16" t="e">
        <f ca="1">_xll.BDH($B1135,"YLD_YTM_MID",V$1)</f>
        <v>#NAME?</v>
      </c>
      <c r="W1135" s="16" t="e">
        <f ca="1">_xll.BDH($B1135,"YLD_YTM_MID",W$1)</f>
        <v>#NAME?</v>
      </c>
      <c r="X1135" s="16" t="e">
        <f ca="1">_xll.BDH($B1135,"YLD_YTM_MID",X$1)</f>
        <v>#NAME?</v>
      </c>
      <c r="Y1135" s="16" t="e">
        <f ca="1">_xll.BDH($B1135,"YLD_YTM_MID",Y$1)</f>
        <v>#NAME?</v>
      </c>
    </row>
    <row r="1136" spans="1:25" x14ac:dyDescent="0.3">
      <c r="A1136" s="10" t="s">
        <v>2279</v>
      </c>
      <c r="B1136" s="10" t="s">
        <v>2280</v>
      </c>
      <c r="C1136" s="10" t="s">
        <v>6289</v>
      </c>
      <c r="D1136" s="10" t="s">
        <v>6290</v>
      </c>
      <c r="E1136" s="10" t="e">
        <f>VLOOKUP(B1136,[1]中资美元债利差!$A:$D,4,FALSE)</f>
        <v>#REF!</v>
      </c>
      <c r="F1136" s="10" t="str">
        <f>VLOOKUP(A1136,[1]中资美元债利差!$B:$G,6,FALSE)</f>
        <v>城投债</v>
      </c>
      <c r="G1136" s="10" t="e">
        <f>VLOOKUP(A1136,[1]中资美元债利差!$B:$G,4,FALSE)</f>
        <v>#REF!</v>
      </c>
      <c r="H1136" s="10"/>
      <c r="I1136" s="10">
        <v>0</v>
      </c>
      <c r="J1136" s="15" t="e">
        <f ca="1">_xll.BDP($B1136,"RTG_SP")</f>
        <v>#NAME?</v>
      </c>
      <c r="K1136" s="16" t="e">
        <f ca="1">_xll.BDH($B1136,"YLD_YTM_MID",K$1)</f>
        <v>#NAME?</v>
      </c>
      <c r="L1136" s="16" t="e">
        <f ca="1">_xll.BDH($B1136,"YLD_YTM_MID",L$1)</f>
        <v>#NAME?</v>
      </c>
      <c r="M1136" s="16" t="e">
        <f ca="1">_xll.BDH($B1136,"YLD_YTM_MID",M$1)</f>
        <v>#NAME?</v>
      </c>
      <c r="N1136" s="16" t="e">
        <f ca="1">_xll.BDH($B1136,"YLD_YTM_MID",N$1)</f>
        <v>#NAME?</v>
      </c>
      <c r="O1136" s="16" t="e">
        <f ca="1">_xll.BDH($B1136,"YLD_YTM_MID",O$1)</f>
        <v>#NAME?</v>
      </c>
      <c r="P1136" s="16" t="e">
        <f ca="1">_xll.BDH($B1136,"YLD_YTM_MID",P$1)</f>
        <v>#NAME?</v>
      </c>
      <c r="Q1136" s="16" t="e">
        <f ca="1">_xll.BDH($B1136,"YLD_YTM_MID",Q$1)</f>
        <v>#NAME?</v>
      </c>
      <c r="R1136" s="16" t="e">
        <f ca="1">_xll.BDH($B1136,"YLD_YTM_MID",R$1)</f>
        <v>#NAME?</v>
      </c>
      <c r="S1136" s="16" t="e">
        <f ca="1">_xll.BDH($B1136,"YLD_YTM_MID",S$1)</f>
        <v>#NAME?</v>
      </c>
      <c r="T1136" s="16" t="e">
        <f ca="1">_xll.BDH($B1136,"YLD_YTM_MID",T$1)</f>
        <v>#NAME?</v>
      </c>
      <c r="U1136" s="16" t="e">
        <f ca="1">_xll.BDH($B1136,"YLD_YTM_MID",U$1)</f>
        <v>#NAME?</v>
      </c>
      <c r="V1136" s="16" t="e">
        <f ca="1">_xll.BDH($B1136,"YLD_YTM_MID",V$1)</f>
        <v>#NAME?</v>
      </c>
      <c r="W1136" s="16" t="e">
        <f ca="1">_xll.BDH($B1136,"YLD_YTM_MID",W$1)</f>
        <v>#NAME?</v>
      </c>
      <c r="X1136" s="16" t="e">
        <f ca="1">_xll.BDH($B1136,"YLD_YTM_MID",X$1)</f>
        <v>#NAME?</v>
      </c>
      <c r="Y1136" s="16" t="e">
        <f ca="1">_xll.BDH($B1136,"YLD_YTM_MID",Y$1)</f>
        <v>#NAME?</v>
      </c>
    </row>
    <row r="1137" spans="1:25" x14ac:dyDescent="0.3">
      <c r="A1137" s="10" t="s">
        <v>2281</v>
      </c>
      <c r="B1137" s="10" t="s">
        <v>2282</v>
      </c>
      <c r="C1137" s="10" t="s">
        <v>2281</v>
      </c>
      <c r="D1137" s="10" t="s">
        <v>2282</v>
      </c>
      <c r="E1137" s="10" t="e">
        <f>VLOOKUP(B1137,[1]中资美元债利差!$A:$D,4,FALSE)</f>
        <v>#REF!</v>
      </c>
      <c r="F1137" s="10" t="e">
        <f>VLOOKUP(A1137,[1]中资美元债利差!$B:$G,6,FALSE)</f>
        <v>#REF!</v>
      </c>
      <c r="G1137" s="10" t="e">
        <f>VLOOKUP(A1137,[1]中资美元债利差!$B:$G,4,FALSE)</f>
        <v>#REF!</v>
      </c>
      <c r="H1137" s="10"/>
      <c r="I1137" s="10" t="s">
        <v>35</v>
      </c>
      <c r="J1137" s="15" t="e">
        <f ca="1">_xll.BDP($B1137,"RTG_SP")</f>
        <v>#NAME?</v>
      </c>
      <c r="K1137" s="16" t="e">
        <f ca="1">_xll.BDH($B1137,"YLD_YTM_MID",K$1)</f>
        <v>#NAME?</v>
      </c>
      <c r="L1137" s="16" t="e">
        <f ca="1">_xll.BDH($B1137,"YLD_YTM_MID",L$1)</f>
        <v>#NAME?</v>
      </c>
      <c r="M1137" s="16" t="e">
        <f ca="1">_xll.BDH($B1137,"YLD_YTM_MID",M$1)</f>
        <v>#NAME?</v>
      </c>
      <c r="N1137" s="16" t="e">
        <f ca="1">_xll.BDH($B1137,"YLD_YTM_MID",N$1)</f>
        <v>#NAME?</v>
      </c>
      <c r="O1137" s="16" t="e">
        <f ca="1">_xll.BDH($B1137,"YLD_YTM_MID",O$1)</f>
        <v>#NAME?</v>
      </c>
      <c r="P1137" s="16" t="e">
        <f ca="1">_xll.BDH($B1137,"YLD_YTM_MID",P$1)</f>
        <v>#NAME?</v>
      </c>
      <c r="Q1137" s="16" t="e">
        <f ca="1">_xll.BDH($B1137,"YLD_YTM_MID",Q$1)</f>
        <v>#NAME?</v>
      </c>
      <c r="R1137" s="16" t="e">
        <f ca="1">_xll.BDH($B1137,"YLD_YTM_MID",R$1)</f>
        <v>#NAME?</v>
      </c>
      <c r="S1137" s="16" t="e">
        <f ca="1">_xll.BDH($B1137,"YLD_YTM_MID",S$1)</f>
        <v>#NAME?</v>
      </c>
      <c r="T1137" s="16" t="e">
        <f ca="1">_xll.BDH($B1137,"YLD_YTM_MID",T$1)</f>
        <v>#NAME?</v>
      </c>
      <c r="U1137" s="16" t="e">
        <f ca="1">_xll.BDH($B1137,"YLD_YTM_MID",U$1)</f>
        <v>#NAME?</v>
      </c>
      <c r="V1137" s="16" t="e">
        <f ca="1">_xll.BDH($B1137,"YLD_YTM_MID",V$1)</f>
        <v>#NAME?</v>
      </c>
      <c r="W1137" s="16" t="e">
        <f ca="1">_xll.BDH($B1137,"YLD_YTM_MID",W$1)</f>
        <v>#NAME?</v>
      </c>
      <c r="X1137" s="16" t="e">
        <f ca="1">_xll.BDH($B1137,"YLD_YTM_MID",X$1)</f>
        <v>#NAME?</v>
      </c>
      <c r="Y1137" s="16" t="e">
        <f ca="1">_xll.BDH($B1137,"YLD_YTM_MID",Y$1)</f>
        <v>#NAME?</v>
      </c>
    </row>
    <row r="1138" spans="1:25" x14ac:dyDescent="0.3">
      <c r="A1138" s="10" t="s">
        <v>2283</v>
      </c>
      <c r="B1138" s="10" t="s">
        <v>2284</v>
      </c>
      <c r="C1138" s="10" t="s">
        <v>2283</v>
      </c>
      <c r="D1138" s="10" t="s">
        <v>2284</v>
      </c>
      <c r="E1138" s="10" t="e">
        <f>VLOOKUP(B1138,[1]中资美元债利差!$A:$D,4,FALSE)</f>
        <v>#REF!</v>
      </c>
      <c r="F1138" s="10" t="e">
        <f>VLOOKUP(A1138,[1]中资美元债利差!$B:$G,6,FALSE)</f>
        <v>#REF!</v>
      </c>
      <c r="G1138" s="10" t="e">
        <f>VLOOKUP(A1138,[1]中资美元债利差!$B:$G,4,FALSE)</f>
        <v>#REF!</v>
      </c>
      <c r="H1138" s="10"/>
      <c r="I1138" s="10" t="s">
        <v>35</v>
      </c>
      <c r="J1138" s="15" t="e">
        <f ca="1">_xll.BDP($B1138,"RTG_SP")</f>
        <v>#NAME?</v>
      </c>
      <c r="K1138" s="16" t="e">
        <f ca="1">_xll.BDH($B1138,"YLD_YTM_MID",K$1)</f>
        <v>#NAME?</v>
      </c>
      <c r="L1138" s="16" t="e">
        <f ca="1">_xll.BDH($B1138,"YLD_YTM_MID",L$1)</f>
        <v>#NAME?</v>
      </c>
      <c r="M1138" s="16" t="e">
        <f ca="1">_xll.BDH($B1138,"YLD_YTM_MID",M$1)</f>
        <v>#NAME?</v>
      </c>
      <c r="N1138" s="16" t="e">
        <f ca="1">_xll.BDH($B1138,"YLD_YTM_MID",N$1)</f>
        <v>#NAME?</v>
      </c>
      <c r="O1138" s="16" t="e">
        <f ca="1">_xll.BDH($B1138,"YLD_YTM_MID",O$1)</f>
        <v>#NAME?</v>
      </c>
      <c r="P1138" s="16" t="e">
        <f ca="1">_xll.BDH($B1138,"YLD_YTM_MID",P$1)</f>
        <v>#NAME?</v>
      </c>
      <c r="Q1138" s="16" t="e">
        <f ca="1">_xll.BDH($B1138,"YLD_YTM_MID",Q$1)</f>
        <v>#NAME?</v>
      </c>
      <c r="R1138" s="16" t="e">
        <f ca="1">_xll.BDH($B1138,"YLD_YTM_MID",R$1)</f>
        <v>#NAME?</v>
      </c>
      <c r="S1138" s="16" t="e">
        <f ca="1">_xll.BDH($B1138,"YLD_YTM_MID",S$1)</f>
        <v>#NAME?</v>
      </c>
      <c r="T1138" s="16" t="e">
        <f ca="1">_xll.BDH($B1138,"YLD_YTM_MID",T$1)</f>
        <v>#NAME?</v>
      </c>
      <c r="U1138" s="16" t="e">
        <f ca="1">_xll.BDH($B1138,"YLD_YTM_MID",U$1)</f>
        <v>#NAME?</v>
      </c>
      <c r="V1138" s="16" t="e">
        <f ca="1">_xll.BDH($B1138,"YLD_YTM_MID",V$1)</f>
        <v>#NAME?</v>
      </c>
      <c r="W1138" s="16" t="e">
        <f ca="1">_xll.BDH($B1138,"YLD_YTM_MID",W$1)</f>
        <v>#NAME?</v>
      </c>
      <c r="X1138" s="16" t="e">
        <f ca="1">_xll.BDH($B1138,"YLD_YTM_MID",X$1)</f>
        <v>#NAME?</v>
      </c>
      <c r="Y1138" s="16" t="e">
        <f ca="1">_xll.BDH($B1138,"YLD_YTM_MID",Y$1)</f>
        <v>#NAME?</v>
      </c>
    </row>
    <row r="1139" spans="1:25" x14ac:dyDescent="0.3">
      <c r="A1139" s="10" t="s">
        <v>2285</v>
      </c>
      <c r="B1139" s="10" t="s">
        <v>2286</v>
      </c>
      <c r="C1139" s="10" t="s">
        <v>2285</v>
      </c>
      <c r="D1139" s="10" t="s">
        <v>2286</v>
      </c>
      <c r="E1139" s="10" t="e">
        <f>VLOOKUP(B1139,[1]中资美元债利差!$A:$D,4,FALSE)</f>
        <v>#REF!</v>
      </c>
      <c r="F1139" s="10" t="e">
        <f>VLOOKUP(A1139,[1]中资美元债利差!$B:$G,6,FALSE)</f>
        <v>#REF!</v>
      </c>
      <c r="G1139" s="10" t="e">
        <f>VLOOKUP(A1139,[1]中资美元债利差!$B:$G,4,FALSE)</f>
        <v>#REF!</v>
      </c>
      <c r="H1139" s="10"/>
      <c r="I1139" s="10" t="s">
        <v>35</v>
      </c>
      <c r="J1139" s="15" t="e">
        <f ca="1">_xll.BDP($B1139,"RTG_SP")</f>
        <v>#NAME?</v>
      </c>
      <c r="K1139" s="16" t="e">
        <f ca="1">_xll.BDH($B1139,"YLD_YTM_MID",K$1)</f>
        <v>#NAME?</v>
      </c>
      <c r="L1139" s="16" t="e">
        <f ca="1">_xll.BDH($B1139,"YLD_YTM_MID",L$1)</f>
        <v>#NAME?</v>
      </c>
      <c r="M1139" s="16" t="e">
        <f ca="1">_xll.BDH($B1139,"YLD_YTM_MID",M$1)</f>
        <v>#NAME?</v>
      </c>
      <c r="N1139" s="16" t="e">
        <f ca="1">_xll.BDH($B1139,"YLD_YTM_MID",N$1)</f>
        <v>#NAME?</v>
      </c>
      <c r="O1139" s="16" t="e">
        <f ca="1">_xll.BDH($B1139,"YLD_YTM_MID",O$1)</f>
        <v>#NAME?</v>
      </c>
      <c r="P1139" s="16" t="e">
        <f ca="1">_xll.BDH($B1139,"YLD_YTM_MID",P$1)</f>
        <v>#NAME?</v>
      </c>
      <c r="Q1139" s="16" t="e">
        <f ca="1">_xll.BDH($B1139,"YLD_YTM_MID",Q$1)</f>
        <v>#NAME?</v>
      </c>
      <c r="R1139" s="16" t="e">
        <f ca="1">_xll.BDH($B1139,"YLD_YTM_MID",R$1)</f>
        <v>#NAME?</v>
      </c>
      <c r="S1139" s="16" t="e">
        <f ca="1">_xll.BDH($B1139,"YLD_YTM_MID",S$1)</f>
        <v>#NAME?</v>
      </c>
      <c r="T1139" s="16" t="e">
        <f ca="1">_xll.BDH($B1139,"YLD_YTM_MID",T$1)</f>
        <v>#NAME?</v>
      </c>
      <c r="U1139" s="16" t="e">
        <f ca="1">_xll.BDH($B1139,"YLD_YTM_MID",U$1)</f>
        <v>#NAME?</v>
      </c>
      <c r="V1139" s="16" t="e">
        <f ca="1">_xll.BDH($B1139,"YLD_YTM_MID",V$1)</f>
        <v>#NAME?</v>
      </c>
      <c r="W1139" s="16" t="e">
        <f ca="1">_xll.BDH($B1139,"YLD_YTM_MID",W$1)</f>
        <v>#NAME?</v>
      </c>
      <c r="X1139" s="16" t="e">
        <f ca="1">_xll.BDH($B1139,"YLD_YTM_MID",X$1)</f>
        <v>#NAME?</v>
      </c>
      <c r="Y1139" s="16" t="e">
        <f ca="1">_xll.BDH($B1139,"YLD_YTM_MID",Y$1)</f>
        <v>#NAME?</v>
      </c>
    </row>
    <row r="1140" spans="1:25" x14ac:dyDescent="0.3">
      <c r="A1140" s="10" t="s">
        <v>2287</v>
      </c>
      <c r="B1140" s="10" t="s">
        <v>2288</v>
      </c>
      <c r="C1140" s="10" t="s">
        <v>2287</v>
      </c>
      <c r="D1140" s="10" t="s">
        <v>2288</v>
      </c>
      <c r="E1140" s="10" t="e">
        <f>VLOOKUP(B1140,[1]中资美元债利差!$A:$D,4,FALSE)</f>
        <v>#REF!</v>
      </c>
      <c r="F1140" s="10" t="e">
        <f>VLOOKUP(A1140,[1]中资美元债利差!$B:$G,6,FALSE)</f>
        <v>#REF!</v>
      </c>
      <c r="G1140" s="10" t="e">
        <f>VLOOKUP(A1140,[1]中资美元债利差!$B:$G,4,FALSE)</f>
        <v>#REF!</v>
      </c>
      <c r="H1140" s="10"/>
      <c r="I1140" s="10" t="s">
        <v>35</v>
      </c>
      <c r="J1140" s="15" t="e">
        <f ca="1">_xll.BDP($B1140,"RTG_SP")</f>
        <v>#NAME?</v>
      </c>
      <c r="K1140" s="16" t="e">
        <f ca="1">_xll.BDH($B1140,"YLD_YTM_MID",K$1)</f>
        <v>#NAME?</v>
      </c>
      <c r="L1140" s="16" t="e">
        <f ca="1">_xll.BDH($B1140,"YLD_YTM_MID",L$1)</f>
        <v>#NAME?</v>
      </c>
      <c r="M1140" s="16" t="e">
        <f ca="1">_xll.BDH($B1140,"YLD_YTM_MID",M$1)</f>
        <v>#NAME?</v>
      </c>
      <c r="N1140" s="16" t="e">
        <f ca="1">_xll.BDH($B1140,"YLD_YTM_MID",N$1)</f>
        <v>#NAME?</v>
      </c>
      <c r="O1140" s="16" t="e">
        <f ca="1">_xll.BDH($B1140,"YLD_YTM_MID",O$1)</f>
        <v>#NAME?</v>
      </c>
      <c r="P1140" s="16" t="e">
        <f ca="1">_xll.BDH($B1140,"YLD_YTM_MID",P$1)</f>
        <v>#NAME?</v>
      </c>
      <c r="Q1140" s="16" t="e">
        <f ca="1">_xll.BDH($B1140,"YLD_YTM_MID",Q$1)</f>
        <v>#NAME?</v>
      </c>
      <c r="R1140" s="16" t="e">
        <f ca="1">_xll.BDH($B1140,"YLD_YTM_MID",R$1)</f>
        <v>#NAME?</v>
      </c>
      <c r="S1140" s="16" t="e">
        <f ca="1">_xll.BDH($B1140,"YLD_YTM_MID",S$1)</f>
        <v>#NAME?</v>
      </c>
      <c r="T1140" s="16" t="e">
        <f ca="1">_xll.BDH($B1140,"YLD_YTM_MID",T$1)</f>
        <v>#NAME?</v>
      </c>
      <c r="U1140" s="16" t="e">
        <f ca="1">_xll.BDH($B1140,"YLD_YTM_MID",U$1)</f>
        <v>#NAME?</v>
      </c>
      <c r="V1140" s="16" t="e">
        <f ca="1">_xll.BDH($B1140,"YLD_YTM_MID",V$1)</f>
        <v>#NAME?</v>
      </c>
      <c r="W1140" s="16" t="e">
        <f ca="1">_xll.BDH($B1140,"YLD_YTM_MID",W$1)</f>
        <v>#NAME?</v>
      </c>
      <c r="X1140" s="16" t="e">
        <f ca="1">_xll.BDH($B1140,"YLD_YTM_MID",X$1)</f>
        <v>#NAME?</v>
      </c>
      <c r="Y1140" s="16" t="e">
        <f ca="1">_xll.BDH($B1140,"YLD_YTM_MID",Y$1)</f>
        <v>#NAME?</v>
      </c>
    </row>
    <row r="1141" spans="1:25" x14ac:dyDescent="0.3">
      <c r="A1141" s="10" t="s">
        <v>2289</v>
      </c>
      <c r="B1141" s="10" t="s">
        <v>2290</v>
      </c>
      <c r="C1141" s="10" t="s">
        <v>6291</v>
      </c>
      <c r="D1141" s="10" t="s">
        <v>6292</v>
      </c>
      <c r="E1141" s="10" t="e">
        <f>VLOOKUP(B1141,[1]中资美元债利差!$A:$D,4,FALSE)</f>
        <v>#REF!</v>
      </c>
      <c r="F1141" s="10" t="e">
        <f>VLOOKUP(A1141,[1]中资美元债利差!$B:$G,6,FALSE)</f>
        <v>#REF!</v>
      </c>
      <c r="G1141" s="10" t="str">
        <f>VLOOKUP(A1141,[1]中资美元债利差!$B:$G,4,FALSE)</f>
        <v>房地产</v>
      </c>
      <c r="H1141" s="11" t="s">
        <v>216</v>
      </c>
      <c r="I1141" s="10" t="s">
        <v>35</v>
      </c>
      <c r="J1141" s="15" t="e">
        <f ca="1">_xll.BDP($B1141,"RTG_SP")</f>
        <v>#NAME?</v>
      </c>
      <c r="K1141" s="16" t="e">
        <f ca="1">_xll.BDH($B1141,"YLD_YTM_MID",K$1)</f>
        <v>#NAME?</v>
      </c>
      <c r="L1141" s="16" t="e">
        <f ca="1">_xll.BDH($B1141,"YLD_YTM_MID",L$1)</f>
        <v>#NAME?</v>
      </c>
      <c r="M1141" s="16" t="e">
        <f ca="1">_xll.BDH($B1141,"YLD_YTM_MID",M$1)</f>
        <v>#NAME?</v>
      </c>
      <c r="N1141" s="16" t="e">
        <f ca="1">_xll.BDH($B1141,"YLD_YTM_MID",N$1)</f>
        <v>#NAME?</v>
      </c>
      <c r="O1141" s="16" t="e">
        <f ca="1">_xll.BDH($B1141,"YLD_YTM_MID",O$1)</f>
        <v>#NAME?</v>
      </c>
      <c r="P1141" s="16" t="e">
        <f ca="1">_xll.BDH($B1141,"YLD_YTM_MID",P$1)</f>
        <v>#NAME?</v>
      </c>
      <c r="Q1141" s="16" t="e">
        <f ca="1">_xll.BDH($B1141,"YLD_YTM_MID",Q$1)</f>
        <v>#NAME?</v>
      </c>
      <c r="R1141" s="16" t="e">
        <f ca="1">_xll.BDH($B1141,"YLD_YTM_MID",R$1)</f>
        <v>#NAME?</v>
      </c>
      <c r="S1141" s="16" t="e">
        <f ca="1">_xll.BDH($B1141,"YLD_YTM_MID",S$1)</f>
        <v>#NAME?</v>
      </c>
      <c r="T1141" s="16" t="e">
        <f ca="1">_xll.BDH($B1141,"YLD_YTM_MID",T$1)</f>
        <v>#NAME?</v>
      </c>
      <c r="U1141" s="16" t="e">
        <f ca="1">_xll.BDH($B1141,"YLD_YTM_MID",U$1)</f>
        <v>#NAME?</v>
      </c>
      <c r="V1141" s="16" t="e">
        <f ca="1">_xll.BDH($B1141,"YLD_YTM_MID",V$1)</f>
        <v>#NAME?</v>
      </c>
      <c r="W1141" s="16" t="e">
        <f ca="1">_xll.BDH($B1141,"YLD_YTM_MID",W$1)</f>
        <v>#NAME?</v>
      </c>
      <c r="X1141" s="16" t="e">
        <f ca="1">_xll.BDH($B1141,"YLD_YTM_MID",X$1)</f>
        <v>#NAME?</v>
      </c>
      <c r="Y1141" s="16" t="e">
        <f ca="1">_xll.BDH($B1141,"YLD_YTM_MID",Y$1)</f>
        <v>#NAME?</v>
      </c>
    </row>
    <row r="1142" spans="1:25" x14ac:dyDescent="0.3">
      <c r="A1142" s="10" t="s">
        <v>2291</v>
      </c>
      <c r="B1142" s="10" t="s">
        <v>2292</v>
      </c>
      <c r="C1142" s="10" t="s">
        <v>6293</v>
      </c>
      <c r="D1142" s="10" t="s">
        <v>6294</v>
      </c>
      <c r="E1142" s="10" t="e">
        <f>VLOOKUP(B1142,[1]中资美元债利差!$A:$D,4,FALSE)</f>
        <v>#REF!</v>
      </c>
      <c r="F1142" s="10" t="e">
        <f>VLOOKUP(A1142,[1]中资美元债利差!$B:$G,6,FALSE)</f>
        <v>#REF!</v>
      </c>
      <c r="G1142" s="10" t="e">
        <f>VLOOKUP(A1142,[1]中资美元债利差!$B:$G,4,FALSE)</f>
        <v>#REF!</v>
      </c>
      <c r="H1142" s="10"/>
      <c r="I1142" s="10" t="s">
        <v>35</v>
      </c>
      <c r="J1142" s="15" t="e">
        <f ca="1">_xll.BDP($B1142,"RTG_SP")</f>
        <v>#NAME?</v>
      </c>
      <c r="K1142" s="16" t="e">
        <f ca="1">_xll.BDH($B1142,"YLD_YTM_MID",K$1)</f>
        <v>#NAME?</v>
      </c>
      <c r="L1142" s="16" t="e">
        <f ca="1">_xll.BDH($B1142,"YLD_YTM_MID",L$1)</f>
        <v>#NAME?</v>
      </c>
      <c r="M1142" s="16" t="e">
        <f ca="1">_xll.BDH($B1142,"YLD_YTM_MID",M$1)</f>
        <v>#NAME?</v>
      </c>
      <c r="N1142" s="16" t="e">
        <f ca="1">_xll.BDH($B1142,"YLD_YTM_MID",N$1)</f>
        <v>#NAME?</v>
      </c>
      <c r="O1142" s="16" t="e">
        <f ca="1">_xll.BDH($B1142,"YLD_YTM_MID",O$1)</f>
        <v>#NAME?</v>
      </c>
      <c r="P1142" s="16" t="e">
        <f ca="1">_xll.BDH($B1142,"YLD_YTM_MID",P$1)</f>
        <v>#NAME?</v>
      </c>
      <c r="Q1142" s="16" t="e">
        <f ca="1">_xll.BDH($B1142,"YLD_YTM_MID",Q$1)</f>
        <v>#NAME?</v>
      </c>
      <c r="R1142" s="16" t="e">
        <f ca="1">_xll.BDH($B1142,"YLD_YTM_MID",R$1)</f>
        <v>#NAME?</v>
      </c>
      <c r="S1142" s="16" t="e">
        <f ca="1">_xll.BDH($B1142,"YLD_YTM_MID",S$1)</f>
        <v>#NAME?</v>
      </c>
      <c r="T1142" s="16" t="e">
        <f ca="1">_xll.BDH($B1142,"YLD_YTM_MID",T$1)</f>
        <v>#NAME?</v>
      </c>
      <c r="U1142" s="16" t="e">
        <f ca="1">_xll.BDH($B1142,"YLD_YTM_MID",U$1)</f>
        <v>#NAME?</v>
      </c>
      <c r="V1142" s="16" t="e">
        <f ca="1">_xll.BDH($B1142,"YLD_YTM_MID",V$1)</f>
        <v>#NAME?</v>
      </c>
      <c r="W1142" s="16" t="e">
        <f ca="1">_xll.BDH($B1142,"YLD_YTM_MID",W$1)</f>
        <v>#NAME?</v>
      </c>
      <c r="X1142" s="16" t="e">
        <f ca="1">_xll.BDH($B1142,"YLD_YTM_MID",X$1)</f>
        <v>#NAME?</v>
      </c>
      <c r="Y1142" s="16" t="e">
        <f ca="1">_xll.BDH($B1142,"YLD_YTM_MID",Y$1)</f>
        <v>#NAME?</v>
      </c>
    </row>
    <row r="1143" spans="1:25" x14ac:dyDescent="0.3">
      <c r="A1143" s="10" t="s">
        <v>2293</v>
      </c>
      <c r="B1143" s="10" t="s">
        <v>2294</v>
      </c>
      <c r="C1143" s="10" t="s">
        <v>6295</v>
      </c>
      <c r="D1143" s="10" t="s">
        <v>6296</v>
      </c>
      <c r="E1143" s="10" t="e">
        <f>VLOOKUP(B1143,[1]中资美元债利差!$A:$D,4,FALSE)</f>
        <v>#REF!</v>
      </c>
      <c r="F1143" s="10" t="e">
        <f>VLOOKUP(A1143,[1]中资美元债利差!$B:$G,6,FALSE)</f>
        <v>#REF!</v>
      </c>
      <c r="G1143" s="10" t="e">
        <f>VLOOKUP(A1143,[1]中资美元债利差!$B:$G,4,FALSE)</f>
        <v>#REF!</v>
      </c>
      <c r="H1143" s="10"/>
      <c r="I1143" s="10" t="s">
        <v>35</v>
      </c>
      <c r="J1143" s="15" t="e">
        <f ca="1">_xll.BDP($B1143,"RTG_SP")</f>
        <v>#NAME?</v>
      </c>
      <c r="K1143" s="16" t="e">
        <f ca="1">_xll.BDH($B1143,"YLD_YTM_MID",K$1)</f>
        <v>#NAME?</v>
      </c>
      <c r="L1143" s="16" t="e">
        <f ca="1">_xll.BDH($B1143,"YLD_YTM_MID",L$1)</f>
        <v>#NAME?</v>
      </c>
      <c r="M1143" s="16" t="e">
        <f ca="1">_xll.BDH($B1143,"YLD_YTM_MID",M$1)</f>
        <v>#NAME?</v>
      </c>
      <c r="N1143" s="16" t="e">
        <f ca="1">_xll.BDH($B1143,"YLD_YTM_MID",N$1)</f>
        <v>#NAME?</v>
      </c>
      <c r="O1143" s="16" t="e">
        <f ca="1">_xll.BDH($B1143,"YLD_YTM_MID",O$1)</f>
        <v>#NAME?</v>
      </c>
      <c r="P1143" s="16" t="e">
        <f ca="1">_xll.BDH($B1143,"YLD_YTM_MID",P$1)</f>
        <v>#NAME?</v>
      </c>
      <c r="Q1143" s="16" t="e">
        <f ca="1">_xll.BDH($B1143,"YLD_YTM_MID",Q$1)</f>
        <v>#NAME?</v>
      </c>
      <c r="R1143" s="16" t="e">
        <f ca="1">_xll.BDH($B1143,"YLD_YTM_MID",R$1)</f>
        <v>#NAME?</v>
      </c>
      <c r="S1143" s="16" t="e">
        <f ca="1">_xll.BDH($B1143,"YLD_YTM_MID",S$1)</f>
        <v>#NAME?</v>
      </c>
      <c r="T1143" s="16" t="e">
        <f ca="1">_xll.BDH($B1143,"YLD_YTM_MID",T$1)</f>
        <v>#NAME?</v>
      </c>
      <c r="U1143" s="16" t="e">
        <f ca="1">_xll.BDH($B1143,"YLD_YTM_MID",U$1)</f>
        <v>#NAME?</v>
      </c>
      <c r="V1143" s="16" t="e">
        <f ca="1">_xll.BDH($B1143,"YLD_YTM_MID",V$1)</f>
        <v>#NAME?</v>
      </c>
      <c r="W1143" s="16" t="e">
        <f ca="1">_xll.BDH($B1143,"YLD_YTM_MID",W$1)</f>
        <v>#NAME?</v>
      </c>
      <c r="X1143" s="16" t="e">
        <f ca="1">_xll.BDH($B1143,"YLD_YTM_MID",X$1)</f>
        <v>#NAME?</v>
      </c>
      <c r="Y1143" s="16" t="e">
        <f ca="1">_xll.BDH($B1143,"YLD_YTM_MID",Y$1)</f>
        <v>#NAME?</v>
      </c>
    </row>
    <row r="1144" spans="1:25" x14ac:dyDescent="0.3">
      <c r="A1144" s="10" t="s">
        <v>2295</v>
      </c>
      <c r="B1144" s="10" t="s">
        <v>2296</v>
      </c>
      <c r="C1144" s="10" t="s">
        <v>6297</v>
      </c>
      <c r="D1144" s="10" t="s">
        <v>6298</v>
      </c>
      <c r="E1144" s="10" t="e">
        <f>VLOOKUP(B1144,[1]中资美元债利差!$A:$D,4,FALSE)</f>
        <v>#REF!</v>
      </c>
      <c r="F1144" s="10" t="e">
        <f>VLOOKUP(A1144,[1]中资美元债利差!$B:$G,6,FALSE)</f>
        <v>#REF!</v>
      </c>
      <c r="G1144" s="10" t="e">
        <f>VLOOKUP(A1144,[1]中资美元债利差!$B:$G,4,FALSE)</f>
        <v>#REF!</v>
      </c>
      <c r="H1144" s="10"/>
      <c r="I1144" s="10" t="s">
        <v>35</v>
      </c>
      <c r="J1144" s="15" t="e">
        <f ca="1">_xll.BDP($B1144,"RTG_SP")</f>
        <v>#NAME?</v>
      </c>
      <c r="K1144" s="16" t="e">
        <f ca="1">_xll.BDH($B1144,"YLD_YTM_MID",K$1)</f>
        <v>#NAME?</v>
      </c>
      <c r="L1144" s="16" t="e">
        <f ca="1">_xll.BDH($B1144,"YLD_YTM_MID",L$1)</f>
        <v>#NAME?</v>
      </c>
      <c r="M1144" s="16" t="e">
        <f ca="1">_xll.BDH($B1144,"YLD_YTM_MID",M$1)</f>
        <v>#NAME?</v>
      </c>
      <c r="N1144" s="16" t="e">
        <f ca="1">_xll.BDH($B1144,"YLD_YTM_MID",N$1)</f>
        <v>#NAME?</v>
      </c>
      <c r="O1144" s="16" t="e">
        <f ca="1">_xll.BDH($B1144,"YLD_YTM_MID",O$1)</f>
        <v>#NAME?</v>
      </c>
      <c r="P1144" s="16" t="e">
        <f ca="1">_xll.BDH($B1144,"YLD_YTM_MID",P$1)</f>
        <v>#NAME?</v>
      </c>
      <c r="Q1144" s="16" t="e">
        <f ca="1">_xll.BDH($B1144,"YLD_YTM_MID",Q$1)</f>
        <v>#NAME?</v>
      </c>
      <c r="R1144" s="16" t="e">
        <f ca="1">_xll.BDH($B1144,"YLD_YTM_MID",R$1)</f>
        <v>#NAME?</v>
      </c>
      <c r="S1144" s="16" t="e">
        <f ca="1">_xll.BDH($B1144,"YLD_YTM_MID",S$1)</f>
        <v>#NAME?</v>
      </c>
      <c r="T1144" s="16" t="e">
        <f ca="1">_xll.BDH($B1144,"YLD_YTM_MID",T$1)</f>
        <v>#NAME?</v>
      </c>
      <c r="U1144" s="16" t="e">
        <f ca="1">_xll.BDH($B1144,"YLD_YTM_MID",U$1)</f>
        <v>#NAME?</v>
      </c>
      <c r="V1144" s="16" t="e">
        <f ca="1">_xll.BDH($B1144,"YLD_YTM_MID",V$1)</f>
        <v>#NAME?</v>
      </c>
      <c r="W1144" s="16" t="e">
        <f ca="1">_xll.BDH($B1144,"YLD_YTM_MID",W$1)</f>
        <v>#NAME?</v>
      </c>
      <c r="X1144" s="16" t="e">
        <f ca="1">_xll.BDH($B1144,"YLD_YTM_MID",X$1)</f>
        <v>#NAME?</v>
      </c>
      <c r="Y1144" s="16" t="e">
        <f ca="1">_xll.BDH($B1144,"YLD_YTM_MID",Y$1)</f>
        <v>#NAME?</v>
      </c>
    </row>
    <row r="1145" spans="1:25" x14ac:dyDescent="0.3">
      <c r="A1145" s="10" t="s">
        <v>2297</v>
      </c>
      <c r="B1145" s="10" t="s">
        <v>2298</v>
      </c>
      <c r="C1145" s="10" t="s">
        <v>6299</v>
      </c>
      <c r="D1145" s="10" t="s">
        <v>6300</v>
      </c>
      <c r="E1145" s="10" t="e">
        <f>VLOOKUP(B1145,[1]中资美元债利差!$A:$D,4,FALSE)</f>
        <v>#REF!</v>
      </c>
      <c r="F1145" s="10" t="e">
        <f>VLOOKUP(A1145,[1]中资美元债利差!$B:$G,6,FALSE)</f>
        <v>#REF!</v>
      </c>
      <c r="G1145" s="10" t="e">
        <f>VLOOKUP(A1145,[1]中资美元债利差!$B:$G,4,FALSE)</f>
        <v>#REF!</v>
      </c>
      <c r="H1145" s="10"/>
      <c r="I1145" s="10">
        <v>0</v>
      </c>
      <c r="J1145" s="15" t="e">
        <f ca="1">_xll.BDP($B1145,"RTG_SP")</f>
        <v>#NAME?</v>
      </c>
      <c r="K1145" s="16" t="e">
        <f ca="1">_xll.BDH($B1145,"YLD_YTM_MID",K$1)</f>
        <v>#NAME?</v>
      </c>
      <c r="L1145" s="16" t="e">
        <f ca="1">_xll.BDH($B1145,"YLD_YTM_MID",L$1)</f>
        <v>#NAME?</v>
      </c>
      <c r="M1145" s="16" t="e">
        <f ca="1">_xll.BDH($B1145,"YLD_YTM_MID",M$1)</f>
        <v>#NAME?</v>
      </c>
      <c r="N1145" s="16" t="e">
        <f ca="1">_xll.BDH($B1145,"YLD_YTM_MID",N$1)</f>
        <v>#NAME?</v>
      </c>
      <c r="O1145" s="16" t="e">
        <f ca="1">_xll.BDH($B1145,"YLD_YTM_MID",O$1)</f>
        <v>#NAME?</v>
      </c>
      <c r="P1145" s="16" t="e">
        <f ca="1">_xll.BDH($B1145,"YLD_YTM_MID",P$1)</f>
        <v>#NAME?</v>
      </c>
      <c r="Q1145" s="16" t="e">
        <f ca="1">_xll.BDH($B1145,"YLD_YTM_MID",Q$1)</f>
        <v>#NAME?</v>
      </c>
      <c r="R1145" s="16" t="e">
        <f ca="1">_xll.BDH($B1145,"YLD_YTM_MID",R$1)</f>
        <v>#NAME?</v>
      </c>
      <c r="S1145" s="16" t="e">
        <f ca="1">_xll.BDH($B1145,"YLD_YTM_MID",S$1)</f>
        <v>#NAME?</v>
      </c>
      <c r="T1145" s="16" t="e">
        <f ca="1">_xll.BDH($B1145,"YLD_YTM_MID",T$1)</f>
        <v>#NAME?</v>
      </c>
      <c r="U1145" s="16" t="e">
        <f ca="1">_xll.BDH($B1145,"YLD_YTM_MID",U$1)</f>
        <v>#NAME?</v>
      </c>
      <c r="V1145" s="16" t="e">
        <f ca="1">_xll.BDH($B1145,"YLD_YTM_MID",V$1)</f>
        <v>#NAME?</v>
      </c>
      <c r="W1145" s="16" t="e">
        <f ca="1">_xll.BDH($B1145,"YLD_YTM_MID",W$1)</f>
        <v>#NAME?</v>
      </c>
      <c r="X1145" s="16" t="e">
        <f ca="1">_xll.BDH($B1145,"YLD_YTM_MID",X$1)</f>
        <v>#NAME?</v>
      </c>
      <c r="Y1145" s="16" t="e">
        <f ca="1">_xll.BDH($B1145,"YLD_YTM_MID",Y$1)</f>
        <v>#NAME?</v>
      </c>
    </row>
    <row r="1146" spans="1:25" x14ac:dyDescent="0.3">
      <c r="A1146" s="10" t="s">
        <v>2299</v>
      </c>
      <c r="B1146" s="10" t="s">
        <v>2300</v>
      </c>
      <c r="C1146" s="10" t="s">
        <v>6301</v>
      </c>
      <c r="D1146" s="10" t="s">
        <v>6302</v>
      </c>
      <c r="E1146" s="10" t="e">
        <f>VLOOKUP(B1146,[1]中资美元债利差!$A:$D,4,FALSE)</f>
        <v>#REF!</v>
      </c>
      <c r="F1146" s="10" t="str">
        <f>VLOOKUP(A1146,[1]中资美元债利差!$B:$G,6,FALSE)</f>
        <v>城投债</v>
      </c>
      <c r="G1146" s="10" t="e">
        <f>VLOOKUP(A1146,[1]中资美元债利差!$B:$G,4,FALSE)</f>
        <v>#REF!</v>
      </c>
      <c r="H1146" s="10"/>
      <c r="I1146" s="10">
        <v>0</v>
      </c>
      <c r="J1146" s="15" t="e">
        <f ca="1">_xll.BDP($B1146,"RTG_SP")</f>
        <v>#NAME?</v>
      </c>
      <c r="K1146" s="16" t="e">
        <f ca="1">_xll.BDH($B1146,"YLD_YTM_MID",K$1)</f>
        <v>#NAME?</v>
      </c>
      <c r="L1146" s="16" t="e">
        <f ca="1">_xll.BDH($B1146,"YLD_YTM_MID",L$1)</f>
        <v>#NAME?</v>
      </c>
      <c r="M1146" s="16" t="e">
        <f ca="1">_xll.BDH($B1146,"YLD_YTM_MID",M$1)</f>
        <v>#NAME?</v>
      </c>
      <c r="N1146" s="16" t="e">
        <f ca="1">_xll.BDH($B1146,"YLD_YTM_MID",N$1)</f>
        <v>#NAME?</v>
      </c>
      <c r="O1146" s="16" t="e">
        <f ca="1">_xll.BDH($B1146,"YLD_YTM_MID",O$1)</f>
        <v>#NAME?</v>
      </c>
      <c r="P1146" s="16" t="e">
        <f ca="1">_xll.BDH($B1146,"YLD_YTM_MID",P$1)</f>
        <v>#NAME?</v>
      </c>
      <c r="Q1146" s="16" t="e">
        <f ca="1">_xll.BDH($B1146,"YLD_YTM_MID",Q$1)</f>
        <v>#NAME?</v>
      </c>
      <c r="R1146" s="16" t="e">
        <f ca="1">_xll.BDH($B1146,"YLD_YTM_MID",R$1)</f>
        <v>#NAME?</v>
      </c>
      <c r="S1146" s="16" t="e">
        <f ca="1">_xll.BDH($B1146,"YLD_YTM_MID",S$1)</f>
        <v>#NAME?</v>
      </c>
      <c r="T1146" s="16" t="e">
        <f ca="1">_xll.BDH($B1146,"YLD_YTM_MID",T$1)</f>
        <v>#NAME?</v>
      </c>
      <c r="U1146" s="16" t="e">
        <f ca="1">_xll.BDH($B1146,"YLD_YTM_MID",U$1)</f>
        <v>#NAME?</v>
      </c>
      <c r="V1146" s="16" t="e">
        <f ca="1">_xll.BDH($B1146,"YLD_YTM_MID",V$1)</f>
        <v>#NAME?</v>
      </c>
      <c r="W1146" s="16" t="e">
        <f ca="1">_xll.BDH($B1146,"YLD_YTM_MID",W$1)</f>
        <v>#NAME?</v>
      </c>
      <c r="X1146" s="16" t="e">
        <f ca="1">_xll.BDH($B1146,"YLD_YTM_MID",X$1)</f>
        <v>#NAME?</v>
      </c>
      <c r="Y1146" s="16" t="e">
        <f ca="1">_xll.BDH($B1146,"YLD_YTM_MID",Y$1)</f>
        <v>#NAME?</v>
      </c>
    </row>
    <row r="1147" spans="1:25" x14ac:dyDescent="0.3">
      <c r="A1147" s="10" t="s">
        <v>2301</v>
      </c>
      <c r="B1147" s="10" t="s">
        <v>2302</v>
      </c>
      <c r="C1147" s="10" t="s">
        <v>6303</v>
      </c>
      <c r="D1147" s="10" t="s">
        <v>6304</v>
      </c>
      <c r="E1147" s="10" t="e">
        <f>VLOOKUP(B1147,[1]中资美元债利差!$A:$D,4,FALSE)</f>
        <v>#REF!</v>
      </c>
      <c r="F1147" s="10" t="str">
        <f>VLOOKUP(A1147,[1]中资美元债利差!$B:$G,6,FALSE)</f>
        <v>城投债</v>
      </c>
      <c r="G1147" s="10" t="e">
        <f>VLOOKUP(A1147,[1]中资美元债利差!$B:$G,4,FALSE)</f>
        <v>#REF!</v>
      </c>
      <c r="H1147" s="10"/>
      <c r="I1147" s="10" t="s">
        <v>35</v>
      </c>
      <c r="J1147" s="15" t="e">
        <f ca="1">_xll.BDP($B1147,"RTG_SP")</f>
        <v>#NAME?</v>
      </c>
      <c r="K1147" s="16" t="e">
        <f ca="1">_xll.BDH($B1147,"YLD_YTM_MID",K$1)</f>
        <v>#NAME?</v>
      </c>
      <c r="L1147" s="16" t="e">
        <f ca="1">_xll.BDH($B1147,"YLD_YTM_MID",L$1)</f>
        <v>#NAME?</v>
      </c>
      <c r="M1147" s="16" t="e">
        <f ca="1">_xll.BDH($B1147,"YLD_YTM_MID",M$1)</f>
        <v>#NAME?</v>
      </c>
      <c r="N1147" s="16" t="e">
        <f ca="1">_xll.BDH($B1147,"YLD_YTM_MID",N$1)</f>
        <v>#NAME?</v>
      </c>
      <c r="O1147" s="16" t="e">
        <f ca="1">_xll.BDH($B1147,"YLD_YTM_MID",O$1)</f>
        <v>#NAME?</v>
      </c>
      <c r="P1147" s="16" t="e">
        <f ca="1">_xll.BDH($B1147,"YLD_YTM_MID",P$1)</f>
        <v>#NAME?</v>
      </c>
      <c r="Q1147" s="16" t="e">
        <f ca="1">_xll.BDH($B1147,"YLD_YTM_MID",Q$1)</f>
        <v>#NAME?</v>
      </c>
      <c r="R1147" s="16" t="e">
        <f ca="1">_xll.BDH($B1147,"YLD_YTM_MID",R$1)</f>
        <v>#NAME?</v>
      </c>
      <c r="S1147" s="16" t="e">
        <f ca="1">_xll.BDH($B1147,"YLD_YTM_MID",S$1)</f>
        <v>#NAME?</v>
      </c>
      <c r="T1147" s="16" t="e">
        <f ca="1">_xll.BDH($B1147,"YLD_YTM_MID",T$1)</f>
        <v>#NAME?</v>
      </c>
      <c r="U1147" s="16" t="e">
        <f ca="1">_xll.BDH($B1147,"YLD_YTM_MID",U$1)</f>
        <v>#NAME?</v>
      </c>
      <c r="V1147" s="16" t="e">
        <f ca="1">_xll.BDH($B1147,"YLD_YTM_MID",V$1)</f>
        <v>#NAME?</v>
      </c>
      <c r="W1147" s="16" t="e">
        <f ca="1">_xll.BDH($B1147,"YLD_YTM_MID",W$1)</f>
        <v>#NAME?</v>
      </c>
      <c r="X1147" s="16" t="e">
        <f ca="1">_xll.BDH($B1147,"YLD_YTM_MID",X$1)</f>
        <v>#NAME?</v>
      </c>
      <c r="Y1147" s="16" t="e">
        <f ca="1">_xll.BDH($B1147,"YLD_YTM_MID",Y$1)</f>
        <v>#NAME?</v>
      </c>
    </row>
    <row r="1148" spans="1:25" x14ac:dyDescent="0.3">
      <c r="A1148" s="10" t="s">
        <v>2303</v>
      </c>
      <c r="B1148" s="10" t="s">
        <v>2304</v>
      </c>
      <c r="C1148" s="10" t="s">
        <v>6305</v>
      </c>
      <c r="D1148" s="10" t="s">
        <v>6306</v>
      </c>
      <c r="E1148" s="10" t="e">
        <f>VLOOKUP(B1148,[1]中资美元债利差!$A:$D,4,FALSE)</f>
        <v>#REF!</v>
      </c>
      <c r="F1148" s="10" t="e">
        <f>VLOOKUP(A1148,[1]中资美元债利差!$B:$G,6,FALSE)</f>
        <v>#REF!</v>
      </c>
      <c r="G1148" s="10" t="e">
        <f>VLOOKUP(A1148,[1]中资美元债利差!$B:$G,4,FALSE)</f>
        <v>#REF!</v>
      </c>
      <c r="H1148" s="10"/>
      <c r="I1148" s="10">
        <v>0</v>
      </c>
      <c r="J1148" s="15" t="e">
        <f ca="1">_xll.BDP($B1148,"RTG_SP")</f>
        <v>#NAME?</v>
      </c>
      <c r="K1148" s="16" t="e">
        <f ca="1">_xll.BDH($B1148,"YLD_YTM_MID",K$1)</f>
        <v>#NAME?</v>
      </c>
      <c r="L1148" s="16" t="e">
        <f ca="1">_xll.BDH($B1148,"YLD_YTM_MID",L$1)</f>
        <v>#NAME?</v>
      </c>
      <c r="M1148" s="16" t="e">
        <f ca="1">_xll.BDH($B1148,"YLD_YTM_MID",M$1)</f>
        <v>#NAME?</v>
      </c>
      <c r="N1148" s="16" t="e">
        <f ca="1">_xll.BDH($B1148,"YLD_YTM_MID",N$1)</f>
        <v>#NAME?</v>
      </c>
      <c r="O1148" s="16" t="e">
        <f ca="1">_xll.BDH($B1148,"YLD_YTM_MID",O$1)</f>
        <v>#NAME?</v>
      </c>
      <c r="P1148" s="16" t="e">
        <f ca="1">_xll.BDH($B1148,"YLD_YTM_MID",P$1)</f>
        <v>#NAME?</v>
      </c>
      <c r="Q1148" s="16" t="e">
        <f ca="1">_xll.BDH($B1148,"YLD_YTM_MID",Q$1)</f>
        <v>#NAME?</v>
      </c>
      <c r="R1148" s="16" t="e">
        <f ca="1">_xll.BDH($B1148,"YLD_YTM_MID",R$1)</f>
        <v>#NAME?</v>
      </c>
      <c r="S1148" s="16" t="e">
        <f ca="1">_xll.BDH($B1148,"YLD_YTM_MID",S$1)</f>
        <v>#NAME?</v>
      </c>
      <c r="T1148" s="16" t="e">
        <f ca="1">_xll.BDH($B1148,"YLD_YTM_MID",T$1)</f>
        <v>#NAME?</v>
      </c>
      <c r="U1148" s="16" t="e">
        <f ca="1">_xll.BDH($B1148,"YLD_YTM_MID",U$1)</f>
        <v>#NAME?</v>
      </c>
      <c r="V1148" s="16" t="e">
        <f ca="1">_xll.BDH($B1148,"YLD_YTM_MID",V$1)</f>
        <v>#NAME?</v>
      </c>
      <c r="W1148" s="16" t="e">
        <f ca="1">_xll.BDH($B1148,"YLD_YTM_MID",W$1)</f>
        <v>#NAME?</v>
      </c>
      <c r="X1148" s="16" t="e">
        <f ca="1">_xll.BDH($B1148,"YLD_YTM_MID",X$1)</f>
        <v>#NAME?</v>
      </c>
      <c r="Y1148" s="16" t="e">
        <f ca="1">_xll.BDH($B1148,"YLD_YTM_MID",Y$1)</f>
        <v>#NAME?</v>
      </c>
    </row>
    <row r="1149" spans="1:25" x14ac:dyDescent="0.3">
      <c r="A1149" s="10" t="s">
        <v>2305</v>
      </c>
      <c r="B1149" s="10" t="s">
        <v>2306</v>
      </c>
      <c r="C1149" s="10" t="s">
        <v>6307</v>
      </c>
      <c r="D1149" s="10" t="s">
        <v>6308</v>
      </c>
      <c r="E1149" s="10" t="e">
        <f>VLOOKUP(B1149,[1]中资美元债利差!$A:$D,4,FALSE)</f>
        <v>#REF!</v>
      </c>
      <c r="F1149" s="10" t="e">
        <f>VLOOKUP(A1149,[1]中资美元债利差!$B:$G,6,FALSE)</f>
        <v>#REF!</v>
      </c>
      <c r="G1149" s="10" t="e">
        <f>VLOOKUP(A1149,[1]中资美元债利差!$B:$G,4,FALSE)</f>
        <v>#REF!</v>
      </c>
      <c r="H1149" s="10"/>
      <c r="I1149" s="10" t="s">
        <v>35</v>
      </c>
      <c r="J1149" s="15" t="e">
        <f ca="1">_xll.BDP($B1149,"RTG_SP")</f>
        <v>#NAME?</v>
      </c>
      <c r="K1149" s="16" t="e">
        <f ca="1">_xll.BDH($B1149,"YLD_YTM_MID",K$1)</f>
        <v>#NAME?</v>
      </c>
      <c r="L1149" s="16" t="e">
        <f ca="1">_xll.BDH($B1149,"YLD_YTM_MID",L$1)</f>
        <v>#NAME?</v>
      </c>
      <c r="M1149" s="16" t="e">
        <f ca="1">_xll.BDH($B1149,"YLD_YTM_MID",M$1)</f>
        <v>#NAME?</v>
      </c>
      <c r="N1149" s="16" t="e">
        <f ca="1">_xll.BDH($B1149,"YLD_YTM_MID",N$1)</f>
        <v>#NAME?</v>
      </c>
      <c r="O1149" s="16" t="e">
        <f ca="1">_xll.BDH($B1149,"YLD_YTM_MID",O$1)</f>
        <v>#NAME?</v>
      </c>
      <c r="P1149" s="16" t="e">
        <f ca="1">_xll.BDH($B1149,"YLD_YTM_MID",P$1)</f>
        <v>#NAME?</v>
      </c>
      <c r="Q1149" s="16" t="e">
        <f ca="1">_xll.BDH($B1149,"YLD_YTM_MID",Q$1)</f>
        <v>#NAME?</v>
      </c>
      <c r="R1149" s="16" t="e">
        <f ca="1">_xll.BDH($B1149,"YLD_YTM_MID",R$1)</f>
        <v>#NAME?</v>
      </c>
      <c r="S1149" s="16" t="e">
        <f ca="1">_xll.BDH($B1149,"YLD_YTM_MID",S$1)</f>
        <v>#NAME?</v>
      </c>
      <c r="T1149" s="16" t="e">
        <f ca="1">_xll.BDH($B1149,"YLD_YTM_MID",T$1)</f>
        <v>#NAME?</v>
      </c>
      <c r="U1149" s="16" t="e">
        <f ca="1">_xll.BDH($B1149,"YLD_YTM_MID",U$1)</f>
        <v>#NAME?</v>
      </c>
      <c r="V1149" s="16" t="e">
        <f ca="1">_xll.BDH($B1149,"YLD_YTM_MID",V$1)</f>
        <v>#NAME?</v>
      </c>
      <c r="W1149" s="16" t="e">
        <f ca="1">_xll.BDH($B1149,"YLD_YTM_MID",W$1)</f>
        <v>#NAME?</v>
      </c>
      <c r="X1149" s="16" t="e">
        <f ca="1">_xll.BDH($B1149,"YLD_YTM_MID",X$1)</f>
        <v>#NAME?</v>
      </c>
      <c r="Y1149" s="16" t="e">
        <f ca="1">_xll.BDH($B1149,"YLD_YTM_MID",Y$1)</f>
        <v>#NAME?</v>
      </c>
    </row>
    <row r="1150" spans="1:25" x14ac:dyDescent="0.3">
      <c r="A1150" s="10" t="s">
        <v>2307</v>
      </c>
      <c r="B1150" s="10" t="s">
        <v>2308</v>
      </c>
      <c r="C1150" s="10" t="s">
        <v>6309</v>
      </c>
      <c r="D1150" s="10" t="s">
        <v>6310</v>
      </c>
      <c r="E1150" s="10" t="e">
        <f>VLOOKUP(B1150,[1]中资美元债利差!$A:$D,4,FALSE)</f>
        <v>#REF!</v>
      </c>
      <c r="F1150" s="10" t="e">
        <f>VLOOKUP(A1150,[1]中资美元债利差!$B:$G,6,FALSE)</f>
        <v>#REF!</v>
      </c>
      <c r="G1150" s="10" t="e">
        <f>VLOOKUP(A1150,[1]中资美元债利差!$B:$G,4,FALSE)</f>
        <v>#REF!</v>
      </c>
      <c r="H1150" s="10"/>
      <c r="I1150" s="10">
        <v>0</v>
      </c>
      <c r="J1150" s="15" t="e">
        <f ca="1">_xll.BDP($B1150,"RTG_SP")</f>
        <v>#NAME?</v>
      </c>
      <c r="K1150" s="16" t="e">
        <f ca="1">_xll.BDH($B1150,"YLD_YTM_MID",K$1)</f>
        <v>#NAME?</v>
      </c>
      <c r="L1150" s="16" t="e">
        <f ca="1">_xll.BDH($B1150,"YLD_YTM_MID",L$1)</f>
        <v>#NAME?</v>
      </c>
      <c r="M1150" s="16" t="e">
        <f ca="1">_xll.BDH($B1150,"YLD_YTM_MID",M$1)</f>
        <v>#NAME?</v>
      </c>
      <c r="N1150" s="16" t="e">
        <f ca="1">_xll.BDH($B1150,"YLD_YTM_MID",N$1)</f>
        <v>#NAME?</v>
      </c>
      <c r="O1150" s="16" t="e">
        <f ca="1">_xll.BDH($B1150,"YLD_YTM_MID",O$1)</f>
        <v>#NAME?</v>
      </c>
      <c r="P1150" s="16" t="e">
        <f ca="1">_xll.BDH($B1150,"YLD_YTM_MID",P$1)</f>
        <v>#NAME?</v>
      </c>
      <c r="Q1150" s="16" t="e">
        <f ca="1">_xll.BDH($B1150,"YLD_YTM_MID",Q$1)</f>
        <v>#NAME?</v>
      </c>
      <c r="R1150" s="16" t="e">
        <f ca="1">_xll.BDH($B1150,"YLD_YTM_MID",R$1)</f>
        <v>#NAME?</v>
      </c>
      <c r="S1150" s="16" t="e">
        <f ca="1">_xll.BDH($B1150,"YLD_YTM_MID",S$1)</f>
        <v>#NAME?</v>
      </c>
      <c r="T1150" s="16" t="e">
        <f ca="1">_xll.BDH($B1150,"YLD_YTM_MID",T$1)</f>
        <v>#NAME?</v>
      </c>
      <c r="U1150" s="16" t="e">
        <f ca="1">_xll.BDH($B1150,"YLD_YTM_MID",U$1)</f>
        <v>#NAME?</v>
      </c>
      <c r="V1150" s="16" t="e">
        <f ca="1">_xll.BDH($B1150,"YLD_YTM_MID",V$1)</f>
        <v>#NAME?</v>
      </c>
      <c r="W1150" s="16" t="e">
        <f ca="1">_xll.BDH($B1150,"YLD_YTM_MID",W$1)</f>
        <v>#NAME?</v>
      </c>
      <c r="X1150" s="16" t="e">
        <f ca="1">_xll.BDH($B1150,"YLD_YTM_MID",X$1)</f>
        <v>#NAME?</v>
      </c>
      <c r="Y1150" s="16" t="e">
        <f ca="1">_xll.BDH($B1150,"YLD_YTM_MID",Y$1)</f>
        <v>#NAME?</v>
      </c>
    </row>
    <row r="1151" spans="1:25" x14ac:dyDescent="0.3">
      <c r="A1151" s="10" t="s">
        <v>2309</v>
      </c>
      <c r="B1151" s="10" t="s">
        <v>2310</v>
      </c>
      <c r="C1151" s="10" t="s">
        <v>6311</v>
      </c>
      <c r="D1151" s="10" t="s">
        <v>6312</v>
      </c>
      <c r="E1151" s="10" t="e">
        <f>VLOOKUP(B1151,[1]中资美元债利差!$A:$D,4,FALSE)</f>
        <v>#REF!</v>
      </c>
      <c r="F1151" s="10" t="e">
        <f>VLOOKUP(A1151,[1]中资美元债利差!$B:$G,6,FALSE)</f>
        <v>#REF!</v>
      </c>
      <c r="G1151" s="10" t="e">
        <f>VLOOKUP(A1151,[1]中资美元债利差!$B:$G,4,FALSE)</f>
        <v>#REF!</v>
      </c>
      <c r="H1151" s="10"/>
      <c r="I1151" s="10">
        <v>0</v>
      </c>
      <c r="J1151" s="15" t="e">
        <f ca="1">_xll.BDP($B1151,"RTG_SP")</f>
        <v>#NAME?</v>
      </c>
      <c r="K1151" s="16" t="e">
        <f ca="1">_xll.BDH($B1151,"YLD_YTM_MID",K$1)</f>
        <v>#NAME?</v>
      </c>
      <c r="L1151" s="16" t="e">
        <f ca="1">_xll.BDH($B1151,"YLD_YTM_MID",L$1)</f>
        <v>#NAME?</v>
      </c>
      <c r="M1151" s="16" t="e">
        <f ca="1">_xll.BDH($B1151,"YLD_YTM_MID",M$1)</f>
        <v>#NAME?</v>
      </c>
      <c r="N1151" s="16" t="e">
        <f ca="1">_xll.BDH($B1151,"YLD_YTM_MID",N$1)</f>
        <v>#NAME?</v>
      </c>
      <c r="O1151" s="16" t="e">
        <f ca="1">_xll.BDH($B1151,"YLD_YTM_MID",O$1)</f>
        <v>#NAME?</v>
      </c>
      <c r="P1151" s="16" t="e">
        <f ca="1">_xll.BDH($B1151,"YLD_YTM_MID",P$1)</f>
        <v>#NAME?</v>
      </c>
      <c r="Q1151" s="16" t="e">
        <f ca="1">_xll.BDH($B1151,"YLD_YTM_MID",Q$1)</f>
        <v>#NAME?</v>
      </c>
      <c r="R1151" s="16" t="e">
        <f ca="1">_xll.BDH($B1151,"YLD_YTM_MID",R$1)</f>
        <v>#NAME?</v>
      </c>
      <c r="S1151" s="16" t="e">
        <f ca="1">_xll.BDH($B1151,"YLD_YTM_MID",S$1)</f>
        <v>#NAME?</v>
      </c>
      <c r="T1151" s="16" t="e">
        <f ca="1">_xll.BDH($B1151,"YLD_YTM_MID",T$1)</f>
        <v>#NAME?</v>
      </c>
      <c r="U1151" s="16" t="e">
        <f ca="1">_xll.BDH($B1151,"YLD_YTM_MID",U$1)</f>
        <v>#NAME?</v>
      </c>
      <c r="V1151" s="16" t="e">
        <f ca="1">_xll.BDH($B1151,"YLD_YTM_MID",V$1)</f>
        <v>#NAME?</v>
      </c>
      <c r="W1151" s="16" t="e">
        <f ca="1">_xll.BDH($B1151,"YLD_YTM_MID",W$1)</f>
        <v>#NAME?</v>
      </c>
      <c r="X1151" s="16" t="e">
        <f ca="1">_xll.BDH($B1151,"YLD_YTM_MID",X$1)</f>
        <v>#NAME?</v>
      </c>
      <c r="Y1151" s="16" t="e">
        <f ca="1">_xll.BDH($B1151,"YLD_YTM_MID",Y$1)</f>
        <v>#NAME?</v>
      </c>
    </row>
    <row r="1152" spans="1:25" x14ac:dyDescent="0.3">
      <c r="A1152" s="10" t="s">
        <v>2311</v>
      </c>
      <c r="B1152" s="10" t="s">
        <v>2312</v>
      </c>
      <c r="C1152" s="10" t="s">
        <v>6313</v>
      </c>
      <c r="D1152" s="10" t="s">
        <v>6314</v>
      </c>
      <c r="E1152" s="10" t="e">
        <f>VLOOKUP(B1152,[1]中资美元债利差!$A:$D,4,FALSE)</f>
        <v>#REF!</v>
      </c>
      <c r="F1152" s="10" t="e">
        <f>VLOOKUP(A1152,[1]中资美元债利差!$B:$G,6,FALSE)</f>
        <v>#REF!</v>
      </c>
      <c r="G1152" s="10" t="e">
        <f>VLOOKUP(A1152,[1]中资美元债利差!$B:$G,4,FALSE)</f>
        <v>#REF!</v>
      </c>
      <c r="H1152" s="10"/>
      <c r="I1152" s="10" t="s">
        <v>35</v>
      </c>
      <c r="J1152" s="15" t="e">
        <f ca="1">_xll.BDP($B1152,"RTG_SP")</f>
        <v>#NAME?</v>
      </c>
      <c r="K1152" s="16" t="e">
        <f ca="1">_xll.BDH($B1152,"YLD_YTM_MID",K$1)</f>
        <v>#NAME?</v>
      </c>
      <c r="L1152" s="16" t="e">
        <f ca="1">_xll.BDH($B1152,"YLD_YTM_MID",L$1)</f>
        <v>#NAME?</v>
      </c>
      <c r="M1152" s="16" t="e">
        <f ca="1">_xll.BDH($B1152,"YLD_YTM_MID",M$1)</f>
        <v>#NAME?</v>
      </c>
      <c r="N1152" s="16" t="e">
        <f ca="1">_xll.BDH($B1152,"YLD_YTM_MID",N$1)</f>
        <v>#NAME?</v>
      </c>
      <c r="O1152" s="16" t="e">
        <f ca="1">_xll.BDH($B1152,"YLD_YTM_MID",O$1)</f>
        <v>#NAME?</v>
      </c>
      <c r="P1152" s="16" t="e">
        <f ca="1">_xll.BDH($B1152,"YLD_YTM_MID",P$1)</f>
        <v>#NAME?</v>
      </c>
      <c r="Q1152" s="16" t="e">
        <f ca="1">_xll.BDH($B1152,"YLD_YTM_MID",Q$1)</f>
        <v>#NAME?</v>
      </c>
      <c r="R1152" s="16" t="e">
        <f ca="1">_xll.BDH($B1152,"YLD_YTM_MID",R$1)</f>
        <v>#NAME?</v>
      </c>
      <c r="S1152" s="16" t="e">
        <f ca="1">_xll.BDH($B1152,"YLD_YTM_MID",S$1)</f>
        <v>#NAME?</v>
      </c>
      <c r="T1152" s="16" t="e">
        <f ca="1">_xll.BDH($B1152,"YLD_YTM_MID",T$1)</f>
        <v>#NAME?</v>
      </c>
      <c r="U1152" s="16" t="e">
        <f ca="1">_xll.BDH($B1152,"YLD_YTM_MID",U$1)</f>
        <v>#NAME?</v>
      </c>
      <c r="V1152" s="16" t="e">
        <f ca="1">_xll.BDH($B1152,"YLD_YTM_MID",V$1)</f>
        <v>#NAME?</v>
      </c>
      <c r="W1152" s="16" t="e">
        <f ca="1">_xll.BDH($B1152,"YLD_YTM_MID",W$1)</f>
        <v>#NAME?</v>
      </c>
      <c r="X1152" s="16" t="e">
        <f ca="1">_xll.BDH($B1152,"YLD_YTM_MID",X$1)</f>
        <v>#NAME?</v>
      </c>
      <c r="Y1152" s="16" t="e">
        <f ca="1">_xll.BDH($B1152,"YLD_YTM_MID",Y$1)</f>
        <v>#NAME?</v>
      </c>
    </row>
    <row r="1153" spans="1:25" x14ac:dyDescent="0.3">
      <c r="A1153" s="10" t="s">
        <v>2313</v>
      </c>
      <c r="B1153" s="10" t="s">
        <v>2314</v>
      </c>
      <c r="C1153" s="10" t="s">
        <v>6315</v>
      </c>
      <c r="D1153" s="10" t="s">
        <v>6316</v>
      </c>
      <c r="E1153" s="10" t="e">
        <f>VLOOKUP(B1153,[1]中资美元债利差!$A:$D,4,FALSE)</f>
        <v>#REF!</v>
      </c>
      <c r="F1153" s="10" t="e">
        <f>VLOOKUP(A1153,[1]中资美元债利差!$B:$G,6,FALSE)</f>
        <v>#REF!</v>
      </c>
      <c r="G1153" s="10" t="e">
        <f>VLOOKUP(A1153,[1]中资美元债利差!$B:$G,4,FALSE)</f>
        <v>#REF!</v>
      </c>
      <c r="H1153" s="10"/>
      <c r="I1153" s="10" t="s">
        <v>35</v>
      </c>
      <c r="J1153" s="15" t="e">
        <f ca="1">_xll.BDP($B1153,"RTG_SP")</f>
        <v>#NAME?</v>
      </c>
      <c r="K1153" s="16" t="e">
        <f ca="1">_xll.BDH($B1153,"YLD_YTM_MID",K$1)</f>
        <v>#NAME?</v>
      </c>
      <c r="L1153" s="16" t="e">
        <f ca="1">_xll.BDH($B1153,"YLD_YTM_MID",L$1)</f>
        <v>#NAME?</v>
      </c>
      <c r="M1153" s="16" t="e">
        <f ca="1">_xll.BDH($B1153,"YLD_YTM_MID",M$1)</f>
        <v>#NAME?</v>
      </c>
      <c r="N1153" s="16" t="e">
        <f ca="1">_xll.BDH($B1153,"YLD_YTM_MID",N$1)</f>
        <v>#NAME?</v>
      </c>
      <c r="O1153" s="16" t="e">
        <f ca="1">_xll.BDH($B1153,"YLD_YTM_MID",O$1)</f>
        <v>#NAME?</v>
      </c>
      <c r="P1153" s="16" t="e">
        <f ca="1">_xll.BDH($B1153,"YLD_YTM_MID",P$1)</f>
        <v>#NAME?</v>
      </c>
      <c r="Q1153" s="16" t="e">
        <f ca="1">_xll.BDH($B1153,"YLD_YTM_MID",Q$1)</f>
        <v>#NAME?</v>
      </c>
      <c r="R1153" s="16" t="e">
        <f ca="1">_xll.BDH($B1153,"YLD_YTM_MID",R$1)</f>
        <v>#NAME?</v>
      </c>
      <c r="S1153" s="16" t="e">
        <f ca="1">_xll.BDH($B1153,"YLD_YTM_MID",S$1)</f>
        <v>#NAME?</v>
      </c>
      <c r="T1153" s="16" t="e">
        <f ca="1">_xll.BDH($B1153,"YLD_YTM_MID",T$1)</f>
        <v>#NAME?</v>
      </c>
      <c r="U1153" s="16" t="e">
        <f ca="1">_xll.BDH($B1153,"YLD_YTM_MID",U$1)</f>
        <v>#NAME?</v>
      </c>
      <c r="V1153" s="16" t="e">
        <f ca="1">_xll.BDH($B1153,"YLD_YTM_MID",V$1)</f>
        <v>#NAME?</v>
      </c>
      <c r="W1153" s="16" t="e">
        <f ca="1">_xll.BDH($B1153,"YLD_YTM_MID",W$1)</f>
        <v>#NAME?</v>
      </c>
      <c r="X1153" s="16" t="e">
        <f ca="1">_xll.BDH($B1153,"YLD_YTM_MID",X$1)</f>
        <v>#NAME?</v>
      </c>
      <c r="Y1153" s="16" t="e">
        <f ca="1">_xll.BDH($B1153,"YLD_YTM_MID",Y$1)</f>
        <v>#NAME?</v>
      </c>
    </row>
    <row r="1154" spans="1:25" x14ac:dyDescent="0.3">
      <c r="A1154" s="10" t="s">
        <v>2315</v>
      </c>
      <c r="B1154" s="10" t="s">
        <v>2316</v>
      </c>
      <c r="C1154" s="10" t="s">
        <v>6317</v>
      </c>
      <c r="D1154" s="10" t="s">
        <v>6318</v>
      </c>
      <c r="E1154" s="10" t="str">
        <f>VLOOKUP(B1154,[1]中资美元债利差!$A:$D,4,FALSE)</f>
        <v>银行</v>
      </c>
      <c r="F1154" s="10" t="e">
        <f>VLOOKUP(A1154,[1]中资美元债利差!$B:$G,6,FALSE)</f>
        <v>#REF!</v>
      </c>
      <c r="G1154" s="10" t="e">
        <f>VLOOKUP(A1154,[1]中资美元债利差!$B:$G,4,FALSE)</f>
        <v>#REF!</v>
      </c>
      <c r="H1154" s="10"/>
      <c r="I1154" s="10">
        <v>0</v>
      </c>
      <c r="J1154" s="15" t="e">
        <f ca="1">_xll.BDP($B1154,"RTG_SP")</f>
        <v>#NAME?</v>
      </c>
      <c r="K1154" s="16" t="e">
        <f ca="1">_xll.BDH($B1154,"YLD_YTM_MID",K$1)</f>
        <v>#NAME?</v>
      </c>
      <c r="L1154" s="16" t="e">
        <f ca="1">_xll.BDH($B1154,"YLD_YTM_MID",L$1)</f>
        <v>#NAME?</v>
      </c>
      <c r="M1154" s="16" t="e">
        <f ca="1">_xll.BDH($B1154,"YLD_YTM_MID",M$1)</f>
        <v>#NAME?</v>
      </c>
      <c r="N1154" s="16" t="e">
        <f ca="1">_xll.BDH($B1154,"YLD_YTM_MID",N$1)</f>
        <v>#NAME?</v>
      </c>
      <c r="O1154" s="16" t="e">
        <f ca="1">_xll.BDH($B1154,"YLD_YTM_MID",O$1)</f>
        <v>#NAME?</v>
      </c>
      <c r="P1154" s="16" t="e">
        <f ca="1">_xll.BDH($B1154,"YLD_YTM_MID",P$1)</f>
        <v>#NAME?</v>
      </c>
      <c r="Q1154" s="16" t="e">
        <f ca="1">_xll.BDH($B1154,"YLD_YTM_MID",Q$1)</f>
        <v>#NAME?</v>
      </c>
      <c r="R1154" s="16" t="e">
        <f ca="1">_xll.BDH($B1154,"YLD_YTM_MID",R$1)</f>
        <v>#NAME?</v>
      </c>
      <c r="S1154" s="16" t="e">
        <f ca="1">_xll.BDH($B1154,"YLD_YTM_MID",S$1)</f>
        <v>#NAME?</v>
      </c>
      <c r="T1154" s="16" t="e">
        <f ca="1">_xll.BDH($B1154,"YLD_YTM_MID",T$1)</f>
        <v>#NAME?</v>
      </c>
      <c r="U1154" s="16" t="e">
        <f ca="1">_xll.BDH($B1154,"YLD_YTM_MID",U$1)</f>
        <v>#NAME?</v>
      </c>
      <c r="V1154" s="16" t="e">
        <f ca="1">_xll.BDH($B1154,"YLD_YTM_MID",V$1)</f>
        <v>#NAME?</v>
      </c>
      <c r="W1154" s="16" t="e">
        <f ca="1">_xll.BDH($B1154,"YLD_YTM_MID",W$1)</f>
        <v>#NAME?</v>
      </c>
      <c r="X1154" s="16" t="e">
        <f ca="1">_xll.BDH($B1154,"YLD_YTM_MID",X$1)</f>
        <v>#NAME?</v>
      </c>
      <c r="Y1154" s="16" t="e">
        <f ca="1">_xll.BDH($B1154,"YLD_YTM_MID",Y$1)</f>
        <v>#NAME?</v>
      </c>
    </row>
    <row r="1155" spans="1:25" x14ac:dyDescent="0.3">
      <c r="A1155" s="10" t="s">
        <v>2317</v>
      </c>
      <c r="B1155" s="10" t="s">
        <v>2318</v>
      </c>
      <c r="C1155" s="10" t="s">
        <v>6319</v>
      </c>
      <c r="D1155" s="10" t="s">
        <v>6320</v>
      </c>
      <c r="E1155" s="10" t="e">
        <f>VLOOKUP(B1155,[1]中资美元债利差!$A:$D,4,FALSE)</f>
        <v>#REF!</v>
      </c>
      <c r="F1155" s="10" t="e">
        <f>VLOOKUP(A1155,[1]中资美元债利差!$B:$G,6,FALSE)</f>
        <v>#REF!</v>
      </c>
      <c r="G1155" s="10" t="e">
        <f>VLOOKUP(A1155,[1]中资美元债利差!$B:$G,4,FALSE)</f>
        <v>#REF!</v>
      </c>
      <c r="H1155" s="10"/>
      <c r="I1155" s="10">
        <v>0</v>
      </c>
      <c r="J1155" s="15" t="e">
        <f ca="1">_xll.BDP($B1155,"RTG_SP")</f>
        <v>#NAME?</v>
      </c>
      <c r="K1155" s="16" t="e">
        <f ca="1">_xll.BDH($B1155,"YLD_YTM_MID",K$1)</f>
        <v>#NAME?</v>
      </c>
      <c r="L1155" s="16" t="e">
        <f ca="1">_xll.BDH($B1155,"YLD_YTM_MID",L$1)</f>
        <v>#NAME?</v>
      </c>
      <c r="M1155" s="16" t="e">
        <f ca="1">_xll.BDH($B1155,"YLD_YTM_MID",M$1)</f>
        <v>#NAME?</v>
      </c>
      <c r="N1155" s="16" t="e">
        <f ca="1">_xll.BDH($B1155,"YLD_YTM_MID",N$1)</f>
        <v>#NAME?</v>
      </c>
      <c r="O1155" s="16" t="e">
        <f ca="1">_xll.BDH($B1155,"YLD_YTM_MID",O$1)</f>
        <v>#NAME?</v>
      </c>
      <c r="P1155" s="16" t="e">
        <f ca="1">_xll.BDH($B1155,"YLD_YTM_MID",P$1)</f>
        <v>#NAME?</v>
      </c>
      <c r="Q1155" s="16" t="e">
        <f ca="1">_xll.BDH($B1155,"YLD_YTM_MID",Q$1)</f>
        <v>#NAME?</v>
      </c>
      <c r="R1155" s="16" t="e">
        <f ca="1">_xll.BDH($B1155,"YLD_YTM_MID",R$1)</f>
        <v>#NAME?</v>
      </c>
      <c r="S1155" s="16" t="e">
        <f ca="1">_xll.BDH($B1155,"YLD_YTM_MID",S$1)</f>
        <v>#NAME?</v>
      </c>
      <c r="T1155" s="16" t="e">
        <f ca="1">_xll.BDH($B1155,"YLD_YTM_MID",T$1)</f>
        <v>#NAME?</v>
      </c>
      <c r="U1155" s="16" t="e">
        <f ca="1">_xll.BDH($B1155,"YLD_YTM_MID",U$1)</f>
        <v>#NAME?</v>
      </c>
      <c r="V1155" s="16" t="e">
        <f ca="1">_xll.BDH($B1155,"YLD_YTM_MID",V$1)</f>
        <v>#NAME?</v>
      </c>
      <c r="W1155" s="16" t="e">
        <f ca="1">_xll.BDH($B1155,"YLD_YTM_MID",W$1)</f>
        <v>#NAME?</v>
      </c>
      <c r="X1155" s="16" t="e">
        <f ca="1">_xll.BDH($B1155,"YLD_YTM_MID",X$1)</f>
        <v>#NAME?</v>
      </c>
      <c r="Y1155" s="16" t="e">
        <f ca="1">_xll.BDH($B1155,"YLD_YTM_MID",Y$1)</f>
        <v>#NAME?</v>
      </c>
    </row>
    <row r="1156" spans="1:25" x14ac:dyDescent="0.3">
      <c r="A1156" s="10" t="s">
        <v>2319</v>
      </c>
      <c r="B1156" s="10" t="s">
        <v>2320</v>
      </c>
      <c r="C1156" s="10" t="s">
        <v>6321</v>
      </c>
      <c r="D1156" s="10" t="s">
        <v>6322</v>
      </c>
      <c r="E1156" s="10" t="str">
        <f>VLOOKUP(B1156,[1]中资美元债利差!$A:$D,4,FALSE)</f>
        <v>银行</v>
      </c>
      <c r="F1156" s="10" t="e">
        <f>VLOOKUP(A1156,[1]中资美元债利差!$B:$G,6,FALSE)</f>
        <v>#REF!</v>
      </c>
      <c r="G1156" s="10" t="e">
        <f>VLOOKUP(A1156,[1]中资美元债利差!$B:$G,4,FALSE)</f>
        <v>#REF!</v>
      </c>
      <c r="H1156" s="10"/>
      <c r="I1156" s="10">
        <v>0</v>
      </c>
      <c r="J1156" s="15" t="e">
        <f ca="1">_xll.BDP($B1156,"RTG_SP")</f>
        <v>#NAME?</v>
      </c>
      <c r="K1156" s="16" t="e">
        <f ca="1">_xll.BDH($B1156,"YLD_YTM_MID",K$1)</f>
        <v>#NAME?</v>
      </c>
      <c r="L1156" s="16" t="e">
        <f ca="1">_xll.BDH($B1156,"YLD_YTM_MID",L$1)</f>
        <v>#NAME?</v>
      </c>
      <c r="M1156" s="16" t="e">
        <f ca="1">_xll.BDH($B1156,"YLD_YTM_MID",M$1)</f>
        <v>#NAME?</v>
      </c>
      <c r="N1156" s="16" t="e">
        <f ca="1">_xll.BDH($B1156,"YLD_YTM_MID",N$1)</f>
        <v>#NAME?</v>
      </c>
      <c r="O1156" s="16" t="e">
        <f ca="1">_xll.BDH($B1156,"YLD_YTM_MID",O$1)</f>
        <v>#NAME?</v>
      </c>
      <c r="P1156" s="16" t="e">
        <f ca="1">_xll.BDH($B1156,"YLD_YTM_MID",P$1)</f>
        <v>#NAME?</v>
      </c>
      <c r="Q1156" s="16" t="e">
        <f ca="1">_xll.BDH($B1156,"YLD_YTM_MID",Q$1)</f>
        <v>#NAME?</v>
      </c>
      <c r="R1156" s="16" t="e">
        <f ca="1">_xll.BDH($B1156,"YLD_YTM_MID",R$1)</f>
        <v>#NAME?</v>
      </c>
      <c r="S1156" s="16" t="e">
        <f ca="1">_xll.BDH($B1156,"YLD_YTM_MID",S$1)</f>
        <v>#NAME?</v>
      </c>
      <c r="T1156" s="16" t="e">
        <f ca="1">_xll.BDH($B1156,"YLD_YTM_MID",T$1)</f>
        <v>#NAME?</v>
      </c>
      <c r="U1156" s="16" t="e">
        <f ca="1">_xll.BDH($B1156,"YLD_YTM_MID",U$1)</f>
        <v>#NAME?</v>
      </c>
      <c r="V1156" s="16" t="e">
        <f ca="1">_xll.BDH($B1156,"YLD_YTM_MID",V$1)</f>
        <v>#NAME?</v>
      </c>
      <c r="W1156" s="16" t="e">
        <f ca="1">_xll.BDH($B1156,"YLD_YTM_MID",W$1)</f>
        <v>#NAME?</v>
      </c>
      <c r="X1156" s="16" t="e">
        <f ca="1">_xll.BDH($B1156,"YLD_YTM_MID",X$1)</f>
        <v>#NAME?</v>
      </c>
      <c r="Y1156" s="16" t="e">
        <f ca="1">_xll.BDH($B1156,"YLD_YTM_MID",Y$1)</f>
        <v>#NAME?</v>
      </c>
    </row>
    <row r="1157" spans="1:25" x14ac:dyDescent="0.3">
      <c r="A1157" s="10" t="s">
        <v>2321</v>
      </c>
      <c r="B1157" s="10" t="s">
        <v>2322</v>
      </c>
      <c r="C1157" s="10" t="s">
        <v>6323</v>
      </c>
      <c r="D1157" s="10" t="s">
        <v>6324</v>
      </c>
      <c r="E1157" s="10" t="str">
        <f>VLOOKUP(B1157,[1]中资美元债利差!$A:$D,4,FALSE)</f>
        <v>银行</v>
      </c>
      <c r="F1157" s="10" t="e">
        <f>VLOOKUP(A1157,[1]中资美元债利差!$B:$G,6,FALSE)</f>
        <v>#REF!</v>
      </c>
      <c r="G1157" s="10" t="e">
        <f>VLOOKUP(A1157,[1]中资美元债利差!$B:$G,4,FALSE)</f>
        <v>#REF!</v>
      </c>
      <c r="H1157" s="10"/>
      <c r="I1157" s="10">
        <v>0</v>
      </c>
      <c r="J1157" s="15" t="e">
        <f ca="1">_xll.BDP($B1157,"RTG_SP")</f>
        <v>#NAME?</v>
      </c>
      <c r="K1157" s="16" t="e">
        <f ca="1">_xll.BDH($B1157,"YLD_YTM_MID",K$1)</f>
        <v>#NAME?</v>
      </c>
      <c r="L1157" s="16" t="e">
        <f ca="1">_xll.BDH($B1157,"YLD_YTM_MID",L$1)</f>
        <v>#NAME?</v>
      </c>
      <c r="M1157" s="16" t="e">
        <f ca="1">_xll.BDH($B1157,"YLD_YTM_MID",M$1)</f>
        <v>#NAME?</v>
      </c>
      <c r="N1157" s="16" t="e">
        <f ca="1">_xll.BDH($B1157,"YLD_YTM_MID",N$1)</f>
        <v>#NAME?</v>
      </c>
      <c r="O1157" s="16" t="e">
        <f ca="1">_xll.BDH($B1157,"YLD_YTM_MID",O$1)</f>
        <v>#NAME?</v>
      </c>
      <c r="P1157" s="16" t="e">
        <f ca="1">_xll.BDH($B1157,"YLD_YTM_MID",P$1)</f>
        <v>#NAME?</v>
      </c>
      <c r="Q1157" s="16" t="e">
        <f ca="1">_xll.BDH($B1157,"YLD_YTM_MID",Q$1)</f>
        <v>#NAME?</v>
      </c>
      <c r="R1157" s="16" t="e">
        <f ca="1">_xll.BDH($B1157,"YLD_YTM_MID",R$1)</f>
        <v>#NAME?</v>
      </c>
      <c r="S1157" s="16" t="e">
        <f ca="1">_xll.BDH($B1157,"YLD_YTM_MID",S$1)</f>
        <v>#NAME?</v>
      </c>
      <c r="T1157" s="16" t="e">
        <f ca="1">_xll.BDH($B1157,"YLD_YTM_MID",T$1)</f>
        <v>#NAME?</v>
      </c>
      <c r="U1157" s="16" t="e">
        <f ca="1">_xll.BDH($B1157,"YLD_YTM_MID",U$1)</f>
        <v>#NAME?</v>
      </c>
      <c r="V1157" s="16" t="e">
        <f ca="1">_xll.BDH($B1157,"YLD_YTM_MID",V$1)</f>
        <v>#NAME?</v>
      </c>
      <c r="W1157" s="16" t="e">
        <f ca="1">_xll.BDH($B1157,"YLD_YTM_MID",W$1)</f>
        <v>#NAME?</v>
      </c>
      <c r="X1157" s="16" t="e">
        <f ca="1">_xll.BDH($B1157,"YLD_YTM_MID",X$1)</f>
        <v>#NAME?</v>
      </c>
      <c r="Y1157" s="16" t="e">
        <f ca="1">_xll.BDH($B1157,"YLD_YTM_MID",Y$1)</f>
        <v>#NAME?</v>
      </c>
    </row>
    <row r="1158" spans="1:25" x14ac:dyDescent="0.3">
      <c r="A1158" s="10" t="s">
        <v>2323</v>
      </c>
      <c r="B1158" s="10" t="s">
        <v>2324</v>
      </c>
      <c r="C1158" s="10" t="s">
        <v>2323</v>
      </c>
      <c r="D1158" s="10" t="s">
        <v>2324</v>
      </c>
      <c r="E1158" s="10" t="e">
        <f>VLOOKUP(B1158,[1]中资美元债利差!$A:$D,4,FALSE)</f>
        <v>#REF!</v>
      </c>
      <c r="F1158" s="10" t="e">
        <f>VLOOKUP(A1158,[1]中资美元债利差!$B:$G,6,FALSE)</f>
        <v>#REF!</v>
      </c>
      <c r="G1158" s="10" t="e">
        <f>VLOOKUP(A1158,[1]中资美元债利差!$B:$G,4,FALSE)</f>
        <v>#REF!</v>
      </c>
      <c r="H1158" s="10"/>
      <c r="I1158" s="10" t="s">
        <v>35</v>
      </c>
      <c r="J1158" s="15" t="e">
        <f ca="1">_xll.BDP($B1158,"RTG_SP")</f>
        <v>#NAME?</v>
      </c>
      <c r="K1158" s="16" t="e">
        <f ca="1">_xll.BDH($B1158,"YLD_YTM_MID",K$1)</f>
        <v>#NAME?</v>
      </c>
      <c r="L1158" s="16" t="e">
        <f ca="1">_xll.BDH($B1158,"YLD_YTM_MID",L$1)</f>
        <v>#NAME?</v>
      </c>
      <c r="M1158" s="16" t="e">
        <f ca="1">_xll.BDH($B1158,"YLD_YTM_MID",M$1)</f>
        <v>#NAME?</v>
      </c>
      <c r="N1158" s="16" t="e">
        <f ca="1">_xll.BDH($B1158,"YLD_YTM_MID",N$1)</f>
        <v>#NAME?</v>
      </c>
      <c r="O1158" s="16" t="e">
        <f ca="1">_xll.BDH($B1158,"YLD_YTM_MID",O$1)</f>
        <v>#NAME?</v>
      </c>
      <c r="P1158" s="16" t="e">
        <f ca="1">_xll.BDH($B1158,"YLD_YTM_MID",P$1)</f>
        <v>#NAME?</v>
      </c>
      <c r="Q1158" s="16" t="e">
        <f ca="1">_xll.BDH($B1158,"YLD_YTM_MID",Q$1)</f>
        <v>#NAME?</v>
      </c>
      <c r="R1158" s="16" t="e">
        <f ca="1">_xll.BDH($B1158,"YLD_YTM_MID",R$1)</f>
        <v>#NAME?</v>
      </c>
      <c r="S1158" s="16" t="e">
        <f ca="1">_xll.BDH($B1158,"YLD_YTM_MID",S$1)</f>
        <v>#NAME?</v>
      </c>
      <c r="T1158" s="16" t="e">
        <f ca="1">_xll.BDH($B1158,"YLD_YTM_MID",T$1)</f>
        <v>#NAME?</v>
      </c>
      <c r="U1158" s="16" t="e">
        <f ca="1">_xll.BDH($B1158,"YLD_YTM_MID",U$1)</f>
        <v>#NAME?</v>
      </c>
      <c r="V1158" s="16" t="e">
        <f ca="1">_xll.BDH($B1158,"YLD_YTM_MID",V$1)</f>
        <v>#NAME?</v>
      </c>
      <c r="W1158" s="16" t="e">
        <f ca="1">_xll.BDH($B1158,"YLD_YTM_MID",W$1)</f>
        <v>#NAME?</v>
      </c>
      <c r="X1158" s="16" t="e">
        <f ca="1">_xll.BDH($B1158,"YLD_YTM_MID",X$1)</f>
        <v>#NAME?</v>
      </c>
      <c r="Y1158" s="16" t="e">
        <f ca="1">_xll.BDH($B1158,"YLD_YTM_MID",Y$1)</f>
        <v>#NAME?</v>
      </c>
    </row>
    <row r="1159" spans="1:25" x14ac:dyDescent="0.3">
      <c r="A1159" s="10" t="s">
        <v>2325</v>
      </c>
      <c r="B1159" s="10" t="s">
        <v>2326</v>
      </c>
      <c r="C1159" s="10" t="s">
        <v>2325</v>
      </c>
      <c r="D1159" s="10" t="s">
        <v>2326</v>
      </c>
      <c r="E1159" s="10" t="e">
        <f>VLOOKUP(B1159,[1]中资美元债利差!$A:$D,4,FALSE)</f>
        <v>#REF!</v>
      </c>
      <c r="F1159" s="10" t="e">
        <f>VLOOKUP(A1159,[1]中资美元债利差!$B:$G,6,FALSE)</f>
        <v>#REF!</v>
      </c>
      <c r="G1159" s="10" t="e">
        <f>VLOOKUP(A1159,[1]中资美元债利差!$B:$G,4,FALSE)</f>
        <v>#REF!</v>
      </c>
      <c r="H1159" s="10"/>
      <c r="I1159" s="10">
        <v>0</v>
      </c>
      <c r="J1159" s="15" t="e">
        <f ca="1">_xll.BDP($B1159,"RTG_SP")</f>
        <v>#NAME?</v>
      </c>
      <c r="K1159" s="16" t="e">
        <f ca="1">_xll.BDH($B1159,"YLD_YTM_MID",K$1)</f>
        <v>#NAME?</v>
      </c>
      <c r="L1159" s="16" t="e">
        <f ca="1">_xll.BDH($B1159,"YLD_YTM_MID",L$1)</f>
        <v>#NAME?</v>
      </c>
      <c r="M1159" s="16" t="e">
        <f ca="1">_xll.BDH($B1159,"YLD_YTM_MID",M$1)</f>
        <v>#NAME?</v>
      </c>
      <c r="N1159" s="16" t="e">
        <f ca="1">_xll.BDH($B1159,"YLD_YTM_MID",N$1)</f>
        <v>#NAME?</v>
      </c>
      <c r="O1159" s="16" t="e">
        <f ca="1">_xll.BDH($B1159,"YLD_YTM_MID",O$1)</f>
        <v>#NAME?</v>
      </c>
      <c r="P1159" s="16" t="e">
        <f ca="1">_xll.BDH($B1159,"YLD_YTM_MID",P$1)</f>
        <v>#NAME?</v>
      </c>
      <c r="Q1159" s="16" t="e">
        <f ca="1">_xll.BDH($B1159,"YLD_YTM_MID",Q$1)</f>
        <v>#NAME?</v>
      </c>
      <c r="R1159" s="16" t="e">
        <f ca="1">_xll.BDH($B1159,"YLD_YTM_MID",R$1)</f>
        <v>#NAME?</v>
      </c>
      <c r="S1159" s="16" t="e">
        <f ca="1">_xll.BDH($B1159,"YLD_YTM_MID",S$1)</f>
        <v>#NAME?</v>
      </c>
      <c r="T1159" s="16" t="e">
        <f ca="1">_xll.BDH($B1159,"YLD_YTM_MID",T$1)</f>
        <v>#NAME?</v>
      </c>
      <c r="U1159" s="16" t="e">
        <f ca="1">_xll.BDH($B1159,"YLD_YTM_MID",U$1)</f>
        <v>#NAME?</v>
      </c>
      <c r="V1159" s="16" t="e">
        <f ca="1">_xll.BDH($B1159,"YLD_YTM_MID",V$1)</f>
        <v>#NAME?</v>
      </c>
      <c r="W1159" s="16" t="e">
        <f ca="1">_xll.BDH($B1159,"YLD_YTM_MID",W$1)</f>
        <v>#NAME?</v>
      </c>
      <c r="X1159" s="16" t="e">
        <f ca="1">_xll.BDH($B1159,"YLD_YTM_MID",X$1)</f>
        <v>#NAME?</v>
      </c>
      <c r="Y1159" s="16" t="e">
        <f ca="1">_xll.BDH($B1159,"YLD_YTM_MID",Y$1)</f>
        <v>#NAME?</v>
      </c>
    </row>
    <row r="1160" spans="1:25" x14ac:dyDescent="0.3">
      <c r="A1160" s="10" t="s">
        <v>2327</v>
      </c>
      <c r="B1160" s="10" t="s">
        <v>2328</v>
      </c>
      <c r="C1160" s="10" t="s">
        <v>6325</v>
      </c>
      <c r="D1160" s="10" t="s">
        <v>6326</v>
      </c>
      <c r="E1160" s="10" t="e">
        <f>VLOOKUP(B1160,[1]中资美元债利差!$A:$D,4,FALSE)</f>
        <v>#REF!</v>
      </c>
      <c r="F1160" s="10" t="e">
        <f>VLOOKUP(A1160,[1]中资美元债利差!$B:$G,6,FALSE)</f>
        <v>#REF!</v>
      </c>
      <c r="G1160" s="10" t="e">
        <f>VLOOKUP(A1160,[1]中资美元债利差!$B:$G,4,FALSE)</f>
        <v>#REF!</v>
      </c>
      <c r="H1160" s="10"/>
      <c r="I1160" s="10">
        <v>0</v>
      </c>
      <c r="J1160" s="15" t="e">
        <f ca="1">_xll.BDP($B1160,"RTG_SP")</f>
        <v>#NAME?</v>
      </c>
      <c r="K1160" s="16" t="e">
        <f ca="1">_xll.BDH($B1160,"YLD_YTM_MID",K$1)</f>
        <v>#NAME?</v>
      </c>
      <c r="L1160" s="16" t="e">
        <f ca="1">_xll.BDH($B1160,"YLD_YTM_MID",L$1)</f>
        <v>#NAME?</v>
      </c>
      <c r="M1160" s="16" t="e">
        <f ca="1">_xll.BDH($B1160,"YLD_YTM_MID",M$1)</f>
        <v>#NAME?</v>
      </c>
      <c r="N1160" s="16" t="e">
        <f ca="1">_xll.BDH($B1160,"YLD_YTM_MID",N$1)</f>
        <v>#NAME?</v>
      </c>
      <c r="O1160" s="16" t="e">
        <f ca="1">_xll.BDH($B1160,"YLD_YTM_MID",O$1)</f>
        <v>#NAME?</v>
      </c>
      <c r="P1160" s="16" t="e">
        <f ca="1">_xll.BDH($B1160,"YLD_YTM_MID",P$1)</f>
        <v>#NAME?</v>
      </c>
      <c r="Q1160" s="16" t="e">
        <f ca="1">_xll.BDH($B1160,"YLD_YTM_MID",Q$1)</f>
        <v>#NAME?</v>
      </c>
      <c r="R1160" s="16" t="e">
        <f ca="1">_xll.BDH($B1160,"YLD_YTM_MID",R$1)</f>
        <v>#NAME?</v>
      </c>
      <c r="S1160" s="16" t="e">
        <f ca="1">_xll.BDH($B1160,"YLD_YTM_MID",S$1)</f>
        <v>#NAME?</v>
      </c>
      <c r="T1160" s="16" t="e">
        <f ca="1">_xll.BDH($B1160,"YLD_YTM_MID",T$1)</f>
        <v>#NAME?</v>
      </c>
      <c r="U1160" s="16" t="e">
        <f ca="1">_xll.BDH($B1160,"YLD_YTM_MID",U$1)</f>
        <v>#NAME?</v>
      </c>
      <c r="V1160" s="16" t="e">
        <f ca="1">_xll.BDH($B1160,"YLD_YTM_MID",V$1)</f>
        <v>#NAME?</v>
      </c>
      <c r="W1160" s="16" t="e">
        <f ca="1">_xll.BDH($B1160,"YLD_YTM_MID",W$1)</f>
        <v>#NAME?</v>
      </c>
      <c r="X1160" s="16" t="e">
        <f ca="1">_xll.BDH($B1160,"YLD_YTM_MID",X$1)</f>
        <v>#NAME?</v>
      </c>
      <c r="Y1160" s="16" t="e">
        <f ca="1">_xll.BDH($B1160,"YLD_YTM_MID",Y$1)</f>
        <v>#NAME?</v>
      </c>
    </row>
    <row r="1161" spans="1:25" x14ac:dyDescent="0.3">
      <c r="A1161" s="10" t="s">
        <v>2329</v>
      </c>
      <c r="B1161" s="10" t="s">
        <v>2330</v>
      </c>
      <c r="C1161" s="10" t="s">
        <v>6327</v>
      </c>
      <c r="D1161" s="10" t="s">
        <v>6328</v>
      </c>
      <c r="E1161" s="10" t="e">
        <f>VLOOKUP(B1161,[1]中资美元债利差!$A:$D,4,FALSE)</f>
        <v>#REF!</v>
      </c>
      <c r="F1161" s="10" t="e">
        <f>VLOOKUP(A1161,[1]中资美元债利差!$B:$G,6,FALSE)</f>
        <v>#REF!</v>
      </c>
      <c r="G1161" s="10" t="e">
        <f>VLOOKUP(A1161,[1]中资美元债利差!$B:$G,4,FALSE)</f>
        <v>#REF!</v>
      </c>
      <c r="H1161" s="10"/>
      <c r="I1161" s="10">
        <v>0</v>
      </c>
      <c r="J1161" s="15" t="e">
        <f ca="1">_xll.BDP($B1161,"RTG_SP")</f>
        <v>#NAME?</v>
      </c>
      <c r="K1161" s="16" t="e">
        <f ca="1">_xll.BDH($B1161,"YLD_YTM_MID",K$1)</f>
        <v>#NAME?</v>
      </c>
      <c r="L1161" s="16" t="e">
        <f ca="1">_xll.BDH($B1161,"YLD_YTM_MID",L$1)</f>
        <v>#NAME?</v>
      </c>
      <c r="M1161" s="16" t="e">
        <f ca="1">_xll.BDH($B1161,"YLD_YTM_MID",M$1)</f>
        <v>#NAME?</v>
      </c>
      <c r="N1161" s="16" t="e">
        <f ca="1">_xll.BDH($B1161,"YLD_YTM_MID",N$1)</f>
        <v>#NAME?</v>
      </c>
      <c r="O1161" s="16" t="e">
        <f ca="1">_xll.BDH($B1161,"YLD_YTM_MID",O$1)</f>
        <v>#NAME?</v>
      </c>
      <c r="P1161" s="16" t="e">
        <f ca="1">_xll.BDH($B1161,"YLD_YTM_MID",P$1)</f>
        <v>#NAME?</v>
      </c>
      <c r="Q1161" s="16" t="e">
        <f ca="1">_xll.BDH($B1161,"YLD_YTM_MID",Q$1)</f>
        <v>#NAME?</v>
      </c>
      <c r="R1161" s="16" t="e">
        <f ca="1">_xll.BDH($B1161,"YLD_YTM_MID",R$1)</f>
        <v>#NAME?</v>
      </c>
      <c r="S1161" s="16" t="e">
        <f ca="1">_xll.BDH($B1161,"YLD_YTM_MID",S$1)</f>
        <v>#NAME?</v>
      </c>
      <c r="T1161" s="16" t="e">
        <f ca="1">_xll.BDH($B1161,"YLD_YTM_MID",T$1)</f>
        <v>#NAME?</v>
      </c>
      <c r="U1161" s="16" t="e">
        <f ca="1">_xll.BDH($B1161,"YLD_YTM_MID",U$1)</f>
        <v>#NAME?</v>
      </c>
      <c r="V1161" s="16" t="e">
        <f ca="1">_xll.BDH($B1161,"YLD_YTM_MID",V$1)</f>
        <v>#NAME?</v>
      </c>
      <c r="W1161" s="16" t="e">
        <f ca="1">_xll.BDH($B1161,"YLD_YTM_MID",W$1)</f>
        <v>#NAME?</v>
      </c>
      <c r="X1161" s="16" t="e">
        <f ca="1">_xll.BDH($B1161,"YLD_YTM_MID",X$1)</f>
        <v>#NAME?</v>
      </c>
      <c r="Y1161" s="16" t="e">
        <f ca="1">_xll.BDH($B1161,"YLD_YTM_MID",Y$1)</f>
        <v>#NAME?</v>
      </c>
    </row>
    <row r="1162" spans="1:25" x14ac:dyDescent="0.3">
      <c r="A1162" s="10" t="s">
        <v>2331</v>
      </c>
      <c r="B1162" s="10" t="s">
        <v>2332</v>
      </c>
      <c r="C1162" s="10" t="s">
        <v>6329</v>
      </c>
      <c r="D1162" s="10" t="s">
        <v>6330</v>
      </c>
      <c r="E1162" s="10" t="e">
        <f>VLOOKUP(B1162,[1]中资美元债利差!$A:$D,4,FALSE)</f>
        <v>#REF!</v>
      </c>
      <c r="F1162" s="10" t="e">
        <f>VLOOKUP(A1162,[1]中资美元债利差!$B:$G,6,FALSE)</f>
        <v>#REF!</v>
      </c>
      <c r="G1162" s="10" t="e">
        <f>VLOOKUP(A1162,[1]中资美元债利差!$B:$G,4,FALSE)</f>
        <v>#REF!</v>
      </c>
      <c r="H1162" s="10"/>
      <c r="I1162" s="10" t="s">
        <v>35</v>
      </c>
      <c r="J1162" s="15" t="e">
        <f ca="1">_xll.BDP($B1162,"RTG_SP")</f>
        <v>#NAME?</v>
      </c>
      <c r="K1162" s="16" t="e">
        <f ca="1">_xll.BDH($B1162,"YLD_YTM_MID",K$1)</f>
        <v>#NAME?</v>
      </c>
      <c r="L1162" s="16" t="e">
        <f ca="1">_xll.BDH($B1162,"YLD_YTM_MID",L$1)</f>
        <v>#NAME?</v>
      </c>
      <c r="M1162" s="16" t="e">
        <f ca="1">_xll.BDH($B1162,"YLD_YTM_MID",M$1)</f>
        <v>#NAME?</v>
      </c>
      <c r="N1162" s="16" t="e">
        <f ca="1">_xll.BDH($B1162,"YLD_YTM_MID",N$1)</f>
        <v>#NAME?</v>
      </c>
      <c r="O1162" s="16" t="e">
        <f ca="1">_xll.BDH($B1162,"YLD_YTM_MID",O$1)</f>
        <v>#NAME?</v>
      </c>
      <c r="P1162" s="16" t="e">
        <f ca="1">_xll.BDH($B1162,"YLD_YTM_MID",P$1)</f>
        <v>#NAME?</v>
      </c>
      <c r="Q1162" s="16" t="e">
        <f ca="1">_xll.BDH($B1162,"YLD_YTM_MID",Q$1)</f>
        <v>#NAME?</v>
      </c>
      <c r="R1162" s="16" t="e">
        <f ca="1">_xll.BDH($B1162,"YLD_YTM_MID",R$1)</f>
        <v>#NAME?</v>
      </c>
      <c r="S1162" s="16" t="e">
        <f ca="1">_xll.BDH($B1162,"YLD_YTM_MID",S$1)</f>
        <v>#NAME?</v>
      </c>
      <c r="T1162" s="16" t="e">
        <f ca="1">_xll.BDH($B1162,"YLD_YTM_MID",T$1)</f>
        <v>#NAME?</v>
      </c>
      <c r="U1162" s="16" t="e">
        <f ca="1">_xll.BDH($B1162,"YLD_YTM_MID",U$1)</f>
        <v>#NAME?</v>
      </c>
      <c r="V1162" s="16" t="e">
        <f ca="1">_xll.BDH($B1162,"YLD_YTM_MID",V$1)</f>
        <v>#NAME?</v>
      </c>
      <c r="W1162" s="16" t="e">
        <f ca="1">_xll.BDH($B1162,"YLD_YTM_MID",W$1)</f>
        <v>#NAME?</v>
      </c>
      <c r="X1162" s="16" t="e">
        <f ca="1">_xll.BDH($B1162,"YLD_YTM_MID",X$1)</f>
        <v>#NAME?</v>
      </c>
      <c r="Y1162" s="16" t="e">
        <f ca="1">_xll.BDH($B1162,"YLD_YTM_MID",Y$1)</f>
        <v>#NAME?</v>
      </c>
    </row>
    <row r="1163" spans="1:25" x14ac:dyDescent="0.3">
      <c r="A1163" s="10" t="s">
        <v>2333</v>
      </c>
      <c r="B1163" s="10" t="s">
        <v>2334</v>
      </c>
      <c r="C1163" s="10" t="s">
        <v>6331</v>
      </c>
      <c r="D1163" s="10" t="s">
        <v>6332</v>
      </c>
      <c r="E1163" s="10" t="str">
        <f>VLOOKUP(B1163,[1]中资美元债利差!$A:$D,4,FALSE)</f>
        <v>银行</v>
      </c>
      <c r="F1163" s="10" t="e">
        <f>VLOOKUP(A1163,[1]中资美元债利差!$B:$G,6,FALSE)</f>
        <v>#REF!</v>
      </c>
      <c r="G1163" s="10" t="e">
        <f>VLOOKUP(A1163,[1]中资美元债利差!$B:$G,4,FALSE)</f>
        <v>#REF!</v>
      </c>
      <c r="H1163" s="10"/>
      <c r="I1163" s="10">
        <v>0</v>
      </c>
      <c r="J1163" s="15" t="e">
        <f ca="1">_xll.BDP($B1163,"RTG_SP")</f>
        <v>#NAME?</v>
      </c>
      <c r="K1163" s="16" t="e">
        <f ca="1">_xll.BDH($B1163,"YLD_YTM_MID",K$1)</f>
        <v>#NAME?</v>
      </c>
      <c r="L1163" s="16" t="e">
        <f ca="1">_xll.BDH($B1163,"YLD_YTM_MID",L$1)</f>
        <v>#NAME?</v>
      </c>
      <c r="M1163" s="16" t="e">
        <f ca="1">_xll.BDH($B1163,"YLD_YTM_MID",M$1)</f>
        <v>#NAME?</v>
      </c>
      <c r="N1163" s="16" t="e">
        <f ca="1">_xll.BDH($B1163,"YLD_YTM_MID",N$1)</f>
        <v>#NAME?</v>
      </c>
      <c r="O1163" s="16" t="e">
        <f ca="1">_xll.BDH($B1163,"YLD_YTM_MID",O$1)</f>
        <v>#NAME?</v>
      </c>
      <c r="P1163" s="16" t="e">
        <f ca="1">_xll.BDH($B1163,"YLD_YTM_MID",P$1)</f>
        <v>#NAME?</v>
      </c>
      <c r="Q1163" s="16" t="e">
        <f ca="1">_xll.BDH($B1163,"YLD_YTM_MID",Q$1)</f>
        <v>#NAME?</v>
      </c>
      <c r="R1163" s="16" t="e">
        <f ca="1">_xll.BDH($B1163,"YLD_YTM_MID",R$1)</f>
        <v>#NAME?</v>
      </c>
      <c r="S1163" s="16" t="e">
        <f ca="1">_xll.BDH($B1163,"YLD_YTM_MID",S$1)</f>
        <v>#NAME?</v>
      </c>
      <c r="T1163" s="16" t="e">
        <f ca="1">_xll.BDH($B1163,"YLD_YTM_MID",T$1)</f>
        <v>#NAME?</v>
      </c>
      <c r="U1163" s="16" t="e">
        <f ca="1">_xll.BDH($B1163,"YLD_YTM_MID",U$1)</f>
        <v>#NAME?</v>
      </c>
      <c r="V1163" s="16" t="e">
        <f ca="1">_xll.BDH($B1163,"YLD_YTM_MID",V$1)</f>
        <v>#NAME?</v>
      </c>
      <c r="W1163" s="16" t="e">
        <f ca="1">_xll.BDH($B1163,"YLD_YTM_MID",W$1)</f>
        <v>#NAME?</v>
      </c>
      <c r="X1163" s="16" t="e">
        <f ca="1">_xll.BDH($B1163,"YLD_YTM_MID",X$1)</f>
        <v>#NAME?</v>
      </c>
      <c r="Y1163" s="16" t="e">
        <f ca="1">_xll.BDH($B1163,"YLD_YTM_MID",Y$1)</f>
        <v>#NAME?</v>
      </c>
    </row>
    <row r="1164" spans="1:25" x14ac:dyDescent="0.3">
      <c r="A1164" s="10" t="s">
        <v>2335</v>
      </c>
      <c r="B1164" s="10" t="s">
        <v>2336</v>
      </c>
      <c r="C1164" s="10" t="s">
        <v>6333</v>
      </c>
      <c r="D1164" s="10" t="s">
        <v>6334</v>
      </c>
      <c r="E1164" s="10" t="e">
        <f>VLOOKUP(B1164,[1]中资美元债利差!$A:$D,4,FALSE)</f>
        <v>#REF!</v>
      </c>
      <c r="F1164" s="10" t="e">
        <f>VLOOKUP(A1164,[1]中资美元债利差!$B:$G,6,FALSE)</f>
        <v>#REF!</v>
      </c>
      <c r="G1164" s="10" t="e">
        <f>VLOOKUP(A1164,[1]中资美元债利差!$B:$G,4,FALSE)</f>
        <v>#REF!</v>
      </c>
      <c r="H1164" s="10"/>
      <c r="I1164" s="10">
        <v>0</v>
      </c>
      <c r="J1164" s="15" t="e">
        <f ca="1">_xll.BDP($B1164,"RTG_SP")</f>
        <v>#NAME?</v>
      </c>
      <c r="K1164" s="16" t="e">
        <f ca="1">_xll.BDH($B1164,"YLD_YTM_MID",K$1)</f>
        <v>#NAME?</v>
      </c>
      <c r="L1164" s="16" t="e">
        <f ca="1">_xll.BDH($B1164,"YLD_YTM_MID",L$1)</f>
        <v>#NAME?</v>
      </c>
      <c r="M1164" s="16" t="e">
        <f ca="1">_xll.BDH($B1164,"YLD_YTM_MID",M$1)</f>
        <v>#NAME?</v>
      </c>
      <c r="N1164" s="16" t="e">
        <f ca="1">_xll.BDH($B1164,"YLD_YTM_MID",N$1)</f>
        <v>#NAME?</v>
      </c>
      <c r="O1164" s="16" t="e">
        <f ca="1">_xll.BDH($B1164,"YLD_YTM_MID",O$1)</f>
        <v>#NAME?</v>
      </c>
      <c r="P1164" s="16" t="e">
        <f ca="1">_xll.BDH($B1164,"YLD_YTM_MID",P$1)</f>
        <v>#NAME?</v>
      </c>
      <c r="Q1164" s="16" t="e">
        <f ca="1">_xll.BDH($B1164,"YLD_YTM_MID",Q$1)</f>
        <v>#NAME?</v>
      </c>
      <c r="R1164" s="16" t="e">
        <f ca="1">_xll.BDH($B1164,"YLD_YTM_MID",R$1)</f>
        <v>#NAME?</v>
      </c>
      <c r="S1164" s="16" t="e">
        <f ca="1">_xll.BDH($B1164,"YLD_YTM_MID",S$1)</f>
        <v>#NAME?</v>
      </c>
      <c r="T1164" s="16" t="e">
        <f ca="1">_xll.BDH($B1164,"YLD_YTM_MID",T$1)</f>
        <v>#NAME?</v>
      </c>
      <c r="U1164" s="16" t="e">
        <f ca="1">_xll.BDH($B1164,"YLD_YTM_MID",U$1)</f>
        <v>#NAME?</v>
      </c>
      <c r="V1164" s="16" t="e">
        <f ca="1">_xll.BDH($B1164,"YLD_YTM_MID",V$1)</f>
        <v>#NAME?</v>
      </c>
      <c r="W1164" s="16" t="e">
        <f ca="1">_xll.BDH($B1164,"YLD_YTM_MID",W$1)</f>
        <v>#NAME?</v>
      </c>
      <c r="X1164" s="16" t="e">
        <f ca="1">_xll.BDH($B1164,"YLD_YTM_MID",X$1)</f>
        <v>#NAME?</v>
      </c>
      <c r="Y1164" s="16" t="e">
        <f ca="1">_xll.BDH($B1164,"YLD_YTM_MID",Y$1)</f>
        <v>#NAME?</v>
      </c>
    </row>
    <row r="1165" spans="1:25" x14ac:dyDescent="0.3">
      <c r="A1165" s="10" t="s">
        <v>2337</v>
      </c>
      <c r="B1165" s="10" t="s">
        <v>2338</v>
      </c>
      <c r="C1165" s="10" t="s">
        <v>6335</v>
      </c>
      <c r="D1165" s="10" t="s">
        <v>6336</v>
      </c>
      <c r="E1165" s="10" t="e">
        <f>VLOOKUP(B1165,[1]中资美元债利差!$A:$D,4,FALSE)</f>
        <v>#REF!</v>
      </c>
      <c r="F1165" s="10" t="e">
        <f>VLOOKUP(A1165,[1]中资美元债利差!$B:$G,6,FALSE)</f>
        <v>#REF!</v>
      </c>
      <c r="G1165" s="10" t="e">
        <f>VLOOKUP(A1165,[1]中资美元债利差!$B:$G,4,FALSE)</f>
        <v>#REF!</v>
      </c>
      <c r="H1165" s="10"/>
      <c r="I1165" s="10">
        <v>0</v>
      </c>
      <c r="J1165" s="15" t="e">
        <f ca="1">_xll.BDP($B1165,"RTG_SP")</f>
        <v>#NAME?</v>
      </c>
      <c r="K1165" s="16" t="e">
        <f ca="1">_xll.BDH($B1165,"YLD_YTM_MID",K$1)</f>
        <v>#NAME?</v>
      </c>
      <c r="L1165" s="16" t="e">
        <f ca="1">_xll.BDH($B1165,"YLD_YTM_MID",L$1)</f>
        <v>#NAME?</v>
      </c>
      <c r="M1165" s="16" t="e">
        <f ca="1">_xll.BDH($B1165,"YLD_YTM_MID",M$1)</f>
        <v>#NAME?</v>
      </c>
      <c r="N1165" s="16" t="e">
        <f ca="1">_xll.BDH($B1165,"YLD_YTM_MID",N$1)</f>
        <v>#NAME?</v>
      </c>
      <c r="O1165" s="16" t="e">
        <f ca="1">_xll.BDH($B1165,"YLD_YTM_MID",O$1)</f>
        <v>#NAME?</v>
      </c>
      <c r="P1165" s="16" t="e">
        <f ca="1">_xll.BDH($B1165,"YLD_YTM_MID",P$1)</f>
        <v>#NAME?</v>
      </c>
      <c r="Q1165" s="16" t="e">
        <f ca="1">_xll.BDH($B1165,"YLD_YTM_MID",Q$1)</f>
        <v>#NAME?</v>
      </c>
      <c r="R1165" s="16" t="e">
        <f ca="1">_xll.BDH($B1165,"YLD_YTM_MID",R$1)</f>
        <v>#NAME?</v>
      </c>
      <c r="S1165" s="16" t="e">
        <f ca="1">_xll.BDH($B1165,"YLD_YTM_MID",S$1)</f>
        <v>#NAME?</v>
      </c>
      <c r="T1165" s="16" t="e">
        <f ca="1">_xll.BDH($B1165,"YLD_YTM_MID",T$1)</f>
        <v>#NAME?</v>
      </c>
      <c r="U1165" s="16" t="e">
        <f ca="1">_xll.BDH($B1165,"YLD_YTM_MID",U$1)</f>
        <v>#NAME?</v>
      </c>
      <c r="V1165" s="16" t="e">
        <f ca="1">_xll.BDH($B1165,"YLD_YTM_MID",V$1)</f>
        <v>#NAME?</v>
      </c>
      <c r="W1165" s="16" t="e">
        <f ca="1">_xll.BDH($B1165,"YLD_YTM_MID",W$1)</f>
        <v>#NAME?</v>
      </c>
      <c r="X1165" s="16" t="e">
        <f ca="1">_xll.BDH($B1165,"YLD_YTM_MID",X$1)</f>
        <v>#NAME?</v>
      </c>
      <c r="Y1165" s="16" t="e">
        <f ca="1">_xll.BDH($B1165,"YLD_YTM_MID",Y$1)</f>
        <v>#NAME?</v>
      </c>
    </row>
    <row r="1166" spans="1:25" x14ac:dyDescent="0.3">
      <c r="A1166" s="10" t="s">
        <v>2339</v>
      </c>
      <c r="B1166" s="10" t="s">
        <v>2340</v>
      </c>
      <c r="C1166" s="10" t="s">
        <v>6337</v>
      </c>
      <c r="D1166" s="10" t="s">
        <v>6338</v>
      </c>
      <c r="E1166" s="10" t="str">
        <f>VLOOKUP(B1166,[1]中资美元债利差!$A:$D,4,FALSE)</f>
        <v>银行</v>
      </c>
      <c r="F1166" s="10" t="e">
        <f>VLOOKUP(A1166,[1]中资美元债利差!$B:$G,6,FALSE)</f>
        <v>#REF!</v>
      </c>
      <c r="G1166" s="10" t="e">
        <f>VLOOKUP(A1166,[1]中资美元债利差!$B:$G,4,FALSE)</f>
        <v>#REF!</v>
      </c>
      <c r="H1166" s="10"/>
      <c r="I1166" s="10">
        <v>0</v>
      </c>
      <c r="J1166" s="15" t="e">
        <f ca="1">_xll.BDP($B1166,"RTG_SP")</f>
        <v>#NAME?</v>
      </c>
      <c r="K1166" s="16" t="e">
        <f ca="1">_xll.BDH($B1166,"YLD_YTM_MID",K$1)</f>
        <v>#NAME?</v>
      </c>
      <c r="L1166" s="16" t="e">
        <f ca="1">_xll.BDH($B1166,"YLD_YTM_MID",L$1)</f>
        <v>#NAME?</v>
      </c>
      <c r="M1166" s="16" t="e">
        <f ca="1">_xll.BDH($B1166,"YLD_YTM_MID",M$1)</f>
        <v>#NAME?</v>
      </c>
      <c r="N1166" s="16" t="e">
        <f ca="1">_xll.BDH($B1166,"YLD_YTM_MID",N$1)</f>
        <v>#NAME?</v>
      </c>
      <c r="O1166" s="16" t="e">
        <f ca="1">_xll.BDH($B1166,"YLD_YTM_MID",O$1)</f>
        <v>#NAME?</v>
      </c>
      <c r="P1166" s="16" t="e">
        <f ca="1">_xll.BDH($B1166,"YLD_YTM_MID",P$1)</f>
        <v>#NAME?</v>
      </c>
      <c r="Q1166" s="16" t="e">
        <f ca="1">_xll.BDH($B1166,"YLD_YTM_MID",Q$1)</f>
        <v>#NAME?</v>
      </c>
      <c r="R1166" s="16" t="e">
        <f ca="1">_xll.BDH($B1166,"YLD_YTM_MID",R$1)</f>
        <v>#NAME?</v>
      </c>
      <c r="S1166" s="16" t="e">
        <f ca="1">_xll.BDH($B1166,"YLD_YTM_MID",S$1)</f>
        <v>#NAME?</v>
      </c>
      <c r="T1166" s="16" t="e">
        <f ca="1">_xll.BDH($B1166,"YLD_YTM_MID",T$1)</f>
        <v>#NAME?</v>
      </c>
      <c r="U1166" s="16" t="e">
        <f ca="1">_xll.BDH($B1166,"YLD_YTM_MID",U$1)</f>
        <v>#NAME?</v>
      </c>
      <c r="V1166" s="16" t="e">
        <f ca="1">_xll.BDH($B1166,"YLD_YTM_MID",V$1)</f>
        <v>#NAME?</v>
      </c>
      <c r="W1166" s="16" t="e">
        <f ca="1">_xll.BDH($B1166,"YLD_YTM_MID",W$1)</f>
        <v>#NAME?</v>
      </c>
      <c r="X1166" s="16" t="e">
        <f ca="1">_xll.BDH($B1166,"YLD_YTM_MID",X$1)</f>
        <v>#NAME?</v>
      </c>
      <c r="Y1166" s="16" t="e">
        <f ca="1">_xll.BDH($B1166,"YLD_YTM_MID",Y$1)</f>
        <v>#NAME?</v>
      </c>
    </row>
    <row r="1167" spans="1:25" x14ac:dyDescent="0.3">
      <c r="A1167" s="10" t="s">
        <v>2341</v>
      </c>
      <c r="B1167" s="10" t="s">
        <v>2342</v>
      </c>
      <c r="C1167" s="10" t="s">
        <v>6339</v>
      </c>
      <c r="D1167" s="10" t="s">
        <v>6340</v>
      </c>
      <c r="E1167" s="10" t="str">
        <f>VLOOKUP(B1167,[1]中资美元债利差!$A:$D,4,FALSE)</f>
        <v>银行</v>
      </c>
      <c r="F1167" s="10" t="e">
        <f>VLOOKUP(A1167,[1]中资美元债利差!$B:$G,6,FALSE)</f>
        <v>#REF!</v>
      </c>
      <c r="G1167" s="10" t="e">
        <f>VLOOKUP(A1167,[1]中资美元债利差!$B:$G,4,FALSE)</f>
        <v>#REF!</v>
      </c>
      <c r="H1167" s="10"/>
      <c r="I1167" s="10">
        <v>0</v>
      </c>
      <c r="J1167" s="15" t="e">
        <f ca="1">_xll.BDP($B1167,"RTG_SP")</f>
        <v>#NAME?</v>
      </c>
      <c r="K1167" s="16" t="e">
        <f ca="1">_xll.BDH($B1167,"YLD_YTM_MID",K$1)</f>
        <v>#NAME?</v>
      </c>
      <c r="L1167" s="16" t="e">
        <f ca="1">_xll.BDH($B1167,"YLD_YTM_MID",L$1)</f>
        <v>#NAME?</v>
      </c>
      <c r="M1167" s="16" t="e">
        <f ca="1">_xll.BDH($B1167,"YLD_YTM_MID",M$1)</f>
        <v>#NAME?</v>
      </c>
      <c r="N1167" s="16" t="e">
        <f ca="1">_xll.BDH($B1167,"YLD_YTM_MID",N$1)</f>
        <v>#NAME?</v>
      </c>
      <c r="O1167" s="16" t="e">
        <f ca="1">_xll.BDH($B1167,"YLD_YTM_MID",O$1)</f>
        <v>#NAME?</v>
      </c>
      <c r="P1167" s="16" t="e">
        <f ca="1">_xll.BDH($B1167,"YLD_YTM_MID",P$1)</f>
        <v>#NAME?</v>
      </c>
      <c r="Q1167" s="16" t="e">
        <f ca="1">_xll.BDH($B1167,"YLD_YTM_MID",Q$1)</f>
        <v>#NAME?</v>
      </c>
      <c r="R1167" s="16" t="e">
        <f ca="1">_xll.BDH($B1167,"YLD_YTM_MID",R$1)</f>
        <v>#NAME?</v>
      </c>
      <c r="S1167" s="16" t="e">
        <f ca="1">_xll.BDH($B1167,"YLD_YTM_MID",S$1)</f>
        <v>#NAME?</v>
      </c>
      <c r="T1167" s="16" t="e">
        <f ca="1">_xll.BDH($B1167,"YLD_YTM_MID",T$1)</f>
        <v>#NAME?</v>
      </c>
      <c r="U1167" s="16" t="e">
        <f ca="1">_xll.BDH($B1167,"YLD_YTM_MID",U$1)</f>
        <v>#NAME?</v>
      </c>
      <c r="V1167" s="16" t="e">
        <f ca="1">_xll.BDH($B1167,"YLD_YTM_MID",V$1)</f>
        <v>#NAME?</v>
      </c>
      <c r="W1167" s="16" t="e">
        <f ca="1">_xll.BDH($B1167,"YLD_YTM_MID",W$1)</f>
        <v>#NAME?</v>
      </c>
      <c r="X1167" s="16" t="e">
        <f ca="1">_xll.BDH($B1167,"YLD_YTM_MID",X$1)</f>
        <v>#NAME?</v>
      </c>
      <c r="Y1167" s="16" t="e">
        <f ca="1">_xll.BDH($B1167,"YLD_YTM_MID",Y$1)</f>
        <v>#NAME?</v>
      </c>
    </row>
    <row r="1168" spans="1:25" x14ac:dyDescent="0.3">
      <c r="A1168" s="10" t="s">
        <v>2343</v>
      </c>
      <c r="B1168" s="10" t="s">
        <v>2344</v>
      </c>
      <c r="C1168" s="10" t="s">
        <v>6341</v>
      </c>
      <c r="D1168" s="10" t="s">
        <v>6342</v>
      </c>
      <c r="E1168" s="10" t="e">
        <f>VLOOKUP(B1168,[1]中资美元债利差!$A:$D,4,FALSE)</f>
        <v>#REF!</v>
      </c>
      <c r="F1168" s="10" t="e">
        <f>VLOOKUP(A1168,[1]中资美元债利差!$B:$G,6,FALSE)</f>
        <v>#REF!</v>
      </c>
      <c r="G1168" s="10" t="e">
        <f>VLOOKUP(A1168,[1]中资美元债利差!$B:$G,4,FALSE)</f>
        <v>#REF!</v>
      </c>
      <c r="H1168" s="10"/>
      <c r="I1168" s="10" t="s">
        <v>35</v>
      </c>
      <c r="J1168" s="15" t="e">
        <f ca="1">_xll.BDP($B1168,"RTG_SP")</f>
        <v>#NAME?</v>
      </c>
      <c r="K1168" s="16" t="e">
        <f ca="1">_xll.BDH($B1168,"YLD_YTM_MID",K$1)</f>
        <v>#NAME?</v>
      </c>
      <c r="L1168" s="16" t="e">
        <f ca="1">_xll.BDH($B1168,"YLD_YTM_MID",L$1)</f>
        <v>#NAME?</v>
      </c>
      <c r="M1168" s="16" t="e">
        <f ca="1">_xll.BDH($B1168,"YLD_YTM_MID",M$1)</f>
        <v>#NAME?</v>
      </c>
      <c r="N1168" s="16" t="e">
        <f ca="1">_xll.BDH($B1168,"YLD_YTM_MID",N$1)</f>
        <v>#NAME?</v>
      </c>
      <c r="O1168" s="16" t="e">
        <f ca="1">_xll.BDH($B1168,"YLD_YTM_MID",O$1)</f>
        <v>#NAME?</v>
      </c>
      <c r="P1168" s="16" t="e">
        <f ca="1">_xll.BDH($B1168,"YLD_YTM_MID",P$1)</f>
        <v>#NAME?</v>
      </c>
      <c r="Q1168" s="16" t="e">
        <f ca="1">_xll.BDH($B1168,"YLD_YTM_MID",Q$1)</f>
        <v>#NAME?</v>
      </c>
      <c r="R1168" s="16" t="e">
        <f ca="1">_xll.BDH($B1168,"YLD_YTM_MID",R$1)</f>
        <v>#NAME?</v>
      </c>
      <c r="S1168" s="16" t="e">
        <f ca="1">_xll.BDH($B1168,"YLD_YTM_MID",S$1)</f>
        <v>#NAME?</v>
      </c>
      <c r="T1168" s="16" t="e">
        <f ca="1">_xll.BDH($B1168,"YLD_YTM_MID",T$1)</f>
        <v>#NAME?</v>
      </c>
      <c r="U1168" s="16" t="e">
        <f ca="1">_xll.BDH($B1168,"YLD_YTM_MID",U$1)</f>
        <v>#NAME?</v>
      </c>
      <c r="V1168" s="16" t="e">
        <f ca="1">_xll.BDH($B1168,"YLD_YTM_MID",V$1)</f>
        <v>#NAME?</v>
      </c>
      <c r="W1168" s="16" t="e">
        <f ca="1">_xll.BDH($B1168,"YLD_YTM_MID",W$1)</f>
        <v>#NAME?</v>
      </c>
      <c r="X1168" s="16" t="e">
        <f ca="1">_xll.BDH($B1168,"YLD_YTM_MID",X$1)</f>
        <v>#NAME?</v>
      </c>
      <c r="Y1168" s="16" t="e">
        <f ca="1">_xll.BDH($B1168,"YLD_YTM_MID",Y$1)</f>
        <v>#NAME?</v>
      </c>
    </row>
    <row r="1169" spans="1:25" x14ac:dyDescent="0.3">
      <c r="A1169" s="10" t="s">
        <v>2345</v>
      </c>
      <c r="B1169" s="10" t="s">
        <v>2346</v>
      </c>
      <c r="C1169" s="10" t="s">
        <v>2345</v>
      </c>
      <c r="D1169" s="10" t="s">
        <v>2346</v>
      </c>
      <c r="E1169" s="10" t="e">
        <f>VLOOKUP(B1169,[1]中资美元债利差!$A:$D,4,FALSE)</f>
        <v>#REF!</v>
      </c>
      <c r="F1169" s="10" t="e">
        <f>VLOOKUP(A1169,[1]中资美元债利差!$B:$G,6,FALSE)</f>
        <v>#REF!</v>
      </c>
      <c r="G1169" s="10" t="e">
        <f>VLOOKUP(A1169,[1]中资美元债利差!$B:$G,4,FALSE)</f>
        <v>#REF!</v>
      </c>
      <c r="H1169" s="10"/>
      <c r="I1169" s="10" t="s">
        <v>35</v>
      </c>
      <c r="J1169" s="15" t="e">
        <f ca="1">_xll.BDP($B1169,"RTG_SP")</f>
        <v>#NAME?</v>
      </c>
      <c r="K1169" s="16" t="e">
        <f ca="1">_xll.BDH($B1169,"YLD_YTM_MID",K$1)</f>
        <v>#NAME?</v>
      </c>
      <c r="L1169" s="16" t="e">
        <f ca="1">_xll.BDH($B1169,"YLD_YTM_MID",L$1)</f>
        <v>#NAME?</v>
      </c>
      <c r="M1169" s="16" t="e">
        <f ca="1">_xll.BDH($B1169,"YLD_YTM_MID",M$1)</f>
        <v>#NAME?</v>
      </c>
      <c r="N1169" s="16" t="e">
        <f ca="1">_xll.BDH($B1169,"YLD_YTM_MID",N$1)</f>
        <v>#NAME?</v>
      </c>
      <c r="O1169" s="16" t="e">
        <f ca="1">_xll.BDH($B1169,"YLD_YTM_MID",O$1)</f>
        <v>#NAME?</v>
      </c>
      <c r="P1169" s="16" t="e">
        <f ca="1">_xll.BDH($B1169,"YLD_YTM_MID",P$1)</f>
        <v>#NAME?</v>
      </c>
      <c r="Q1169" s="16" t="e">
        <f ca="1">_xll.BDH($B1169,"YLD_YTM_MID",Q$1)</f>
        <v>#NAME?</v>
      </c>
      <c r="R1169" s="16" t="e">
        <f ca="1">_xll.BDH($B1169,"YLD_YTM_MID",R$1)</f>
        <v>#NAME?</v>
      </c>
      <c r="S1169" s="16" t="e">
        <f ca="1">_xll.BDH($B1169,"YLD_YTM_MID",S$1)</f>
        <v>#NAME?</v>
      </c>
      <c r="T1169" s="16" t="e">
        <f ca="1">_xll.BDH($B1169,"YLD_YTM_MID",T$1)</f>
        <v>#NAME?</v>
      </c>
      <c r="U1169" s="16" t="e">
        <f ca="1">_xll.BDH($B1169,"YLD_YTM_MID",U$1)</f>
        <v>#NAME?</v>
      </c>
      <c r="V1169" s="16" t="e">
        <f ca="1">_xll.BDH($B1169,"YLD_YTM_MID",V$1)</f>
        <v>#NAME?</v>
      </c>
      <c r="W1169" s="16" t="e">
        <f ca="1">_xll.BDH($B1169,"YLD_YTM_MID",W$1)</f>
        <v>#NAME?</v>
      </c>
      <c r="X1169" s="16" t="e">
        <f ca="1">_xll.BDH($B1169,"YLD_YTM_MID",X$1)</f>
        <v>#NAME?</v>
      </c>
      <c r="Y1169" s="16" t="e">
        <f ca="1">_xll.BDH($B1169,"YLD_YTM_MID",Y$1)</f>
        <v>#NAME?</v>
      </c>
    </row>
    <row r="1170" spans="1:25" x14ac:dyDescent="0.3">
      <c r="A1170" s="10" t="s">
        <v>2347</v>
      </c>
      <c r="B1170" s="10" t="s">
        <v>2348</v>
      </c>
      <c r="C1170" s="10" t="s">
        <v>2347</v>
      </c>
      <c r="D1170" s="10" t="s">
        <v>2348</v>
      </c>
      <c r="E1170" s="10" t="e">
        <f>VLOOKUP(B1170,[1]中资美元债利差!$A:$D,4,FALSE)</f>
        <v>#REF!</v>
      </c>
      <c r="F1170" s="10" t="str">
        <f>VLOOKUP(A1170,[1]中资美元债利差!$B:$G,6,FALSE)</f>
        <v>城投债</v>
      </c>
      <c r="G1170" s="10" t="e">
        <f>VLOOKUP(A1170,[1]中资美元债利差!$B:$G,4,FALSE)</f>
        <v>#REF!</v>
      </c>
      <c r="H1170" s="10"/>
      <c r="I1170" s="10" t="s">
        <v>35</v>
      </c>
      <c r="J1170" s="15" t="e">
        <f ca="1">_xll.BDP($B1170,"RTG_SP")</f>
        <v>#NAME?</v>
      </c>
      <c r="K1170" s="16" t="e">
        <f ca="1">_xll.BDH($B1170,"YLD_YTM_MID",K$1)</f>
        <v>#NAME?</v>
      </c>
      <c r="L1170" s="16" t="e">
        <f ca="1">_xll.BDH($B1170,"YLD_YTM_MID",L$1)</f>
        <v>#NAME?</v>
      </c>
      <c r="M1170" s="16" t="e">
        <f ca="1">_xll.BDH($B1170,"YLD_YTM_MID",M$1)</f>
        <v>#NAME?</v>
      </c>
      <c r="N1170" s="16" t="e">
        <f ca="1">_xll.BDH($B1170,"YLD_YTM_MID",N$1)</f>
        <v>#NAME?</v>
      </c>
      <c r="O1170" s="16" t="e">
        <f ca="1">_xll.BDH($B1170,"YLD_YTM_MID",O$1)</f>
        <v>#NAME?</v>
      </c>
      <c r="P1170" s="16" t="e">
        <f ca="1">_xll.BDH($B1170,"YLD_YTM_MID",P$1)</f>
        <v>#NAME?</v>
      </c>
      <c r="Q1170" s="16" t="e">
        <f ca="1">_xll.BDH($B1170,"YLD_YTM_MID",Q$1)</f>
        <v>#NAME?</v>
      </c>
      <c r="R1170" s="16" t="e">
        <f ca="1">_xll.BDH($B1170,"YLD_YTM_MID",R$1)</f>
        <v>#NAME?</v>
      </c>
      <c r="S1170" s="16" t="e">
        <f ca="1">_xll.BDH($B1170,"YLD_YTM_MID",S$1)</f>
        <v>#NAME?</v>
      </c>
      <c r="T1170" s="16" t="e">
        <f ca="1">_xll.BDH($B1170,"YLD_YTM_MID",T$1)</f>
        <v>#NAME?</v>
      </c>
      <c r="U1170" s="16" t="e">
        <f ca="1">_xll.BDH($B1170,"YLD_YTM_MID",U$1)</f>
        <v>#NAME?</v>
      </c>
      <c r="V1170" s="16" t="e">
        <f ca="1">_xll.BDH($B1170,"YLD_YTM_MID",V$1)</f>
        <v>#NAME?</v>
      </c>
      <c r="W1170" s="16" t="e">
        <f ca="1">_xll.BDH($B1170,"YLD_YTM_MID",W$1)</f>
        <v>#NAME?</v>
      </c>
      <c r="X1170" s="16" t="e">
        <f ca="1">_xll.BDH($B1170,"YLD_YTM_MID",X$1)</f>
        <v>#NAME?</v>
      </c>
      <c r="Y1170" s="16" t="e">
        <f ca="1">_xll.BDH($B1170,"YLD_YTM_MID",Y$1)</f>
        <v>#NAME?</v>
      </c>
    </row>
    <row r="1171" spans="1:25" x14ac:dyDescent="0.3">
      <c r="A1171" s="10" t="s">
        <v>2349</v>
      </c>
      <c r="B1171" s="10" t="s">
        <v>2350</v>
      </c>
      <c r="C1171" s="10" t="s">
        <v>6343</v>
      </c>
      <c r="D1171" s="10" t="s">
        <v>6344</v>
      </c>
      <c r="E1171" s="10" t="e">
        <f>VLOOKUP(B1171,[1]中资美元债利差!$A:$D,4,FALSE)</f>
        <v>#REF!</v>
      </c>
      <c r="F1171" s="10" t="e">
        <f>VLOOKUP(A1171,[1]中资美元债利差!$B:$G,6,FALSE)</f>
        <v>#REF!</v>
      </c>
      <c r="G1171" s="10" t="e">
        <f>VLOOKUP(A1171,[1]中资美元债利差!$B:$G,4,FALSE)</f>
        <v>#REF!</v>
      </c>
      <c r="H1171" s="10"/>
      <c r="I1171" s="10" t="s">
        <v>35</v>
      </c>
      <c r="J1171" s="15" t="e">
        <f ca="1">_xll.BDP($B1171,"RTG_SP")</f>
        <v>#NAME?</v>
      </c>
      <c r="K1171" s="16" t="e">
        <f ca="1">_xll.BDH($B1171,"YLD_YTM_MID",K$1)</f>
        <v>#NAME?</v>
      </c>
      <c r="L1171" s="16" t="e">
        <f ca="1">_xll.BDH($B1171,"YLD_YTM_MID",L$1)</f>
        <v>#NAME?</v>
      </c>
      <c r="M1171" s="16" t="e">
        <f ca="1">_xll.BDH($B1171,"YLD_YTM_MID",M$1)</f>
        <v>#NAME?</v>
      </c>
      <c r="N1171" s="16" t="e">
        <f ca="1">_xll.BDH($B1171,"YLD_YTM_MID",N$1)</f>
        <v>#NAME?</v>
      </c>
      <c r="O1171" s="16" t="e">
        <f ca="1">_xll.BDH($B1171,"YLD_YTM_MID",O$1)</f>
        <v>#NAME?</v>
      </c>
      <c r="P1171" s="16" t="e">
        <f ca="1">_xll.BDH($B1171,"YLD_YTM_MID",P$1)</f>
        <v>#NAME?</v>
      </c>
      <c r="Q1171" s="16" t="e">
        <f ca="1">_xll.BDH($B1171,"YLD_YTM_MID",Q$1)</f>
        <v>#NAME?</v>
      </c>
      <c r="R1171" s="16" t="e">
        <f ca="1">_xll.BDH($B1171,"YLD_YTM_MID",R$1)</f>
        <v>#NAME?</v>
      </c>
      <c r="S1171" s="16" t="e">
        <f ca="1">_xll.BDH($B1171,"YLD_YTM_MID",S$1)</f>
        <v>#NAME?</v>
      </c>
      <c r="T1171" s="16" t="e">
        <f ca="1">_xll.BDH($B1171,"YLD_YTM_MID",T$1)</f>
        <v>#NAME?</v>
      </c>
      <c r="U1171" s="16" t="e">
        <f ca="1">_xll.BDH($B1171,"YLD_YTM_MID",U$1)</f>
        <v>#NAME?</v>
      </c>
      <c r="V1171" s="16" t="e">
        <f ca="1">_xll.BDH($B1171,"YLD_YTM_MID",V$1)</f>
        <v>#NAME?</v>
      </c>
      <c r="W1171" s="16" t="e">
        <f ca="1">_xll.BDH($B1171,"YLD_YTM_MID",W$1)</f>
        <v>#NAME?</v>
      </c>
      <c r="X1171" s="16" t="e">
        <f ca="1">_xll.BDH($B1171,"YLD_YTM_MID",X$1)</f>
        <v>#NAME?</v>
      </c>
      <c r="Y1171" s="16" t="e">
        <f ca="1">_xll.BDH($B1171,"YLD_YTM_MID",Y$1)</f>
        <v>#NAME?</v>
      </c>
    </row>
    <row r="1172" spans="1:25" x14ac:dyDescent="0.3">
      <c r="A1172" s="10" t="s">
        <v>2351</v>
      </c>
      <c r="B1172" s="10" t="s">
        <v>2352</v>
      </c>
      <c r="C1172" s="10" t="s">
        <v>6345</v>
      </c>
      <c r="D1172" s="10" t="s">
        <v>6346</v>
      </c>
      <c r="E1172" s="10" t="e">
        <f>VLOOKUP(B1172,[1]中资美元债利差!$A:$D,4,FALSE)</f>
        <v>#REF!</v>
      </c>
      <c r="F1172" s="10" t="e">
        <f>VLOOKUP(A1172,[1]中资美元债利差!$B:$G,6,FALSE)</f>
        <v>#REF!</v>
      </c>
      <c r="G1172" s="10" t="e">
        <f>VLOOKUP(A1172,[1]中资美元债利差!$B:$G,4,FALSE)</f>
        <v>#REF!</v>
      </c>
      <c r="H1172" s="10"/>
      <c r="I1172" s="10">
        <v>0</v>
      </c>
      <c r="J1172" s="15" t="e">
        <f ca="1">_xll.BDP($B1172,"RTG_SP")</f>
        <v>#NAME?</v>
      </c>
      <c r="K1172" s="16" t="e">
        <f ca="1">_xll.BDH($B1172,"YLD_YTM_MID",K$1)</f>
        <v>#NAME?</v>
      </c>
      <c r="L1172" s="16" t="e">
        <f ca="1">_xll.BDH($B1172,"YLD_YTM_MID",L$1)</f>
        <v>#NAME?</v>
      </c>
      <c r="M1172" s="16" t="e">
        <f ca="1">_xll.BDH($B1172,"YLD_YTM_MID",M$1)</f>
        <v>#NAME?</v>
      </c>
      <c r="N1172" s="16" t="e">
        <f ca="1">_xll.BDH($B1172,"YLD_YTM_MID",N$1)</f>
        <v>#NAME?</v>
      </c>
      <c r="O1172" s="16" t="e">
        <f ca="1">_xll.BDH($B1172,"YLD_YTM_MID",O$1)</f>
        <v>#NAME?</v>
      </c>
      <c r="P1172" s="16" t="e">
        <f ca="1">_xll.BDH($B1172,"YLD_YTM_MID",P$1)</f>
        <v>#NAME?</v>
      </c>
      <c r="Q1172" s="16" t="e">
        <f ca="1">_xll.BDH($B1172,"YLD_YTM_MID",Q$1)</f>
        <v>#NAME?</v>
      </c>
      <c r="R1172" s="16" t="e">
        <f ca="1">_xll.BDH($B1172,"YLD_YTM_MID",R$1)</f>
        <v>#NAME?</v>
      </c>
      <c r="S1172" s="16" t="e">
        <f ca="1">_xll.BDH($B1172,"YLD_YTM_MID",S$1)</f>
        <v>#NAME?</v>
      </c>
      <c r="T1172" s="16" t="e">
        <f ca="1">_xll.BDH($B1172,"YLD_YTM_MID",T$1)</f>
        <v>#NAME?</v>
      </c>
      <c r="U1172" s="16" t="e">
        <f ca="1">_xll.BDH($B1172,"YLD_YTM_MID",U$1)</f>
        <v>#NAME?</v>
      </c>
      <c r="V1172" s="16" t="e">
        <f ca="1">_xll.BDH($B1172,"YLD_YTM_MID",V$1)</f>
        <v>#NAME?</v>
      </c>
      <c r="W1172" s="16" t="e">
        <f ca="1">_xll.BDH($B1172,"YLD_YTM_MID",W$1)</f>
        <v>#NAME?</v>
      </c>
      <c r="X1172" s="16" t="e">
        <f ca="1">_xll.BDH($B1172,"YLD_YTM_MID",X$1)</f>
        <v>#NAME?</v>
      </c>
      <c r="Y1172" s="16" t="e">
        <f ca="1">_xll.BDH($B1172,"YLD_YTM_MID",Y$1)</f>
        <v>#NAME?</v>
      </c>
    </row>
    <row r="1173" spans="1:25" x14ac:dyDescent="0.3">
      <c r="A1173" s="10" t="s">
        <v>2353</v>
      </c>
      <c r="B1173" s="10" t="s">
        <v>2354</v>
      </c>
      <c r="C1173" s="10" t="s">
        <v>6347</v>
      </c>
      <c r="D1173" s="10" t="s">
        <v>6348</v>
      </c>
      <c r="E1173" s="10" t="e">
        <f>VLOOKUP(B1173,[1]中资美元债利差!$A:$D,4,FALSE)</f>
        <v>#REF!</v>
      </c>
      <c r="F1173" s="10" t="e">
        <f>VLOOKUP(A1173,[1]中资美元债利差!$B:$G,6,FALSE)</f>
        <v>#REF!</v>
      </c>
      <c r="G1173" s="10" t="e">
        <f>VLOOKUP(A1173,[1]中资美元债利差!$B:$G,4,FALSE)</f>
        <v>#REF!</v>
      </c>
      <c r="H1173" s="10"/>
      <c r="I1173" s="10">
        <v>0</v>
      </c>
      <c r="J1173" s="15" t="e">
        <f ca="1">_xll.BDP($B1173,"RTG_SP")</f>
        <v>#NAME?</v>
      </c>
      <c r="K1173" s="16" t="e">
        <f ca="1">_xll.BDH($B1173,"YLD_YTM_MID",K$1)</f>
        <v>#NAME?</v>
      </c>
      <c r="L1173" s="16" t="e">
        <f ca="1">_xll.BDH($B1173,"YLD_YTM_MID",L$1)</f>
        <v>#NAME?</v>
      </c>
      <c r="M1173" s="16" t="e">
        <f ca="1">_xll.BDH($B1173,"YLD_YTM_MID",M$1)</f>
        <v>#NAME?</v>
      </c>
      <c r="N1173" s="16" t="e">
        <f ca="1">_xll.BDH($B1173,"YLD_YTM_MID",N$1)</f>
        <v>#NAME?</v>
      </c>
      <c r="O1173" s="16" t="e">
        <f ca="1">_xll.BDH($B1173,"YLD_YTM_MID",O$1)</f>
        <v>#NAME?</v>
      </c>
      <c r="P1173" s="16" t="e">
        <f ca="1">_xll.BDH($B1173,"YLD_YTM_MID",P$1)</f>
        <v>#NAME?</v>
      </c>
      <c r="Q1173" s="16" t="e">
        <f ca="1">_xll.BDH($B1173,"YLD_YTM_MID",Q$1)</f>
        <v>#NAME?</v>
      </c>
      <c r="R1173" s="16" t="e">
        <f ca="1">_xll.BDH($B1173,"YLD_YTM_MID",R$1)</f>
        <v>#NAME?</v>
      </c>
      <c r="S1173" s="16" t="e">
        <f ca="1">_xll.BDH($B1173,"YLD_YTM_MID",S$1)</f>
        <v>#NAME?</v>
      </c>
      <c r="T1173" s="16" t="e">
        <f ca="1">_xll.BDH($B1173,"YLD_YTM_MID",T$1)</f>
        <v>#NAME?</v>
      </c>
      <c r="U1173" s="16" t="e">
        <f ca="1">_xll.BDH($B1173,"YLD_YTM_MID",U$1)</f>
        <v>#NAME?</v>
      </c>
      <c r="V1173" s="16" t="e">
        <f ca="1">_xll.BDH($B1173,"YLD_YTM_MID",V$1)</f>
        <v>#NAME?</v>
      </c>
      <c r="W1173" s="16" t="e">
        <f ca="1">_xll.BDH($B1173,"YLD_YTM_MID",W$1)</f>
        <v>#NAME?</v>
      </c>
      <c r="X1173" s="16" t="e">
        <f ca="1">_xll.BDH($B1173,"YLD_YTM_MID",X$1)</f>
        <v>#NAME?</v>
      </c>
      <c r="Y1173" s="16" t="e">
        <f ca="1">_xll.BDH($B1173,"YLD_YTM_MID",Y$1)</f>
        <v>#NAME?</v>
      </c>
    </row>
    <row r="1174" spans="1:25" x14ac:dyDescent="0.3">
      <c r="A1174" s="10" t="s">
        <v>2355</v>
      </c>
      <c r="B1174" s="10" t="s">
        <v>2356</v>
      </c>
      <c r="C1174" s="10" t="s">
        <v>6349</v>
      </c>
      <c r="D1174" s="10" t="s">
        <v>6350</v>
      </c>
      <c r="E1174" s="10" t="str">
        <f>VLOOKUP(B1174,[1]中资美元债利差!$A:$D,4,FALSE)</f>
        <v>银行</v>
      </c>
      <c r="F1174" s="10" t="e">
        <f>VLOOKUP(A1174,[1]中资美元债利差!$B:$G,6,FALSE)</f>
        <v>#REF!</v>
      </c>
      <c r="G1174" s="10" t="e">
        <f>VLOOKUP(A1174,[1]中资美元债利差!$B:$G,4,FALSE)</f>
        <v>#REF!</v>
      </c>
      <c r="H1174" s="10"/>
      <c r="I1174" s="10">
        <v>0</v>
      </c>
      <c r="J1174" s="15" t="e">
        <f ca="1">_xll.BDP($B1174,"RTG_SP")</f>
        <v>#NAME?</v>
      </c>
      <c r="K1174" s="16" t="e">
        <f ca="1">_xll.BDH($B1174,"YLD_YTM_MID",K$1)</f>
        <v>#NAME?</v>
      </c>
      <c r="L1174" s="16" t="e">
        <f ca="1">_xll.BDH($B1174,"YLD_YTM_MID",L$1)</f>
        <v>#NAME?</v>
      </c>
      <c r="M1174" s="16" t="e">
        <f ca="1">_xll.BDH($B1174,"YLD_YTM_MID",M$1)</f>
        <v>#NAME?</v>
      </c>
      <c r="N1174" s="16" t="e">
        <f ca="1">_xll.BDH($B1174,"YLD_YTM_MID",N$1)</f>
        <v>#NAME?</v>
      </c>
      <c r="O1174" s="16" t="e">
        <f ca="1">_xll.BDH($B1174,"YLD_YTM_MID",O$1)</f>
        <v>#NAME?</v>
      </c>
      <c r="P1174" s="16" t="e">
        <f ca="1">_xll.BDH($B1174,"YLD_YTM_MID",P$1)</f>
        <v>#NAME?</v>
      </c>
      <c r="Q1174" s="16" t="e">
        <f ca="1">_xll.BDH($B1174,"YLD_YTM_MID",Q$1)</f>
        <v>#NAME?</v>
      </c>
      <c r="R1174" s="16" t="e">
        <f ca="1">_xll.BDH($B1174,"YLD_YTM_MID",R$1)</f>
        <v>#NAME?</v>
      </c>
      <c r="S1174" s="16" t="e">
        <f ca="1">_xll.BDH($B1174,"YLD_YTM_MID",S$1)</f>
        <v>#NAME?</v>
      </c>
      <c r="T1174" s="16" t="e">
        <f ca="1">_xll.BDH($B1174,"YLD_YTM_MID",T$1)</f>
        <v>#NAME?</v>
      </c>
      <c r="U1174" s="16" t="e">
        <f ca="1">_xll.BDH($B1174,"YLD_YTM_MID",U$1)</f>
        <v>#NAME?</v>
      </c>
      <c r="V1174" s="16" t="e">
        <f ca="1">_xll.BDH($B1174,"YLD_YTM_MID",V$1)</f>
        <v>#NAME?</v>
      </c>
      <c r="W1174" s="16" t="e">
        <f ca="1">_xll.BDH($B1174,"YLD_YTM_MID",W$1)</f>
        <v>#NAME?</v>
      </c>
      <c r="X1174" s="16" t="e">
        <f ca="1">_xll.BDH($B1174,"YLD_YTM_MID",X$1)</f>
        <v>#NAME?</v>
      </c>
      <c r="Y1174" s="16" t="e">
        <f ca="1">_xll.BDH($B1174,"YLD_YTM_MID",Y$1)</f>
        <v>#NAME?</v>
      </c>
    </row>
    <row r="1175" spans="1:25" x14ac:dyDescent="0.3">
      <c r="A1175" s="10" t="s">
        <v>2357</v>
      </c>
      <c r="B1175" s="10" t="s">
        <v>2358</v>
      </c>
      <c r="C1175" s="10" t="s">
        <v>6351</v>
      </c>
      <c r="D1175" s="10" t="s">
        <v>6352</v>
      </c>
      <c r="E1175" s="10" t="e">
        <f>VLOOKUP(B1175,[1]中资美元债利差!$A:$D,4,FALSE)</f>
        <v>#REF!</v>
      </c>
      <c r="F1175" s="10" t="e">
        <f>VLOOKUP(A1175,[1]中资美元债利差!$B:$G,6,FALSE)</f>
        <v>#REF!</v>
      </c>
      <c r="G1175" s="10" t="e">
        <f>VLOOKUP(A1175,[1]中资美元债利差!$B:$G,4,FALSE)</f>
        <v>#REF!</v>
      </c>
      <c r="H1175" s="10"/>
      <c r="I1175" s="10">
        <v>0</v>
      </c>
      <c r="J1175" s="15" t="e">
        <f ca="1">_xll.BDP($B1175,"RTG_SP")</f>
        <v>#NAME?</v>
      </c>
      <c r="K1175" s="16" t="e">
        <f ca="1">_xll.BDH($B1175,"YLD_YTM_MID",K$1)</f>
        <v>#NAME?</v>
      </c>
      <c r="L1175" s="16" t="e">
        <f ca="1">_xll.BDH($B1175,"YLD_YTM_MID",L$1)</f>
        <v>#NAME?</v>
      </c>
      <c r="M1175" s="16" t="e">
        <f ca="1">_xll.BDH($B1175,"YLD_YTM_MID",M$1)</f>
        <v>#NAME?</v>
      </c>
      <c r="N1175" s="16" t="e">
        <f ca="1">_xll.BDH($B1175,"YLD_YTM_MID",N$1)</f>
        <v>#NAME?</v>
      </c>
      <c r="O1175" s="16" t="e">
        <f ca="1">_xll.BDH($B1175,"YLD_YTM_MID",O$1)</f>
        <v>#NAME?</v>
      </c>
      <c r="P1175" s="16" t="e">
        <f ca="1">_xll.BDH($B1175,"YLD_YTM_MID",P$1)</f>
        <v>#NAME?</v>
      </c>
      <c r="Q1175" s="16" t="e">
        <f ca="1">_xll.BDH($B1175,"YLD_YTM_MID",Q$1)</f>
        <v>#NAME?</v>
      </c>
      <c r="R1175" s="16" t="e">
        <f ca="1">_xll.BDH($B1175,"YLD_YTM_MID",R$1)</f>
        <v>#NAME?</v>
      </c>
      <c r="S1175" s="16" t="e">
        <f ca="1">_xll.BDH($B1175,"YLD_YTM_MID",S$1)</f>
        <v>#NAME?</v>
      </c>
      <c r="T1175" s="16" t="e">
        <f ca="1">_xll.BDH($B1175,"YLD_YTM_MID",T$1)</f>
        <v>#NAME?</v>
      </c>
      <c r="U1175" s="16" t="e">
        <f ca="1">_xll.BDH($B1175,"YLD_YTM_MID",U$1)</f>
        <v>#NAME?</v>
      </c>
      <c r="V1175" s="16" t="e">
        <f ca="1">_xll.BDH($B1175,"YLD_YTM_MID",V$1)</f>
        <v>#NAME?</v>
      </c>
      <c r="W1175" s="16" t="e">
        <f ca="1">_xll.BDH($B1175,"YLD_YTM_MID",W$1)</f>
        <v>#NAME?</v>
      </c>
      <c r="X1175" s="16" t="e">
        <f ca="1">_xll.BDH($B1175,"YLD_YTM_MID",X$1)</f>
        <v>#NAME?</v>
      </c>
      <c r="Y1175" s="16" t="e">
        <f ca="1">_xll.BDH($B1175,"YLD_YTM_MID",Y$1)</f>
        <v>#NAME?</v>
      </c>
    </row>
    <row r="1176" spans="1:25" x14ac:dyDescent="0.3">
      <c r="A1176" s="10" t="s">
        <v>2359</v>
      </c>
      <c r="B1176" s="10" t="s">
        <v>2360</v>
      </c>
      <c r="C1176" s="10" t="s">
        <v>6353</v>
      </c>
      <c r="D1176" s="10" t="s">
        <v>6354</v>
      </c>
      <c r="E1176" s="10" t="e">
        <f>VLOOKUP(B1176,[1]中资美元债利差!$A:$D,4,FALSE)</f>
        <v>#REF!</v>
      </c>
      <c r="F1176" s="10" t="e">
        <f>VLOOKUP(A1176,[1]中资美元债利差!$B:$G,6,FALSE)</f>
        <v>#REF!</v>
      </c>
      <c r="G1176" s="10" t="e">
        <f>VLOOKUP(A1176,[1]中资美元债利差!$B:$G,4,FALSE)</f>
        <v>#REF!</v>
      </c>
      <c r="H1176" s="10"/>
      <c r="I1176" s="10">
        <v>0</v>
      </c>
      <c r="J1176" s="15" t="e">
        <f ca="1">_xll.BDP($B1176,"RTG_SP")</f>
        <v>#NAME?</v>
      </c>
      <c r="K1176" s="16" t="e">
        <f ca="1">_xll.BDH($B1176,"YLD_YTM_MID",K$1)</f>
        <v>#NAME?</v>
      </c>
      <c r="L1176" s="16" t="e">
        <f ca="1">_xll.BDH($B1176,"YLD_YTM_MID",L$1)</f>
        <v>#NAME?</v>
      </c>
      <c r="M1176" s="16" t="e">
        <f ca="1">_xll.BDH($B1176,"YLD_YTM_MID",M$1)</f>
        <v>#NAME?</v>
      </c>
      <c r="N1176" s="16" t="e">
        <f ca="1">_xll.BDH($B1176,"YLD_YTM_MID",N$1)</f>
        <v>#NAME?</v>
      </c>
      <c r="O1176" s="16" t="e">
        <f ca="1">_xll.BDH($B1176,"YLD_YTM_MID",O$1)</f>
        <v>#NAME?</v>
      </c>
      <c r="P1176" s="16" t="e">
        <f ca="1">_xll.BDH($B1176,"YLD_YTM_MID",P$1)</f>
        <v>#NAME?</v>
      </c>
      <c r="Q1176" s="16" t="e">
        <f ca="1">_xll.BDH($B1176,"YLD_YTM_MID",Q$1)</f>
        <v>#NAME?</v>
      </c>
      <c r="R1176" s="16" t="e">
        <f ca="1">_xll.BDH($B1176,"YLD_YTM_MID",R$1)</f>
        <v>#NAME?</v>
      </c>
      <c r="S1176" s="16" t="e">
        <f ca="1">_xll.BDH($B1176,"YLD_YTM_MID",S$1)</f>
        <v>#NAME?</v>
      </c>
      <c r="T1176" s="16" t="e">
        <f ca="1">_xll.BDH($B1176,"YLD_YTM_MID",T$1)</f>
        <v>#NAME?</v>
      </c>
      <c r="U1176" s="16" t="e">
        <f ca="1">_xll.BDH($B1176,"YLD_YTM_MID",U$1)</f>
        <v>#NAME?</v>
      </c>
      <c r="V1176" s="16" t="e">
        <f ca="1">_xll.BDH($B1176,"YLD_YTM_MID",V$1)</f>
        <v>#NAME?</v>
      </c>
      <c r="W1176" s="16" t="e">
        <f ca="1">_xll.BDH($B1176,"YLD_YTM_MID",W$1)</f>
        <v>#NAME?</v>
      </c>
      <c r="X1176" s="16" t="e">
        <f ca="1">_xll.BDH($B1176,"YLD_YTM_MID",X$1)</f>
        <v>#NAME?</v>
      </c>
      <c r="Y1176" s="16" t="e">
        <f ca="1">_xll.BDH($B1176,"YLD_YTM_MID",Y$1)</f>
        <v>#NAME?</v>
      </c>
    </row>
    <row r="1177" spans="1:25" x14ac:dyDescent="0.3">
      <c r="A1177" s="10" t="s">
        <v>2361</v>
      </c>
      <c r="B1177" s="10" t="s">
        <v>2362</v>
      </c>
      <c r="C1177" s="10" t="s">
        <v>2361</v>
      </c>
      <c r="D1177" s="10" t="s">
        <v>2362</v>
      </c>
      <c r="E1177" s="10" t="e">
        <f>VLOOKUP(B1177,[1]中资美元债利差!$A:$D,4,FALSE)</f>
        <v>#REF!</v>
      </c>
      <c r="F1177" s="10" t="e">
        <f>VLOOKUP(A1177,[1]中资美元债利差!$B:$G,6,FALSE)</f>
        <v>#REF!</v>
      </c>
      <c r="G1177" s="10" t="e">
        <f>VLOOKUP(A1177,[1]中资美元债利差!$B:$G,4,FALSE)</f>
        <v>#REF!</v>
      </c>
      <c r="H1177" s="10"/>
      <c r="I1177" s="10">
        <v>0</v>
      </c>
      <c r="J1177" s="15" t="e">
        <f ca="1">_xll.BDP($B1177,"RTG_SP")</f>
        <v>#NAME?</v>
      </c>
      <c r="K1177" s="16" t="e">
        <f ca="1">_xll.BDH($B1177,"YLD_YTM_MID",K$1)</f>
        <v>#NAME?</v>
      </c>
      <c r="L1177" s="16" t="e">
        <f ca="1">_xll.BDH($B1177,"YLD_YTM_MID",L$1)</f>
        <v>#NAME?</v>
      </c>
      <c r="M1177" s="16" t="e">
        <f ca="1">_xll.BDH($B1177,"YLD_YTM_MID",M$1)</f>
        <v>#NAME?</v>
      </c>
      <c r="N1177" s="16" t="e">
        <f ca="1">_xll.BDH($B1177,"YLD_YTM_MID",N$1)</f>
        <v>#NAME?</v>
      </c>
      <c r="O1177" s="16" t="e">
        <f ca="1">_xll.BDH($B1177,"YLD_YTM_MID",O$1)</f>
        <v>#NAME?</v>
      </c>
      <c r="P1177" s="16" t="e">
        <f ca="1">_xll.BDH($B1177,"YLD_YTM_MID",P$1)</f>
        <v>#NAME?</v>
      </c>
      <c r="Q1177" s="16" t="e">
        <f ca="1">_xll.BDH($B1177,"YLD_YTM_MID",Q$1)</f>
        <v>#NAME?</v>
      </c>
      <c r="R1177" s="16" t="e">
        <f ca="1">_xll.BDH($B1177,"YLD_YTM_MID",R$1)</f>
        <v>#NAME?</v>
      </c>
      <c r="S1177" s="16" t="e">
        <f ca="1">_xll.BDH($B1177,"YLD_YTM_MID",S$1)</f>
        <v>#NAME?</v>
      </c>
      <c r="T1177" s="16" t="e">
        <f ca="1">_xll.BDH($B1177,"YLD_YTM_MID",T$1)</f>
        <v>#NAME?</v>
      </c>
      <c r="U1177" s="16" t="e">
        <f ca="1">_xll.BDH($B1177,"YLD_YTM_MID",U$1)</f>
        <v>#NAME?</v>
      </c>
      <c r="V1177" s="16" t="e">
        <f ca="1">_xll.BDH($B1177,"YLD_YTM_MID",V$1)</f>
        <v>#NAME?</v>
      </c>
      <c r="W1177" s="16" t="e">
        <f ca="1">_xll.BDH($B1177,"YLD_YTM_MID",W$1)</f>
        <v>#NAME?</v>
      </c>
      <c r="X1177" s="16" t="e">
        <f ca="1">_xll.BDH($B1177,"YLD_YTM_MID",X$1)</f>
        <v>#NAME?</v>
      </c>
      <c r="Y1177" s="16" t="e">
        <f ca="1">_xll.BDH($B1177,"YLD_YTM_MID",Y$1)</f>
        <v>#NAME?</v>
      </c>
    </row>
    <row r="1178" spans="1:25" x14ac:dyDescent="0.3">
      <c r="A1178" s="10" t="s">
        <v>2363</v>
      </c>
      <c r="B1178" s="10" t="s">
        <v>2364</v>
      </c>
      <c r="C1178" s="10" t="s">
        <v>2363</v>
      </c>
      <c r="D1178" s="10" t="s">
        <v>2364</v>
      </c>
      <c r="E1178" s="10" t="e">
        <f>VLOOKUP(B1178,[1]中资美元债利差!$A:$D,4,FALSE)</f>
        <v>#REF!</v>
      </c>
      <c r="F1178" s="10" t="str">
        <f>VLOOKUP(A1178,[1]中资美元债利差!$B:$G,6,FALSE)</f>
        <v>城投债</v>
      </c>
      <c r="G1178" s="10" t="e">
        <f>VLOOKUP(A1178,[1]中资美元债利差!$B:$G,4,FALSE)</f>
        <v>#REF!</v>
      </c>
      <c r="H1178" s="10"/>
      <c r="I1178" s="10">
        <v>0</v>
      </c>
      <c r="J1178" s="15" t="e">
        <f ca="1">_xll.BDP($B1178,"RTG_SP")</f>
        <v>#NAME?</v>
      </c>
      <c r="K1178" s="16" t="e">
        <f ca="1">_xll.BDH($B1178,"YLD_YTM_MID",K$1)</f>
        <v>#NAME?</v>
      </c>
      <c r="L1178" s="16" t="e">
        <f ca="1">_xll.BDH($B1178,"YLD_YTM_MID",L$1)</f>
        <v>#NAME?</v>
      </c>
      <c r="M1178" s="16" t="e">
        <f ca="1">_xll.BDH($B1178,"YLD_YTM_MID",M$1)</f>
        <v>#NAME?</v>
      </c>
      <c r="N1178" s="16" t="e">
        <f ca="1">_xll.BDH($B1178,"YLD_YTM_MID",N$1)</f>
        <v>#NAME?</v>
      </c>
      <c r="O1178" s="16" t="e">
        <f ca="1">_xll.BDH($B1178,"YLD_YTM_MID",O$1)</f>
        <v>#NAME?</v>
      </c>
      <c r="P1178" s="16" t="e">
        <f ca="1">_xll.BDH($B1178,"YLD_YTM_MID",P$1)</f>
        <v>#NAME?</v>
      </c>
      <c r="Q1178" s="16" t="e">
        <f ca="1">_xll.BDH($B1178,"YLD_YTM_MID",Q$1)</f>
        <v>#NAME?</v>
      </c>
      <c r="R1178" s="16" t="e">
        <f ca="1">_xll.BDH($B1178,"YLD_YTM_MID",R$1)</f>
        <v>#NAME?</v>
      </c>
      <c r="S1178" s="16" t="e">
        <f ca="1">_xll.BDH($B1178,"YLD_YTM_MID",S$1)</f>
        <v>#NAME?</v>
      </c>
      <c r="T1178" s="16" t="e">
        <f ca="1">_xll.BDH($B1178,"YLD_YTM_MID",T$1)</f>
        <v>#NAME?</v>
      </c>
      <c r="U1178" s="16" t="e">
        <f ca="1">_xll.BDH($B1178,"YLD_YTM_MID",U$1)</f>
        <v>#NAME?</v>
      </c>
      <c r="V1178" s="16" t="e">
        <f ca="1">_xll.BDH($B1178,"YLD_YTM_MID",V$1)</f>
        <v>#NAME?</v>
      </c>
      <c r="W1178" s="16" t="e">
        <f ca="1">_xll.BDH($B1178,"YLD_YTM_MID",W$1)</f>
        <v>#NAME?</v>
      </c>
      <c r="X1178" s="16" t="e">
        <f ca="1">_xll.BDH($B1178,"YLD_YTM_MID",X$1)</f>
        <v>#NAME?</v>
      </c>
      <c r="Y1178" s="16" t="e">
        <f ca="1">_xll.BDH($B1178,"YLD_YTM_MID",Y$1)</f>
        <v>#NAME?</v>
      </c>
    </row>
    <row r="1179" spans="1:25" x14ac:dyDescent="0.3">
      <c r="A1179" s="10" t="s">
        <v>2365</v>
      </c>
      <c r="B1179" s="10" t="s">
        <v>2366</v>
      </c>
      <c r="C1179" s="10" t="s">
        <v>6355</v>
      </c>
      <c r="D1179" s="10" t="s">
        <v>6356</v>
      </c>
      <c r="E1179" s="10" t="str">
        <f>VLOOKUP(B1179,[1]中资美元债利差!$A:$D,4,FALSE)</f>
        <v>银行</v>
      </c>
      <c r="F1179" s="10" t="e">
        <f>VLOOKUP(A1179,[1]中资美元债利差!$B:$G,6,FALSE)</f>
        <v>#REF!</v>
      </c>
      <c r="G1179" s="10" t="e">
        <f>VLOOKUP(A1179,[1]中资美元债利差!$B:$G,4,FALSE)</f>
        <v>#REF!</v>
      </c>
      <c r="H1179" s="10"/>
      <c r="I1179" s="10">
        <v>0</v>
      </c>
      <c r="J1179" s="15" t="e">
        <f ca="1">_xll.BDP($B1179,"RTG_SP")</f>
        <v>#NAME?</v>
      </c>
      <c r="K1179" s="16" t="e">
        <f ca="1">_xll.BDH($B1179,"YLD_YTM_MID",K$1)</f>
        <v>#NAME?</v>
      </c>
      <c r="L1179" s="16" t="e">
        <f ca="1">_xll.BDH($B1179,"YLD_YTM_MID",L$1)</f>
        <v>#NAME?</v>
      </c>
      <c r="M1179" s="16" t="e">
        <f ca="1">_xll.BDH($B1179,"YLD_YTM_MID",M$1)</f>
        <v>#NAME?</v>
      </c>
      <c r="N1179" s="16" t="e">
        <f ca="1">_xll.BDH($B1179,"YLD_YTM_MID",N$1)</f>
        <v>#NAME?</v>
      </c>
      <c r="O1179" s="16" t="e">
        <f ca="1">_xll.BDH($B1179,"YLD_YTM_MID",O$1)</f>
        <v>#NAME?</v>
      </c>
      <c r="P1179" s="16" t="e">
        <f ca="1">_xll.BDH($B1179,"YLD_YTM_MID",P$1)</f>
        <v>#NAME?</v>
      </c>
      <c r="Q1179" s="16" t="e">
        <f ca="1">_xll.BDH($B1179,"YLD_YTM_MID",Q$1)</f>
        <v>#NAME?</v>
      </c>
      <c r="R1179" s="16" t="e">
        <f ca="1">_xll.BDH($B1179,"YLD_YTM_MID",R$1)</f>
        <v>#NAME?</v>
      </c>
      <c r="S1179" s="16" t="e">
        <f ca="1">_xll.BDH($B1179,"YLD_YTM_MID",S$1)</f>
        <v>#NAME?</v>
      </c>
      <c r="T1179" s="16" t="e">
        <f ca="1">_xll.BDH($B1179,"YLD_YTM_MID",T$1)</f>
        <v>#NAME?</v>
      </c>
      <c r="U1179" s="16" t="e">
        <f ca="1">_xll.BDH($B1179,"YLD_YTM_MID",U$1)</f>
        <v>#NAME?</v>
      </c>
      <c r="V1179" s="16" t="e">
        <f ca="1">_xll.BDH($B1179,"YLD_YTM_MID",V$1)</f>
        <v>#NAME?</v>
      </c>
      <c r="W1179" s="16" t="e">
        <f ca="1">_xll.BDH($B1179,"YLD_YTM_MID",W$1)</f>
        <v>#NAME?</v>
      </c>
      <c r="X1179" s="16" t="e">
        <f ca="1">_xll.BDH($B1179,"YLD_YTM_MID",X$1)</f>
        <v>#NAME?</v>
      </c>
      <c r="Y1179" s="16" t="e">
        <f ca="1">_xll.BDH($B1179,"YLD_YTM_MID",Y$1)</f>
        <v>#NAME?</v>
      </c>
    </row>
    <row r="1180" spans="1:25" x14ac:dyDescent="0.3">
      <c r="A1180" s="10" t="s">
        <v>2367</v>
      </c>
      <c r="B1180" s="10" t="s">
        <v>2368</v>
      </c>
      <c r="C1180" s="10" t="s">
        <v>6357</v>
      </c>
      <c r="D1180" s="10" t="s">
        <v>6358</v>
      </c>
      <c r="E1180" s="10" t="e">
        <f>VLOOKUP(B1180,[1]中资美元债利差!$A:$D,4,FALSE)</f>
        <v>#REF!</v>
      </c>
      <c r="F1180" s="10" t="e">
        <f>VLOOKUP(A1180,[1]中资美元债利差!$B:$G,6,FALSE)</f>
        <v>#REF!</v>
      </c>
      <c r="G1180" s="10" t="e">
        <f>VLOOKUP(A1180,[1]中资美元债利差!$B:$G,4,FALSE)</f>
        <v>#REF!</v>
      </c>
      <c r="H1180" s="10"/>
      <c r="I1180" s="10" t="s">
        <v>35</v>
      </c>
      <c r="J1180" s="15" t="e">
        <f ca="1">_xll.BDP($B1180,"RTG_SP")</f>
        <v>#NAME?</v>
      </c>
      <c r="K1180" s="16" t="e">
        <f ca="1">_xll.BDH($B1180,"YLD_YTM_MID",K$1)</f>
        <v>#NAME?</v>
      </c>
      <c r="L1180" s="16" t="e">
        <f ca="1">_xll.BDH($B1180,"YLD_YTM_MID",L$1)</f>
        <v>#NAME?</v>
      </c>
      <c r="M1180" s="16" t="e">
        <f ca="1">_xll.BDH($B1180,"YLD_YTM_MID",M$1)</f>
        <v>#NAME?</v>
      </c>
      <c r="N1180" s="16" t="e">
        <f ca="1">_xll.BDH($B1180,"YLD_YTM_MID",N$1)</f>
        <v>#NAME?</v>
      </c>
      <c r="O1180" s="16" t="e">
        <f ca="1">_xll.BDH($B1180,"YLD_YTM_MID",O$1)</f>
        <v>#NAME?</v>
      </c>
      <c r="P1180" s="16" t="e">
        <f ca="1">_xll.BDH($B1180,"YLD_YTM_MID",P$1)</f>
        <v>#NAME?</v>
      </c>
      <c r="Q1180" s="16" t="e">
        <f ca="1">_xll.BDH($B1180,"YLD_YTM_MID",Q$1)</f>
        <v>#NAME?</v>
      </c>
      <c r="R1180" s="16" t="e">
        <f ca="1">_xll.BDH($B1180,"YLD_YTM_MID",R$1)</f>
        <v>#NAME?</v>
      </c>
      <c r="S1180" s="16" t="e">
        <f ca="1">_xll.BDH($B1180,"YLD_YTM_MID",S$1)</f>
        <v>#NAME?</v>
      </c>
      <c r="T1180" s="16" t="e">
        <f ca="1">_xll.BDH($B1180,"YLD_YTM_MID",T$1)</f>
        <v>#NAME?</v>
      </c>
      <c r="U1180" s="16" t="e">
        <f ca="1">_xll.BDH($B1180,"YLD_YTM_MID",U$1)</f>
        <v>#NAME?</v>
      </c>
      <c r="V1180" s="16" t="e">
        <f ca="1">_xll.BDH($B1180,"YLD_YTM_MID",V$1)</f>
        <v>#NAME?</v>
      </c>
      <c r="W1180" s="16" t="e">
        <f ca="1">_xll.BDH($B1180,"YLD_YTM_MID",W$1)</f>
        <v>#NAME?</v>
      </c>
      <c r="X1180" s="16" t="e">
        <f ca="1">_xll.BDH($B1180,"YLD_YTM_MID",X$1)</f>
        <v>#NAME?</v>
      </c>
      <c r="Y1180" s="16" t="e">
        <f ca="1">_xll.BDH($B1180,"YLD_YTM_MID",Y$1)</f>
        <v>#NAME?</v>
      </c>
    </row>
    <row r="1181" spans="1:25" x14ac:dyDescent="0.3">
      <c r="A1181" s="10" t="s">
        <v>2369</v>
      </c>
      <c r="B1181" s="10" t="s">
        <v>2370</v>
      </c>
      <c r="C1181" s="10" t="s">
        <v>6359</v>
      </c>
      <c r="D1181" s="10" t="s">
        <v>6360</v>
      </c>
      <c r="E1181" s="10" t="str">
        <f>VLOOKUP(B1181,[1]中资美元债利差!$A:$D,4,FALSE)</f>
        <v>银行</v>
      </c>
      <c r="F1181" s="10" t="e">
        <f>VLOOKUP(A1181,[1]中资美元债利差!$B:$G,6,FALSE)</f>
        <v>#REF!</v>
      </c>
      <c r="G1181" s="10" t="e">
        <f>VLOOKUP(A1181,[1]中资美元债利差!$B:$G,4,FALSE)</f>
        <v>#REF!</v>
      </c>
      <c r="H1181" s="10"/>
      <c r="I1181" s="10" t="s">
        <v>35</v>
      </c>
      <c r="J1181" s="15" t="e">
        <f ca="1">_xll.BDP($B1181,"RTG_SP")</f>
        <v>#NAME?</v>
      </c>
      <c r="K1181" s="16" t="e">
        <f ca="1">_xll.BDH($B1181,"YLD_YTM_MID",K$1)</f>
        <v>#NAME?</v>
      </c>
      <c r="L1181" s="16" t="e">
        <f ca="1">_xll.BDH($B1181,"YLD_YTM_MID",L$1)</f>
        <v>#NAME?</v>
      </c>
      <c r="M1181" s="16" t="e">
        <f ca="1">_xll.BDH($B1181,"YLD_YTM_MID",M$1)</f>
        <v>#NAME?</v>
      </c>
      <c r="N1181" s="16" t="e">
        <f ca="1">_xll.BDH($B1181,"YLD_YTM_MID",N$1)</f>
        <v>#NAME?</v>
      </c>
      <c r="O1181" s="16" t="e">
        <f ca="1">_xll.BDH($B1181,"YLD_YTM_MID",O$1)</f>
        <v>#NAME?</v>
      </c>
      <c r="P1181" s="16" t="e">
        <f ca="1">_xll.BDH($B1181,"YLD_YTM_MID",P$1)</f>
        <v>#NAME?</v>
      </c>
      <c r="Q1181" s="16" t="e">
        <f ca="1">_xll.BDH($B1181,"YLD_YTM_MID",Q$1)</f>
        <v>#NAME?</v>
      </c>
      <c r="R1181" s="16" t="e">
        <f ca="1">_xll.BDH($B1181,"YLD_YTM_MID",R$1)</f>
        <v>#NAME?</v>
      </c>
      <c r="S1181" s="16" t="e">
        <f ca="1">_xll.BDH($B1181,"YLD_YTM_MID",S$1)</f>
        <v>#NAME?</v>
      </c>
      <c r="T1181" s="16" t="e">
        <f ca="1">_xll.BDH($B1181,"YLD_YTM_MID",T$1)</f>
        <v>#NAME?</v>
      </c>
      <c r="U1181" s="16" t="e">
        <f ca="1">_xll.BDH($B1181,"YLD_YTM_MID",U$1)</f>
        <v>#NAME?</v>
      </c>
      <c r="V1181" s="16" t="e">
        <f ca="1">_xll.BDH($B1181,"YLD_YTM_MID",V$1)</f>
        <v>#NAME?</v>
      </c>
      <c r="W1181" s="16" t="e">
        <f ca="1">_xll.BDH($B1181,"YLD_YTM_MID",W$1)</f>
        <v>#NAME?</v>
      </c>
      <c r="X1181" s="16" t="e">
        <f ca="1">_xll.BDH($B1181,"YLD_YTM_MID",X$1)</f>
        <v>#NAME?</v>
      </c>
      <c r="Y1181" s="16" t="e">
        <f ca="1">_xll.BDH($B1181,"YLD_YTM_MID",Y$1)</f>
        <v>#NAME?</v>
      </c>
    </row>
    <row r="1182" spans="1:25" x14ac:dyDescent="0.3">
      <c r="A1182" s="10" t="s">
        <v>2371</v>
      </c>
      <c r="B1182" s="10" t="s">
        <v>2372</v>
      </c>
      <c r="C1182" s="10" t="s">
        <v>6361</v>
      </c>
      <c r="D1182" s="10" t="s">
        <v>6362</v>
      </c>
      <c r="E1182" s="10" t="e">
        <f>VLOOKUP(B1182,[1]中资美元债利差!$A:$D,4,FALSE)</f>
        <v>#REF!</v>
      </c>
      <c r="F1182" s="10" t="e">
        <f>VLOOKUP(A1182,[1]中资美元债利差!$B:$G,6,FALSE)</f>
        <v>#REF!</v>
      </c>
      <c r="G1182" s="10" t="e">
        <f>VLOOKUP(A1182,[1]中资美元债利差!$B:$G,4,FALSE)</f>
        <v>#REF!</v>
      </c>
      <c r="H1182" s="10"/>
      <c r="I1182" s="10">
        <v>0</v>
      </c>
      <c r="J1182" s="15" t="e">
        <f ca="1">_xll.BDP($B1182,"RTG_SP")</f>
        <v>#NAME?</v>
      </c>
      <c r="K1182" s="16" t="e">
        <f ca="1">_xll.BDH($B1182,"YLD_YTM_MID",K$1)</f>
        <v>#NAME?</v>
      </c>
      <c r="L1182" s="16" t="e">
        <f ca="1">_xll.BDH($B1182,"YLD_YTM_MID",L$1)</f>
        <v>#NAME?</v>
      </c>
      <c r="M1182" s="16" t="e">
        <f ca="1">_xll.BDH($B1182,"YLD_YTM_MID",M$1)</f>
        <v>#NAME?</v>
      </c>
      <c r="N1182" s="16" t="e">
        <f ca="1">_xll.BDH($B1182,"YLD_YTM_MID",N$1)</f>
        <v>#NAME?</v>
      </c>
      <c r="O1182" s="16" t="e">
        <f ca="1">_xll.BDH($B1182,"YLD_YTM_MID",O$1)</f>
        <v>#NAME?</v>
      </c>
      <c r="P1182" s="16" t="e">
        <f ca="1">_xll.BDH($B1182,"YLD_YTM_MID",P$1)</f>
        <v>#NAME?</v>
      </c>
      <c r="Q1182" s="16" t="e">
        <f ca="1">_xll.BDH($B1182,"YLD_YTM_MID",Q$1)</f>
        <v>#NAME?</v>
      </c>
      <c r="R1182" s="16" t="e">
        <f ca="1">_xll.BDH($B1182,"YLD_YTM_MID",R$1)</f>
        <v>#NAME?</v>
      </c>
      <c r="S1182" s="16" t="e">
        <f ca="1">_xll.BDH($B1182,"YLD_YTM_MID",S$1)</f>
        <v>#NAME?</v>
      </c>
      <c r="T1182" s="16" t="e">
        <f ca="1">_xll.BDH($B1182,"YLD_YTM_MID",T$1)</f>
        <v>#NAME?</v>
      </c>
      <c r="U1182" s="16" t="e">
        <f ca="1">_xll.BDH($B1182,"YLD_YTM_MID",U$1)</f>
        <v>#NAME?</v>
      </c>
      <c r="V1182" s="16" t="e">
        <f ca="1">_xll.BDH($B1182,"YLD_YTM_MID",V$1)</f>
        <v>#NAME?</v>
      </c>
      <c r="W1182" s="16" t="e">
        <f ca="1">_xll.BDH($B1182,"YLD_YTM_MID",W$1)</f>
        <v>#NAME?</v>
      </c>
      <c r="X1182" s="16" t="e">
        <f ca="1">_xll.BDH($B1182,"YLD_YTM_MID",X$1)</f>
        <v>#NAME?</v>
      </c>
      <c r="Y1182" s="16" t="e">
        <f ca="1">_xll.BDH($B1182,"YLD_YTM_MID",Y$1)</f>
        <v>#NAME?</v>
      </c>
    </row>
    <row r="1183" spans="1:25" x14ac:dyDescent="0.3">
      <c r="A1183" s="10" t="s">
        <v>2373</v>
      </c>
      <c r="B1183" s="10" t="s">
        <v>2374</v>
      </c>
      <c r="C1183" s="10" t="s">
        <v>6363</v>
      </c>
      <c r="D1183" s="10" t="s">
        <v>6364</v>
      </c>
      <c r="E1183" s="10" t="e">
        <f>VLOOKUP(B1183,[1]中资美元债利差!$A:$D,4,FALSE)</f>
        <v>#REF!</v>
      </c>
      <c r="F1183" s="10" t="e">
        <f>VLOOKUP(A1183,[1]中资美元债利差!$B:$G,6,FALSE)</f>
        <v>#REF!</v>
      </c>
      <c r="G1183" s="10" t="e">
        <f>VLOOKUP(A1183,[1]中资美元债利差!$B:$G,4,FALSE)</f>
        <v>#REF!</v>
      </c>
      <c r="H1183" s="10"/>
      <c r="I1183" s="10">
        <v>0</v>
      </c>
      <c r="J1183" s="15" t="e">
        <f ca="1">_xll.BDP($B1183,"RTG_SP")</f>
        <v>#NAME?</v>
      </c>
      <c r="K1183" s="16" t="e">
        <f ca="1">_xll.BDH($B1183,"YLD_YTM_MID",K$1)</f>
        <v>#NAME?</v>
      </c>
      <c r="L1183" s="16" t="e">
        <f ca="1">_xll.BDH($B1183,"YLD_YTM_MID",L$1)</f>
        <v>#NAME?</v>
      </c>
      <c r="M1183" s="16" t="e">
        <f ca="1">_xll.BDH($B1183,"YLD_YTM_MID",M$1)</f>
        <v>#NAME?</v>
      </c>
      <c r="N1183" s="16" t="e">
        <f ca="1">_xll.BDH($B1183,"YLD_YTM_MID",N$1)</f>
        <v>#NAME?</v>
      </c>
      <c r="O1183" s="16" t="e">
        <f ca="1">_xll.BDH($B1183,"YLD_YTM_MID",O$1)</f>
        <v>#NAME?</v>
      </c>
      <c r="P1183" s="16" t="e">
        <f ca="1">_xll.BDH($B1183,"YLD_YTM_MID",P$1)</f>
        <v>#NAME?</v>
      </c>
      <c r="Q1183" s="16" t="e">
        <f ca="1">_xll.BDH($B1183,"YLD_YTM_MID",Q$1)</f>
        <v>#NAME?</v>
      </c>
      <c r="R1183" s="16" t="e">
        <f ca="1">_xll.BDH($B1183,"YLD_YTM_MID",R$1)</f>
        <v>#NAME?</v>
      </c>
      <c r="S1183" s="16" t="e">
        <f ca="1">_xll.BDH($B1183,"YLD_YTM_MID",S$1)</f>
        <v>#NAME?</v>
      </c>
      <c r="T1183" s="16" t="e">
        <f ca="1">_xll.BDH($B1183,"YLD_YTM_MID",T$1)</f>
        <v>#NAME?</v>
      </c>
      <c r="U1183" s="16" t="e">
        <f ca="1">_xll.BDH($B1183,"YLD_YTM_MID",U$1)</f>
        <v>#NAME?</v>
      </c>
      <c r="V1183" s="16" t="e">
        <f ca="1">_xll.BDH($B1183,"YLD_YTM_MID",V$1)</f>
        <v>#NAME?</v>
      </c>
      <c r="W1183" s="16" t="e">
        <f ca="1">_xll.BDH($B1183,"YLD_YTM_MID",W$1)</f>
        <v>#NAME?</v>
      </c>
      <c r="X1183" s="16" t="e">
        <f ca="1">_xll.BDH($B1183,"YLD_YTM_MID",X$1)</f>
        <v>#NAME?</v>
      </c>
      <c r="Y1183" s="16" t="e">
        <f ca="1">_xll.BDH($B1183,"YLD_YTM_MID",Y$1)</f>
        <v>#NAME?</v>
      </c>
    </row>
    <row r="1184" spans="1:25" x14ac:dyDescent="0.3">
      <c r="A1184" s="10" t="s">
        <v>2375</v>
      </c>
      <c r="B1184" s="10" t="s">
        <v>2376</v>
      </c>
      <c r="C1184" s="10" t="s">
        <v>6365</v>
      </c>
      <c r="D1184" s="10" t="s">
        <v>6366</v>
      </c>
      <c r="E1184" s="10" t="e">
        <f>VLOOKUP(B1184,[1]中资美元债利差!$A:$D,4,FALSE)</f>
        <v>#REF!</v>
      </c>
      <c r="F1184" s="10" t="e">
        <f>VLOOKUP(A1184,[1]中资美元债利差!$B:$G,6,FALSE)</f>
        <v>#REF!</v>
      </c>
      <c r="G1184" s="10" t="e">
        <f>VLOOKUP(A1184,[1]中资美元债利差!$B:$G,4,FALSE)</f>
        <v>#REF!</v>
      </c>
      <c r="H1184" s="10"/>
      <c r="I1184" s="10" t="s">
        <v>35</v>
      </c>
      <c r="J1184" s="15" t="e">
        <f ca="1">_xll.BDP($B1184,"RTG_SP")</f>
        <v>#NAME?</v>
      </c>
      <c r="K1184" s="16" t="e">
        <f ca="1">_xll.BDH($B1184,"YLD_YTM_MID",K$1)</f>
        <v>#NAME?</v>
      </c>
      <c r="L1184" s="16" t="e">
        <f ca="1">_xll.BDH($B1184,"YLD_YTM_MID",L$1)</f>
        <v>#NAME?</v>
      </c>
      <c r="M1184" s="16" t="e">
        <f ca="1">_xll.BDH($B1184,"YLD_YTM_MID",M$1)</f>
        <v>#NAME?</v>
      </c>
      <c r="N1184" s="16" t="e">
        <f ca="1">_xll.BDH($B1184,"YLD_YTM_MID",N$1)</f>
        <v>#NAME?</v>
      </c>
      <c r="O1184" s="16" t="e">
        <f ca="1">_xll.BDH($B1184,"YLD_YTM_MID",O$1)</f>
        <v>#NAME?</v>
      </c>
      <c r="P1184" s="16" t="e">
        <f ca="1">_xll.BDH($B1184,"YLD_YTM_MID",P$1)</f>
        <v>#NAME?</v>
      </c>
      <c r="Q1184" s="16" t="e">
        <f ca="1">_xll.BDH($B1184,"YLD_YTM_MID",Q$1)</f>
        <v>#NAME?</v>
      </c>
      <c r="R1184" s="16" t="e">
        <f ca="1">_xll.BDH($B1184,"YLD_YTM_MID",R$1)</f>
        <v>#NAME?</v>
      </c>
      <c r="S1184" s="16" t="e">
        <f ca="1">_xll.BDH($B1184,"YLD_YTM_MID",S$1)</f>
        <v>#NAME?</v>
      </c>
      <c r="T1184" s="16" t="e">
        <f ca="1">_xll.BDH($B1184,"YLD_YTM_MID",T$1)</f>
        <v>#NAME?</v>
      </c>
      <c r="U1184" s="16" t="e">
        <f ca="1">_xll.BDH($B1184,"YLD_YTM_MID",U$1)</f>
        <v>#NAME?</v>
      </c>
      <c r="V1184" s="16" t="e">
        <f ca="1">_xll.BDH($B1184,"YLD_YTM_MID",V$1)</f>
        <v>#NAME?</v>
      </c>
      <c r="W1184" s="16" t="e">
        <f ca="1">_xll.BDH($B1184,"YLD_YTM_MID",W$1)</f>
        <v>#NAME?</v>
      </c>
      <c r="X1184" s="16" t="e">
        <f ca="1">_xll.BDH($B1184,"YLD_YTM_MID",X$1)</f>
        <v>#NAME?</v>
      </c>
      <c r="Y1184" s="16" t="e">
        <f ca="1">_xll.BDH($B1184,"YLD_YTM_MID",Y$1)</f>
        <v>#NAME?</v>
      </c>
    </row>
    <row r="1185" spans="1:25" x14ac:dyDescent="0.3">
      <c r="A1185" s="10" t="s">
        <v>2377</v>
      </c>
      <c r="B1185" s="10" t="s">
        <v>2378</v>
      </c>
      <c r="C1185" s="10" t="s">
        <v>6367</v>
      </c>
      <c r="D1185" s="10" t="s">
        <v>6368</v>
      </c>
      <c r="E1185" s="10" t="e">
        <f>VLOOKUP(B1185,[1]中资美元债利差!$A:$D,4,FALSE)</f>
        <v>#REF!</v>
      </c>
      <c r="F1185" s="10" t="e">
        <f>VLOOKUP(A1185,[1]中资美元债利差!$B:$G,6,FALSE)</f>
        <v>#REF!</v>
      </c>
      <c r="G1185" s="10" t="e">
        <f>VLOOKUP(A1185,[1]中资美元债利差!$B:$G,4,FALSE)</f>
        <v>#REF!</v>
      </c>
      <c r="H1185" s="10"/>
      <c r="I1185" s="10">
        <v>0</v>
      </c>
      <c r="J1185" s="15" t="e">
        <f ca="1">_xll.BDP($B1185,"RTG_SP")</f>
        <v>#NAME?</v>
      </c>
      <c r="K1185" s="16" t="e">
        <f ca="1">_xll.BDH($B1185,"YLD_YTM_MID",K$1)</f>
        <v>#NAME?</v>
      </c>
      <c r="L1185" s="16" t="e">
        <f ca="1">_xll.BDH($B1185,"YLD_YTM_MID",L$1)</f>
        <v>#NAME?</v>
      </c>
      <c r="M1185" s="16" t="e">
        <f ca="1">_xll.BDH($B1185,"YLD_YTM_MID",M$1)</f>
        <v>#NAME?</v>
      </c>
      <c r="N1185" s="16" t="e">
        <f ca="1">_xll.BDH($B1185,"YLD_YTM_MID",N$1)</f>
        <v>#NAME?</v>
      </c>
      <c r="O1185" s="16" t="e">
        <f ca="1">_xll.BDH($B1185,"YLD_YTM_MID",O$1)</f>
        <v>#NAME?</v>
      </c>
      <c r="P1185" s="16" t="e">
        <f ca="1">_xll.BDH($B1185,"YLD_YTM_MID",P$1)</f>
        <v>#NAME?</v>
      </c>
      <c r="Q1185" s="16" t="e">
        <f ca="1">_xll.BDH($B1185,"YLD_YTM_MID",Q$1)</f>
        <v>#NAME?</v>
      </c>
      <c r="R1185" s="16" t="e">
        <f ca="1">_xll.BDH($B1185,"YLD_YTM_MID",R$1)</f>
        <v>#NAME?</v>
      </c>
      <c r="S1185" s="16" t="e">
        <f ca="1">_xll.BDH($B1185,"YLD_YTM_MID",S$1)</f>
        <v>#NAME?</v>
      </c>
      <c r="T1185" s="16" t="e">
        <f ca="1">_xll.BDH($B1185,"YLD_YTM_MID",T$1)</f>
        <v>#NAME?</v>
      </c>
      <c r="U1185" s="16" t="e">
        <f ca="1">_xll.BDH($B1185,"YLD_YTM_MID",U$1)</f>
        <v>#NAME?</v>
      </c>
      <c r="V1185" s="16" t="e">
        <f ca="1">_xll.BDH($B1185,"YLD_YTM_MID",V$1)</f>
        <v>#NAME?</v>
      </c>
      <c r="W1185" s="16" t="e">
        <f ca="1">_xll.BDH($B1185,"YLD_YTM_MID",W$1)</f>
        <v>#NAME?</v>
      </c>
      <c r="X1185" s="16" t="e">
        <f ca="1">_xll.BDH($B1185,"YLD_YTM_MID",X$1)</f>
        <v>#NAME?</v>
      </c>
      <c r="Y1185" s="16" t="e">
        <f ca="1">_xll.BDH($B1185,"YLD_YTM_MID",Y$1)</f>
        <v>#NAME?</v>
      </c>
    </row>
    <row r="1186" spans="1:25" x14ac:dyDescent="0.3">
      <c r="A1186" s="10" t="s">
        <v>2379</v>
      </c>
      <c r="B1186" s="10" t="s">
        <v>2380</v>
      </c>
      <c r="C1186" s="10" t="s">
        <v>6369</v>
      </c>
      <c r="D1186" s="10" t="s">
        <v>6370</v>
      </c>
      <c r="E1186" s="10" t="e">
        <f>VLOOKUP(B1186,[1]中资美元债利差!$A:$D,4,FALSE)</f>
        <v>#REF!</v>
      </c>
      <c r="F1186" s="10" t="e">
        <f>VLOOKUP(A1186,[1]中资美元债利差!$B:$G,6,FALSE)</f>
        <v>#REF!</v>
      </c>
      <c r="G1186" s="10" t="e">
        <f>VLOOKUP(A1186,[1]中资美元债利差!$B:$G,4,FALSE)</f>
        <v>#REF!</v>
      </c>
      <c r="H1186" s="10"/>
      <c r="I1186" s="10">
        <v>0</v>
      </c>
      <c r="J1186" s="15" t="e">
        <f ca="1">_xll.BDP($B1186,"RTG_SP")</f>
        <v>#NAME?</v>
      </c>
      <c r="K1186" s="16" t="e">
        <f ca="1">_xll.BDH($B1186,"YLD_YTM_MID",K$1)</f>
        <v>#NAME?</v>
      </c>
      <c r="L1186" s="16" t="e">
        <f ca="1">_xll.BDH($B1186,"YLD_YTM_MID",L$1)</f>
        <v>#NAME?</v>
      </c>
      <c r="M1186" s="16" t="e">
        <f ca="1">_xll.BDH($B1186,"YLD_YTM_MID",M$1)</f>
        <v>#NAME?</v>
      </c>
      <c r="N1186" s="16" t="e">
        <f ca="1">_xll.BDH($B1186,"YLD_YTM_MID",N$1)</f>
        <v>#NAME?</v>
      </c>
      <c r="O1186" s="16" t="e">
        <f ca="1">_xll.BDH($B1186,"YLD_YTM_MID",O$1)</f>
        <v>#NAME?</v>
      </c>
      <c r="P1186" s="16" t="e">
        <f ca="1">_xll.BDH($B1186,"YLD_YTM_MID",P$1)</f>
        <v>#NAME?</v>
      </c>
      <c r="Q1186" s="16" t="e">
        <f ca="1">_xll.BDH($B1186,"YLD_YTM_MID",Q$1)</f>
        <v>#NAME?</v>
      </c>
      <c r="R1186" s="16" t="e">
        <f ca="1">_xll.BDH($B1186,"YLD_YTM_MID",R$1)</f>
        <v>#NAME?</v>
      </c>
      <c r="S1186" s="16" t="e">
        <f ca="1">_xll.BDH($B1186,"YLD_YTM_MID",S$1)</f>
        <v>#NAME?</v>
      </c>
      <c r="T1186" s="16" t="e">
        <f ca="1">_xll.BDH($B1186,"YLD_YTM_MID",T$1)</f>
        <v>#NAME?</v>
      </c>
      <c r="U1186" s="16" t="e">
        <f ca="1">_xll.BDH($B1186,"YLD_YTM_MID",U$1)</f>
        <v>#NAME?</v>
      </c>
      <c r="V1186" s="16" t="e">
        <f ca="1">_xll.BDH($B1186,"YLD_YTM_MID",V$1)</f>
        <v>#NAME?</v>
      </c>
      <c r="W1186" s="16" t="e">
        <f ca="1">_xll.BDH($B1186,"YLD_YTM_MID",W$1)</f>
        <v>#NAME?</v>
      </c>
      <c r="X1186" s="16" t="e">
        <f ca="1">_xll.BDH($B1186,"YLD_YTM_MID",X$1)</f>
        <v>#NAME?</v>
      </c>
      <c r="Y1186" s="16" t="e">
        <f ca="1">_xll.BDH($B1186,"YLD_YTM_MID",Y$1)</f>
        <v>#NAME?</v>
      </c>
    </row>
    <row r="1187" spans="1:25" x14ac:dyDescent="0.3">
      <c r="A1187" s="10" t="s">
        <v>2381</v>
      </c>
      <c r="B1187" s="10" t="s">
        <v>2382</v>
      </c>
      <c r="C1187" s="10" t="s">
        <v>6371</v>
      </c>
      <c r="D1187" s="10" t="s">
        <v>6372</v>
      </c>
      <c r="E1187" s="10" t="e">
        <f>VLOOKUP(B1187,[1]中资美元债利差!$A:$D,4,FALSE)</f>
        <v>#REF!</v>
      </c>
      <c r="F1187" s="10" t="e">
        <f>VLOOKUP(A1187,[1]中资美元债利差!$B:$G,6,FALSE)</f>
        <v>#REF!</v>
      </c>
      <c r="G1187" s="10" t="e">
        <f>VLOOKUP(A1187,[1]中资美元债利差!$B:$G,4,FALSE)</f>
        <v>#REF!</v>
      </c>
      <c r="H1187" s="10"/>
      <c r="I1187" s="10" t="s">
        <v>35</v>
      </c>
      <c r="J1187" s="15" t="e">
        <f ca="1">_xll.BDP($B1187,"RTG_SP")</f>
        <v>#NAME?</v>
      </c>
      <c r="K1187" s="16" t="e">
        <f ca="1">_xll.BDH($B1187,"YLD_YTM_MID",K$1)</f>
        <v>#NAME?</v>
      </c>
      <c r="L1187" s="16" t="e">
        <f ca="1">_xll.BDH($B1187,"YLD_YTM_MID",L$1)</f>
        <v>#NAME?</v>
      </c>
      <c r="M1187" s="16" t="e">
        <f ca="1">_xll.BDH($B1187,"YLD_YTM_MID",M$1)</f>
        <v>#NAME?</v>
      </c>
      <c r="N1187" s="16" t="e">
        <f ca="1">_xll.BDH($B1187,"YLD_YTM_MID",N$1)</f>
        <v>#NAME?</v>
      </c>
      <c r="O1187" s="16" t="e">
        <f ca="1">_xll.BDH($B1187,"YLD_YTM_MID",O$1)</f>
        <v>#NAME?</v>
      </c>
      <c r="P1187" s="16" t="e">
        <f ca="1">_xll.BDH($B1187,"YLD_YTM_MID",P$1)</f>
        <v>#NAME?</v>
      </c>
      <c r="Q1187" s="16" t="e">
        <f ca="1">_xll.BDH($B1187,"YLD_YTM_MID",Q$1)</f>
        <v>#NAME?</v>
      </c>
      <c r="R1187" s="16" t="e">
        <f ca="1">_xll.BDH($B1187,"YLD_YTM_MID",R$1)</f>
        <v>#NAME?</v>
      </c>
      <c r="S1187" s="16" t="e">
        <f ca="1">_xll.BDH($B1187,"YLD_YTM_MID",S$1)</f>
        <v>#NAME?</v>
      </c>
      <c r="T1187" s="16" t="e">
        <f ca="1">_xll.BDH($B1187,"YLD_YTM_MID",T$1)</f>
        <v>#NAME?</v>
      </c>
      <c r="U1187" s="16" t="e">
        <f ca="1">_xll.BDH($B1187,"YLD_YTM_MID",U$1)</f>
        <v>#NAME?</v>
      </c>
      <c r="V1187" s="16" t="e">
        <f ca="1">_xll.BDH($B1187,"YLD_YTM_MID",V$1)</f>
        <v>#NAME?</v>
      </c>
      <c r="W1187" s="16" t="e">
        <f ca="1">_xll.BDH($B1187,"YLD_YTM_MID",W$1)</f>
        <v>#NAME?</v>
      </c>
      <c r="X1187" s="16" t="e">
        <f ca="1">_xll.BDH($B1187,"YLD_YTM_MID",X$1)</f>
        <v>#NAME?</v>
      </c>
      <c r="Y1187" s="16" t="e">
        <f ca="1">_xll.BDH($B1187,"YLD_YTM_MID",Y$1)</f>
        <v>#NAME?</v>
      </c>
    </row>
    <row r="1188" spans="1:25" x14ac:dyDescent="0.3">
      <c r="A1188" s="10" t="s">
        <v>2383</v>
      </c>
      <c r="B1188" s="10" t="s">
        <v>2384</v>
      </c>
      <c r="C1188" s="10" t="s">
        <v>6373</v>
      </c>
      <c r="D1188" s="10" t="s">
        <v>6374</v>
      </c>
      <c r="E1188" s="10" t="e">
        <f>VLOOKUP(B1188,[1]中资美元债利差!$A:$D,4,FALSE)</f>
        <v>#REF!</v>
      </c>
      <c r="F1188" s="10" t="e">
        <f>VLOOKUP(A1188,[1]中资美元债利差!$B:$G,6,FALSE)</f>
        <v>#REF!</v>
      </c>
      <c r="G1188" s="10" t="e">
        <f>VLOOKUP(A1188,[1]中资美元债利差!$B:$G,4,FALSE)</f>
        <v>#REF!</v>
      </c>
      <c r="H1188" s="10"/>
      <c r="I1188" s="10">
        <v>0</v>
      </c>
      <c r="J1188" s="15" t="e">
        <f ca="1">_xll.BDP($B1188,"RTG_SP")</f>
        <v>#NAME?</v>
      </c>
      <c r="K1188" s="16" t="e">
        <f ca="1">_xll.BDH($B1188,"YLD_YTM_MID",K$1)</f>
        <v>#NAME?</v>
      </c>
      <c r="L1188" s="16" t="e">
        <f ca="1">_xll.BDH($B1188,"YLD_YTM_MID",L$1)</f>
        <v>#NAME?</v>
      </c>
      <c r="M1188" s="16" t="e">
        <f ca="1">_xll.BDH($B1188,"YLD_YTM_MID",M$1)</f>
        <v>#NAME?</v>
      </c>
      <c r="N1188" s="16" t="e">
        <f ca="1">_xll.BDH($B1188,"YLD_YTM_MID",N$1)</f>
        <v>#NAME?</v>
      </c>
      <c r="O1188" s="16" t="e">
        <f ca="1">_xll.BDH($B1188,"YLD_YTM_MID",O$1)</f>
        <v>#NAME?</v>
      </c>
      <c r="P1188" s="16" t="e">
        <f ca="1">_xll.BDH($B1188,"YLD_YTM_MID",P$1)</f>
        <v>#NAME?</v>
      </c>
      <c r="Q1188" s="16" t="e">
        <f ca="1">_xll.BDH($B1188,"YLD_YTM_MID",Q$1)</f>
        <v>#NAME?</v>
      </c>
      <c r="R1188" s="16" t="e">
        <f ca="1">_xll.BDH($B1188,"YLD_YTM_MID",R$1)</f>
        <v>#NAME?</v>
      </c>
      <c r="S1188" s="16" t="e">
        <f ca="1">_xll.BDH($B1188,"YLD_YTM_MID",S$1)</f>
        <v>#NAME?</v>
      </c>
      <c r="T1188" s="16" t="e">
        <f ca="1">_xll.BDH($B1188,"YLD_YTM_MID",T$1)</f>
        <v>#NAME?</v>
      </c>
      <c r="U1188" s="16" t="e">
        <f ca="1">_xll.BDH($B1188,"YLD_YTM_MID",U$1)</f>
        <v>#NAME?</v>
      </c>
      <c r="V1188" s="16" t="e">
        <f ca="1">_xll.BDH($B1188,"YLD_YTM_MID",V$1)</f>
        <v>#NAME?</v>
      </c>
      <c r="W1188" s="16" t="e">
        <f ca="1">_xll.BDH($B1188,"YLD_YTM_MID",W$1)</f>
        <v>#NAME?</v>
      </c>
      <c r="X1188" s="16" t="e">
        <f ca="1">_xll.BDH($B1188,"YLD_YTM_MID",X$1)</f>
        <v>#NAME?</v>
      </c>
      <c r="Y1188" s="16" t="e">
        <f ca="1">_xll.BDH($B1188,"YLD_YTM_MID",Y$1)</f>
        <v>#NAME?</v>
      </c>
    </row>
    <row r="1189" spans="1:25" x14ac:dyDescent="0.3">
      <c r="A1189" s="10" t="s">
        <v>2385</v>
      </c>
      <c r="B1189" s="10" t="s">
        <v>2386</v>
      </c>
      <c r="C1189" s="10" t="s">
        <v>6375</v>
      </c>
      <c r="D1189" s="10" t="s">
        <v>6376</v>
      </c>
      <c r="E1189" s="10" t="e">
        <f>VLOOKUP(B1189,[1]中资美元债利差!$A:$D,4,FALSE)</f>
        <v>#REF!</v>
      </c>
      <c r="F1189" s="10" t="e">
        <f>VLOOKUP(A1189,[1]中资美元债利差!$B:$G,6,FALSE)</f>
        <v>#REF!</v>
      </c>
      <c r="G1189" s="10" t="e">
        <f>VLOOKUP(A1189,[1]中资美元债利差!$B:$G,4,FALSE)</f>
        <v>#REF!</v>
      </c>
      <c r="H1189" s="10"/>
      <c r="I1189" s="10" t="s">
        <v>35</v>
      </c>
      <c r="J1189" s="15" t="e">
        <f ca="1">_xll.BDP($B1189,"RTG_SP")</f>
        <v>#NAME?</v>
      </c>
      <c r="K1189" s="16" t="e">
        <f ca="1">_xll.BDH($B1189,"YLD_YTM_MID",K$1)</f>
        <v>#NAME?</v>
      </c>
      <c r="L1189" s="16" t="e">
        <f ca="1">_xll.BDH($B1189,"YLD_YTM_MID",L$1)</f>
        <v>#NAME?</v>
      </c>
      <c r="M1189" s="16" t="e">
        <f ca="1">_xll.BDH($B1189,"YLD_YTM_MID",M$1)</f>
        <v>#NAME?</v>
      </c>
      <c r="N1189" s="16" t="e">
        <f ca="1">_xll.BDH($B1189,"YLD_YTM_MID",N$1)</f>
        <v>#NAME?</v>
      </c>
      <c r="O1189" s="16" t="e">
        <f ca="1">_xll.BDH($B1189,"YLD_YTM_MID",O$1)</f>
        <v>#NAME?</v>
      </c>
      <c r="P1189" s="16" t="e">
        <f ca="1">_xll.BDH($B1189,"YLD_YTM_MID",P$1)</f>
        <v>#NAME?</v>
      </c>
      <c r="Q1189" s="16" t="e">
        <f ca="1">_xll.BDH($B1189,"YLD_YTM_MID",Q$1)</f>
        <v>#NAME?</v>
      </c>
      <c r="R1189" s="16" t="e">
        <f ca="1">_xll.BDH($B1189,"YLD_YTM_MID",R$1)</f>
        <v>#NAME?</v>
      </c>
      <c r="S1189" s="16" t="e">
        <f ca="1">_xll.BDH($B1189,"YLD_YTM_MID",S$1)</f>
        <v>#NAME?</v>
      </c>
      <c r="T1189" s="16" t="e">
        <f ca="1">_xll.BDH($B1189,"YLD_YTM_MID",T$1)</f>
        <v>#NAME?</v>
      </c>
      <c r="U1189" s="16" t="e">
        <f ca="1">_xll.BDH($B1189,"YLD_YTM_MID",U$1)</f>
        <v>#NAME?</v>
      </c>
      <c r="V1189" s="16" t="e">
        <f ca="1">_xll.BDH($B1189,"YLD_YTM_MID",V$1)</f>
        <v>#NAME?</v>
      </c>
      <c r="W1189" s="16" t="e">
        <f ca="1">_xll.BDH($B1189,"YLD_YTM_MID",W$1)</f>
        <v>#NAME?</v>
      </c>
      <c r="X1189" s="16" t="e">
        <f ca="1">_xll.BDH($B1189,"YLD_YTM_MID",X$1)</f>
        <v>#NAME?</v>
      </c>
      <c r="Y1189" s="16" t="e">
        <f ca="1">_xll.BDH($B1189,"YLD_YTM_MID",Y$1)</f>
        <v>#NAME?</v>
      </c>
    </row>
    <row r="1190" spans="1:25" x14ac:dyDescent="0.3">
      <c r="A1190" s="10" t="s">
        <v>2387</v>
      </c>
      <c r="B1190" s="10" t="s">
        <v>2388</v>
      </c>
      <c r="C1190" s="10" t="s">
        <v>6377</v>
      </c>
      <c r="D1190" s="10" t="s">
        <v>6378</v>
      </c>
      <c r="E1190" s="10" t="e">
        <f>VLOOKUP(B1190,[1]中资美元债利差!$A:$D,4,FALSE)</f>
        <v>#REF!</v>
      </c>
      <c r="F1190" s="10" t="e">
        <f>VLOOKUP(A1190,[1]中资美元债利差!$B:$G,6,FALSE)</f>
        <v>#REF!</v>
      </c>
      <c r="G1190" s="10" t="e">
        <f>VLOOKUP(A1190,[1]中资美元债利差!$B:$G,4,FALSE)</f>
        <v>#REF!</v>
      </c>
      <c r="H1190" s="10"/>
      <c r="I1190" s="10">
        <v>0</v>
      </c>
      <c r="J1190" s="15" t="e">
        <f ca="1">_xll.BDP($B1190,"RTG_SP")</f>
        <v>#NAME?</v>
      </c>
      <c r="K1190" s="16" t="e">
        <f ca="1">_xll.BDH($B1190,"YLD_YTM_MID",K$1)</f>
        <v>#NAME?</v>
      </c>
      <c r="L1190" s="16" t="e">
        <f ca="1">_xll.BDH($B1190,"YLD_YTM_MID",L$1)</f>
        <v>#NAME?</v>
      </c>
      <c r="M1190" s="16" t="e">
        <f ca="1">_xll.BDH($B1190,"YLD_YTM_MID",M$1)</f>
        <v>#NAME?</v>
      </c>
      <c r="N1190" s="16" t="e">
        <f ca="1">_xll.BDH($B1190,"YLD_YTM_MID",N$1)</f>
        <v>#NAME?</v>
      </c>
      <c r="O1190" s="16" t="e">
        <f ca="1">_xll.BDH($B1190,"YLD_YTM_MID",O$1)</f>
        <v>#NAME?</v>
      </c>
      <c r="P1190" s="16" t="e">
        <f ca="1">_xll.BDH($B1190,"YLD_YTM_MID",P$1)</f>
        <v>#NAME?</v>
      </c>
      <c r="Q1190" s="16" t="e">
        <f ca="1">_xll.BDH($B1190,"YLD_YTM_MID",Q$1)</f>
        <v>#NAME?</v>
      </c>
      <c r="R1190" s="16" t="e">
        <f ca="1">_xll.BDH($B1190,"YLD_YTM_MID",R$1)</f>
        <v>#NAME?</v>
      </c>
      <c r="S1190" s="16" t="e">
        <f ca="1">_xll.BDH($B1190,"YLD_YTM_MID",S$1)</f>
        <v>#NAME?</v>
      </c>
      <c r="T1190" s="16" t="e">
        <f ca="1">_xll.BDH($B1190,"YLD_YTM_MID",T$1)</f>
        <v>#NAME?</v>
      </c>
      <c r="U1190" s="16" t="e">
        <f ca="1">_xll.BDH($B1190,"YLD_YTM_MID",U$1)</f>
        <v>#NAME?</v>
      </c>
      <c r="V1190" s="16" t="e">
        <f ca="1">_xll.BDH($B1190,"YLD_YTM_MID",V$1)</f>
        <v>#NAME?</v>
      </c>
      <c r="W1190" s="16" t="e">
        <f ca="1">_xll.BDH($B1190,"YLD_YTM_MID",W$1)</f>
        <v>#NAME?</v>
      </c>
      <c r="X1190" s="16" t="e">
        <f ca="1">_xll.BDH($B1190,"YLD_YTM_MID",X$1)</f>
        <v>#NAME?</v>
      </c>
      <c r="Y1190" s="16" t="e">
        <f ca="1">_xll.BDH($B1190,"YLD_YTM_MID",Y$1)</f>
        <v>#NAME?</v>
      </c>
    </row>
    <row r="1191" spans="1:25" x14ac:dyDescent="0.3">
      <c r="A1191" s="10" t="s">
        <v>2389</v>
      </c>
      <c r="B1191" s="10" t="s">
        <v>2390</v>
      </c>
      <c r="C1191" s="10" t="s">
        <v>6379</v>
      </c>
      <c r="D1191" s="10" t="s">
        <v>6380</v>
      </c>
      <c r="E1191" s="10" t="e">
        <f>VLOOKUP(B1191,[1]中资美元债利差!$A:$D,4,FALSE)</f>
        <v>#REF!</v>
      </c>
      <c r="F1191" s="10" t="str">
        <f>VLOOKUP(A1191,[1]中资美元债利差!$B:$G,6,FALSE)</f>
        <v>城投债</v>
      </c>
      <c r="G1191" s="10" t="e">
        <f>VLOOKUP(A1191,[1]中资美元债利差!$B:$G,4,FALSE)</f>
        <v>#REF!</v>
      </c>
      <c r="H1191" s="10"/>
      <c r="I1191" s="10">
        <v>0</v>
      </c>
      <c r="J1191" s="15" t="e">
        <f ca="1">_xll.BDP($B1191,"RTG_SP")</f>
        <v>#NAME?</v>
      </c>
      <c r="K1191" s="16" t="e">
        <f ca="1">_xll.BDH($B1191,"YLD_YTM_MID",K$1)</f>
        <v>#NAME?</v>
      </c>
      <c r="L1191" s="16" t="e">
        <f ca="1">_xll.BDH($B1191,"YLD_YTM_MID",L$1)</f>
        <v>#NAME?</v>
      </c>
      <c r="M1191" s="16" t="e">
        <f ca="1">_xll.BDH($B1191,"YLD_YTM_MID",M$1)</f>
        <v>#NAME?</v>
      </c>
      <c r="N1191" s="16" t="e">
        <f ca="1">_xll.BDH($B1191,"YLD_YTM_MID",N$1)</f>
        <v>#NAME?</v>
      </c>
      <c r="O1191" s="16" t="e">
        <f ca="1">_xll.BDH($B1191,"YLD_YTM_MID",O$1)</f>
        <v>#NAME?</v>
      </c>
      <c r="P1191" s="16" t="e">
        <f ca="1">_xll.BDH($B1191,"YLD_YTM_MID",P$1)</f>
        <v>#NAME?</v>
      </c>
      <c r="Q1191" s="16" t="e">
        <f ca="1">_xll.BDH($B1191,"YLD_YTM_MID",Q$1)</f>
        <v>#NAME?</v>
      </c>
      <c r="R1191" s="16" t="e">
        <f ca="1">_xll.BDH($B1191,"YLD_YTM_MID",R$1)</f>
        <v>#NAME?</v>
      </c>
      <c r="S1191" s="16" t="e">
        <f ca="1">_xll.BDH($B1191,"YLD_YTM_MID",S$1)</f>
        <v>#NAME?</v>
      </c>
      <c r="T1191" s="16" t="e">
        <f ca="1">_xll.BDH($B1191,"YLD_YTM_MID",T$1)</f>
        <v>#NAME?</v>
      </c>
      <c r="U1191" s="16" t="e">
        <f ca="1">_xll.BDH($B1191,"YLD_YTM_MID",U$1)</f>
        <v>#NAME?</v>
      </c>
      <c r="V1191" s="16" t="e">
        <f ca="1">_xll.BDH($B1191,"YLD_YTM_MID",V$1)</f>
        <v>#NAME?</v>
      </c>
      <c r="W1191" s="16" t="e">
        <f ca="1">_xll.BDH($B1191,"YLD_YTM_MID",W$1)</f>
        <v>#NAME?</v>
      </c>
      <c r="X1191" s="16" t="e">
        <f ca="1">_xll.BDH($B1191,"YLD_YTM_MID",X$1)</f>
        <v>#NAME?</v>
      </c>
      <c r="Y1191" s="16" t="e">
        <f ca="1">_xll.BDH($B1191,"YLD_YTM_MID",Y$1)</f>
        <v>#NAME?</v>
      </c>
    </row>
    <row r="1192" spans="1:25" x14ac:dyDescent="0.3">
      <c r="A1192" s="10" t="s">
        <v>2391</v>
      </c>
      <c r="B1192" s="10" t="s">
        <v>2392</v>
      </c>
      <c r="C1192" s="10" t="s">
        <v>6381</v>
      </c>
      <c r="D1192" s="10" t="s">
        <v>6382</v>
      </c>
      <c r="E1192" s="10" t="str">
        <f>VLOOKUP(B1192,[1]中资美元债利差!$A:$D,4,FALSE)</f>
        <v>银行</v>
      </c>
      <c r="F1192" s="10" t="e">
        <f>VLOOKUP(A1192,[1]中资美元债利差!$B:$G,6,FALSE)</f>
        <v>#REF!</v>
      </c>
      <c r="G1192" s="10" t="e">
        <f>VLOOKUP(A1192,[1]中资美元债利差!$B:$G,4,FALSE)</f>
        <v>#REF!</v>
      </c>
      <c r="H1192" s="10"/>
      <c r="I1192" s="10" t="s">
        <v>35</v>
      </c>
      <c r="J1192" s="15" t="e">
        <f ca="1">_xll.BDP($B1192,"RTG_SP")</f>
        <v>#NAME?</v>
      </c>
      <c r="K1192" s="16" t="e">
        <f ca="1">_xll.BDH($B1192,"YLD_YTM_MID",K$1)</f>
        <v>#NAME?</v>
      </c>
      <c r="L1192" s="16" t="e">
        <f ca="1">_xll.BDH($B1192,"YLD_YTM_MID",L$1)</f>
        <v>#NAME?</v>
      </c>
      <c r="M1192" s="16" t="e">
        <f ca="1">_xll.BDH($B1192,"YLD_YTM_MID",M$1)</f>
        <v>#NAME?</v>
      </c>
      <c r="N1192" s="16" t="e">
        <f ca="1">_xll.BDH($B1192,"YLD_YTM_MID",N$1)</f>
        <v>#NAME?</v>
      </c>
      <c r="O1192" s="16" t="e">
        <f ca="1">_xll.BDH($B1192,"YLD_YTM_MID",O$1)</f>
        <v>#NAME?</v>
      </c>
      <c r="P1192" s="16" t="e">
        <f ca="1">_xll.BDH($B1192,"YLD_YTM_MID",P$1)</f>
        <v>#NAME?</v>
      </c>
      <c r="Q1192" s="16" t="e">
        <f ca="1">_xll.BDH($B1192,"YLD_YTM_MID",Q$1)</f>
        <v>#NAME?</v>
      </c>
      <c r="R1192" s="16" t="e">
        <f ca="1">_xll.BDH($B1192,"YLD_YTM_MID",R$1)</f>
        <v>#NAME?</v>
      </c>
      <c r="S1192" s="16" t="e">
        <f ca="1">_xll.BDH($B1192,"YLD_YTM_MID",S$1)</f>
        <v>#NAME?</v>
      </c>
      <c r="T1192" s="16" t="e">
        <f ca="1">_xll.BDH($B1192,"YLD_YTM_MID",T$1)</f>
        <v>#NAME?</v>
      </c>
      <c r="U1192" s="16" t="e">
        <f ca="1">_xll.BDH($B1192,"YLD_YTM_MID",U$1)</f>
        <v>#NAME?</v>
      </c>
      <c r="V1192" s="16" t="e">
        <f ca="1">_xll.BDH($B1192,"YLD_YTM_MID",V$1)</f>
        <v>#NAME?</v>
      </c>
      <c r="W1192" s="16" t="e">
        <f ca="1">_xll.BDH($B1192,"YLD_YTM_MID",W$1)</f>
        <v>#NAME?</v>
      </c>
      <c r="X1192" s="16" t="e">
        <f ca="1">_xll.BDH($B1192,"YLD_YTM_MID",X$1)</f>
        <v>#NAME?</v>
      </c>
      <c r="Y1192" s="16" t="e">
        <f ca="1">_xll.BDH($B1192,"YLD_YTM_MID",Y$1)</f>
        <v>#NAME?</v>
      </c>
    </row>
    <row r="1193" spans="1:25" x14ac:dyDescent="0.3">
      <c r="A1193" s="10" t="s">
        <v>2393</v>
      </c>
      <c r="B1193" s="10" t="s">
        <v>2394</v>
      </c>
      <c r="C1193" s="10" t="s">
        <v>6383</v>
      </c>
      <c r="D1193" s="10" t="s">
        <v>6384</v>
      </c>
      <c r="E1193" s="10" t="e">
        <f>VLOOKUP(B1193,[1]中资美元债利差!$A:$D,4,FALSE)</f>
        <v>#REF!</v>
      </c>
      <c r="F1193" s="10" t="e">
        <f>VLOOKUP(A1193,[1]中资美元债利差!$B:$G,6,FALSE)</f>
        <v>#REF!</v>
      </c>
      <c r="G1193" s="10" t="e">
        <f>VLOOKUP(A1193,[1]中资美元债利差!$B:$G,4,FALSE)</f>
        <v>#REF!</v>
      </c>
      <c r="H1193" s="10"/>
      <c r="I1193" s="10">
        <v>0</v>
      </c>
      <c r="J1193" s="15" t="e">
        <f ca="1">_xll.BDP($B1193,"RTG_SP")</f>
        <v>#NAME?</v>
      </c>
      <c r="K1193" s="16" t="e">
        <f ca="1">_xll.BDH($B1193,"YLD_YTM_MID",K$1)</f>
        <v>#NAME?</v>
      </c>
      <c r="L1193" s="16" t="e">
        <f ca="1">_xll.BDH($B1193,"YLD_YTM_MID",L$1)</f>
        <v>#NAME?</v>
      </c>
      <c r="M1193" s="16" t="e">
        <f ca="1">_xll.BDH($B1193,"YLD_YTM_MID",M$1)</f>
        <v>#NAME?</v>
      </c>
      <c r="N1193" s="16" t="e">
        <f ca="1">_xll.BDH($B1193,"YLD_YTM_MID",N$1)</f>
        <v>#NAME?</v>
      </c>
      <c r="O1193" s="16" t="e">
        <f ca="1">_xll.BDH($B1193,"YLD_YTM_MID",O$1)</f>
        <v>#NAME?</v>
      </c>
      <c r="P1193" s="16" t="e">
        <f ca="1">_xll.BDH($B1193,"YLD_YTM_MID",P$1)</f>
        <v>#NAME?</v>
      </c>
      <c r="Q1193" s="16" t="e">
        <f ca="1">_xll.BDH($B1193,"YLD_YTM_MID",Q$1)</f>
        <v>#NAME?</v>
      </c>
      <c r="R1193" s="16" t="e">
        <f ca="1">_xll.BDH($B1193,"YLD_YTM_MID",R$1)</f>
        <v>#NAME?</v>
      </c>
      <c r="S1193" s="16" t="e">
        <f ca="1">_xll.BDH($B1193,"YLD_YTM_MID",S$1)</f>
        <v>#NAME?</v>
      </c>
      <c r="T1193" s="16" t="e">
        <f ca="1">_xll.BDH($B1193,"YLD_YTM_MID",T$1)</f>
        <v>#NAME?</v>
      </c>
      <c r="U1193" s="16" t="e">
        <f ca="1">_xll.BDH($B1193,"YLD_YTM_MID",U$1)</f>
        <v>#NAME?</v>
      </c>
      <c r="V1193" s="16" t="e">
        <f ca="1">_xll.BDH($B1193,"YLD_YTM_MID",V$1)</f>
        <v>#NAME?</v>
      </c>
      <c r="W1193" s="16" t="e">
        <f ca="1">_xll.BDH($B1193,"YLD_YTM_MID",W$1)</f>
        <v>#NAME?</v>
      </c>
      <c r="X1193" s="16" t="e">
        <f ca="1">_xll.BDH($B1193,"YLD_YTM_MID",X$1)</f>
        <v>#NAME?</v>
      </c>
      <c r="Y1193" s="16" t="e">
        <f ca="1">_xll.BDH($B1193,"YLD_YTM_MID",Y$1)</f>
        <v>#NAME?</v>
      </c>
    </row>
    <row r="1194" spans="1:25" x14ac:dyDescent="0.3">
      <c r="A1194" s="10" t="s">
        <v>2395</v>
      </c>
      <c r="B1194" s="10" t="s">
        <v>2396</v>
      </c>
      <c r="C1194" s="10" t="s">
        <v>6385</v>
      </c>
      <c r="D1194" s="10" t="s">
        <v>6386</v>
      </c>
      <c r="E1194" s="10" t="str">
        <f>VLOOKUP(B1194,[1]中资美元债利差!$A:$D,4,FALSE)</f>
        <v>银行</v>
      </c>
      <c r="F1194" s="10" t="e">
        <f>VLOOKUP(A1194,[1]中资美元债利差!$B:$G,6,FALSE)</f>
        <v>#REF!</v>
      </c>
      <c r="G1194" s="10" t="e">
        <f>VLOOKUP(A1194,[1]中资美元债利差!$B:$G,4,FALSE)</f>
        <v>#REF!</v>
      </c>
      <c r="H1194" s="10"/>
      <c r="I1194" s="10">
        <v>0</v>
      </c>
      <c r="J1194" s="15" t="e">
        <f ca="1">_xll.BDP($B1194,"RTG_SP")</f>
        <v>#NAME?</v>
      </c>
      <c r="K1194" s="16" t="e">
        <f ca="1">_xll.BDH($B1194,"YLD_YTM_MID",K$1)</f>
        <v>#NAME?</v>
      </c>
      <c r="L1194" s="16" t="e">
        <f ca="1">_xll.BDH($B1194,"YLD_YTM_MID",L$1)</f>
        <v>#NAME?</v>
      </c>
      <c r="M1194" s="16" t="e">
        <f ca="1">_xll.BDH($B1194,"YLD_YTM_MID",M$1)</f>
        <v>#NAME?</v>
      </c>
      <c r="N1194" s="16" t="e">
        <f ca="1">_xll.BDH($B1194,"YLD_YTM_MID",N$1)</f>
        <v>#NAME?</v>
      </c>
      <c r="O1194" s="16" t="e">
        <f ca="1">_xll.BDH($B1194,"YLD_YTM_MID",O$1)</f>
        <v>#NAME?</v>
      </c>
      <c r="P1194" s="16" t="e">
        <f ca="1">_xll.BDH($B1194,"YLD_YTM_MID",P$1)</f>
        <v>#NAME?</v>
      </c>
      <c r="Q1194" s="16" t="e">
        <f ca="1">_xll.BDH($B1194,"YLD_YTM_MID",Q$1)</f>
        <v>#NAME?</v>
      </c>
      <c r="R1194" s="16" t="e">
        <f ca="1">_xll.BDH($B1194,"YLD_YTM_MID",R$1)</f>
        <v>#NAME?</v>
      </c>
      <c r="S1194" s="16" t="e">
        <f ca="1">_xll.BDH($B1194,"YLD_YTM_MID",S$1)</f>
        <v>#NAME?</v>
      </c>
      <c r="T1194" s="16" t="e">
        <f ca="1">_xll.BDH($B1194,"YLD_YTM_MID",T$1)</f>
        <v>#NAME?</v>
      </c>
      <c r="U1194" s="16" t="e">
        <f ca="1">_xll.BDH($B1194,"YLD_YTM_MID",U$1)</f>
        <v>#NAME?</v>
      </c>
      <c r="V1194" s="16" t="e">
        <f ca="1">_xll.BDH($B1194,"YLD_YTM_MID",V$1)</f>
        <v>#NAME?</v>
      </c>
      <c r="W1194" s="16" t="e">
        <f ca="1">_xll.BDH($B1194,"YLD_YTM_MID",W$1)</f>
        <v>#NAME?</v>
      </c>
      <c r="X1194" s="16" t="e">
        <f ca="1">_xll.BDH($B1194,"YLD_YTM_MID",X$1)</f>
        <v>#NAME?</v>
      </c>
      <c r="Y1194" s="16" t="e">
        <f ca="1">_xll.BDH($B1194,"YLD_YTM_MID",Y$1)</f>
        <v>#NAME?</v>
      </c>
    </row>
    <row r="1195" spans="1:25" x14ac:dyDescent="0.3">
      <c r="A1195" s="10" t="s">
        <v>2397</v>
      </c>
      <c r="B1195" s="10" t="s">
        <v>2398</v>
      </c>
      <c r="C1195" s="10" t="s">
        <v>6387</v>
      </c>
      <c r="D1195" s="10" t="s">
        <v>6388</v>
      </c>
      <c r="E1195" s="10" t="e">
        <f>VLOOKUP(B1195,[1]中资美元债利差!$A:$D,4,FALSE)</f>
        <v>#REF!</v>
      </c>
      <c r="F1195" s="10" t="e">
        <f>VLOOKUP(A1195,[1]中资美元债利差!$B:$G,6,FALSE)</f>
        <v>#REF!</v>
      </c>
      <c r="G1195" s="10" t="e">
        <f>VLOOKUP(A1195,[1]中资美元债利差!$B:$G,4,FALSE)</f>
        <v>#REF!</v>
      </c>
      <c r="H1195" s="10"/>
      <c r="I1195" s="10" t="s">
        <v>35</v>
      </c>
      <c r="J1195" s="15" t="e">
        <f ca="1">_xll.BDP($B1195,"RTG_SP")</f>
        <v>#NAME?</v>
      </c>
      <c r="K1195" s="16" t="e">
        <f ca="1">_xll.BDH($B1195,"YLD_YTM_MID",K$1)</f>
        <v>#NAME?</v>
      </c>
      <c r="L1195" s="16" t="e">
        <f ca="1">_xll.BDH($B1195,"YLD_YTM_MID",L$1)</f>
        <v>#NAME?</v>
      </c>
      <c r="M1195" s="16" t="e">
        <f ca="1">_xll.BDH($B1195,"YLD_YTM_MID",M$1)</f>
        <v>#NAME?</v>
      </c>
      <c r="N1195" s="16" t="e">
        <f ca="1">_xll.BDH($B1195,"YLD_YTM_MID",N$1)</f>
        <v>#NAME?</v>
      </c>
      <c r="O1195" s="16" t="e">
        <f ca="1">_xll.BDH($B1195,"YLD_YTM_MID",O$1)</f>
        <v>#NAME?</v>
      </c>
      <c r="P1195" s="16" t="e">
        <f ca="1">_xll.BDH($B1195,"YLD_YTM_MID",P$1)</f>
        <v>#NAME?</v>
      </c>
      <c r="Q1195" s="16" t="e">
        <f ca="1">_xll.BDH($B1195,"YLD_YTM_MID",Q$1)</f>
        <v>#NAME?</v>
      </c>
      <c r="R1195" s="16" t="e">
        <f ca="1">_xll.BDH($B1195,"YLD_YTM_MID",R$1)</f>
        <v>#NAME?</v>
      </c>
      <c r="S1195" s="16" t="e">
        <f ca="1">_xll.BDH($B1195,"YLD_YTM_MID",S$1)</f>
        <v>#NAME?</v>
      </c>
      <c r="T1195" s="16" t="e">
        <f ca="1">_xll.BDH($B1195,"YLD_YTM_MID",T$1)</f>
        <v>#NAME?</v>
      </c>
      <c r="U1195" s="16" t="e">
        <f ca="1">_xll.BDH($B1195,"YLD_YTM_MID",U$1)</f>
        <v>#NAME?</v>
      </c>
      <c r="V1195" s="16" t="e">
        <f ca="1">_xll.BDH($B1195,"YLD_YTM_MID",V$1)</f>
        <v>#NAME?</v>
      </c>
      <c r="W1195" s="16" t="e">
        <f ca="1">_xll.BDH($B1195,"YLD_YTM_MID",W$1)</f>
        <v>#NAME?</v>
      </c>
      <c r="X1195" s="16" t="e">
        <f ca="1">_xll.BDH($B1195,"YLD_YTM_MID",X$1)</f>
        <v>#NAME?</v>
      </c>
      <c r="Y1195" s="16" t="e">
        <f ca="1">_xll.BDH($B1195,"YLD_YTM_MID",Y$1)</f>
        <v>#NAME?</v>
      </c>
    </row>
    <row r="1196" spans="1:25" x14ac:dyDescent="0.3">
      <c r="A1196" s="10" t="s">
        <v>2399</v>
      </c>
      <c r="B1196" s="10" t="s">
        <v>2400</v>
      </c>
      <c r="C1196" s="10" t="s">
        <v>6389</v>
      </c>
      <c r="D1196" s="10" t="s">
        <v>6390</v>
      </c>
      <c r="E1196" s="10" t="e">
        <f>VLOOKUP(B1196,[1]中资美元债利差!$A:$D,4,FALSE)</f>
        <v>#REF!</v>
      </c>
      <c r="F1196" s="10" t="e">
        <f>VLOOKUP(A1196,[1]中资美元债利差!$B:$G,6,FALSE)</f>
        <v>#REF!</v>
      </c>
      <c r="G1196" s="10" t="e">
        <f>VLOOKUP(A1196,[1]中资美元债利差!$B:$G,4,FALSE)</f>
        <v>#REF!</v>
      </c>
      <c r="H1196" s="10"/>
      <c r="I1196" s="10" t="s">
        <v>35</v>
      </c>
      <c r="J1196" s="15" t="e">
        <f ca="1">_xll.BDP($B1196,"RTG_SP")</f>
        <v>#NAME?</v>
      </c>
      <c r="K1196" s="16" t="e">
        <f ca="1">_xll.BDH($B1196,"YLD_YTM_MID",K$1)</f>
        <v>#NAME?</v>
      </c>
      <c r="L1196" s="16" t="e">
        <f ca="1">_xll.BDH($B1196,"YLD_YTM_MID",L$1)</f>
        <v>#NAME?</v>
      </c>
      <c r="M1196" s="16" t="e">
        <f ca="1">_xll.BDH($B1196,"YLD_YTM_MID",M$1)</f>
        <v>#NAME?</v>
      </c>
      <c r="N1196" s="16" t="e">
        <f ca="1">_xll.BDH($B1196,"YLD_YTM_MID",N$1)</f>
        <v>#NAME?</v>
      </c>
      <c r="O1196" s="16" t="e">
        <f ca="1">_xll.BDH($B1196,"YLD_YTM_MID",O$1)</f>
        <v>#NAME?</v>
      </c>
      <c r="P1196" s="16" t="e">
        <f ca="1">_xll.BDH($B1196,"YLD_YTM_MID",P$1)</f>
        <v>#NAME?</v>
      </c>
      <c r="Q1196" s="16" t="e">
        <f ca="1">_xll.BDH($B1196,"YLD_YTM_MID",Q$1)</f>
        <v>#NAME?</v>
      </c>
      <c r="R1196" s="16" t="e">
        <f ca="1">_xll.BDH($B1196,"YLD_YTM_MID",R$1)</f>
        <v>#NAME?</v>
      </c>
      <c r="S1196" s="16" t="e">
        <f ca="1">_xll.BDH($B1196,"YLD_YTM_MID",S$1)</f>
        <v>#NAME?</v>
      </c>
      <c r="T1196" s="16" t="e">
        <f ca="1">_xll.BDH($B1196,"YLD_YTM_MID",T$1)</f>
        <v>#NAME?</v>
      </c>
      <c r="U1196" s="16" t="e">
        <f ca="1">_xll.BDH($B1196,"YLD_YTM_MID",U$1)</f>
        <v>#NAME?</v>
      </c>
      <c r="V1196" s="16" t="e">
        <f ca="1">_xll.BDH($B1196,"YLD_YTM_MID",V$1)</f>
        <v>#NAME?</v>
      </c>
      <c r="W1196" s="16" t="e">
        <f ca="1">_xll.BDH($B1196,"YLD_YTM_MID",W$1)</f>
        <v>#NAME?</v>
      </c>
      <c r="X1196" s="16" t="e">
        <f ca="1">_xll.BDH($B1196,"YLD_YTM_MID",X$1)</f>
        <v>#NAME?</v>
      </c>
      <c r="Y1196" s="16" t="e">
        <f ca="1">_xll.BDH($B1196,"YLD_YTM_MID",Y$1)</f>
        <v>#NAME?</v>
      </c>
    </row>
    <row r="1197" spans="1:25" x14ac:dyDescent="0.3">
      <c r="A1197" s="10" t="s">
        <v>2401</v>
      </c>
      <c r="B1197" s="10" t="s">
        <v>2402</v>
      </c>
      <c r="C1197" s="10" t="s">
        <v>6391</v>
      </c>
      <c r="D1197" s="10" t="s">
        <v>6392</v>
      </c>
      <c r="E1197" s="10" t="str">
        <f>VLOOKUP(B1197,[1]中资美元债利差!$A:$D,4,FALSE)</f>
        <v>银行</v>
      </c>
      <c r="F1197" s="10" t="e">
        <f>VLOOKUP(A1197,[1]中资美元债利差!$B:$G,6,FALSE)</f>
        <v>#REF!</v>
      </c>
      <c r="G1197" s="10" t="e">
        <f>VLOOKUP(A1197,[1]中资美元债利差!$B:$G,4,FALSE)</f>
        <v>#REF!</v>
      </c>
      <c r="H1197" s="10"/>
      <c r="I1197" s="10">
        <v>0</v>
      </c>
      <c r="J1197" s="15" t="e">
        <f ca="1">_xll.BDP($B1197,"RTG_SP")</f>
        <v>#NAME?</v>
      </c>
      <c r="K1197" s="16" t="e">
        <f ca="1">_xll.BDH($B1197,"YLD_YTM_MID",K$1)</f>
        <v>#NAME?</v>
      </c>
      <c r="L1197" s="16" t="e">
        <f ca="1">_xll.BDH($B1197,"YLD_YTM_MID",L$1)</f>
        <v>#NAME?</v>
      </c>
      <c r="M1197" s="16" t="e">
        <f ca="1">_xll.BDH($B1197,"YLD_YTM_MID",M$1)</f>
        <v>#NAME?</v>
      </c>
      <c r="N1197" s="16" t="e">
        <f ca="1">_xll.BDH($B1197,"YLD_YTM_MID",N$1)</f>
        <v>#NAME?</v>
      </c>
      <c r="O1197" s="16" t="e">
        <f ca="1">_xll.BDH($B1197,"YLD_YTM_MID",O$1)</f>
        <v>#NAME?</v>
      </c>
      <c r="P1197" s="16" t="e">
        <f ca="1">_xll.BDH($B1197,"YLD_YTM_MID",P$1)</f>
        <v>#NAME?</v>
      </c>
      <c r="Q1197" s="16" t="e">
        <f ca="1">_xll.BDH($B1197,"YLD_YTM_MID",Q$1)</f>
        <v>#NAME?</v>
      </c>
      <c r="R1197" s="16" t="e">
        <f ca="1">_xll.BDH($B1197,"YLD_YTM_MID",R$1)</f>
        <v>#NAME?</v>
      </c>
      <c r="S1197" s="16" t="e">
        <f ca="1">_xll.BDH($B1197,"YLD_YTM_MID",S$1)</f>
        <v>#NAME?</v>
      </c>
      <c r="T1197" s="16" t="e">
        <f ca="1">_xll.BDH($B1197,"YLD_YTM_MID",T$1)</f>
        <v>#NAME?</v>
      </c>
      <c r="U1197" s="16" t="e">
        <f ca="1">_xll.BDH($B1197,"YLD_YTM_MID",U$1)</f>
        <v>#NAME?</v>
      </c>
      <c r="V1197" s="16" t="e">
        <f ca="1">_xll.BDH($B1197,"YLD_YTM_MID",V$1)</f>
        <v>#NAME?</v>
      </c>
      <c r="W1197" s="16" t="e">
        <f ca="1">_xll.BDH($B1197,"YLD_YTM_MID",W$1)</f>
        <v>#NAME?</v>
      </c>
      <c r="X1197" s="16" t="e">
        <f ca="1">_xll.BDH($B1197,"YLD_YTM_MID",X$1)</f>
        <v>#NAME?</v>
      </c>
      <c r="Y1197" s="16" t="e">
        <f ca="1">_xll.BDH($B1197,"YLD_YTM_MID",Y$1)</f>
        <v>#NAME?</v>
      </c>
    </row>
    <row r="1198" spans="1:25" x14ac:dyDescent="0.3">
      <c r="A1198" s="10" t="s">
        <v>2403</v>
      </c>
      <c r="B1198" s="10" t="s">
        <v>2404</v>
      </c>
      <c r="C1198" s="10" t="s">
        <v>6393</v>
      </c>
      <c r="D1198" s="10" t="s">
        <v>6394</v>
      </c>
      <c r="E1198" s="10" t="e">
        <f>VLOOKUP(B1198,[1]中资美元债利差!$A:$D,4,FALSE)</f>
        <v>#REF!</v>
      </c>
      <c r="F1198" s="10" t="e">
        <f>VLOOKUP(A1198,[1]中资美元债利差!$B:$G,6,FALSE)</f>
        <v>#REF!</v>
      </c>
      <c r="G1198" s="10" t="e">
        <f>VLOOKUP(A1198,[1]中资美元债利差!$B:$G,4,FALSE)</f>
        <v>#REF!</v>
      </c>
      <c r="H1198" s="10"/>
      <c r="I1198" s="10">
        <v>0</v>
      </c>
      <c r="J1198" s="15" t="e">
        <f ca="1">_xll.BDP($B1198,"RTG_SP")</f>
        <v>#NAME?</v>
      </c>
      <c r="K1198" s="16" t="e">
        <f ca="1">_xll.BDH($B1198,"YLD_YTM_MID",K$1)</f>
        <v>#NAME?</v>
      </c>
      <c r="L1198" s="16" t="e">
        <f ca="1">_xll.BDH($B1198,"YLD_YTM_MID",L$1)</f>
        <v>#NAME?</v>
      </c>
      <c r="M1198" s="16" t="e">
        <f ca="1">_xll.BDH($B1198,"YLD_YTM_MID",M$1)</f>
        <v>#NAME?</v>
      </c>
      <c r="N1198" s="16" t="e">
        <f ca="1">_xll.BDH($B1198,"YLD_YTM_MID",N$1)</f>
        <v>#NAME?</v>
      </c>
      <c r="O1198" s="16" t="e">
        <f ca="1">_xll.BDH($B1198,"YLD_YTM_MID",O$1)</f>
        <v>#NAME?</v>
      </c>
      <c r="P1198" s="16" t="e">
        <f ca="1">_xll.BDH($B1198,"YLD_YTM_MID",P$1)</f>
        <v>#NAME?</v>
      </c>
      <c r="Q1198" s="16" t="e">
        <f ca="1">_xll.BDH($B1198,"YLD_YTM_MID",Q$1)</f>
        <v>#NAME?</v>
      </c>
      <c r="R1198" s="16" t="e">
        <f ca="1">_xll.BDH($B1198,"YLD_YTM_MID",R$1)</f>
        <v>#NAME?</v>
      </c>
      <c r="S1198" s="16" t="e">
        <f ca="1">_xll.BDH($B1198,"YLD_YTM_MID",S$1)</f>
        <v>#NAME?</v>
      </c>
      <c r="T1198" s="16" t="e">
        <f ca="1">_xll.BDH($B1198,"YLD_YTM_MID",T$1)</f>
        <v>#NAME?</v>
      </c>
      <c r="U1198" s="16" t="e">
        <f ca="1">_xll.BDH($B1198,"YLD_YTM_MID",U$1)</f>
        <v>#NAME?</v>
      </c>
      <c r="V1198" s="16" t="e">
        <f ca="1">_xll.BDH($B1198,"YLD_YTM_MID",V$1)</f>
        <v>#NAME?</v>
      </c>
      <c r="W1198" s="16" t="e">
        <f ca="1">_xll.BDH($B1198,"YLD_YTM_MID",W$1)</f>
        <v>#NAME?</v>
      </c>
      <c r="X1198" s="16" t="e">
        <f ca="1">_xll.BDH($B1198,"YLD_YTM_MID",X$1)</f>
        <v>#NAME?</v>
      </c>
      <c r="Y1198" s="16" t="e">
        <f ca="1">_xll.BDH($B1198,"YLD_YTM_MID",Y$1)</f>
        <v>#NAME?</v>
      </c>
    </row>
    <row r="1199" spans="1:25" x14ac:dyDescent="0.3">
      <c r="A1199" s="10" t="s">
        <v>2405</v>
      </c>
      <c r="B1199" s="10" t="s">
        <v>2406</v>
      </c>
      <c r="C1199" s="10" t="s">
        <v>6395</v>
      </c>
      <c r="D1199" s="10" t="s">
        <v>6396</v>
      </c>
      <c r="E1199" s="10" t="str">
        <f>VLOOKUP(B1199,[1]中资美元债利差!$A:$D,4,FALSE)</f>
        <v>银行</v>
      </c>
      <c r="F1199" s="10" t="e">
        <f>VLOOKUP(A1199,[1]中资美元债利差!$B:$G,6,FALSE)</f>
        <v>#REF!</v>
      </c>
      <c r="G1199" s="10" t="e">
        <f>VLOOKUP(A1199,[1]中资美元债利差!$B:$G,4,FALSE)</f>
        <v>#REF!</v>
      </c>
      <c r="H1199" s="10"/>
      <c r="I1199" s="10">
        <v>0</v>
      </c>
      <c r="J1199" s="15" t="e">
        <f ca="1">_xll.BDP($B1199,"RTG_SP")</f>
        <v>#NAME?</v>
      </c>
      <c r="K1199" s="16" t="e">
        <f ca="1">_xll.BDH($B1199,"YLD_YTM_MID",K$1)</f>
        <v>#NAME?</v>
      </c>
      <c r="L1199" s="16" t="e">
        <f ca="1">_xll.BDH($B1199,"YLD_YTM_MID",L$1)</f>
        <v>#NAME?</v>
      </c>
      <c r="M1199" s="16" t="e">
        <f ca="1">_xll.BDH($B1199,"YLD_YTM_MID",M$1)</f>
        <v>#NAME?</v>
      </c>
      <c r="N1199" s="16" t="e">
        <f ca="1">_xll.BDH($B1199,"YLD_YTM_MID",N$1)</f>
        <v>#NAME?</v>
      </c>
      <c r="O1199" s="16" t="e">
        <f ca="1">_xll.BDH($B1199,"YLD_YTM_MID",O$1)</f>
        <v>#NAME?</v>
      </c>
      <c r="P1199" s="16" t="e">
        <f ca="1">_xll.BDH($B1199,"YLD_YTM_MID",P$1)</f>
        <v>#NAME?</v>
      </c>
      <c r="Q1199" s="16" t="e">
        <f ca="1">_xll.BDH($B1199,"YLD_YTM_MID",Q$1)</f>
        <v>#NAME?</v>
      </c>
      <c r="R1199" s="16" t="e">
        <f ca="1">_xll.BDH($B1199,"YLD_YTM_MID",R$1)</f>
        <v>#NAME?</v>
      </c>
      <c r="S1199" s="16" t="e">
        <f ca="1">_xll.BDH($B1199,"YLD_YTM_MID",S$1)</f>
        <v>#NAME?</v>
      </c>
      <c r="T1199" s="16" t="e">
        <f ca="1">_xll.BDH($B1199,"YLD_YTM_MID",T$1)</f>
        <v>#NAME?</v>
      </c>
      <c r="U1199" s="16" t="e">
        <f ca="1">_xll.BDH($B1199,"YLD_YTM_MID",U$1)</f>
        <v>#NAME?</v>
      </c>
      <c r="V1199" s="16" t="e">
        <f ca="1">_xll.BDH($B1199,"YLD_YTM_MID",V$1)</f>
        <v>#NAME?</v>
      </c>
      <c r="W1199" s="16" t="e">
        <f ca="1">_xll.BDH($B1199,"YLD_YTM_MID",W$1)</f>
        <v>#NAME?</v>
      </c>
      <c r="X1199" s="16" t="e">
        <f ca="1">_xll.BDH($B1199,"YLD_YTM_MID",X$1)</f>
        <v>#NAME?</v>
      </c>
      <c r="Y1199" s="16" t="e">
        <f ca="1">_xll.BDH($B1199,"YLD_YTM_MID",Y$1)</f>
        <v>#NAME?</v>
      </c>
    </row>
    <row r="1200" spans="1:25" x14ac:dyDescent="0.3">
      <c r="A1200" s="10" t="s">
        <v>2407</v>
      </c>
      <c r="B1200" s="10" t="s">
        <v>2408</v>
      </c>
      <c r="C1200" s="10" t="s">
        <v>6397</v>
      </c>
      <c r="D1200" s="10" t="s">
        <v>6398</v>
      </c>
      <c r="E1200" s="10" t="str">
        <f>VLOOKUP(B1200,[1]中资美元债利差!$A:$D,4,FALSE)</f>
        <v>银行</v>
      </c>
      <c r="F1200" s="10" t="e">
        <f>VLOOKUP(A1200,[1]中资美元债利差!$B:$G,6,FALSE)</f>
        <v>#REF!</v>
      </c>
      <c r="G1200" s="10" t="e">
        <f>VLOOKUP(A1200,[1]中资美元债利差!$B:$G,4,FALSE)</f>
        <v>#REF!</v>
      </c>
      <c r="H1200" s="10"/>
      <c r="I1200" s="10">
        <v>0</v>
      </c>
      <c r="J1200" s="15" t="e">
        <f ca="1">_xll.BDP($B1200,"RTG_SP")</f>
        <v>#NAME?</v>
      </c>
      <c r="K1200" s="16" t="e">
        <f ca="1">_xll.BDH($B1200,"YLD_YTM_MID",K$1)</f>
        <v>#NAME?</v>
      </c>
      <c r="L1200" s="16" t="e">
        <f ca="1">_xll.BDH($B1200,"YLD_YTM_MID",L$1)</f>
        <v>#NAME?</v>
      </c>
      <c r="M1200" s="16" t="e">
        <f ca="1">_xll.BDH($B1200,"YLD_YTM_MID",M$1)</f>
        <v>#NAME?</v>
      </c>
      <c r="N1200" s="16" t="e">
        <f ca="1">_xll.BDH($B1200,"YLD_YTM_MID",N$1)</f>
        <v>#NAME?</v>
      </c>
      <c r="O1200" s="16" t="e">
        <f ca="1">_xll.BDH($B1200,"YLD_YTM_MID",O$1)</f>
        <v>#NAME?</v>
      </c>
      <c r="P1200" s="16" t="e">
        <f ca="1">_xll.BDH($B1200,"YLD_YTM_MID",P$1)</f>
        <v>#NAME?</v>
      </c>
      <c r="Q1200" s="16" t="e">
        <f ca="1">_xll.BDH($B1200,"YLD_YTM_MID",Q$1)</f>
        <v>#NAME?</v>
      </c>
      <c r="R1200" s="16" t="e">
        <f ca="1">_xll.BDH($B1200,"YLD_YTM_MID",R$1)</f>
        <v>#NAME?</v>
      </c>
      <c r="S1200" s="16" t="e">
        <f ca="1">_xll.BDH($B1200,"YLD_YTM_MID",S$1)</f>
        <v>#NAME?</v>
      </c>
      <c r="T1200" s="16" t="e">
        <f ca="1">_xll.BDH($B1200,"YLD_YTM_MID",T$1)</f>
        <v>#NAME?</v>
      </c>
      <c r="U1200" s="16" t="e">
        <f ca="1">_xll.BDH($B1200,"YLD_YTM_MID",U$1)</f>
        <v>#NAME?</v>
      </c>
      <c r="V1200" s="16" t="e">
        <f ca="1">_xll.BDH($B1200,"YLD_YTM_MID",V$1)</f>
        <v>#NAME?</v>
      </c>
      <c r="W1200" s="16" t="e">
        <f ca="1">_xll.BDH($B1200,"YLD_YTM_MID",W$1)</f>
        <v>#NAME?</v>
      </c>
      <c r="X1200" s="16" t="e">
        <f ca="1">_xll.BDH($B1200,"YLD_YTM_MID",X$1)</f>
        <v>#NAME?</v>
      </c>
      <c r="Y1200" s="16" t="e">
        <f ca="1">_xll.BDH($B1200,"YLD_YTM_MID",Y$1)</f>
        <v>#NAME?</v>
      </c>
    </row>
    <row r="1201" spans="1:25" x14ac:dyDescent="0.3">
      <c r="A1201" s="10" t="s">
        <v>2409</v>
      </c>
      <c r="B1201" s="10" t="s">
        <v>2410</v>
      </c>
      <c r="C1201" s="10" t="s">
        <v>6399</v>
      </c>
      <c r="D1201" s="10" t="s">
        <v>6400</v>
      </c>
      <c r="E1201" s="10" t="e">
        <f>VLOOKUP(B1201,[1]中资美元债利差!$A:$D,4,FALSE)</f>
        <v>#REF!</v>
      </c>
      <c r="F1201" s="10" t="e">
        <f>VLOOKUP(A1201,[1]中资美元债利差!$B:$G,6,FALSE)</f>
        <v>#REF!</v>
      </c>
      <c r="G1201" s="10" t="e">
        <f>VLOOKUP(A1201,[1]中资美元债利差!$B:$G,4,FALSE)</f>
        <v>#REF!</v>
      </c>
      <c r="H1201" s="10"/>
      <c r="I1201" s="10">
        <v>0</v>
      </c>
      <c r="J1201" s="15" t="e">
        <f ca="1">_xll.BDP($B1201,"RTG_SP")</f>
        <v>#NAME?</v>
      </c>
      <c r="K1201" s="16" t="e">
        <f ca="1">_xll.BDH($B1201,"YLD_YTM_MID",K$1)</f>
        <v>#NAME?</v>
      </c>
      <c r="L1201" s="16" t="e">
        <f ca="1">_xll.BDH($B1201,"YLD_YTM_MID",L$1)</f>
        <v>#NAME?</v>
      </c>
      <c r="M1201" s="16" t="e">
        <f ca="1">_xll.BDH($B1201,"YLD_YTM_MID",M$1)</f>
        <v>#NAME?</v>
      </c>
      <c r="N1201" s="16" t="e">
        <f ca="1">_xll.BDH($B1201,"YLD_YTM_MID",N$1)</f>
        <v>#NAME?</v>
      </c>
      <c r="O1201" s="16" t="e">
        <f ca="1">_xll.BDH($B1201,"YLD_YTM_MID",O$1)</f>
        <v>#NAME?</v>
      </c>
      <c r="P1201" s="16" t="e">
        <f ca="1">_xll.BDH($B1201,"YLD_YTM_MID",P$1)</f>
        <v>#NAME?</v>
      </c>
      <c r="Q1201" s="16" t="e">
        <f ca="1">_xll.BDH($B1201,"YLD_YTM_MID",Q$1)</f>
        <v>#NAME?</v>
      </c>
      <c r="R1201" s="16" t="e">
        <f ca="1">_xll.BDH($B1201,"YLD_YTM_MID",R$1)</f>
        <v>#NAME?</v>
      </c>
      <c r="S1201" s="16" t="e">
        <f ca="1">_xll.BDH($B1201,"YLD_YTM_MID",S$1)</f>
        <v>#NAME?</v>
      </c>
      <c r="T1201" s="16" t="e">
        <f ca="1">_xll.BDH($B1201,"YLD_YTM_MID",T$1)</f>
        <v>#NAME?</v>
      </c>
      <c r="U1201" s="16" t="e">
        <f ca="1">_xll.BDH($B1201,"YLD_YTM_MID",U$1)</f>
        <v>#NAME?</v>
      </c>
      <c r="V1201" s="16" t="e">
        <f ca="1">_xll.BDH($B1201,"YLD_YTM_MID",V$1)</f>
        <v>#NAME?</v>
      </c>
      <c r="W1201" s="16" t="e">
        <f ca="1">_xll.BDH($B1201,"YLD_YTM_MID",W$1)</f>
        <v>#NAME?</v>
      </c>
      <c r="X1201" s="16" t="e">
        <f ca="1">_xll.BDH($B1201,"YLD_YTM_MID",X$1)</f>
        <v>#NAME?</v>
      </c>
      <c r="Y1201" s="16" t="e">
        <f ca="1">_xll.BDH($B1201,"YLD_YTM_MID",Y$1)</f>
        <v>#NAME?</v>
      </c>
    </row>
    <row r="1202" spans="1:25" x14ac:dyDescent="0.3">
      <c r="A1202" s="10" t="s">
        <v>2411</v>
      </c>
      <c r="B1202" s="10" t="s">
        <v>2412</v>
      </c>
      <c r="C1202" s="10" t="s">
        <v>6401</v>
      </c>
      <c r="D1202" s="10" t="s">
        <v>6402</v>
      </c>
      <c r="E1202" s="10" t="e">
        <f>VLOOKUP(B1202,[1]中资美元债利差!$A:$D,4,FALSE)</f>
        <v>#REF!</v>
      </c>
      <c r="F1202" s="10" t="e">
        <f>VLOOKUP(A1202,[1]中资美元债利差!$B:$G,6,FALSE)</f>
        <v>#REF!</v>
      </c>
      <c r="G1202" s="10" t="e">
        <f>VLOOKUP(A1202,[1]中资美元债利差!$B:$G,4,FALSE)</f>
        <v>#REF!</v>
      </c>
      <c r="H1202" s="10"/>
      <c r="I1202" s="10" t="s">
        <v>35</v>
      </c>
      <c r="J1202" s="15" t="e">
        <f ca="1">_xll.BDP($B1202,"RTG_SP")</f>
        <v>#NAME?</v>
      </c>
      <c r="K1202" s="16" t="e">
        <f ca="1">_xll.BDH($B1202,"YLD_YTM_MID",K$1)</f>
        <v>#NAME?</v>
      </c>
      <c r="L1202" s="16" t="e">
        <f ca="1">_xll.BDH($B1202,"YLD_YTM_MID",L$1)</f>
        <v>#NAME?</v>
      </c>
      <c r="M1202" s="16" t="e">
        <f ca="1">_xll.BDH($B1202,"YLD_YTM_MID",M$1)</f>
        <v>#NAME?</v>
      </c>
      <c r="N1202" s="16" t="e">
        <f ca="1">_xll.BDH($B1202,"YLD_YTM_MID",N$1)</f>
        <v>#NAME?</v>
      </c>
      <c r="O1202" s="16" t="e">
        <f ca="1">_xll.BDH($B1202,"YLD_YTM_MID",O$1)</f>
        <v>#NAME?</v>
      </c>
      <c r="P1202" s="16" t="e">
        <f ca="1">_xll.BDH($B1202,"YLD_YTM_MID",P$1)</f>
        <v>#NAME?</v>
      </c>
      <c r="Q1202" s="16" t="e">
        <f ca="1">_xll.BDH($B1202,"YLD_YTM_MID",Q$1)</f>
        <v>#NAME?</v>
      </c>
      <c r="R1202" s="16" t="e">
        <f ca="1">_xll.BDH($B1202,"YLD_YTM_MID",R$1)</f>
        <v>#NAME?</v>
      </c>
      <c r="S1202" s="16" t="e">
        <f ca="1">_xll.BDH($B1202,"YLD_YTM_MID",S$1)</f>
        <v>#NAME?</v>
      </c>
      <c r="T1202" s="16" t="e">
        <f ca="1">_xll.BDH($B1202,"YLD_YTM_MID",T$1)</f>
        <v>#NAME?</v>
      </c>
      <c r="U1202" s="16" t="e">
        <f ca="1">_xll.BDH($B1202,"YLD_YTM_MID",U$1)</f>
        <v>#NAME?</v>
      </c>
      <c r="V1202" s="16" t="e">
        <f ca="1">_xll.BDH($B1202,"YLD_YTM_MID",V$1)</f>
        <v>#NAME?</v>
      </c>
      <c r="W1202" s="16" t="e">
        <f ca="1">_xll.BDH($B1202,"YLD_YTM_MID",W$1)</f>
        <v>#NAME?</v>
      </c>
      <c r="X1202" s="16" t="e">
        <f ca="1">_xll.BDH($B1202,"YLD_YTM_MID",X$1)</f>
        <v>#NAME?</v>
      </c>
      <c r="Y1202" s="16" t="e">
        <f ca="1">_xll.BDH($B1202,"YLD_YTM_MID",Y$1)</f>
        <v>#NAME?</v>
      </c>
    </row>
    <row r="1203" spans="1:25" x14ac:dyDescent="0.3">
      <c r="A1203" s="10" t="s">
        <v>2413</v>
      </c>
      <c r="B1203" s="10" t="s">
        <v>2414</v>
      </c>
      <c r="C1203" s="10" t="s">
        <v>6403</v>
      </c>
      <c r="D1203" s="10" t="s">
        <v>6404</v>
      </c>
      <c r="E1203" s="10" t="str">
        <f>VLOOKUP(B1203,[1]中资美元债利差!$A:$D,4,FALSE)</f>
        <v>银行</v>
      </c>
      <c r="F1203" s="10" t="e">
        <f>VLOOKUP(A1203,[1]中资美元债利差!$B:$G,6,FALSE)</f>
        <v>#REF!</v>
      </c>
      <c r="G1203" s="10" t="e">
        <f>VLOOKUP(A1203,[1]中资美元债利差!$B:$G,4,FALSE)</f>
        <v>#REF!</v>
      </c>
      <c r="H1203" s="10"/>
      <c r="I1203" s="10">
        <v>0</v>
      </c>
      <c r="J1203" s="15" t="e">
        <f ca="1">_xll.BDP($B1203,"RTG_SP")</f>
        <v>#NAME?</v>
      </c>
      <c r="K1203" s="16" t="e">
        <f ca="1">_xll.BDH($B1203,"YLD_YTM_MID",K$1)</f>
        <v>#NAME?</v>
      </c>
      <c r="L1203" s="16" t="e">
        <f ca="1">_xll.BDH($B1203,"YLD_YTM_MID",L$1)</f>
        <v>#NAME?</v>
      </c>
      <c r="M1203" s="16" t="e">
        <f ca="1">_xll.BDH($B1203,"YLD_YTM_MID",M$1)</f>
        <v>#NAME?</v>
      </c>
      <c r="N1203" s="16" t="e">
        <f ca="1">_xll.BDH($B1203,"YLD_YTM_MID",N$1)</f>
        <v>#NAME?</v>
      </c>
      <c r="O1203" s="16" t="e">
        <f ca="1">_xll.BDH($B1203,"YLD_YTM_MID",O$1)</f>
        <v>#NAME?</v>
      </c>
      <c r="P1203" s="16" t="e">
        <f ca="1">_xll.BDH($B1203,"YLD_YTM_MID",P$1)</f>
        <v>#NAME?</v>
      </c>
      <c r="Q1203" s="16" t="e">
        <f ca="1">_xll.BDH($B1203,"YLD_YTM_MID",Q$1)</f>
        <v>#NAME?</v>
      </c>
      <c r="R1203" s="16" t="e">
        <f ca="1">_xll.BDH($B1203,"YLD_YTM_MID",R$1)</f>
        <v>#NAME?</v>
      </c>
      <c r="S1203" s="16" t="e">
        <f ca="1">_xll.BDH($B1203,"YLD_YTM_MID",S$1)</f>
        <v>#NAME?</v>
      </c>
      <c r="T1203" s="16" t="e">
        <f ca="1">_xll.BDH($B1203,"YLD_YTM_MID",T$1)</f>
        <v>#NAME?</v>
      </c>
      <c r="U1203" s="16" t="e">
        <f ca="1">_xll.BDH($B1203,"YLD_YTM_MID",U$1)</f>
        <v>#NAME?</v>
      </c>
      <c r="V1203" s="16" t="e">
        <f ca="1">_xll.BDH($B1203,"YLD_YTM_MID",V$1)</f>
        <v>#NAME?</v>
      </c>
      <c r="W1203" s="16" t="e">
        <f ca="1">_xll.BDH($B1203,"YLD_YTM_MID",W$1)</f>
        <v>#NAME?</v>
      </c>
      <c r="X1203" s="16" t="e">
        <f ca="1">_xll.BDH($B1203,"YLD_YTM_MID",X$1)</f>
        <v>#NAME?</v>
      </c>
      <c r="Y1203" s="16" t="e">
        <f ca="1">_xll.BDH($B1203,"YLD_YTM_MID",Y$1)</f>
        <v>#NAME?</v>
      </c>
    </row>
    <row r="1204" spans="1:25" x14ac:dyDescent="0.3">
      <c r="A1204" s="10" t="s">
        <v>2415</v>
      </c>
      <c r="B1204" s="10" t="s">
        <v>2416</v>
      </c>
      <c r="C1204" s="10" t="s">
        <v>6405</v>
      </c>
      <c r="D1204" s="10" t="s">
        <v>6406</v>
      </c>
      <c r="E1204" s="10" t="e">
        <f>VLOOKUP(B1204,[1]中资美元债利差!$A:$D,4,FALSE)</f>
        <v>#REF!</v>
      </c>
      <c r="F1204" s="10" t="e">
        <f>VLOOKUP(A1204,[1]中资美元债利差!$B:$G,6,FALSE)</f>
        <v>#REF!</v>
      </c>
      <c r="G1204" s="10" t="e">
        <f>VLOOKUP(A1204,[1]中资美元债利差!$B:$G,4,FALSE)</f>
        <v>#REF!</v>
      </c>
      <c r="H1204" s="10"/>
      <c r="I1204" s="10">
        <v>0</v>
      </c>
      <c r="J1204" s="15" t="e">
        <f ca="1">_xll.BDP($B1204,"RTG_SP")</f>
        <v>#NAME?</v>
      </c>
      <c r="K1204" s="16" t="e">
        <f ca="1">_xll.BDH($B1204,"YLD_YTM_MID",K$1)</f>
        <v>#NAME?</v>
      </c>
      <c r="L1204" s="16" t="e">
        <f ca="1">_xll.BDH($B1204,"YLD_YTM_MID",L$1)</f>
        <v>#NAME?</v>
      </c>
      <c r="M1204" s="16" t="e">
        <f ca="1">_xll.BDH($B1204,"YLD_YTM_MID",M$1)</f>
        <v>#NAME?</v>
      </c>
      <c r="N1204" s="16" t="e">
        <f ca="1">_xll.BDH($B1204,"YLD_YTM_MID",N$1)</f>
        <v>#NAME?</v>
      </c>
      <c r="O1204" s="16" t="e">
        <f ca="1">_xll.BDH($B1204,"YLD_YTM_MID",O$1)</f>
        <v>#NAME?</v>
      </c>
      <c r="P1204" s="16" t="e">
        <f ca="1">_xll.BDH($B1204,"YLD_YTM_MID",P$1)</f>
        <v>#NAME?</v>
      </c>
      <c r="Q1204" s="16" t="e">
        <f ca="1">_xll.BDH($B1204,"YLD_YTM_MID",Q$1)</f>
        <v>#NAME?</v>
      </c>
      <c r="R1204" s="16" t="e">
        <f ca="1">_xll.BDH($B1204,"YLD_YTM_MID",R$1)</f>
        <v>#NAME?</v>
      </c>
      <c r="S1204" s="16" t="e">
        <f ca="1">_xll.BDH($B1204,"YLD_YTM_MID",S$1)</f>
        <v>#NAME?</v>
      </c>
      <c r="T1204" s="16" t="e">
        <f ca="1">_xll.BDH($B1204,"YLD_YTM_MID",T$1)</f>
        <v>#NAME?</v>
      </c>
      <c r="U1204" s="16" t="e">
        <f ca="1">_xll.BDH($B1204,"YLD_YTM_MID",U$1)</f>
        <v>#NAME?</v>
      </c>
      <c r="V1204" s="16" t="e">
        <f ca="1">_xll.BDH($B1204,"YLD_YTM_MID",V$1)</f>
        <v>#NAME?</v>
      </c>
      <c r="W1204" s="16" t="e">
        <f ca="1">_xll.BDH($B1204,"YLD_YTM_MID",W$1)</f>
        <v>#NAME?</v>
      </c>
      <c r="X1204" s="16" t="e">
        <f ca="1">_xll.BDH($B1204,"YLD_YTM_MID",X$1)</f>
        <v>#NAME?</v>
      </c>
      <c r="Y1204" s="16" t="e">
        <f ca="1">_xll.BDH($B1204,"YLD_YTM_MID",Y$1)</f>
        <v>#NAME?</v>
      </c>
    </row>
    <row r="1205" spans="1:25" x14ac:dyDescent="0.3">
      <c r="A1205" s="10" t="s">
        <v>2417</v>
      </c>
      <c r="B1205" s="10" t="s">
        <v>2418</v>
      </c>
      <c r="C1205" s="10" t="s">
        <v>6407</v>
      </c>
      <c r="D1205" s="10" t="s">
        <v>6408</v>
      </c>
      <c r="E1205" s="10" t="e">
        <f>VLOOKUP(B1205,[1]中资美元债利差!$A:$D,4,FALSE)</f>
        <v>#REF!</v>
      </c>
      <c r="F1205" s="10" t="e">
        <f>VLOOKUP(A1205,[1]中资美元债利差!$B:$G,6,FALSE)</f>
        <v>#REF!</v>
      </c>
      <c r="G1205" s="10" t="str">
        <f>VLOOKUP(A1205,[1]中资美元债利差!$B:$G,4,FALSE)</f>
        <v>房地产</v>
      </c>
      <c r="H1205" s="10"/>
      <c r="I1205" s="10">
        <v>0</v>
      </c>
      <c r="J1205" s="15" t="e">
        <f ca="1">_xll.BDP($B1205,"RTG_SP")</f>
        <v>#NAME?</v>
      </c>
      <c r="K1205" s="16" t="e">
        <f ca="1">_xll.BDH($B1205,"YLD_YTM_MID",K$1)</f>
        <v>#NAME?</v>
      </c>
      <c r="L1205" s="16" t="e">
        <f ca="1">_xll.BDH($B1205,"YLD_YTM_MID",L$1)</f>
        <v>#NAME?</v>
      </c>
      <c r="M1205" s="16" t="e">
        <f ca="1">_xll.BDH($B1205,"YLD_YTM_MID",M$1)</f>
        <v>#NAME?</v>
      </c>
      <c r="N1205" s="16" t="e">
        <f ca="1">_xll.BDH($B1205,"YLD_YTM_MID",N$1)</f>
        <v>#NAME?</v>
      </c>
      <c r="O1205" s="16" t="e">
        <f ca="1">_xll.BDH($B1205,"YLD_YTM_MID",O$1)</f>
        <v>#NAME?</v>
      </c>
      <c r="P1205" s="16" t="e">
        <f ca="1">_xll.BDH($B1205,"YLD_YTM_MID",P$1)</f>
        <v>#NAME?</v>
      </c>
      <c r="Q1205" s="16" t="e">
        <f ca="1">_xll.BDH($B1205,"YLD_YTM_MID",Q$1)</f>
        <v>#NAME?</v>
      </c>
      <c r="R1205" s="16" t="e">
        <f ca="1">_xll.BDH($B1205,"YLD_YTM_MID",R$1)</f>
        <v>#NAME?</v>
      </c>
      <c r="S1205" s="16" t="e">
        <f ca="1">_xll.BDH($B1205,"YLD_YTM_MID",S$1)</f>
        <v>#NAME?</v>
      </c>
      <c r="T1205" s="16" t="e">
        <f ca="1">_xll.BDH($B1205,"YLD_YTM_MID",T$1)</f>
        <v>#NAME?</v>
      </c>
      <c r="U1205" s="16" t="e">
        <f ca="1">_xll.BDH($B1205,"YLD_YTM_MID",U$1)</f>
        <v>#NAME?</v>
      </c>
      <c r="V1205" s="16" t="e">
        <f ca="1">_xll.BDH($B1205,"YLD_YTM_MID",V$1)</f>
        <v>#NAME?</v>
      </c>
      <c r="W1205" s="16" t="e">
        <f ca="1">_xll.BDH($B1205,"YLD_YTM_MID",W$1)</f>
        <v>#NAME?</v>
      </c>
      <c r="X1205" s="16" t="e">
        <f ca="1">_xll.BDH($B1205,"YLD_YTM_MID",X$1)</f>
        <v>#NAME?</v>
      </c>
      <c r="Y1205" s="16" t="e">
        <f ca="1">_xll.BDH($B1205,"YLD_YTM_MID",Y$1)</f>
        <v>#NAME?</v>
      </c>
    </row>
    <row r="1206" spans="1:25" x14ac:dyDescent="0.3">
      <c r="A1206" s="10" t="s">
        <v>2419</v>
      </c>
      <c r="B1206" s="10" t="s">
        <v>2420</v>
      </c>
      <c r="C1206" s="10" t="s">
        <v>6409</v>
      </c>
      <c r="D1206" s="10" t="s">
        <v>6410</v>
      </c>
      <c r="E1206" s="10" t="str">
        <f>VLOOKUP(B1206,[1]中资美元债利差!$A:$D,4,FALSE)</f>
        <v>银行</v>
      </c>
      <c r="F1206" s="10" t="e">
        <f>VLOOKUP(A1206,[1]中资美元债利差!$B:$G,6,FALSE)</f>
        <v>#REF!</v>
      </c>
      <c r="G1206" s="10" t="e">
        <f>VLOOKUP(A1206,[1]中资美元债利差!$B:$G,4,FALSE)</f>
        <v>#REF!</v>
      </c>
      <c r="H1206" s="10"/>
      <c r="I1206" s="10">
        <v>0</v>
      </c>
      <c r="J1206" s="15" t="e">
        <f ca="1">_xll.BDP($B1206,"RTG_SP")</f>
        <v>#NAME?</v>
      </c>
      <c r="K1206" s="16" t="e">
        <f ca="1">_xll.BDH($B1206,"YLD_YTM_MID",K$1)</f>
        <v>#NAME?</v>
      </c>
      <c r="L1206" s="16" t="e">
        <f ca="1">_xll.BDH($B1206,"YLD_YTM_MID",L$1)</f>
        <v>#NAME?</v>
      </c>
      <c r="M1206" s="16" t="e">
        <f ca="1">_xll.BDH($B1206,"YLD_YTM_MID",M$1)</f>
        <v>#NAME?</v>
      </c>
      <c r="N1206" s="16" t="e">
        <f ca="1">_xll.BDH($B1206,"YLD_YTM_MID",N$1)</f>
        <v>#NAME?</v>
      </c>
      <c r="O1206" s="16" t="e">
        <f ca="1">_xll.BDH($B1206,"YLD_YTM_MID",O$1)</f>
        <v>#NAME?</v>
      </c>
      <c r="P1206" s="16" t="e">
        <f ca="1">_xll.BDH($B1206,"YLD_YTM_MID",P$1)</f>
        <v>#NAME?</v>
      </c>
      <c r="Q1206" s="16" t="e">
        <f ca="1">_xll.BDH($B1206,"YLD_YTM_MID",Q$1)</f>
        <v>#NAME?</v>
      </c>
      <c r="R1206" s="16" t="e">
        <f ca="1">_xll.BDH($B1206,"YLD_YTM_MID",R$1)</f>
        <v>#NAME?</v>
      </c>
      <c r="S1206" s="16" t="e">
        <f ca="1">_xll.BDH($B1206,"YLD_YTM_MID",S$1)</f>
        <v>#NAME?</v>
      </c>
      <c r="T1206" s="16" t="e">
        <f ca="1">_xll.BDH($B1206,"YLD_YTM_MID",T$1)</f>
        <v>#NAME?</v>
      </c>
      <c r="U1206" s="16" t="e">
        <f ca="1">_xll.BDH($B1206,"YLD_YTM_MID",U$1)</f>
        <v>#NAME?</v>
      </c>
      <c r="V1206" s="16" t="e">
        <f ca="1">_xll.BDH($B1206,"YLD_YTM_MID",V$1)</f>
        <v>#NAME?</v>
      </c>
      <c r="W1206" s="16" t="e">
        <f ca="1">_xll.BDH($B1206,"YLD_YTM_MID",W$1)</f>
        <v>#NAME?</v>
      </c>
      <c r="X1206" s="16" t="e">
        <f ca="1">_xll.BDH($B1206,"YLD_YTM_MID",X$1)</f>
        <v>#NAME?</v>
      </c>
      <c r="Y1206" s="16" t="e">
        <f ca="1">_xll.BDH($B1206,"YLD_YTM_MID",Y$1)</f>
        <v>#NAME?</v>
      </c>
    </row>
    <row r="1207" spans="1:25" x14ac:dyDescent="0.3">
      <c r="A1207" s="10" t="s">
        <v>2421</v>
      </c>
      <c r="B1207" s="10" t="s">
        <v>2422</v>
      </c>
      <c r="C1207" s="10" t="s">
        <v>6411</v>
      </c>
      <c r="D1207" s="10" t="s">
        <v>6412</v>
      </c>
      <c r="E1207" s="10" t="e">
        <f>VLOOKUP(B1207,[1]中资美元债利差!$A:$D,4,FALSE)</f>
        <v>#REF!</v>
      </c>
      <c r="F1207" s="10" t="e">
        <f>VLOOKUP(A1207,[1]中资美元债利差!$B:$G,6,FALSE)</f>
        <v>#REF!</v>
      </c>
      <c r="G1207" s="10" t="e">
        <f>VLOOKUP(A1207,[1]中资美元债利差!$B:$G,4,FALSE)</f>
        <v>#REF!</v>
      </c>
      <c r="H1207" s="10"/>
      <c r="I1207" s="10">
        <v>0</v>
      </c>
      <c r="J1207" s="15" t="e">
        <f ca="1">_xll.BDP($B1207,"RTG_SP")</f>
        <v>#NAME?</v>
      </c>
      <c r="K1207" s="16" t="e">
        <f ca="1">_xll.BDH($B1207,"YLD_YTM_MID",K$1)</f>
        <v>#NAME?</v>
      </c>
      <c r="L1207" s="16" t="e">
        <f ca="1">_xll.BDH($B1207,"YLD_YTM_MID",L$1)</f>
        <v>#NAME?</v>
      </c>
      <c r="M1207" s="16" t="e">
        <f ca="1">_xll.BDH($B1207,"YLD_YTM_MID",M$1)</f>
        <v>#NAME?</v>
      </c>
      <c r="N1207" s="16" t="e">
        <f ca="1">_xll.BDH($B1207,"YLD_YTM_MID",N$1)</f>
        <v>#NAME?</v>
      </c>
      <c r="O1207" s="16" t="e">
        <f ca="1">_xll.BDH($B1207,"YLD_YTM_MID",O$1)</f>
        <v>#NAME?</v>
      </c>
      <c r="P1207" s="16" t="e">
        <f ca="1">_xll.BDH($B1207,"YLD_YTM_MID",P$1)</f>
        <v>#NAME?</v>
      </c>
      <c r="Q1207" s="16" t="e">
        <f ca="1">_xll.BDH($B1207,"YLD_YTM_MID",Q$1)</f>
        <v>#NAME?</v>
      </c>
      <c r="R1207" s="16" t="e">
        <f ca="1">_xll.BDH($B1207,"YLD_YTM_MID",R$1)</f>
        <v>#NAME?</v>
      </c>
      <c r="S1207" s="16" t="e">
        <f ca="1">_xll.BDH($B1207,"YLD_YTM_MID",S$1)</f>
        <v>#NAME?</v>
      </c>
      <c r="T1207" s="16" t="e">
        <f ca="1">_xll.BDH($B1207,"YLD_YTM_MID",T$1)</f>
        <v>#NAME?</v>
      </c>
      <c r="U1207" s="16" t="e">
        <f ca="1">_xll.BDH($B1207,"YLD_YTM_MID",U$1)</f>
        <v>#NAME?</v>
      </c>
      <c r="V1207" s="16" t="e">
        <f ca="1">_xll.BDH($B1207,"YLD_YTM_MID",V$1)</f>
        <v>#NAME?</v>
      </c>
      <c r="W1207" s="16" t="e">
        <f ca="1">_xll.BDH($B1207,"YLD_YTM_MID",W$1)</f>
        <v>#NAME?</v>
      </c>
      <c r="X1207" s="16" t="e">
        <f ca="1">_xll.BDH($B1207,"YLD_YTM_MID",X$1)</f>
        <v>#NAME?</v>
      </c>
      <c r="Y1207" s="16" t="e">
        <f ca="1">_xll.BDH($B1207,"YLD_YTM_MID",Y$1)</f>
        <v>#NAME?</v>
      </c>
    </row>
    <row r="1208" spans="1:25" x14ac:dyDescent="0.3">
      <c r="A1208" s="10" t="s">
        <v>2423</v>
      </c>
      <c r="B1208" s="10" t="s">
        <v>2424</v>
      </c>
      <c r="C1208" s="10" t="s">
        <v>6413</v>
      </c>
      <c r="D1208" s="10" t="s">
        <v>6414</v>
      </c>
      <c r="E1208" s="10" t="e">
        <f>VLOOKUP(B1208,[1]中资美元债利差!$A:$D,4,FALSE)</f>
        <v>#REF!</v>
      </c>
      <c r="F1208" s="10" t="e">
        <f>VLOOKUP(A1208,[1]中资美元债利差!$B:$G,6,FALSE)</f>
        <v>#REF!</v>
      </c>
      <c r="G1208" s="10" t="e">
        <f>VLOOKUP(A1208,[1]中资美元债利差!$B:$G,4,FALSE)</f>
        <v>#REF!</v>
      </c>
      <c r="H1208" s="10"/>
      <c r="I1208" s="10">
        <v>0</v>
      </c>
      <c r="J1208" s="15" t="e">
        <f ca="1">_xll.BDP($B1208,"RTG_SP")</f>
        <v>#NAME?</v>
      </c>
      <c r="K1208" s="16" t="e">
        <f ca="1">_xll.BDH($B1208,"YLD_YTM_MID",K$1)</f>
        <v>#NAME?</v>
      </c>
      <c r="L1208" s="16" t="e">
        <f ca="1">_xll.BDH($B1208,"YLD_YTM_MID",L$1)</f>
        <v>#NAME?</v>
      </c>
      <c r="M1208" s="16" t="e">
        <f ca="1">_xll.BDH($B1208,"YLD_YTM_MID",M$1)</f>
        <v>#NAME?</v>
      </c>
      <c r="N1208" s="16" t="e">
        <f ca="1">_xll.BDH($B1208,"YLD_YTM_MID",N$1)</f>
        <v>#NAME?</v>
      </c>
      <c r="O1208" s="16" t="e">
        <f ca="1">_xll.BDH($B1208,"YLD_YTM_MID",O$1)</f>
        <v>#NAME?</v>
      </c>
      <c r="P1208" s="16" t="e">
        <f ca="1">_xll.BDH($B1208,"YLD_YTM_MID",P$1)</f>
        <v>#NAME?</v>
      </c>
      <c r="Q1208" s="16" t="e">
        <f ca="1">_xll.BDH($B1208,"YLD_YTM_MID",Q$1)</f>
        <v>#NAME?</v>
      </c>
      <c r="R1208" s="16" t="e">
        <f ca="1">_xll.BDH($B1208,"YLD_YTM_MID",R$1)</f>
        <v>#NAME?</v>
      </c>
      <c r="S1208" s="16" t="e">
        <f ca="1">_xll.BDH($B1208,"YLD_YTM_MID",S$1)</f>
        <v>#NAME?</v>
      </c>
      <c r="T1208" s="16" t="e">
        <f ca="1">_xll.BDH($B1208,"YLD_YTM_MID",T$1)</f>
        <v>#NAME?</v>
      </c>
      <c r="U1208" s="16" t="e">
        <f ca="1">_xll.BDH($B1208,"YLD_YTM_MID",U$1)</f>
        <v>#NAME?</v>
      </c>
      <c r="V1208" s="16" t="e">
        <f ca="1">_xll.BDH($B1208,"YLD_YTM_MID",V$1)</f>
        <v>#NAME?</v>
      </c>
      <c r="W1208" s="16" t="e">
        <f ca="1">_xll.BDH($B1208,"YLD_YTM_MID",W$1)</f>
        <v>#NAME?</v>
      </c>
      <c r="X1208" s="16" t="e">
        <f ca="1">_xll.BDH($B1208,"YLD_YTM_MID",X$1)</f>
        <v>#NAME?</v>
      </c>
      <c r="Y1208" s="16" t="e">
        <f ca="1">_xll.BDH($B1208,"YLD_YTM_MID",Y$1)</f>
        <v>#NAME?</v>
      </c>
    </row>
    <row r="1209" spans="1:25" x14ac:dyDescent="0.3">
      <c r="A1209" s="10" t="s">
        <v>2425</v>
      </c>
      <c r="B1209" s="10" t="s">
        <v>2426</v>
      </c>
      <c r="C1209" s="10" t="s">
        <v>6415</v>
      </c>
      <c r="D1209" s="10" t="s">
        <v>6416</v>
      </c>
      <c r="E1209" s="10" t="str">
        <f>VLOOKUP(B1209,[1]中资美元债利差!$A:$D,4,FALSE)</f>
        <v>银行</v>
      </c>
      <c r="F1209" s="10" t="e">
        <f>VLOOKUP(A1209,[1]中资美元债利差!$B:$G,6,FALSE)</f>
        <v>#REF!</v>
      </c>
      <c r="G1209" s="10" t="e">
        <f>VLOOKUP(A1209,[1]中资美元债利差!$B:$G,4,FALSE)</f>
        <v>#REF!</v>
      </c>
      <c r="H1209" s="10"/>
      <c r="I1209" s="10">
        <v>0</v>
      </c>
      <c r="J1209" s="15" t="e">
        <f ca="1">_xll.BDP($B1209,"RTG_SP")</f>
        <v>#NAME?</v>
      </c>
      <c r="K1209" s="16" t="e">
        <f ca="1">_xll.BDH($B1209,"YLD_YTM_MID",K$1)</f>
        <v>#NAME?</v>
      </c>
      <c r="L1209" s="16" t="e">
        <f ca="1">_xll.BDH($B1209,"YLD_YTM_MID",L$1)</f>
        <v>#NAME?</v>
      </c>
      <c r="M1209" s="16" t="e">
        <f ca="1">_xll.BDH($B1209,"YLD_YTM_MID",M$1)</f>
        <v>#NAME?</v>
      </c>
      <c r="N1209" s="16" t="e">
        <f ca="1">_xll.BDH($B1209,"YLD_YTM_MID",N$1)</f>
        <v>#NAME?</v>
      </c>
      <c r="O1209" s="16" t="e">
        <f ca="1">_xll.BDH($B1209,"YLD_YTM_MID",O$1)</f>
        <v>#NAME?</v>
      </c>
      <c r="P1209" s="16" t="e">
        <f ca="1">_xll.BDH($B1209,"YLD_YTM_MID",P$1)</f>
        <v>#NAME?</v>
      </c>
      <c r="Q1209" s="16" t="e">
        <f ca="1">_xll.BDH($B1209,"YLD_YTM_MID",Q$1)</f>
        <v>#NAME?</v>
      </c>
      <c r="R1209" s="16" t="e">
        <f ca="1">_xll.BDH($B1209,"YLD_YTM_MID",R$1)</f>
        <v>#NAME?</v>
      </c>
      <c r="S1209" s="16" t="e">
        <f ca="1">_xll.BDH($B1209,"YLD_YTM_MID",S$1)</f>
        <v>#NAME?</v>
      </c>
      <c r="T1209" s="16" t="e">
        <f ca="1">_xll.BDH($B1209,"YLD_YTM_MID",T$1)</f>
        <v>#NAME?</v>
      </c>
      <c r="U1209" s="16" t="e">
        <f ca="1">_xll.BDH($B1209,"YLD_YTM_MID",U$1)</f>
        <v>#NAME?</v>
      </c>
      <c r="V1209" s="16" t="e">
        <f ca="1">_xll.BDH($B1209,"YLD_YTM_MID",V$1)</f>
        <v>#NAME?</v>
      </c>
      <c r="W1209" s="16" t="e">
        <f ca="1">_xll.BDH($B1209,"YLD_YTM_MID",W$1)</f>
        <v>#NAME?</v>
      </c>
      <c r="X1209" s="16" t="e">
        <f ca="1">_xll.BDH($B1209,"YLD_YTM_MID",X$1)</f>
        <v>#NAME?</v>
      </c>
      <c r="Y1209" s="16" t="e">
        <f ca="1">_xll.BDH($B1209,"YLD_YTM_MID",Y$1)</f>
        <v>#NAME?</v>
      </c>
    </row>
    <row r="1210" spans="1:25" x14ac:dyDescent="0.3">
      <c r="A1210" s="10" t="s">
        <v>2427</v>
      </c>
      <c r="B1210" s="10" t="s">
        <v>2428</v>
      </c>
      <c r="C1210" s="10" t="s">
        <v>6417</v>
      </c>
      <c r="D1210" s="10" t="s">
        <v>6418</v>
      </c>
      <c r="E1210" s="10" t="str">
        <f>VLOOKUP(B1210,[1]中资美元债利差!$A:$D,4,FALSE)</f>
        <v>银行</v>
      </c>
      <c r="F1210" s="10" t="e">
        <f>VLOOKUP(A1210,[1]中资美元债利差!$B:$G,6,FALSE)</f>
        <v>#REF!</v>
      </c>
      <c r="G1210" s="10" t="e">
        <f>VLOOKUP(A1210,[1]中资美元债利差!$B:$G,4,FALSE)</f>
        <v>#REF!</v>
      </c>
      <c r="H1210" s="10"/>
      <c r="I1210" s="10">
        <v>0</v>
      </c>
      <c r="J1210" s="15" t="e">
        <f ca="1">_xll.BDP($B1210,"RTG_SP")</f>
        <v>#NAME?</v>
      </c>
      <c r="K1210" s="16" t="e">
        <f ca="1">_xll.BDH($B1210,"YLD_YTM_MID",K$1)</f>
        <v>#NAME?</v>
      </c>
      <c r="L1210" s="16" t="e">
        <f ca="1">_xll.BDH($B1210,"YLD_YTM_MID",L$1)</f>
        <v>#NAME?</v>
      </c>
      <c r="M1210" s="16" t="e">
        <f ca="1">_xll.BDH($B1210,"YLD_YTM_MID",M$1)</f>
        <v>#NAME?</v>
      </c>
      <c r="N1210" s="16" t="e">
        <f ca="1">_xll.BDH($B1210,"YLD_YTM_MID",N$1)</f>
        <v>#NAME?</v>
      </c>
      <c r="O1210" s="16" t="e">
        <f ca="1">_xll.BDH($B1210,"YLD_YTM_MID",O$1)</f>
        <v>#NAME?</v>
      </c>
      <c r="P1210" s="16" t="e">
        <f ca="1">_xll.BDH($B1210,"YLD_YTM_MID",P$1)</f>
        <v>#NAME?</v>
      </c>
      <c r="Q1210" s="16" t="e">
        <f ca="1">_xll.BDH($B1210,"YLD_YTM_MID",Q$1)</f>
        <v>#NAME?</v>
      </c>
      <c r="R1210" s="16" t="e">
        <f ca="1">_xll.BDH($B1210,"YLD_YTM_MID",R$1)</f>
        <v>#NAME?</v>
      </c>
      <c r="S1210" s="16" t="e">
        <f ca="1">_xll.BDH($B1210,"YLD_YTM_MID",S$1)</f>
        <v>#NAME?</v>
      </c>
      <c r="T1210" s="16" t="e">
        <f ca="1">_xll.BDH($B1210,"YLD_YTM_MID",T$1)</f>
        <v>#NAME?</v>
      </c>
      <c r="U1210" s="16" t="e">
        <f ca="1">_xll.BDH($B1210,"YLD_YTM_MID",U$1)</f>
        <v>#NAME?</v>
      </c>
      <c r="V1210" s="16" t="e">
        <f ca="1">_xll.BDH($B1210,"YLD_YTM_MID",V$1)</f>
        <v>#NAME?</v>
      </c>
      <c r="W1210" s="16" t="e">
        <f ca="1">_xll.BDH($B1210,"YLD_YTM_MID",W$1)</f>
        <v>#NAME?</v>
      </c>
      <c r="X1210" s="16" t="e">
        <f ca="1">_xll.BDH($B1210,"YLD_YTM_MID",X$1)</f>
        <v>#NAME?</v>
      </c>
      <c r="Y1210" s="16" t="e">
        <f ca="1">_xll.BDH($B1210,"YLD_YTM_MID",Y$1)</f>
        <v>#NAME?</v>
      </c>
    </row>
    <row r="1211" spans="1:25" x14ac:dyDescent="0.3">
      <c r="A1211" s="10" t="s">
        <v>2429</v>
      </c>
      <c r="B1211" s="10" t="s">
        <v>2430</v>
      </c>
      <c r="C1211" s="10" t="s">
        <v>6419</v>
      </c>
      <c r="D1211" s="10" t="s">
        <v>6420</v>
      </c>
      <c r="E1211" s="10" t="str">
        <f>VLOOKUP(B1211,[1]中资美元债利差!$A:$D,4,FALSE)</f>
        <v>银行</v>
      </c>
      <c r="F1211" s="10" t="e">
        <f>VLOOKUP(A1211,[1]中资美元债利差!$B:$G,6,FALSE)</f>
        <v>#REF!</v>
      </c>
      <c r="G1211" s="10" t="e">
        <f>VLOOKUP(A1211,[1]中资美元债利差!$B:$G,4,FALSE)</f>
        <v>#REF!</v>
      </c>
      <c r="H1211" s="10"/>
      <c r="I1211" s="10">
        <v>0</v>
      </c>
      <c r="J1211" s="15" t="e">
        <f ca="1">_xll.BDP($B1211,"RTG_SP")</f>
        <v>#NAME?</v>
      </c>
      <c r="K1211" s="16" t="e">
        <f ca="1">_xll.BDH($B1211,"YLD_YTM_MID",K$1)</f>
        <v>#NAME?</v>
      </c>
      <c r="L1211" s="16" t="e">
        <f ca="1">_xll.BDH($B1211,"YLD_YTM_MID",L$1)</f>
        <v>#NAME?</v>
      </c>
      <c r="M1211" s="16" t="e">
        <f ca="1">_xll.BDH($B1211,"YLD_YTM_MID",M$1)</f>
        <v>#NAME?</v>
      </c>
      <c r="N1211" s="16" t="e">
        <f ca="1">_xll.BDH($B1211,"YLD_YTM_MID",N$1)</f>
        <v>#NAME?</v>
      </c>
      <c r="O1211" s="16" t="e">
        <f ca="1">_xll.BDH($B1211,"YLD_YTM_MID",O$1)</f>
        <v>#NAME?</v>
      </c>
      <c r="P1211" s="16" t="e">
        <f ca="1">_xll.BDH($B1211,"YLD_YTM_MID",P$1)</f>
        <v>#NAME?</v>
      </c>
      <c r="Q1211" s="16" t="e">
        <f ca="1">_xll.BDH($B1211,"YLD_YTM_MID",Q$1)</f>
        <v>#NAME?</v>
      </c>
      <c r="R1211" s="16" t="e">
        <f ca="1">_xll.BDH($B1211,"YLD_YTM_MID",R$1)</f>
        <v>#NAME?</v>
      </c>
      <c r="S1211" s="16" t="e">
        <f ca="1">_xll.BDH($B1211,"YLD_YTM_MID",S$1)</f>
        <v>#NAME?</v>
      </c>
      <c r="T1211" s="16" t="e">
        <f ca="1">_xll.BDH($B1211,"YLD_YTM_MID",T$1)</f>
        <v>#NAME?</v>
      </c>
      <c r="U1211" s="16" t="e">
        <f ca="1">_xll.BDH($B1211,"YLD_YTM_MID",U$1)</f>
        <v>#NAME?</v>
      </c>
      <c r="V1211" s="16" t="e">
        <f ca="1">_xll.BDH($B1211,"YLD_YTM_MID",V$1)</f>
        <v>#NAME?</v>
      </c>
      <c r="W1211" s="16" t="e">
        <f ca="1">_xll.BDH($B1211,"YLD_YTM_MID",W$1)</f>
        <v>#NAME?</v>
      </c>
      <c r="X1211" s="16" t="e">
        <f ca="1">_xll.BDH($B1211,"YLD_YTM_MID",X$1)</f>
        <v>#NAME?</v>
      </c>
      <c r="Y1211" s="16" t="e">
        <f ca="1">_xll.BDH($B1211,"YLD_YTM_MID",Y$1)</f>
        <v>#NAME?</v>
      </c>
    </row>
    <row r="1212" spans="1:25" x14ac:dyDescent="0.3">
      <c r="A1212" s="10" t="s">
        <v>2431</v>
      </c>
      <c r="B1212" s="10" t="s">
        <v>2432</v>
      </c>
      <c r="C1212" s="10" t="s">
        <v>6421</v>
      </c>
      <c r="D1212" s="10" t="s">
        <v>6422</v>
      </c>
      <c r="E1212" s="10" t="str">
        <f>VLOOKUP(B1212,[1]中资美元债利差!$A:$D,4,FALSE)</f>
        <v>银行</v>
      </c>
      <c r="F1212" s="10" t="e">
        <f>VLOOKUP(A1212,[1]中资美元债利差!$B:$G,6,FALSE)</f>
        <v>#REF!</v>
      </c>
      <c r="G1212" s="10" t="e">
        <f>VLOOKUP(A1212,[1]中资美元债利差!$B:$G,4,FALSE)</f>
        <v>#REF!</v>
      </c>
      <c r="H1212" s="10"/>
      <c r="I1212" s="10">
        <v>0</v>
      </c>
      <c r="J1212" s="15" t="e">
        <f ca="1">_xll.BDP($B1212,"RTG_SP")</f>
        <v>#NAME?</v>
      </c>
      <c r="K1212" s="16" t="e">
        <f ca="1">_xll.BDH($B1212,"YLD_YTM_MID",K$1)</f>
        <v>#NAME?</v>
      </c>
      <c r="L1212" s="16" t="e">
        <f ca="1">_xll.BDH($B1212,"YLD_YTM_MID",L$1)</f>
        <v>#NAME?</v>
      </c>
      <c r="M1212" s="16" t="e">
        <f ca="1">_xll.BDH($B1212,"YLD_YTM_MID",M$1)</f>
        <v>#NAME?</v>
      </c>
      <c r="N1212" s="16" t="e">
        <f ca="1">_xll.BDH($B1212,"YLD_YTM_MID",N$1)</f>
        <v>#NAME?</v>
      </c>
      <c r="O1212" s="16" t="e">
        <f ca="1">_xll.BDH($B1212,"YLD_YTM_MID",O$1)</f>
        <v>#NAME?</v>
      </c>
      <c r="P1212" s="16" t="e">
        <f ca="1">_xll.BDH($B1212,"YLD_YTM_MID",P$1)</f>
        <v>#NAME?</v>
      </c>
      <c r="Q1212" s="16" t="e">
        <f ca="1">_xll.BDH($B1212,"YLD_YTM_MID",Q$1)</f>
        <v>#NAME?</v>
      </c>
      <c r="R1212" s="16" t="e">
        <f ca="1">_xll.BDH($B1212,"YLD_YTM_MID",R$1)</f>
        <v>#NAME?</v>
      </c>
      <c r="S1212" s="16" t="e">
        <f ca="1">_xll.BDH($B1212,"YLD_YTM_MID",S$1)</f>
        <v>#NAME?</v>
      </c>
      <c r="T1212" s="16" t="e">
        <f ca="1">_xll.BDH($B1212,"YLD_YTM_MID",T$1)</f>
        <v>#NAME?</v>
      </c>
      <c r="U1212" s="16" t="e">
        <f ca="1">_xll.BDH($B1212,"YLD_YTM_MID",U$1)</f>
        <v>#NAME?</v>
      </c>
      <c r="V1212" s="16" t="e">
        <f ca="1">_xll.BDH($B1212,"YLD_YTM_MID",V$1)</f>
        <v>#NAME?</v>
      </c>
      <c r="W1212" s="16" t="e">
        <f ca="1">_xll.BDH($B1212,"YLD_YTM_MID",W$1)</f>
        <v>#NAME?</v>
      </c>
      <c r="X1212" s="16" t="e">
        <f ca="1">_xll.BDH($B1212,"YLD_YTM_MID",X$1)</f>
        <v>#NAME?</v>
      </c>
      <c r="Y1212" s="16" t="e">
        <f ca="1">_xll.BDH($B1212,"YLD_YTM_MID",Y$1)</f>
        <v>#NAME?</v>
      </c>
    </row>
    <row r="1213" spans="1:25" x14ac:dyDescent="0.3">
      <c r="A1213" s="10" t="s">
        <v>2433</v>
      </c>
      <c r="B1213" s="10" t="s">
        <v>2434</v>
      </c>
      <c r="C1213" s="10" t="s">
        <v>6423</v>
      </c>
      <c r="D1213" s="10" t="s">
        <v>6424</v>
      </c>
      <c r="E1213" s="10" t="str">
        <f>VLOOKUP(B1213,[1]中资美元债利差!$A:$D,4,FALSE)</f>
        <v>银行</v>
      </c>
      <c r="F1213" s="10" t="e">
        <f>VLOOKUP(A1213,[1]中资美元债利差!$B:$G,6,FALSE)</f>
        <v>#REF!</v>
      </c>
      <c r="G1213" s="10" t="e">
        <f>VLOOKUP(A1213,[1]中资美元债利差!$B:$G,4,FALSE)</f>
        <v>#REF!</v>
      </c>
      <c r="H1213" s="10"/>
      <c r="I1213" s="10">
        <v>0</v>
      </c>
      <c r="J1213" s="15" t="e">
        <f ca="1">_xll.BDP($B1213,"RTG_SP")</f>
        <v>#NAME?</v>
      </c>
      <c r="K1213" s="16" t="e">
        <f ca="1">_xll.BDH($B1213,"YLD_YTM_MID",K$1)</f>
        <v>#NAME?</v>
      </c>
      <c r="L1213" s="16" t="e">
        <f ca="1">_xll.BDH($B1213,"YLD_YTM_MID",L$1)</f>
        <v>#NAME?</v>
      </c>
      <c r="M1213" s="16" t="e">
        <f ca="1">_xll.BDH($B1213,"YLD_YTM_MID",M$1)</f>
        <v>#NAME?</v>
      </c>
      <c r="N1213" s="16" t="e">
        <f ca="1">_xll.BDH($B1213,"YLD_YTM_MID",N$1)</f>
        <v>#NAME?</v>
      </c>
      <c r="O1213" s="16" t="e">
        <f ca="1">_xll.BDH($B1213,"YLD_YTM_MID",O$1)</f>
        <v>#NAME?</v>
      </c>
      <c r="P1213" s="16" t="e">
        <f ca="1">_xll.BDH($B1213,"YLD_YTM_MID",P$1)</f>
        <v>#NAME?</v>
      </c>
      <c r="Q1213" s="16" t="e">
        <f ca="1">_xll.BDH($B1213,"YLD_YTM_MID",Q$1)</f>
        <v>#NAME?</v>
      </c>
      <c r="R1213" s="16" t="e">
        <f ca="1">_xll.BDH($B1213,"YLD_YTM_MID",R$1)</f>
        <v>#NAME?</v>
      </c>
      <c r="S1213" s="16" t="e">
        <f ca="1">_xll.BDH($B1213,"YLD_YTM_MID",S$1)</f>
        <v>#NAME?</v>
      </c>
      <c r="T1213" s="16" t="e">
        <f ca="1">_xll.BDH($B1213,"YLD_YTM_MID",T$1)</f>
        <v>#NAME?</v>
      </c>
      <c r="U1213" s="16" t="e">
        <f ca="1">_xll.BDH($B1213,"YLD_YTM_MID",U$1)</f>
        <v>#NAME?</v>
      </c>
      <c r="V1213" s="16" t="e">
        <f ca="1">_xll.BDH($B1213,"YLD_YTM_MID",V$1)</f>
        <v>#NAME?</v>
      </c>
      <c r="W1213" s="16" t="e">
        <f ca="1">_xll.BDH($B1213,"YLD_YTM_MID",W$1)</f>
        <v>#NAME?</v>
      </c>
      <c r="X1213" s="16" t="e">
        <f ca="1">_xll.BDH($B1213,"YLD_YTM_MID",X$1)</f>
        <v>#NAME?</v>
      </c>
      <c r="Y1213" s="16" t="e">
        <f ca="1">_xll.BDH($B1213,"YLD_YTM_MID",Y$1)</f>
        <v>#NAME?</v>
      </c>
    </row>
    <row r="1214" spans="1:25" x14ac:dyDescent="0.3">
      <c r="A1214" s="10" t="s">
        <v>2435</v>
      </c>
      <c r="B1214" s="10" t="s">
        <v>2436</v>
      </c>
      <c r="C1214" s="10" t="s">
        <v>6425</v>
      </c>
      <c r="D1214" s="10" t="s">
        <v>6426</v>
      </c>
      <c r="E1214" s="10" t="e">
        <f>VLOOKUP(B1214,[1]中资美元债利差!$A:$D,4,FALSE)</f>
        <v>#REF!</v>
      </c>
      <c r="F1214" s="10" t="e">
        <f>VLOOKUP(A1214,[1]中资美元债利差!$B:$G,6,FALSE)</f>
        <v>#REF!</v>
      </c>
      <c r="G1214" s="10" t="e">
        <f>VLOOKUP(A1214,[1]中资美元债利差!$B:$G,4,FALSE)</f>
        <v>#REF!</v>
      </c>
      <c r="H1214" s="10"/>
      <c r="I1214" s="10" t="s">
        <v>35</v>
      </c>
      <c r="J1214" s="15" t="e">
        <f ca="1">_xll.BDP($B1214,"RTG_SP")</f>
        <v>#NAME?</v>
      </c>
      <c r="K1214" s="16" t="e">
        <f ca="1">_xll.BDH($B1214,"YLD_YTM_MID",K$1)</f>
        <v>#NAME?</v>
      </c>
      <c r="L1214" s="16" t="e">
        <f ca="1">_xll.BDH($B1214,"YLD_YTM_MID",L$1)</f>
        <v>#NAME?</v>
      </c>
      <c r="M1214" s="16" t="e">
        <f ca="1">_xll.BDH($B1214,"YLD_YTM_MID",M$1)</f>
        <v>#NAME?</v>
      </c>
      <c r="N1214" s="16" t="e">
        <f ca="1">_xll.BDH($B1214,"YLD_YTM_MID",N$1)</f>
        <v>#NAME?</v>
      </c>
      <c r="O1214" s="16" t="e">
        <f ca="1">_xll.BDH($B1214,"YLD_YTM_MID",O$1)</f>
        <v>#NAME?</v>
      </c>
      <c r="P1214" s="16" t="e">
        <f ca="1">_xll.BDH($B1214,"YLD_YTM_MID",P$1)</f>
        <v>#NAME?</v>
      </c>
      <c r="Q1214" s="16" t="e">
        <f ca="1">_xll.BDH($B1214,"YLD_YTM_MID",Q$1)</f>
        <v>#NAME?</v>
      </c>
      <c r="R1214" s="16" t="e">
        <f ca="1">_xll.BDH($B1214,"YLD_YTM_MID",R$1)</f>
        <v>#NAME?</v>
      </c>
      <c r="S1214" s="16" t="e">
        <f ca="1">_xll.BDH($B1214,"YLD_YTM_MID",S$1)</f>
        <v>#NAME?</v>
      </c>
      <c r="T1214" s="16" t="e">
        <f ca="1">_xll.BDH($B1214,"YLD_YTM_MID",T$1)</f>
        <v>#NAME?</v>
      </c>
      <c r="U1214" s="16" t="e">
        <f ca="1">_xll.BDH($B1214,"YLD_YTM_MID",U$1)</f>
        <v>#NAME?</v>
      </c>
      <c r="V1214" s="16" t="e">
        <f ca="1">_xll.BDH($B1214,"YLD_YTM_MID",V$1)</f>
        <v>#NAME?</v>
      </c>
      <c r="W1214" s="16" t="e">
        <f ca="1">_xll.BDH($B1214,"YLD_YTM_MID",W$1)</f>
        <v>#NAME?</v>
      </c>
      <c r="X1214" s="16" t="e">
        <f ca="1">_xll.BDH($B1214,"YLD_YTM_MID",X$1)</f>
        <v>#NAME?</v>
      </c>
      <c r="Y1214" s="16" t="e">
        <f ca="1">_xll.BDH($B1214,"YLD_YTM_MID",Y$1)</f>
        <v>#NAME?</v>
      </c>
    </row>
    <row r="1215" spans="1:25" x14ac:dyDescent="0.3">
      <c r="A1215" s="10" t="s">
        <v>2437</v>
      </c>
      <c r="B1215" s="10" t="s">
        <v>2438</v>
      </c>
      <c r="C1215" s="10" t="s">
        <v>6427</v>
      </c>
      <c r="D1215" s="10" t="s">
        <v>6428</v>
      </c>
      <c r="E1215" s="10" t="str">
        <f>VLOOKUP(B1215,[1]中资美元债利差!$A:$D,4,FALSE)</f>
        <v>银行</v>
      </c>
      <c r="F1215" s="10" t="e">
        <f>VLOOKUP(A1215,[1]中资美元债利差!$B:$G,6,FALSE)</f>
        <v>#REF!</v>
      </c>
      <c r="G1215" s="10" t="e">
        <f>VLOOKUP(A1215,[1]中资美元债利差!$B:$G,4,FALSE)</f>
        <v>#REF!</v>
      </c>
      <c r="H1215" s="10"/>
      <c r="I1215" s="10">
        <v>0</v>
      </c>
      <c r="J1215" s="15" t="e">
        <f ca="1">_xll.BDP($B1215,"RTG_SP")</f>
        <v>#NAME?</v>
      </c>
      <c r="K1215" s="16" t="e">
        <f ca="1">_xll.BDH($B1215,"YLD_YTM_MID",K$1)</f>
        <v>#NAME?</v>
      </c>
      <c r="L1215" s="16" t="e">
        <f ca="1">_xll.BDH($B1215,"YLD_YTM_MID",L$1)</f>
        <v>#NAME?</v>
      </c>
      <c r="M1215" s="16" t="e">
        <f ca="1">_xll.BDH($B1215,"YLD_YTM_MID",M$1)</f>
        <v>#NAME?</v>
      </c>
      <c r="N1215" s="16" t="e">
        <f ca="1">_xll.BDH($B1215,"YLD_YTM_MID",N$1)</f>
        <v>#NAME?</v>
      </c>
      <c r="O1215" s="16" t="e">
        <f ca="1">_xll.BDH($B1215,"YLD_YTM_MID",O$1)</f>
        <v>#NAME?</v>
      </c>
      <c r="P1215" s="16" t="e">
        <f ca="1">_xll.BDH($B1215,"YLD_YTM_MID",P$1)</f>
        <v>#NAME?</v>
      </c>
      <c r="Q1215" s="16" t="e">
        <f ca="1">_xll.BDH($B1215,"YLD_YTM_MID",Q$1)</f>
        <v>#NAME?</v>
      </c>
      <c r="R1215" s="16" t="e">
        <f ca="1">_xll.BDH($B1215,"YLD_YTM_MID",R$1)</f>
        <v>#NAME?</v>
      </c>
      <c r="S1215" s="16" t="e">
        <f ca="1">_xll.BDH($B1215,"YLD_YTM_MID",S$1)</f>
        <v>#NAME?</v>
      </c>
      <c r="T1215" s="16" t="e">
        <f ca="1">_xll.BDH($B1215,"YLD_YTM_MID",T$1)</f>
        <v>#NAME?</v>
      </c>
      <c r="U1215" s="16" t="e">
        <f ca="1">_xll.BDH($B1215,"YLD_YTM_MID",U$1)</f>
        <v>#NAME?</v>
      </c>
      <c r="V1215" s="16" t="e">
        <f ca="1">_xll.BDH($B1215,"YLD_YTM_MID",V$1)</f>
        <v>#NAME?</v>
      </c>
      <c r="W1215" s="16" t="e">
        <f ca="1">_xll.BDH($B1215,"YLD_YTM_MID",W$1)</f>
        <v>#NAME?</v>
      </c>
      <c r="X1215" s="16" t="e">
        <f ca="1">_xll.BDH($B1215,"YLD_YTM_MID",X$1)</f>
        <v>#NAME?</v>
      </c>
      <c r="Y1215" s="16" t="e">
        <f ca="1">_xll.BDH($B1215,"YLD_YTM_MID",Y$1)</f>
        <v>#NAME?</v>
      </c>
    </row>
    <row r="1216" spans="1:25" x14ac:dyDescent="0.3">
      <c r="A1216" s="10" t="s">
        <v>2439</v>
      </c>
      <c r="B1216" s="10" t="s">
        <v>2440</v>
      </c>
      <c r="C1216" s="10" t="s">
        <v>6429</v>
      </c>
      <c r="D1216" s="10" t="s">
        <v>6430</v>
      </c>
      <c r="E1216" s="10" t="str">
        <f>VLOOKUP(B1216,[1]中资美元债利差!$A:$D,4,FALSE)</f>
        <v>银行</v>
      </c>
      <c r="F1216" s="10" t="e">
        <f>VLOOKUP(A1216,[1]中资美元债利差!$B:$G,6,FALSE)</f>
        <v>#REF!</v>
      </c>
      <c r="G1216" s="10" t="e">
        <f>VLOOKUP(A1216,[1]中资美元债利差!$B:$G,4,FALSE)</f>
        <v>#REF!</v>
      </c>
      <c r="H1216" s="10"/>
      <c r="I1216" s="10" t="s">
        <v>35</v>
      </c>
      <c r="J1216" s="15" t="e">
        <f ca="1">_xll.BDP($B1216,"RTG_SP")</f>
        <v>#NAME?</v>
      </c>
      <c r="K1216" s="16" t="e">
        <f ca="1">_xll.BDH($B1216,"YLD_YTM_MID",K$1)</f>
        <v>#NAME?</v>
      </c>
      <c r="L1216" s="16" t="e">
        <f ca="1">_xll.BDH($B1216,"YLD_YTM_MID",L$1)</f>
        <v>#NAME?</v>
      </c>
      <c r="M1216" s="16" t="e">
        <f ca="1">_xll.BDH($B1216,"YLD_YTM_MID",M$1)</f>
        <v>#NAME?</v>
      </c>
      <c r="N1216" s="16" t="e">
        <f ca="1">_xll.BDH($B1216,"YLD_YTM_MID",N$1)</f>
        <v>#NAME?</v>
      </c>
      <c r="O1216" s="16" t="e">
        <f ca="1">_xll.BDH($B1216,"YLD_YTM_MID",O$1)</f>
        <v>#NAME?</v>
      </c>
      <c r="P1216" s="16" t="e">
        <f ca="1">_xll.BDH($B1216,"YLD_YTM_MID",P$1)</f>
        <v>#NAME?</v>
      </c>
      <c r="Q1216" s="16" t="e">
        <f ca="1">_xll.BDH($B1216,"YLD_YTM_MID",Q$1)</f>
        <v>#NAME?</v>
      </c>
      <c r="R1216" s="16" t="e">
        <f ca="1">_xll.BDH($B1216,"YLD_YTM_MID",R$1)</f>
        <v>#NAME?</v>
      </c>
      <c r="S1216" s="16" t="e">
        <f ca="1">_xll.BDH($B1216,"YLD_YTM_MID",S$1)</f>
        <v>#NAME?</v>
      </c>
      <c r="T1216" s="16" t="e">
        <f ca="1">_xll.BDH($B1216,"YLD_YTM_MID",T$1)</f>
        <v>#NAME?</v>
      </c>
      <c r="U1216" s="16" t="e">
        <f ca="1">_xll.BDH($B1216,"YLD_YTM_MID",U$1)</f>
        <v>#NAME?</v>
      </c>
      <c r="V1216" s="16" t="e">
        <f ca="1">_xll.BDH($B1216,"YLD_YTM_MID",V$1)</f>
        <v>#NAME?</v>
      </c>
      <c r="W1216" s="16" t="e">
        <f ca="1">_xll.BDH($B1216,"YLD_YTM_MID",W$1)</f>
        <v>#NAME?</v>
      </c>
      <c r="X1216" s="16" t="e">
        <f ca="1">_xll.BDH($B1216,"YLD_YTM_MID",X$1)</f>
        <v>#NAME?</v>
      </c>
      <c r="Y1216" s="16" t="e">
        <f ca="1">_xll.BDH($B1216,"YLD_YTM_MID",Y$1)</f>
        <v>#NAME?</v>
      </c>
    </row>
    <row r="1217" spans="1:25" x14ac:dyDescent="0.3">
      <c r="A1217" s="10" t="s">
        <v>2441</v>
      </c>
      <c r="B1217" s="10" t="s">
        <v>2442</v>
      </c>
      <c r="C1217" s="10" t="s">
        <v>6431</v>
      </c>
      <c r="D1217" s="10" t="s">
        <v>6432</v>
      </c>
      <c r="E1217" s="10" t="str">
        <f>VLOOKUP(B1217,[1]中资美元债利差!$A:$D,4,FALSE)</f>
        <v>银行</v>
      </c>
      <c r="F1217" s="10" t="e">
        <f>VLOOKUP(A1217,[1]中资美元债利差!$B:$G,6,FALSE)</f>
        <v>#REF!</v>
      </c>
      <c r="G1217" s="10" t="e">
        <f>VLOOKUP(A1217,[1]中资美元债利差!$B:$G,4,FALSE)</f>
        <v>#REF!</v>
      </c>
      <c r="H1217" s="10"/>
      <c r="I1217" s="10">
        <v>0</v>
      </c>
      <c r="J1217" s="15" t="e">
        <f ca="1">_xll.BDP($B1217,"RTG_SP")</f>
        <v>#NAME?</v>
      </c>
      <c r="K1217" s="16" t="e">
        <f ca="1">_xll.BDH($B1217,"YLD_YTM_MID",K$1)</f>
        <v>#NAME?</v>
      </c>
      <c r="L1217" s="16" t="e">
        <f ca="1">_xll.BDH($B1217,"YLD_YTM_MID",L$1)</f>
        <v>#NAME?</v>
      </c>
      <c r="M1217" s="16" t="e">
        <f ca="1">_xll.BDH($B1217,"YLD_YTM_MID",M$1)</f>
        <v>#NAME?</v>
      </c>
      <c r="N1217" s="16" t="e">
        <f ca="1">_xll.BDH($B1217,"YLD_YTM_MID",N$1)</f>
        <v>#NAME?</v>
      </c>
      <c r="O1217" s="16" t="e">
        <f ca="1">_xll.BDH($B1217,"YLD_YTM_MID",O$1)</f>
        <v>#NAME?</v>
      </c>
      <c r="P1217" s="16" t="e">
        <f ca="1">_xll.BDH($B1217,"YLD_YTM_MID",P$1)</f>
        <v>#NAME?</v>
      </c>
      <c r="Q1217" s="16" t="e">
        <f ca="1">_xll.BDH($B1217,"YLD_YTM_MID",Q$1)</f>
        <v>#NAME?</v>
      </c>
      <c r="R1217" s="16" t="e">
        <f ca="1">_xll.BDH($B1217,"YLD_YTM_MID",R$1)</f>
        <v>#NAME?</v>
      </c>
      <c r="S1217" s="16" t="e">
        <f ca="1">_xll.BDH($B1217,"YLD_YTM_MID",S$1)</f>
        <v>#NAME?</v>
      </c>
      <c r="T1217" s="16" t="e">
        <f ca="1">_xll.BDH($B1217,"YLD_YTM_MID",T$1)</f>
        <v>#NAME?</v>
      </c>
      <c r="U1217" s="16" t="e">
        <f ca="1">_xll.BDH($B1217,"YLD_YTM_MID",U$1)</f>
        <v>#NAME?</v>
      </c>
      <c r="V1217" s="16" t="e">
        <f ca="1">_xll.BDH($B1217,"YLD_YTM_MID",V$1)</f>
        <v>#NAME?</v>
      </c>
      <c r="W1217" s="16" t="e">
        <f ca="1">_xll.BDH($B1217,"YLD_YTM_MID",W$1)</f>
        <v>#NAME?</v>
      </c>
      <c r="X1217" s="16" t="e">
        <f ca="1">_xll.BDH($B1217,"YLD_YTM_MID",X$1)</f>
        <v>#NAME?</v>
      </c>
      <c r="Y1217" s="16" t="e">
        <f ca="1">_xll.BDH($B1217,"YLD_YTM_MID",Y$1)</f>
        <v>#NAME?</v>
      </c>
    </row>
    <row r="1218" spans="1:25" x14ac:dyDescent="0.3">
      <c r="A1218" s="10" t="s">
        <v>2443</v>
      </c>
      <c r="B1218" s="10" t="s">
        <v>2444</v>
      </c>
      <c r="C1218" s="10" t="s">
        <v>6433</v>
      </c>
      <c r="D1218" s="10" t="s">
        <v>6434</v>
      </c>
      <c r="E1218" s="10" t="e">
        <f>VLOOKUP(B1218,[1]中资美元债利差!$A:$D,4,FALSE)</f>
        <v>#REF!</v>
      </c>
      <c r="F1218" s="10" t="e">
        <f>VLOOKUP(A1218,[1]中资美元债利差!$B:$G,6,FALSE)</f>
        <v>#REF!</v>
      </c>
      <c r="G1218" s="10" t="e">
        <f>VLOOKUP(A1218,[1]中资美元债利差!$B:$G,4,FALSE)</f>
        <v>#REF!</v>
      </c>
      <c r="H1218" s="10"/>
      <c r="I1218" s="10">
        <v>0</v>
      </c>
      <c r="J1218" s="15" t="e">
        <f ca="1">_xll.BDP($B1218,"RTG_SP")</f>
        <v>#NAME?</v>
      </c>
      <c r="K1218" s="16" t="e">
        <f ca="1">_xll.BDH($B1218,"YLD_YTM_MID",K$1)</f>
        <v>#NAME?</v>
      </c>
      <c r="L1218" s="16" t="e">
        <f ca="1">_xll.BDH($B1218,"YLD_YTM_MID",L$1)</f>
        <v>#NAME?</v>
      </c>
      <c r="M1218" s="16" t="e">
        <f ca="1">_xll.BDH($B1218,"YLD_YTM_MID",M$1)</f>
        <v>#NAME?</v>
      </c>
      <c r="N1218" s="16" t="e">
        <f ca="1">_xll.BDH($B1218,"YLD_YTM_MID",N$1)</f>
        <v>#NAME?</v>
      </c>
      <c r="O1218" s="16" t="e">
        <f ca="1">_xll.BDH($B1218,"YLD_YTM_MID",O$1)</f>
        <v>#NAME?</v>
      </c>
      <c r="P1218" s="16" t="e">
        <f ca="1">_xll.BDH($B1218,"YLD_YTM_MID",P$1)</f>
        <v>#NAME?</v>
      </c>
      <c r="Q1218" s="16" t="e">
        <f ca="1">_xll.BDH($B1218,"YLD_YTM_MID",Q$1)</f>
        <v>#NAME?</v>
      </c>
      <c r="R1218" s="16" t="e">
        <f ca="1">_xll.BDH($B1218,"YLD_YTM_MID",R$1)</f>
        <v>#NAME?</v>
      </c>
      <c r="S1218" s="16" t="e">
        <f ca="1">_xll.BDH($B1218,"YLD_YTM_MID",S$1)</f>
        <v>#NAME?</v>
      </c>
      <c r="T1218" s="16" t="e">
        <f ca="1">_xll.BDH($B1218,"YLD_YTM_MID",T$1)</f>
        <v>#NAME?</v>
      </c>
      <c r="U1218" s="16" t="e">
        <f ca="1">_xll.BDH($B1218,"YLD_YTM_MID",U$1)</f>
        <v>#NAME?</v>
      </c>
      <c r="V1218" s="16" t="e">
        <f ca="1">_xll.BDH($B1218,"YLD_YTM_MID",V$1)</f>
        <v>#NAME?</v>
      </c>
      <c r="W1218" s="16" t="e">
        <f ca="1">_xll.BDH($B1218,"YLD_YTM_MID",W$1)</f>
        <v>#NAME?</v>
      </c>
      <c r="X1218" s="16" t="e">
        <f ca="1">_xll.BDH($B1218,"YLD_YTM_MID",X$1)</f>
        <v>#NAME?</v>
      </c>
      <c r="Y1218" s="16" t="e">
        <f ca="1">_xll.BDH($B1218,"YLD_YTM_MID",Y$1)</f>
        <v>#NAME?</v>
      </c>
    </row>
    <row r="1219" spans="1:25" x14ac:dyDescent="0.3">
      <c r="A1219" s="10" t="s">
        <v>2445</v>
      </c>
      <c r="B1219" s="10" t="s">
        <v>2446</v>
      </c>
      <c r="C1219" s="10" t="s">
        <v>6435</v>
      </c>
      <c r="D1219" s="10" t="s">
        <v>6436</v>
      </c>
      <c r="E1219" s="10" t="e">
        <f>VLOOKUP(B1219,[1]中资美元债利差!$A:$D,4,FALSE)</f>
        <v>#REF!</v>
      </c>
      <c r="F1219" s="10" t="e">
        <f>VLOOKUP(A1219,[1]中资美元债利差!$B:$G,6,FALSE)</f>
        <v>#REF!</v>
      </c>
      <c r="G1219" s="10" t="e">
        <f>VLOOKUP(A1219,[1]中资美元债利差!$B:$G,4,FALSE)</f>
        <v>#REF!</v>
      </c>
      <c r="H1219" s="10"/>
      <c r="I1219" s="10" t="s">
        <v>35</v>
      </c>
      <c r="J1219" s="15" t="e">
        <f ca="1">_xll.BDP($B1219,"RTG_SP")</f>
        <v>#NAME?</v>
      </c>
      <c r="K1219" s="16" t="e">
        <f ca="1">_xll.BDH($B1219,"YLD_YTM_MID",K$1)</f>
        <v>#NAME?</v>
      </c>
      <c r="L1219" s="16" t="e">
        <f ca="1">_xll.BDH($B1219,"YLD_YTM_MID",L$1)</f>
        <v>#NAME?</v>
      </c>
      <c r="M1219" s="16" t="e">
        <f ca="1">_xll.BDH($B1219,"YLD_YTM_MID",M$1)</f>
        <v>#NAME?</v>
      </c>
      <c r="N1219" s="16" t="e">
        <f ca="1">_xll.BDH($B1219,"YLD_YTM_MID",N$1)</f>
        <v>#NAME?</v>
      </c>
      <c r="O1219" s="16" t="e">
        <f ca="1">_xll.BDH($B1219,"YLD_YTM_MID",O$1)</f>
        <v>#NAME?</v>
      </c>
      <c r="P1219" s="16" t="e">
        <f ca="1">_xll.BDH($B1219,"YLD_YTM_MID",P$1)</f>
        <v>#NAME?</v>
      </c>
      <c r="Q1219" s="16" t="e">
        <f ca="1">_xll.BDH($B1219,"YLD_YTM_MID",Q$1)</f>
        <v>#NAME?</v>
      </c>
      <c r="R1219" s="16" t="e">
        <f ca="1">_xll.BDH($B1219,"YLD_YTM_MID",R$1)</f>
        <v>#NAME?</v>
      </c>
      <c r="S1219" s="16" t="e">
        <f ca="1">_xll.BDH($B1219,"YLD_YTM_MID",S$1)</f>
        <v>#NAME?</v>
      </c>
      <c r="T1219" s="16" t="e">
        <f ca="1">_xll.BDH($B1219,"YLD_YTM_MID",T$1)</f>
        <v>#NAME?</v>
      </c>
      <c r="U1219" s="16" t="e">
        <f ca="1">_xll.BDH($B1219,"YLD_YTM_MID",U$1)</f>
        <v>#NAME?</v>
      </c>
      <c r="V1219" s="16" t="e">
        <f ca="1">_xll.BDH($B1219,"YLD_YTM_MID",V$1)</f>
        <v>#NAME?</v>
      </c>
      <c r="W1219" s="16" t="e">
        <f ca="1">_xll.BDH($B1219,"YLD_YTM_MID",W$1)</f>
        <v>#NAME?</v>
      </c>
      <c r="X1219" s="16" t="e">
        <f ca="1">_xll.BDH($B1219,"YLD_YTM_MID",X$1)</f>
        <v>#NAME?</v>
      </c>
      <c r="Y1219" s="16" t="e">
        <f ca="1">_xll.BDH($B1219,"YLD_YTM_MID",Y$1)</f>
        <v>#NAME?</v>
      </c>
    </row>
    <row r="1220" spans="1:25" x14ac:dyDescent="0.3">
      <c r="A1220" s="10" t="s">
        <v>2447</v>
      </c>
      <c r="B1220" s="10" t="s">
        <v>2448</v>
      </c>
      <c r="C1220" s="10" t="s">
        <v>6437</v>
      </c>
      <c r="D1220" s="10" t="s">
        <v>6438</v>
      </c>
      <c r="E1220" s="10" t="str">
        <f>VLOOKUP(B1220,[1]中资美元债利差!$A:$D,4,FALSE)</f>
        <v>银行</v>
      </c>
      <c r="F1220" s="10" t="e">
        <f>VLOOKUP(A1220,[1]中资美元债利差!$B:$G,6,FALSE)</f>
        <v>#REF!</v>
      </c>
      <c r="G1220" s="10" t="e">
        <f>VLOOKUP(A1220,[1]中资美元债利差!$B:$G,4,FALSE)</f>
        <v>#REF!</v>
      </c>
      <c r="H1220" s="10"/>
      <c r="I1220" s="10">
        <v>0</v>
      </c>
      <c r="J1220" s="15" t="e">
        <f ca="1">_xll.BDP($B1220,"RTG_SP")</f>
        <v>#NAME?</v>
      </c>
      <c r="K1220" s="16" t="e">
        <f ca="1">_xll.BDH($B1220,"YLD_YTM_MID",K$1)</f>
        <v>#NAME?</v>
      </c>
      <c r="L1220" s="16" t="e">
        <f ca="1">_xll.BDH($B1220,"YLD_YTM_MID",L$1)</f>
        <v>#NAME?</v>
      </c>
      <c r="M1220" s="16" t="e">
        <f ca="1">_xll.BDH($B1220,"YLD_YTM_MID",M$1)</f>
        <v>#NAME?</v>
      </c>
      <c r="N1220" s="16" t="e">
        <f ca="1">_xll.BDH($B1220,"YLD_YTM_MID",N$1)</f>
        <v>#NAME?</v>
      </c>
      <c r="O1220" s="16" t="e">
        <f ca="1">_xll.BDH($B1220,"YLD_YTM_MID",O$1)</f>
        <v>#NAME?</v>
      </c>
      <c r="P1220" s="16" t="e">
        <f ca="1">_xll.BDH($B1220,"YLD_YTM_MID",P$1)</f>
        <v>#NAME?</v>
      </c>
      <c r="Q1220" s="16" t="e">
        <f ca="1">_xll.BDH($B1220,"YLD_YTM_MID",Q$1)</f>
        <v>#NAME?</v>
      </c>
      <c r="R1220" s="16" t="e">
        <f ca="1">_xll.BDH($B1220,"YLD_YTM_MID",R$1)</f>
        <v>#NAME?</v>
      </c>
      <c r="S1220" s="16" t="e">
        <f ca="1">_xll.BDH($B1220,"YLD_YTM_MID",S$1)</f>
        <v>#NAME?</v>
      </c>
      <c r="T1220" s="16" t="e">
        <f ca="1">_xll.BDH($B1220,"YLD_YTM_MID",T$1)</f>
        <v>#NAME?</v>
      </c>
      <c r="U1220" s="16" t="e">
        <f ca="1">_xll.BDH($B1220,"YLD_YTM_MID",U$1)</f>
        <v>#NAME?</v>
      </c>
      <c r="V1220" s="16" t="e">
        <f ca="1">_xll.BDH($B1220,"YLD_YTM_MID",V$1)</f>
        <v>#NAME?</v>
      </c>
      <c r="W1220" s="16" t="e">
        <f ca="1">_xll.BDH($B1220,"YLD_YTM_MID",W$1)</f>
        <v>#NAME?</v>
      </c>
      <c r="X1220" s="16" t="e">
        <f ca="1">_xll.BDH($B1220,"YLD_YTM_MID",X$1)</f>
        <v>#NAME?</v>
      </c>
      <c r="Y1220" s="16" t="e">
        <f ca="1">_xll.BDH($B1220,"YLD_YTM_MID",Y$1)</f>
        <v>#NAME?</v>
      </c>
    </row>
    <row r="1221" spans="1:25" x14ac:dyDescent="0.3">
      <c r="A1221" s="10" t="s">
        <v>2449</v>
      </c>
      <c r="B1221" s="10" t="s">
        <v>2450</v>
      </c>
      <c r="C1221" s="10" t="s">
        <v>2449</v>
      </c>
      <c r="D1221" s="10" t="s">
        <v>2450</v>
      </c>
      <c r="E1221" s="10" t="str">
        <f>VLOOKUP(B1221,[1]中资美元债利差!$A:$D,4,FALSE)</f>
        <v>银行</v>
      </c>
      <c r="F1221" s="10" t="e">
        <f>VLOOKUP(A1221,[1]中资美元债利差!$B:$G,6,FALSE)</f>
        <v>#REF!</v>
      </c>
      <c r="G1221" s="10" t="e">
        <f>VLOOKUP(A1221,[1]中资美元债利差!$B:$G,4,FALSE)</f>
        <v>#REF!</v>
      </c>
      <c r="H1221" s="10"/>
      <c r="I1221" s="10">
        <v>0</v>
      </c>
      <c r="J1221" s="15" t="e">
        <f ca="1">_xll.BDP($B1221,"RTG_SP")</f>
        <v>#NAME?</v>
      </c>
      <c r="K1221" s="16" t="e">
        <f ca="1">_xll.BDH($B1221,"YLD_YTM_MID",K$1)</f>
        <v>#NAME?</v>
      </c>
      <c r="L1221" s="16" t="e">
        <f ca="1">_xll.BDH($B1221,"YLD_YTM_MID",L$1)</f>
        <v>#NAME?</v>
      </c>
      <c r="M1221" s="16" t="e">
        <f ca="1">_xll.BDH($B1221,"YLD_YTM_MID",M$1)</f>
        <v>#NAME?</v>
      </c>
      <c r="N1221" s="16" t="e">
        <f ca="1">_xll.BDH($B1221,"YLD_YTM_MID",N$1)</f>
        <v>#NAME?</v>
      </c>
      <c r="O1221" s="16" t="e">
        <f ca="1">_xll.BDH($B1221,"YLD_YTM_MID",O$1)</f>
        <v>#NAME?</v>
      </c>
      <c r="P1221" s="16" t="e">
        <f ca="1">_xll.BDH($B1221,"YLD_YTM_MID",P$1)</f>
        <v>#NAME?</v>
      </c>
      <c r="Q1221" s="16" t="e">
        <f ca="1">_xll.BDH($B1221,"YLD_YTM_MID",Q$1)</f>
        <v>#NAME?</v>
      </c>
      <c r="R1221" s="16" t="e">
        <f ca="1">_xll.BDH($B1221,"YLD_YTM_MID",R$1)</f>
        <v>#NAME?</v>
      </c>
      <c r="S1221" s="16" t="e">
        <f ca="1">_xll.BDH($B1221,"YLD_YTM_MID",S$1)</f>
        <v>#NAME?</v>
      </c>
      <c r="T1221" s="16" t="e">
        <f ca="1">_xll.BDH($B1221,"YLD_YTM_MID",T$1)</f>
        <v>#NAME?</v>
      </c>
      <c r="U1221" s="16" t="e">
        <f ca="1">_xll.BDH($B1221,"YLD_YTM_MID",U$1)</f>
        <v>#NAME?</v>
      </c>
      <c r="V1221" s="16" t="e">
        <f ca="1">_xll.BDH($B1221,"YLD_YTM_MID",V$1)</f>
        <v>#NAME?</v>
      </c>
      <c r="W1221" s="16" t="e">
        <f ca="1">_xll.BDH($B1221,"YLD_YTM_MID",W$1)</f>
        <v>#NAME?</v>
      </c>
      <c r="X1221" s="16" t="e">
        <f ca="1">_xll.BDH($B1221,"YLD_YTM_MID",X$1)</f>
        <v>#NAME?</v>
      </c>
      <c r="Y1221" s="16" t="e">
        <f ca="1">_xll.BDH($B1221,"YLD_YTM_MID",Y$1)</f>
        <v>#NAME?</v>
      </c>
    </row>
    <row r="1222" spans="1:25" x14ac:dyDescent="0.3">
      <c r="A1222" s="10" t="s">
        <v>2451</v>
      </c>
      <c r="B1222" s="10" t="s">
        <v>2452</v>
      </c>
      <c r="C1222" s="10" t="s">
        <v>2451</v>
      </c>
      <c r="D1222" s="10" t="s">
        <v>2452</v>
      </c>
      <c r="E1222" s="10" t="str">
        <f>VLOOKUP(B1222,[1]中资美元债利差!$A:$D,4,FALSE)</f>
        <v>银行</v>
      </c>
      <c r="F1222" s="10" t="e">
        <f>VLOOKUP(A1222,[1]中资美元债利差!$B:$G,6,FALSE)</f>
        <v>#REF!</v>
      </c>
      <c r="G1222" s="10" t="e">
        <f>VLOOKUP(A1222,[1]中资美元债利差!$B:$G,4,FALSE)</f>
        <v>#REF!</v>
      </c>
      <c r="H1222" s="10"/>
      <c r="I1222" s="10">
        <v>0</v>
      </c>
      <c r="J1222" s="15" t="e">
        <f ca="1">_xll.BDP($B1222,"RTG_SP")</f>
        <v>#NAME?</v>
      </c>
      <c r="K1222" s="16" t="e">
        <f ca="1">_xll.BDH($B1222,"YLD_YTM_MID",K$1)</f>
        <v>#NAME?</v>
      </c>
      <c r="L1222" s="16" t="e">
        <f ca="1">_xll.BDH($B1222,"YLD_YTM_MID",L$1)</f>
        <v>#NAME?</v>
      </c>
      <c r="M1222" s="16" t="e">
        <f ca="1">_xll.BDH($B1222,"YLD_YTM_MID",M$1)</f>
        <v>#NAME?</v>
      </c>
      <c r="N1222" s="16" t="e">
        <f ca="1">_xll.BDH($B1222,"YLD_YTM_MID",N$1)</f>
        <v>#NAME?</v>
      </c>
      <c r="O1222" s="16" t="e">
        <f ca="1">_xll.BDH($B1222,"YLD_YTM_MID",O$1)</f>
        <v>#NAME?</v>
      </c>
      <c r="P1222" s="16" t="e">
        <f ca="1">_xll.BDH($B1222,"YLD_YTM_MID",P$1)</f>
        <v>#NAME?</v>
      </c>
      <c r="Q1222" s="16" t="e">
        <f ca="1">_xll.BDH($B1222,"YLD_YTM_MID",Q$1)</f>
        <v>#NAME?</v>
      </c>
      <c r="R1222" s="16" t="e">
        <f ca="1">_xll.BDH($B1222,"YLD_YTM_MID",R$1)</f>
        <v>#NAME?</v>
      </c>
      <c r="S1222" s="16" t="e">
        <f ca="1">_xll.BDH($B1222,"YLD_YTM_MID",S$1)</f>
        <v>#NAME?</v>
      </c>
      <c r="T1222" s="16" t="e">
        <f ca="1">_xll.BDH($B1222,"YLD_YTM_MID",T$1)</f>
        <v>#NAME?</v>
      </c>
      <c r="U1222" s="16" t="e">
        <f ca="1">_xll.BDH($B1222,"YLD_YTM_MID",U$1)</f>
        <v>#NAME?</v>
      </c>
      <c r="V1222" s="16" t="e">
        <f ca="1">_xll.BDH($B1222,"YLD_YTM_MID",V$1)</f>
        <v>#NAME?</v>
      </c>
      <c r="W1222" s="16" t="e">
        <f ca="1">_xll.BDH($B1222,"YLD_YTM_MID",W$1)</f>
        <v>#NAME?</v>
      </c>
      <c r="X1222" s="16" t="e">
        <f ca="1">_xll.BDH($B1222,"YLD_YTM_MID",X$1)</f>
        <v>#NAME?</v>
      </c>
      <c r="Y1222" s="16" t="e">
        <f ca="1">_xll.BDH($B1222,"YLD_YTM_MID",Y$1)</f>
        <v>#NAME?</v>
      </c>
    </row>
    <row r="1223" spans="1:25" x14ac:dyDescent="0.3">
      <c r="A1223" s="10" t="s">
        <v>2453</v>
      </c>
      <c r="B1223" s="10" t="s">
        <v>2454</v>
      </c>
      <c r="C1223" s="10" t="s">
        <v>6439</v>
      </c>
      <c r="D1223" s="10" t="s">
        <v>6440</v>
      </c>
      <c r="E1223" s="10" t="str">
        <f>VLOOKUP(B1223,[1]中资美元债利差!$A:$D,4,FALSE)</f>
        <v>银行</v>
      </c>
      <c r="F1223" s="10" t="e">
        <f>VLOOKUP(A1223,[1]中资美元债利差!$B:$G,6,FALSE)</f>
        <v>#REF!</v>
      </c>
      <c r="G1223" s="10" t="e">
        <f>VLOOKUP(A1223,[1]中资美元债利差!$B:$G,4,FALSE)</f>
        <v>#REF!</v>
      </c>
      <c r="H1223" s="10"/>
      <c r="I1223" s="10">
        <v>0</v>
      </c>
      <c r="J1223" s="15" t="e">
        <f ca="1">_xll.BDP($B1223,"RTG_SP")</f>
        <v>#NAME?</v>
      </c>
      <c r="K1223" s="16" t="e">
        <f ca="1">_xll.BDH($B1223,"YLD_YTM_MID",K$1)</f>
        <v>#NAME?</v>
      </c>
      <c r="L1223" s="16" t="e">
        <f ca="1">_xll.BDH($B1223,"YLD_YTM_MID",L$1)</f>
        <v>#NAME?</v>
      </c>
      <c r="M1223" s="16" t="e">
        <f ca="1">_xll.BDH($B1223,"YLD_YTM_MID",M$1)</f>
        <v>#NAME?</v>
      </c>
      <c r="N1223" s="16" t="e">
        <f ca="1">_xll.BDH($B1223,"YLD_YTM_MID",N$1)</f>
        <v>#NAME?</v>
      </c>
      <c r="O1223" s="16" t="e">
        <f ca="1">_xll.BDH($B1223,"YLD_YTM_MID",O$1)</f>
        <v>#NAME?</v>
      </c>
      <c r="P1223" s="16" t="e">
        <f ca="1">_xll.BDH($B1223,"YLD_YTM_MID",P$1)</f>
        <v>#NAME?</v>
      </c>
      <c r="Q1223" s="16" t="e">
        <f ca="1">_xll.BDH($B1223,"YLD_YTM_MID",Q$1)</f>
        <v>#NAME?</v>
      </c>
      <c r="R1223" s="16" t="e">
        <f ca="1">_xll.BDH($B1223,"YLD_YTM_MID",R$1)</f>
        <v>#NAME?</v>
      </c>
      <c r="S1223" s="16" t="e">
        <f ca="1">_xll.BDH($B1223,"YLD_YTM_MID",S$1)</f>
        <v>#NAME?</v>
      </c>
      <c r="T1223" s="16" t="e">
        <f ca="1">_xll.BDH($B1223,"YLD_YTM_MID",T$1)</f>
        <v>#NAME?</v>
      </c>
      <c r="U1223" s="16" t="e">
        <f ca="1">_xll.BDH($B1223,"YLD_YTM_MID",U$1)</f>
        <v>#NAME?</v>
      </c>
      <c r="V1223" s="16" t="e">
        <f ca="1">_xll.BDH($B1223,"YLD_YTM_MID",V$1)</f>
        <v>#NAME?</v>
      </c>
      <c r="W1223" s="16" t="e">
        <f ca="1">_xll.BDH($B1223,"YLD_YTM_MID",W$1)</f>
        <v>#NAME?</v>
      </c>
      <c r="X1223" s="16" t="e">
        <f ca="1">_xll.BDH($B1223,"YLD_YTM_MID",X$1)</f>
        <v>#NAME?</v>
      </c>
      <c r="Y1223" s="16" t="e">
        <f ca="1">_xll.BDH($B1223,"YLD_YTM_MID",Y$1)</f>
        <v>#NAME?</v>
      </c>
    </row>
    <row r="1224" spans="1:25" x14ac:dyDescent="0.3">
      <c r="A1224" s="10" t="s">
        <v>2455</v>
      </c>
      <c r="B1224" s="10" t="s">
        <v>2456</v>
      </c>
      <c r="C1224" s="10" t="s">
        <v>6441</v>
      </c>
      <c r="D1224" s="10" t="s">
        <v>6442</v>
      </c>
      <c r="E1224" s="10" t="e">
        <f>VLOOKUP(B1224,[1]中资美元债利差!$A:$D,4,FALSE)</f>
        <v>#REF!</v>
      </c>
      <c r="F1224" s="10" t="e">
        <f>VLOOKUP(A1224,[1]中资美元债利差!$B:$G,6,FALSE)</f>
        <v>#REF!</v>
      </c>
      <c r="G1224" s="10" t="e">
        <f>VLOOKUP(A1224,[1]中资美元债利差!$B:$G,4,FALSE)</f>
        <v>#REF!</v>
      </c>
      <c r="H1224" s="10"/>
      <c r="I1224" s="10" t="s">
        <v>35</v>
      </c>
      <c r="J1224" s="15" t="e">
        <f ca="1">_xll.BDP($B1224,"RTG_SP")</f>
        <v>#NAME?</v>
      </c>
      <c r="K1224" s="16" t="e">
        <f ca="1">_xll.BDH($B1224,"YLD_YTM_MID",K$1)</f>
        <v>#NAME?</v>
      </c>
      <c r="L1224" s="16" t="e">
        <f ca="1">_xll.BDH($B1224,"YLD_YTM_MID",L$1)</f>
        <v>#NAME?</v>
      </c>
      <c r="M1224" s="16" t="e">
        <f ca="1">_xll.BDH($B1224,"YLD_YTM_MID",M$1)</f>
        <v>#NAME?</v>
      </c>
      <c r="N1224" s="16" t="e">
        <f ca="1">_xll.BDH($B1224,"YLD_YTM_MID",N$1)</f>
        <v>#NAME?</v>
      </c>
      <c r="O1224" s="16" t="e">
        <f ca="1">_xll.BDH($B1224,"YLD_YTM_MID",O$1)</f>
        <v>#NAME?</v>
      </c>
      <c r="P1224" s="16" t="e">
        <f ca="1">_xll.BDH($B1224,"YLD_YTM_MID",P$1)</f>
        <v>#NAME?</v>
      </c>
      <c r="Q1224" s="16" t="e">
        <f ca="1">_xll.BDH($B1224,"YLD_YTM_MID",Q$1)</f>
        <v>#NAME?</v>
      </c>
      <c r="R1224" s="16" t="e">
        <f ca="1">_xll.BDH($B1224,"YLD_YTM_MID",R$1)</f>
        <v>#NAME?</v>
      </c>
      <c r="S1224" s="16" t="e">
        <f ca="1">_xll.BDH($B1224,"YLD_YTM_MID",S$1)</f>
        <v>#NAME?</v>
      </c>
      <c r="T1224" s="16" t="e">
        <f ca="1">_xll.BDH($B1224,"YLD_YTM_MID",T$1)</f>
        <v>#NAME?</v>
      </c>
      <c r="U1224" s="16" t="e">
        <f ca="1">_xll.BDH($B1224,"YLD_YTM_MID",U$1)</f>
        <v>#NAME?</v>
      </c>
      <c r="V1224" s="16" t="e">
        <f ca="1">_xll.BDH($B1224,"YLD_YTM_MID",V$1)</f>
        <v>#NAME?</v>
      </c>
      <c r="W1224" s="16" t="e">
        <f ca="1">_xll.BDH($B1224,"YLD_YTM_MID",W$1)</f>
        <v>#NAME?</v>
      </c>
      <c r="X1224" s="16" t="e">
        <f ca="1">_xll.BDH($B1224,"YLD_YTM_MID",X$1)</f>
        <v>#NAME?</v>
      </c>
      <c r="Y1224" s="16" t="e">
        <f ca="1">_xll.BDH($B1224,"YLD_YTM_MID",Y$1)</f>
        <v>#NAME?</v>
      </c>
    </row>
    <row r="1225" spans="1:25" x14ac:dyDescent="0.3">
      <c r="A1225" s="10" t="s">
        <v>2457</v>
      </c>
      <c r="B1225" s="10" t="s">
        <v>2458</v>
      </c>
      <c r="C1225" s="10" t="s">
        <v>6443</v>
      </c>
      <c r="D1225" s="10" t="s">
        <v>6444</v>
      </c>
      <c r="E1225" s="10" t="str">
        <f>VLOOKUP(B1225,[1]中资美元债利差!$A:$D,4,FALSE)</f>
        <v>银行</v>
      </c>
      <c r="F1225" s="10" t="e">
        <f>VLOOKUP(A1225,[1]中资美元债利差!$B:$G,6,FALSE)</f>
        <v>#REF!</v>
      </c>
      <c r="G1225" s="10" t="e">
        <f>VLOOKUP(A1225,[1]中资美元债利差!$B:$G,4,FALSE)</f>
        <v>#REF!</v>
      </c>
      <c r="H1225" s="10"/>
      <c r="I1225" s="10">
        <v>0</v>
      </c>
      <c r="J1225" s="15" t="e">
        <f ca="1">_xll.BDP($B1225,"RTG_SP")</f>
        <v>#NAME?</v>
      </c>
      <c r="K1225" s="16" t="e">
        <f ca="1">_xll.BDH($B1225,"YLD_YTM_MID",K$1)</f>
        <v>#NAME?</v>
      </c>
      <c r="L1225" s="16" t="e">
        <f ca="1">_xll.BDH($B1225,"YLD_YTM_MID",L$1)</f>
        <v>#NAME?</v>
      </c>
      <c r="M1225" s="16" t="e">
        <f ca="1">_xll.BDH($B1225,"YLD_YTM_MID",M$1)</f>
        <v>#NAME?</v>
      </c>
      <c r="N1225" s="16" t="e">
        <f ca="1">_xll.BDH($B1225,"YLD_YTM_MID",N$1)</f>
        <v>#NAME?</v>
      </c>
      <c r="O1225" s="16" t="e">
        <f ca="1">_xll.BDH($B1225,"YLD_YTM_MID",O$1)</f>
        <v>#NAME?</v>
      </c>
      <c r="P1225" s="16" t="e">
        <f ca="1">_xll.BDH($B1225,"YLD_YTM_MID",P$1)</f>
        <v>#NAME?</v>
      </c>
      <c r="Q1225" s="16" t="e">
        <f ca="1">_xll.BDH($B1225,"YLD_YTM_MID",Q$1)</f>
        <v>#NAME?</v>
      </c>
      <c r="R1225" s="16" t="e">
        <f ca="1">_xll.BDH($B1225,"YLD_YTM_MID",R$1)</f>
        <v>#NAME?</v>
      </c>
      <c r="S1225" s="16" t="e">
        <f ca="1">_xll.BDH($B1225,"YLD_YTM_MID",S$1)</f>
        <v>#NAME?</v>
      </c>
      <c r="T1225" s="16" t="e">
        <f ca="1">_xll.BDH($B1225,"YLD_YTM_MID",T$1)</f>
        <v>#NAME?</v>
      </c>
      <c r="U1225" s="16" t="e">
        <f ca="1">_xll.BDH($B1225,"YLD_YTM_MID",U$1)</f>
        <v>#NAME?</v>
      </c>
      <c r="V1225" s="16" t="e">
        <f ca="1">_xll.BDH($B1225,"YLD_YTM_MID",V$1)</f>
        <v>#NAME?</v>
      </c>
      <c r="W1225" s="16" t="e">
        <f ca="1">_xll.BDH($B1225,"YLD_YTM_MID",W$1)</f>
        <v>#NAME?</v>
      </c>
      <c r="X1225" s="16" t="e">
        <f ca="1">_xll.BDH($B1225,"YLD_YTM_MID",X$1)</f>
        <v>#NAME?</v>
      </c>
      <c r="Y1225" s="16" t="e">
        <f ca="1">_xll.BDH($B1225,"YLD_YTM_MID",Y$1)</f>
        <v>#NAME?</v>
      </c>
    </row>
    <row r="1226" spans="1:25" x14ac:dyDescent="0.3">
      <c r="A1226" s="10" t="s">
        <v>2459</v>
      </c>
      <c r="B1226" s="10" t="s">
        <v>2460</v>
      </c>
      <c r="C1226" s="10" t="s">
        <v>6445</v>
      </c>
      <c r="D1226" s="10" t="s">
        <v>6446</v>
      </c>
      <c r="E1226" s="10" t="str">
        <f>VLOOKUP(B1226,[1]中资美元债利差!$A:$D,4,FALSE)</f>
        <v>银行</v>
      </c>
      <c r="F1226" s="10" t="e">
        <f>VLOOKUP(A1226,[1]中资美元债利差!$B:$G,6,FALSE)</f>
        <v>#REF!</v>
      </c>
      <c r="G1226" s="10" t="e">
        <f>VLOOKUP(A1226,[1]中资美元债利差!$B:$G,4,FALSE)</f>
        <v>#REF!</v>
      </c>
      <c r="H1226" s="10"/>
      <c r="I1226" s="10">
        <v>0</v>
      </c>
      <c r="J1226" s="15" t="e">
        <f ca="1">_xll.BDP($B1226,"RTG_SP")</f>
        <v>#NAME?</v>
      </c>
      <c r="K1226" s="16" t="e">
        <f ca="1">_xll.BDH($B1226,"YLD_YTM_MID",K$1)</f>
        <v>#NAME?</v>
      </c>
      <c r="L1226" s="16" t="e">
        <f ca="1">_xll.BDH($B1226,"YLD_YTM_MID",L$1)</f>
        <v>#NAME?</v>
      </c>
      <c r="M1226" s="16" t="e">
        <f ca="1">_xll.BDH($B1226,"YLD_YTM_MID",M$1)</f>
        <v>#NAME?</v>
      </c>
      <c r="N1226" s="16" t="e">
        <f ca="1">_xll.BDH($B1226,"YLD_YTM_MID",N$1)</f>
        <v>#NAME?</v>
      </c>
      <c r="O1226" s="16" t="e">
        <f ca="1">_xll.BDH($B1226,"YLD_YTM_MID",O$1)</f>
        <v>#NAME?</v>
      </c>
      <c r="P1226" s="16" t="e">
        <f ca="1">_xll.BDH($B1226,"YLD_YTM_MID",P$1)</f>
        <v>#NAME?</v>
      </c>
      <c r="Q1226" s="16" t="e">
        <f ca="1">_xll.BDH($B1226,"YLD_YTM_MID",Q$1)</f>
        <v>#NAME?</v>
      </c>
      <c r="R1226" s="16" t="e">
        <f ca="1">_xll.BDH($B1226,"YLD_YTM_MID",R$1)</f>
        <v>#NAME?</v>
      </c>
      <c r="S1226" s="16" t="e">
        <f ca="1">_xll.BDH($B1226,"YLD_YTM_MID",S$1)</f>
        <v>#NAME?</v>
      </c>
      <c r="T1226" s="16" t="e">
        <f ca="1">_xll.BDH($B1226,"YLD_YTM_MID",T$1)</f>
        <v>#NAME?</v>
      </c>
      <c r="U1226" s="16" t="e">
        <f ca="1">_xll.BDH($B1226,"YLD_YTM_MID",U$1)</f>
        <v>#NAME?</v>
      </c>
      <c r="V1226" s="16" t="e">
        <f ca="1">_xll.BDH($B1226,"YLD_YTM_MID",V$1)</f>
        <v>#NAME?</v>
      </c>
      <c r="W1226" s="16" t="e">
        <f ca="1">_xll.BDH($B1226,"YLD_YTM_MID",W$1)</f>
        <v>#NAME?</v>
      </c>
      <c r="X1226" s="16" t="e">
        <f ca="1">_xll.BDH($B1226,"YLD_YTM_MID",X$1)</f>
        <v>#NAME?</v>
      </c>
      <c r="Y1226" s="16" t="e">
        <f ca="1">_xll.BDH($B1226,"YLD_YTM_MID",Y$1)</f>
        <v>#NAME?</v>
      </c>
    </row>
    <row r="1227" spans="1:25" x14ac:dyDescent="0.3">
      <c r="A1227" s="10" t="s">
        <v>2461</v>
      </c>
      <c r="B1227" s="10" t="s">
        <v>2462</v>
      </c>
      <c r="C1227" s="10" t="s">
        <v>6447</v>
      </c>
      <c r="D1227" s="10" t="s">
        <v>6448</v>
      </c>
      <c r="E1227" s="10" t="e">
        <f>VLOOKUP(B1227,[1]中资美元债利差!$A:$D,4,FALSE)</f>
        <v>#REF!</v>
      </c>
      <c r="F1227" s="10" t="e">
        <f>VLOOKUP(A1227,[1]中资美元债利差!$B:$G,6,FALSE)</f>
        <v>#REF!</v>
      </c>
      <c r="G1227" s="10" t="e">
        <f>VLOOKUP(A1227,[1]中资美元债利差!$B:$G,4,FALSE)</f>
        <v>#REF!</v>
      </c>
      <c r="H1227" s="10"/>
      <c r="I1227" s="10" t="s">
        <v>35</v>
      </c>
      <c r="J1227" s="15" t="e">
        <f ca="1">_xll.BDP($B1227,"RTG_SP")</f>
        <v>#NAME?</v>
      </c>
      <c r="K1227" s="16" t="e">
        <f ca="1">_xll.BDH($B1227,"YLD_YTM_MID",K$1)</f>
        <v>#NAME?</v>
      </c>
      <c r="L1227" s="16" t="e">
        <f ca="1">_xll.BDH($B1227,"YLD_YTM_MID",L$1)</f>
        <v>#NAME?</v>
      </c>
      <c r="M1227" s="16" t="e">
        <f ca="1">_xll.BDH($B1227,"YLD_YTM_MID",M$1)</f>
        <v>#NAME?</v>
      </c>
      <c r="N1227" s="16" t="e">
        <f ca="1">_xll.BDH($B1227,"YLD_YTM_MID",N$1)</f>
        <v>#NAME?</v>
      </c>
      <c r="O1227" s="16" t="e">
        <f ca="1">_xll.BDH($B1227,"YLD_YTM_MID",O$1)</f>
        <v>#NAME?</v>
      </c>
      <c r="P1227" s="16" t="e">
        <f ca="1">_xll.BDH($B1227,"YLD_YTM_MID",P$1)</f>
        <v>#NAME?</v>
      </c>
      <c r="Q1227" s="16" t="e">
        <f ca="1">_xll.BDH($B1227,"YLD_YTM_MID",Q$1)</f>
        <v>#NAME?</v>
      </c>
      <c r="R1227" s="16" t="e">
        <f ca="1">_xll.BDH($B1227,"YLD_YTM_MID",R$1)</f>
        <v>#NAME?</v>
      </c>
      <c r="S1227" s="16" t="e">
        <f ca="1">_xll.BDH($B1227,"YLD_YTM_MID",S$1)</f>
        <v>#NAME?</v>
      </c>
      <c r="T1227" s="16" t="e">
        <f ca="1">_xll.BDH($B1227,"YLD_YTM_MID",T$1)</f>
        <v>#NAME?</v>
      </c>
      <c r="U1227" s="16" t="e">
        <f ca="1">_xll.BDH($B1227,"YLD_YTM_MID",U$1)</f>
        <v>#NAME?</v>
      </c>
      <c r="V1227" s="16" t="e">
        <f ca="1">_xll.BDH($B1227,"YLD_YTM_MID",V$1)</f>
        <v>#NAME?</v>
      </c>
      <c r="W1227" s="16" t="e">
        <f ca="1">_xll.BDH($B1227,"YLD_YTM_MID",W$1)</f>
        <v>#NAME?</v>
      </c>
      <c r="X1227" s="16" t="e">
        <f ca="1">_xll.BDH($B1227,"YLD_YTM_MID",X$1)</f>
        <v>#NAME?</v>
      </c>
      <c r="Y1227" s="16" t="e">
        <f ca="1">_xll.BDH($B1227,"YLD_YTM_MID",Y$1)</f>
        <v>#NAME?</v>
      </c>
    </row>
    <row r="1228" spans="1:25" x14ac:dyDescent="0.3">
      <c r="A1228" s="10" t="s">
        <v>2463</v>
      </c>
      <c r="B1228" s="10" t="s">
        <v>2464</v>
      </c>
      <c r="C1228" s="10" t="s">
        <v>6449</v>
      </c>
      <c r="D1228" s="10" t="s">
        <v>6450</v>
      </c>
      <c r="E1228" s="10" t="str">
        <f>VLOOKUP(B1228,[1]中资美元债利差!$A:$D,4,FALSE)</f>
        <v>银行</v>
      </c>
      <c r="F1228" s="10" t="e">
        <f>VLOOKUP(A1228,[1]中资美元债利差!$B:$G,6,FALSE)</f>
        <v>#REF!</v>
      </c>
      <c r="G1228" s="10" t="e">
        <f>VLOOKUP(A1228,[1]中资美元债利差!$B:$G,4,FALSE)</f>
        <v>#REF!</v>
      </c>
      <c r="H1228" s="10"/>
      <c r="I1228" s="10">
        <v>0</v>
      </c>
      <c r="J1228" s="15" t="e">
        <f ca="1">_xll.BDP($B1228,"RTG_SP")</f>
        <v>#NAME?</v>
      </c>
      <c r="K1228" s="16" t="e">
        <f ca="1">_xll.BDH($B1228,"YLD_YTM_MID",K$1)</f>
        <v>#NAME?</v>
      </c>
      <c r="L1228" s="16" t="e">
        <f ca="1">_xll.BDH($B1228,"YLD_YTM_MID",L$1)</f>
        <v>#NAME?</v>
      </c>
      <c r="M1228" s="16" t="e">
        <f ca="1">_xll.BDH($B1228,"YLD_YTM_MID",M$1)</f>
        <v>#NAME?</v>
      </c>
      <c r="N1228" s="16" t="e">
        <f ca="1">_xll.BDH($B1228,"YLD_YTM_MID",N$1)</f>
        <v>#NAME?</v>
      </c>
      <c r="O1228" s="16" t="e">
        <f ca="1">_xll.BDH($B1228,"YLD_YTM_MID",O$1)</f>
        <v>#NAME?</v>
      </c>
      <c r="P1228" s="16" t="e">
        <f ca="1">_xll.BDH($B1228,"YLD_YTM_MID",P$1)</f>
        <v>#NAME?</v>
      </c>
      <c r="Q1228" s="16" t="e">
        <f ca="1">_xll.BDH($B1228,"YLD_YTM_MID",Q$1)</f>
        <v>#NAME?</v>
      </c>
      <c r="R1228" s="16" t="e">
        <f ca="1">_xll.BDH($B1228,"YLD_YTM_MID",R$1)</f>
        <v>#NAME?</v>
      </c>
      <c r="S1228" s="16" t="e">
        <f ca="1">_xll.BDH($B1228,"YLD_YTM_MID",S$1)</f>
        <v>#NAME?</v>
      </c>
      <c r="T1228" s="16" t="e">
        <f ca="1">_xll.BDH($B1228,"YLD_YTM_MID",T$1)</f>
        <v>#NAME?</v>
      </c>
      <c r="U1228" s="16" t="e">
        <f ca="1">_xll.BDH($B1228,"YLD_YTM_MID",U$1)</f>
        <v>#NAME?</v>
      </c>
      <c r="V1228" s="16" t="e">
        <f ca="1">_xll.BDH($B1228,"YLD_YTM_MID",V$1)</f>
        <v>#NAME?</v>
      </c>
      <c r="W1228" s="16" t="e">
        <f ca="1">_xll.BDH($B1228,"YLD_YTM_MID",W$1)</f>
        <v>#NAME?</v>
      </c>
      <c r="X1228" s="16" t="e">
        <f ca="1">_xll.BDH($B1228,"YLD_YTM_MID",X$1)</f>
        <v>#NAME?</v>
      </c>
      <c r="Y1228" s="16" t="e">
        <f ca="1">_xll.BDH($B1228,"YLD_YTM_MID",Y$1)</f>
        <v>#NAME?</v>
      </c>
    </row>
    <row r="1229" spans="1:25" x14ac:dyDescent="0.3">
      <c r="A1229" s="10" t="s">
        <v>2465</v>
      </c>
      <c r="B1229" s="10" t="s">
        <v>2466</v>
      </c>
      <c r="C1229" s="10" t="s">
        <v>6451</v>
      </c>
      <c r="D1229" s="10" t="s">
        <v>6452</v>
      </c>
      <c r="E1229" s="10" t="e">
        <f>VLOOKUP(B1229,[1]中资美元债利差!$A:$D,4,FALSE)</f>
        <v>#REF!</v>
      </c>
      <c r="F1229" s="10" t="e">
        <f>VLOOKUP(A1229,[1]中资美元债利差!$B:$G,6,FALSE)</f>
        <v>#REF!</v>
      </c>
      <c r="G1229" s="10" t="e">
        <f>VLOOKUP(A1229,[1]中资美元债利差!$B:$G,4,FALSE)</f>
        <v>#REF!</v>
      </c>
      <c r="H1229" s="10"/>
      <c r="I1229" s="10">
        <v>0</v>
      </c>
      <c r="J1229" s="15" t="e">
        <f ca="1">_xll.BDP($B1229,"RTG_SP")</f>
        <v>#NAME?</v>
      </c>
      <c r="K1229" s="16" t="e">
        <f ca="1">_xll.BDH($B1229,"YLD_YTM_MID",K$1)</f>
        <v>#NAME?</v>
      </c>
      <c r="L1229" s="16" t="e">
        <f ca="1">_xll.BDH($B1229,"YLD_YTM_MID",L$1)</f>
        <v>#NAME?</v>
      </c>
      <c r="M1229" s="16" t="e">
        <f ca="1">_xll.BDH($B1229,"YLD_YTM_MID",M$1)</f>
        <v>#NAME?</v>
      </c>
      <c r="N1229" s="16" t="e">
        <f ca="1">_xll.BDH($B1229,"YLD_YTM_MID",N$1)</f>
        <v>#NAME?</v>
      </c>
      <c r="O1229" s="16" t="e">
        <f ca="1">_xll.BDH($B1229,"YLD_YTM_MID",O$1)</f>
        <v>#NAME?</v>
      </c>
      <c r="P1229" s="16" t="e">
        <f ca="1">_xll.BDH($B1229,"YLD_YTM_MID",P$1)</f>
        <v>#NAME?</v>
      </c>
      <c r="Q1229" s="16" t="e">
        <f ca="1">_xll.BDH($B1229,"YLD_YTM_MID",Q$1)</f>
        <v>#NAME?</v>
      </c>
      <c r="R1229" s="16" t="e">
        <f ca="1">_xll.BDH($B1229,"YLD_YTM_MID",R$1)</f>
        <v>#NAME?</v>
      </c>
      <c r="S1229" s="16" t="e">
        <f ca="1">_xll.BDH($B1229,"YLD_YTM_MID",S$1)</f>
        <v>#NAME?</v>
      </c>
      <c r="T1229" s="16" t="e">
        <f ca="1">_xll.BDH($B1229,"YLD_YTM_MID",T$1)</f>
        <v>#NAME?</v>
      </c>
      <c r="U1229" s="16" t="e">
        <f ca="1">_xll.BDH($B1229,"YLD_YTM_MID",U$1)</f>
        <v>#NAME?</v>
      </c>
      <c r="V1229" s="16" t="e">
        <f ca="1">_xll.BDH($B1229,"YLD_YTM_MID",V$1)</f>
        <v>#NAME?</v>
      </c>
      <c r="W1229" s="16" t="e">
        <f ca="1">_xll.BDH($B1229,"YLD_YTM_MID",W$1)</f>
        <v>#NAME?</v>
      </c>
      <c r="X1229" s="16" t="e">
        <f ca="1">_xll.BDH($B1229,"YLD_YTM_MID",X$1)</f>
        <v>#NAME?</v>
      </c>
      <c r="Y1229" s="16" t="e">
        <f ca="1">_xll.BDH($B1229,"YLD_YTM_MID",Y$1)</f>
        <v>#NAME?</v>
      </c>
    </row>
    <row r="1230" spans="1:25" x14ac:dyDescent="0.3">
      <c r="A1230" s="10" t="s">
        <v>2467</v>
      </c>
      <c r="B1230" s="10" t="s">
        <v>2468</v>
      </c>
      <c r="C1230" s="10" t="s">
        <v>6453</v>
      </c>
      <c r="D1230" s="10" t="s">
        <v>6454</v>
      </c>
      <c r="E1230" s="10" t="str">
        <f>VLOOKUP(B1230,[1]中资美元债利差!$A:$D,4,FALSE)</f>
        <v>银行</v>
      </c>
      <c r="F1230" s="10" t="e">
        <f>VLOOKUP(A1230,[1]中资美元债利差!$B:$G,6,FALSE)</f>
        <v>#REF!</v>
      </c>
      <c r="G1230" s="10" t="e">
        <f>VLOOKUP(A1230,[1]中资美元债利差!$B:$G,4,FALSE)</f>
        <v>#REF!</v>
      </c>
      <c r="H1230" s="10"/>
      <c r="I1230" s="10">
        <v>0</v>
      </c>
      <c r="J1230" s="15" t="e">
        <f ca="1">_xll.BDP($B1230,"RTG_SP")</f>
        <v>#NAME?</v>
      </c>
      <c r="K1230" s="16" t="e">
        <f ca="1">_xll.BDH($B1230,"YLD_YTM_MID",K$1)</f>
        <v>#NAME?</v>
      </c>
      <c r="L1230" s="16" t="e">
        <f ca="1">_xll.BDH($B1230,"YLD_YTM_MID",L$1)</f>
        <v>#NAME?</v>
      </c>
      <c r="M1230" s="16" t="e">
        <f ca="1">_xll.BDH($B1230,"YLD_YTM_MID",M$1)</f>
        <v>#NAME?</v>
      </c>
      <c r="N1230" s="16" t="e">
        <f ca="1">_xll.BDH($B1230,"YLD_YTM_MID",N$1)</f>
        <v>#NAME?</v>
      </c>
      <c r="O1230" s="16" t="e">
        <f ca="1">_xll.BDH($B1230,"YLD_YTM_MID",O$1)</f>
        <v>#NAME?</v>
      </c>
      <c r="P1230" s="16" t="e">
        <f ca="1">_xll.BDH($B1230,"YLD_YTM_MID",P$1)</f>
        <v>#NAME?</v>
      </c>
      <c r="Q1230" s="16" t="e">
        <f ca="1">_xll.BDH($B1230,"YLD_YTM_MID",Q$1)</f>
        <v>#NAME?</v>
      </c>
      <c r="R1230" s="16" t="e">
        <f ca="1">_xll.BDH($B1230,"YLD_YTM_MID",R$1)</f>
        <v>#NAME?</v>
      </c>
      <c r="S1230" s="16" t="e">
        <f ca="1">_xll.BDH($B1230,"YLD_YTM_MID",S$1)</f>
        <v>#NAME?</v>
      </c>
      <c r="T1230" s="16" t="e">
        <f ca="1">_xll.BDH($B1230,"YLD_YTM_MID",T$1)</f>
        <v>#NAME?</v>
      </c>
      <c r="U1230" s="16" t="e">
        <f ca="1">_xll.BDH($B1230,"YLD_YTM_MID",U$1)</f>
        <v>#NAME?</v>
      </c>
      <c r="V1230" s="16" t="e">
        <f ca="1">_xll.BDH($B1230,"YLD_YTM_MID",V$1)</f>
        <v>#NAME?</v>
      </c>
      <c r="W1230" s="16" t="e">
        <f ca="1">_xll.BDH($B1230,"YLD_YTM_MID",W$1)</f>
        <v>#NAME?</v>
      </c>
      <c r="X1230" s="16" t="e">
        <f ca="1">_xll.BDH($B1230,"YLD_YTM_MID",X$1)</f>
        <v>#NAME?</v>
      </c>
      <c r="Y1230" s="16" t="e">
        <f ca="1">_xll.BDH($B1230,"YLD_YTM_MID",Y$1)</f>
        <v>#NAME?</v>
      </c>
    </row>
    <row r="1231" spans="1:25" x14ac:dyDescent="0.3">
      <c r="A1231" s="10" t="s">
        <v>2469</v>
      </c>
      <c r="B1231" s="10" t="s">
        <v>2470</v>
      </c>
      <c r="C1231" s="10" t="s">
        <v>6455</v>
      </c>
      <c r="D1231" s="10" t="s">
        <v>6456</v>
      </c>
      <c r="E1231" s="10" t="str">
        <f>VLOOKUP(B1231,[1]中资美元债利差!$A:$D,4,FALSE)</f>
        <v>银行</v>
      </c>
      <c r="F1231" s="10" t="e">
        <f>VLOOKUP(A1231,[1]中资美元债利差!$B:$G,6,FALSE)</f>
        <v>#REF!</v>
      </c>
      <c r="G1231" s="10" t="e">
        <f>VLOOKUP(A1231,[1]中资美元债利差!$B:$G,4,FALSE)</f>
        <v>#REF!</v>
      </c>
      <c r="H1231" s="10"/>
      <c r="I1231" s="10">
        <v>0</v>
      </c>
      <c r="J1231" s="15" t="e">
        <f ca="1">_xll.BDP($B1231,"RTG_SP")</f>
        <v>#NAME?</v>
      </c>
      <c r="K1231" s="16" t="e">
        <f ca="1">_xll.BDH($B1231,"YLD_YTM_MID",K$1)</f>
        <v>#NAME?</v>
      </c>
      <c r="L1231" s="16" t="e">
        <f ca="1">_xll.BDH($B1231,"YLD_YTM_MID",L$1)</f>
        <v>#NAME?</v>
      </c>
      <c r="M1231" s="16" t="e">
        <f ca="1">_xll.BDH($B1231,"YLD_YTM_MID",M$1)</f>
        <v>#NAME?</v>
      </c>
      <c r="N1231" s="16" t="e">
        <f ca="1">_xll.BDH($B1231,"YLD_YTM_MID",N$1)</f>
        <v>#NAME?</v>
      </c>
      <c r="O1231" s="16" t="e">
        <f ca="1">_xll.BDH($B1231,"YLD_YTM_MID",O$1)</f>
        <v>#NAME?</v>
      </c>
      <c r="P1231" s="16" t="e">
        <f ca="1">_xll.BDH($B1231,"YLD_YTM_MID",P$1)</f>
        <v>#NAME?</v>
      </c>
      <c r="Q1231" s="16" t="e">
        <f ca="1">_xll.BDH($B1231,"YLD_YTM_MID",Q$1)</f>
        <v>#NAME?</v>
      </c>
      <c r="R1231" s="16" t="e">
        <f ca="1">_xll.BDH($B1231,"YLD_YTM_MID",R$1)</f>
        <v>#NAME?</v>
      </c>
      <c r="S1231" s="16" t="e">
        <f ca="1">_xll.BDH($B1231,"YLD_YTM_MID",S$1)</f>
        <v>#NAME?</v>
      </c>
      <c r="T1231" s="16" t="e">
        <f ca="1">_xll.BDH($B1231,"YLD_YTM_MID",T$1)</f>
        <v>#NAME?</v>
      </c>
      <c r="U1231" s="16" t="e">
        <f ca="1">_xll.BDH($B1231,"YLD_YTM_MID",U$1)</f>
        <v>#NAME?</v>
      </c>
      <c r="V1231" s="16" t="e">
        <f ca="1">_xll.BDH($B1231,"YLD_YTM_MID",V$1)</f>
        <v>#NAME?</v>
      </c>
      <c r="W1231" s="16" t="e">
        <f ca="1">_xll.BDH($B1231,"YLD_YTM_MID",W$1)</f>
        <v>#NAME?</v>
      </c>
      <c r="X1231" s="16" t="e">
        <f ca="1">_xll.BDH($B1231,"YLD_YTM_MID",X$1)</f>
        <v>#NAME?</v>
      </c>
      <c r="Y1231" s="16" t="e">
        <f ca="1">_xll.BDH($B1231,"YLD_YTM_MID",Y$1)</f>
        <v>#NAME?</v>
      </c>
    </row>
    <row r="1232" spans="1:25" x14ac:dyDescent="0.3">
      <c r="A1232" s="10" t="s">
        <v>2471</v>
      </c>
      <c r="B1232" s="10" t="s">
        <v>2472</v>
      </c>
      <c r="C1232" s="10" t="s">
        <v>6457</v>
      </c>
      <c r="D1232" s="10" t="s">
        <v>6458</v>
      </c>
      <c r="E1232" s="10" t="e">
        <f>VLOOKUP(B1232,[1]中资美元债利差!$A:$D,4,FALSE)</f>
        <v>#REF!</v>
      </c>
      <c r="F1232" s="10" t="e">
        <f>VLOOKUP(A1232,[1]中资美元债利差!$B:$G,6,FALSE)</f>
        <v>#REF!</v>
      </c>
      <c r="G1232" s="10" t="e">
        <f>VLOOKUP(A1232,[1]中资美元债利差!$B:$G,4,FALSE)</f>
        <v>#REF!</v>
      </c>
      <c r="H1232" s="10"/>
      <c r="I1232" s="10" t="s">
        <v>35</v>
      </c>
      <c r="J1232" s="15" t="e">
        <f ca="1">_xll.BDP($B1232,"RTG_SP")</f>
        <v>#NAME?</v>
      </c>
      <c r="K1232" s="16" t="e">
        <f ca="1">_xll.BDH($B1232,"YLD_YTM_MID",K$1)</f>
        <v>#NAME?</v>
      </c>
      <c r="L1232" s="16" t="e">
        <f ca="1">_xll.BDH($B1232,"YLD_YTM_MID",L$1)</f>
        <v>#NAME?</v>
      </c>
      <c r="M1232" s="16" t="e">
        <f ca="1">_xll.BDH($B1232,"YLD_YTM_MID",M$1)</f>
        <v>#NAME?</v>
      </c>
      <c r="N1232" s="16" t="e">
        <f ca="1">_xll.BDH($B1232,"YLD_YTM_MID",N$1)</f>
        <v>#NAME?</v>
      </c>
      <c r="O1232" s="16" t="e">
        <f ca="1">_xll.BDH($B1232,"YLD_YTM_MID",O$1)</f>
        <v>#NAME?</v>
      </c>
      <c r="P1232" s="16" t="e">
        <f ca="1">_xll.BDH($B1232,"YLD_YTM_MID",P$1)</f>
        <v>#NAME?</v>
      </c>
      <c r="Q1232" s="16" t="e">
        <f ca="1">_xll.BDH($B1232,"YLD_YTM_MID",Q$1)</f>
        <v>#NAME?</v>
      </c>
      <c r="R1232" s="16" t="e">
        <f ca="1">_xll.BDH($B1232,"YLD_YTM_MID",R$1)</f>
        <v>#NAME?</v>
      </c>
      <c r="S1232" s="16" t="e">
        <f ca="1">_xll.BDH($B1232,"YLD_YTM_MID",S$1)</f>
        <v>#NAME?</v>
      </c>
      <c r="T1232" s="16" t="e">
        <f ca="1">_xll.BDH($B1232,"YLD_YTM_MID",T$1)</f>
        <v>#NAME?</v>
      </c>
      <c r="U1232" s="16" t="e">
        <f ca="1">_xll.BDH($B1232,"YLD_YTM_MID",U$1)</f>
        <v>#NAME?</v>
      </c>
      <c r="V1232" s="16" t="e">
        <f ca="1">_xll.BDH($B1232,"YLD_YTM_MID",V$1)</f>
        <v>#NAME?</v>
      </c>
      <c r="W1232" s="16" t="e">
        <f ca="1">_xll.BDH($B1232,"YLD_YTM_MID",W$1)</f>
        <v>#NAME?</v>
      </c>
      <c r="X1232" s="16" t="e">
        <f ca="1">_xll.BDH($B1232,"YLD_YTM_MID",X$1)</f>
        <v>#NAME?</v>
      </c>
      <c r="Y1232" s="16" t="e">
        <f ca="1">_xll.BDH($B1232,"YLD_YTM_MID",Y$1)</f>
        <v>#NAME?</v>
      </c>
    </row>
    <row r="1233" spans="1:25" x14ac:dyDescent="0.3">
      <c r="A1233" s="10" t="s">
        <v>2473</v>
      </c>
      <c r="B1233" s="10" t="s">
        <v>2474</v>
      </c>
      <c r="C1233" s="10" t="s">
        <v>6459</v>
      </c>
      <c r="D1233" s="10" t="s">
        <v>6460</v>
      </c>
      <c r="E1233" s="10" t="e">
        <f>VLOOKUP(B1233,[1]中资美元债利差!$A:$D,4,FALSE)</f>
        <v>#REF!</v>
      </c>
      <c r="F1233" s="10" t="e">
        <f>VLOOKUP(A1233,[1]中资美元债利差!$B:$G,6,FALSE)</f>
        <v>#REF!</v>
      </c>
      <c r="G1233" s="10" t="e">
        <f>VLOOKUP(A1233,[1]中资美元债利差!$B:$G,4,FALSE)</f>
        <v>#REF!</v>
      </c>
      <c r="H1233" s="10"/>
      <c r="I1233" s="10" t="s">
        <v>35</v>
      </c>
      <c r="J1233" s="15" t="e">
        <f ca="1">_xll.BDP($B1233,"RTG_SP")</f>
        <v>#NAME?</v>
      </c>
      <c r="K1233" s="16" t="e">
        <f ca="1">_xll.BDH($B1233,"YLD_YTM_MID",K$1)</f>
        <v>#NAME?</v>
      </c>
      <c r="L1233" s="16" t="e">
        <f ca="1">_xll.BDH($B1233,"YLD_YTM_MID",L$1)</f>
        <v>#NAME?</v>
      </c>
      <c r="M1233" s="16" t="e">
        <f ca="1">_xll.BDH($B1233,"YLD_YTM_MID",M$1)</f>
        <v>#NAME?</v>
      </c>
      <c r="N1233" s="16" t="e">
        <f ca="1">_xll.BDH($B1233,"YLD_YTM_MID",N$1)</f>
        <v>#NAME?</v>
      </c>
      <c r="O1233" s="16" t="e">
        <f ca="1">_xll.BDH($B1233,"YLD_YTM_MID",O$1)</f>
        <v>#NAME?</v>
      </c>
      <c r="P1233" s="16" t="e">
        <f ca="1">_xll.BDH($B1233,"YLD_YTM_MID",P$1)</f>
        <v>#NAME?</v>
      </c>
      <c r="Q1233" s="16" t="e">
        <f ca="1">_xll.BDH($B1233,"YLD_YTM_MID",Q$1)</f>
        <v>#NAME?</v>
      </c>
      <c r="R1233" s="16" t="e">
        <f ca="1">_xll.BDH($B1233,"YLD_YTM_MID",R$1)</f>
        <v>#NAME?</v>
      </c>
      <c r="S1233" s="16" t="e">
        <f ca="1">_xll.BDH($B1233,"YLD_YTM_MID",S$1)</f>
        <v>#NAME?</v>
      </c>
      <c r="T1233" s="16" t="e">
        <f ca="1">_xll.BDH($B1233,"YLD_YTM_MID",T$1)</f>
        <v>#NAME?</v>
      </c>
      <c r="U1233" s="16" t="e">
        <f ca="1">_xll.BDH($B1233,"YLD_YTM_MID",U$1)</f>
        <v>#NAME?</v>
      </c>
      <c r="V1233" s="16" t="e">
        <f ca="1">_xll.BDH($B1233,"YLD_YTM_MID",V$1)</f>
        <v>#NAME?</v>
      </c>
      <c r="W1233" s="16" t="e">
        <f ca="1">_xll.BDH($B1233,"YLD_YTM_MID",W$1)</f>
        <v>#NAME?</v>
      </c>
      <c r="X1233" s="16" t="e">
        <f ca="1">_xll.BDH($B1233,"YLD_YTM_MID",X$1)</f>
        <v>#NAME?</v>
      </c>
      <c r="Y1233" s="16" t="e">
        <f ca="1">_xll.BDH($B1233,"YLD_YTM_MID",Y$1)</f>
        <v>#NAME?</v>
      </c>
    </row>
    <row r="1234" spans="1:25" x14ac:dyDescent="0.3">
      <c r="A1234" s="10" t="s">
        <v>2475</v>
      </c>
      <c r="B1234" s="10" t="s">
        <v>2476</v>
      </c>
      <c r="C1234" s="10" t="s">
        <v>6461</v>
      </c>
      <c r="D1234" s="10" t="s">
        <v>6462</v>
      </c>
      <c r="E1234" s="10" t="str">
        <f>VLOOKUP(B1234,[1]中资美元债利差!$A:$D,4,FALSE)</f>
        <v>银行</v>
      </c>
      <c r="F1234" s="10" t="e">
        <f>VLOOKUP(A1234,[1]中资美元债利差!$B:$G,6,FALSE)</f>
        <v>#REF!</v>
      </c>
      <c r="G1234" s="10" t="e">
        <f>VLOOKUP(A1234,[1]中资美元债利差!$B:$G,4,FALSE)</f>
        <v>#REF!</v>
      </c>
      <c r="H1234" s="10"/>
      <c r="I1234" s="10">
        <v>0</v>
      </c>
      <c r="J1234" s="15" t="e">
        <f ca="1">_xll.BDP($B1234,"RTG_SP")</f>
        <v>#NAME?</v>
      </c>
      <c r="K1234" s="16" t="e">
        <f ca="1">_xll.BDH($B1234,"YLD_YTM_MID",K$1)</f>
        <v>#NAME?</v>
      </c>
      <c r="L1234" s="16" t="e">
        <f ca="1">_xll.BDH($B1234,"YLD_YTM_MID",L$1)</f>
        <v>#NAME?</v>
      </c>
      <c r="M1234" s="16" t="e">
        <f ca="1">_xll.BDH($B1234,"YLD_YTM_MID",M$1)</f>
        <v>#NAME?</v>
      </c>
      <c r="N1234" s="16" t="e">
        <f ca="1">_xll.BDH($B1234,"YLD_YTM_MID",N$1)</f>
        <v>#NAME?</v>
      </c>
      <c r="O1234" s="16" t="e">
        <f ca="1">_xll.BDH($B1234,"YLD_YTM_MID",O$1)</f>
        <v>#NAME?</v>
      </c>
      <c r="P1234" s="16" t="e">
        <f ca="1">_xll.BDH($B1234,"YLD_YTM_MID",P$1)</f>
        <v>#NAME?</v>
      </c>
      <c r="Q1234" s="16" t="e">
        <f ca="1">_xll.BDH($B1234,"YLD_YTM_MID",Q$1)</f>
        <v>#NAME?</v>
      </c>
      <c r="R1234" s="16" t="e">
        <f ca="1">_xll.BDH($B1234,"YLD_YTM_MID",R$1)</f>
        <v>#NAME?</v>
      </c>
      <c r="S1234" s="16" t="e">
        <f ca="1">_xll.BDH($B1234,"YLD_YTM_MID",S$1)</f>
        <v>#NAME?</v>
      </c>
      <c r="T1234" s="16" t="e">
        <f ca="1">_xll.BDH($B1234,"YLD_YTM_MID",T$1)</f>
        <v>#NAME?</v>
      </c>
      <c r="U1234" s="16" t="e">
        <f ca="1">_xll.BDH($B1234,"YLD_YTM_MID",U$1)</f>
        <v>#NAME?</v>
      </c>
      <c r="V1234" s="16" t="e">
        <f ca="1">_xll.BDH($B1234,"YLD_YTM_MID",V$1)</f>
        <v>#NAME?</v>
      </c>
      <c r="W1234" s="16" t="e">
        <f ca="1">_xll.BDH($B1234,"YLD_YTM_MID",W$1)</f>
        <v>#NAME?</v>
      </c>
      <c r="X1234" s="16" t="e">
        <f ca="1">_xll.BDH($B1234,"YLD_YTM_MID",X$1)</f>
        <v>#NAME?</v>
      </c>
      <c r="Y1234" s="16" t="e">
        <f ca="1">_xll.BDH($B1234,"YLD_YTM_MID",Y$1)</f>
        <v>#NAME?</v>
      </c>
    </row>
    <row r="1235" spans="1:25" x14ac:dyDescent="0.3">
      <c r="A1235" s="10" t="s">
        <v>2477</v>
      </c>
      <c r="B1235" s="10" t="s">
        <v>2478</v>
      </c>
      <c r="C1235" s="10" t="s">
        <v>6463</v>
      </c>
      <c r="D1235" s="10" t="s">
        <v>6464</v>
      </c>
      <c r="E1235" s="10" t="e">
        <f>VLOOKUP(B1235,[1]中资美元债利差!$A:$D,4,FALSE)</f>
        <v>#REF!</v>
      </c>
      <c r="F1235" s="10" t="e">
        <f>VLOOKUP(A1235,[1]中资美元债利差!$B:$G,6,FALSE)</f>
        <v>#REF!</v>
      </c>
      <c r="G1235" s="10" t="e">
        <f>VLOOKUP(A1235,[1]中资美元债利差!$B:$G,4,FALSE)</f>
        <v>#REF!</v>
      </c>
      <c r="H1235" s="10"/>
      <c r="I1235" s="10" t="s">
        <v>35</v>
      </c>
      <c r="J1235" s="15" t="e">
        <f ca="1">_xll.BDP($B1235,"RTG_SP")</f>
        <v>#NAME?</v>
      </c>
      <c r="K1235" s="16" t="e">
        <f ca="1">_xll.BDH($B1235,"YLD_YTM_MID",K$1)</f>
        <v>#NAME?</v>
      </c>
      <c r="L1235" s="16" t="e">
        <f ca="1">_xll.BDH($B1235,"YLD_YTM_MID",L$1)</f>
        <v>#NAME?</v>
      </c>
      <c r="M1235" s="16" t="e">
        <f ca="1">_xll.BDH($B1235,"YLD_YTM_MID",M$1)</f>
        <v>#NAME?</v>
      </c>
      <c r="N1235" s="16" t="e">
        <f ca="1">_xll.BDH($B1235,"YLD_YTM_MID",N$1)</f>
        <v>#NAME?</v>
      </c>
      <c r="O1235" s="16" t="e">
        <f ca="1">_xll.BDH($B1235,"YLD_YTM_MID",O$1)</f>
        <v>#NAME?</v>
      </c>
      <c r="P1235" s="16" t="e">
        <f ca="1">_xll.BDH($B1235,"YLD_YTM_MID",P$1)</f>
        <v>#NAME?</v>
      </c>
      <c r="Q1235" s="16" t="e">
        <f ca="1">_xll.BDH($B1235,"YLD_YTM_MID",Q$1)</f>
        <v>#NAME?</v>
      </c>
      <c r="R1235" s="16" t="e">
        <f ca="1">_xll.BDH($B1235,"YLD_YTM_MID",R$1)</f>
        <v>#NAME?</v>
      </c>
      <c r="S1235" s="16" t="e">
        <f ca="1">_xll.BDH($B1235,"YLD_YTM_MID",S$1)</f>
        <v>#NAME?</v>
      </c>
      <c r="T1235" s="16" t="e">
        <f ca="1">_xll.BDH($B1235,"YLD_YTM_MID",T$1)</f>
        <v>#NAME?</v>
      </c>
      <c r="U1235" s="16" t="e">
        <f ca="1">_xll.BDH($B1235,"YLD_YTM_MID",U$1)</f>
        <v>#NAME?</v>
      </c>
      <c r="V1235" s="16" t="e">
        <f ca="1">_xll.BDH($B1235,"YLD_YTM_MID",V$1)</f>
        <v>#NAME?</v>
      </c>
      <c r="W1235" s="16" t="e">
        <f ca="1">_xll.BDH($B1235,"YLD_YTM_MID",W$1)</f>
        <v>#NAME?</v>
      </c>
      <c r="X1235" s="16" t="e">
        <f ca="1">_xll.BDH($B1235,"YLD_YTM_MID",X$1)</f>
        <v>#NAME?</v>
      </c>
      <c r="Y1235" s="16" t="e">
        <f ca="1">_xll.BDH($B1235,"YLD_YTM_MID",Y$1)</f>
        <v>#NAME?</v>
      </c>
    </row>
    <row r="1236" spans="1:25" x14ac:dyDescent="0.3">
      <c r="A1236" s="10" t="s">
        <v>2479</v>
      </c>
      <c r="B1236" s="10" t="s">
        <v>2480</v>
      </c>
      <c r="C1236" s="10" t="s">
        <v>6465</v>
      </c>
      <c r="D1236" s="10" t="s">
        <v>6466</v>
      </c>
      <c r="E1236" s="10" t="e">
        <f>VLOOKUP(B1236,[1]中资美元债利差!$A:$D,4,FALSE)</f>
        <v>#REF!</v>
      </c>
      <c r="F1236" s="10" t="e">
        <f>VLOOKUP(A1236,[1]中资美元债利差!$B:$G,6,FALSE)</f>
        <v>#REF!</v>
      </c>
      <c r="G1236" s="10" t="e">
        <f>VLOOKUP(A1236,[1]中资美元债利差!$B:$G,4,FALSE)</f>
        <v>#REF!</v>
      </c>
      <c r="H1236" s="10"/>
      <c r="I1236" s="10">
        <v>0</v>
      </c>
      <c r="J1236" s="15" t="e">
        <f ca="1">_xll.BDP($B1236,"RTG_SP")</f>
        <v>#NAME?</v>
      </c>
      <c r="K1236" s="16" t="e">
        <f ca="1">_xll.BDH($B1236,"YLD_YTM_MID",K$1)</f>
        <v>#NAME?</v>
      </c>
      <c r="L1236" s="16" t="e">
        <f ca="1">_xll.BDH($B1236,"YLD_YTM_MID",L$1)</f>
        <v>#NAME?</v>
      </c>
      <c r="M1236" s="16" t="e">
        <f ca="1">_xll.BDH($B1236,"YLD_YTM_MID",M$1)</f>
        <v>#NAME?</v>
      </c>
      <c r="N1236" s="16" t="e">
        <f ca="1">_xll.BDH($B1236,"YLD_YTM_MID",N$1)</f>
        <v>#NAME?</v>
      </c>
      <c r="O1236" s="16" t="e">
        <f ca="1">_xll.BDH($B1236,"YLD_YTM_MID",O$1)</f>
        <v>#NAME?</v>
      </c>
      <c r="P1236" s="16" t="e">
        <f ca="1">_xll.BDH($B1236,"YLD_YTM_MID",P$1)</f>
        <v>#NAME?</v>
      </c>
      <c r="Q1236" s="16" t="e">
        <f ca="1">_xll.BDH($B1236,"YLD_YTM_MID",Q$1)</f>
        <v>#NAME?</v>
      </c>
      <c r="R1236" s="16" t="e">
        <f ca="1">_xll.BDH($B1236,"YLD_YTM_MID",R$1)</f>
        <v>#NAME?</v>
      </c>
      <c r="S1236" s="16" t="e">
        <f ca="1">_xll.BDH($B1236,"YLD_YTM_MID",S$1)</f>
        <v>#NAME?</v>
      </c>
      <c r="T1236" s="16" t="e">
        <f ca="1">_xll.BDH($B1236,"YLD_YTM_MID",T$1)</f>
        <v>#NAME?</v>
      </c>
      <c r="U1236" s="16" t="e">
        <f ca="1">_xll.BDH($B1236,"YLD_YTM_MID",U$1)</f>
        <v>#NAME?</v>
      </c>
      <c r="V1236" s="16" t="e">
        <f ca="1">_xll.BDH($B1236,"YLD_YTM_MID",V$1)</f>
        <v>#NAME?</v>
      </c>
      <c r="W1236" s="16" t="e">
        <f ca="1">_xll.BDH($B1236,"YLD_YTM_MID",W$1)</f>
        <v>#NAME?</v>
      </c>
      <c r="X1236" s="16" t="e">
        <f ca="1">_xll.BDH($B1236,"YLD_YTM_MID",X$1)</f>
        <v>#NAME?</v>
      </c>
      <c r="Y1236" s="16" t="e">
        <f ca="1">_xll.BDH($B1236,"YLD_YTM_MID",Y$1)</f>
        <v>#NAME?</v>
      </c>
    </row>
    <row r="1237" spans="1:25" x14ac:dyDescent="0.3">
      <c r="A1237" s="10" t="s">
        <v>2481</v>
      </c>
      <c r="B1237" s="10" t="s">
        <v>2482</v>
      </c>
      <c r="C1237" s="10" t="s">
        <v>6467</v>
      </c>
      <c r="D1237" s="10" t="s">
        <v>6468</v>
      </c>
      <c r="E1237" s="10" t="str">
        <f>VLOOKUP(B1237,[1]中资美元债利差!$A:$D,4,FALSE)</f>
        <v>银行</v>
      </c>
      <c r="F1237" s="10" t="e">
        <f>VLOOKUP(A1237,[1]中资美元债利差!$B:$G,6,FALSE)</f>
        <v>#REF!</v>
      </c>
      <c r="G1237" s="10" t="e">
        <f>VLOOKUP(A1237,[1]中资美元债利差!$B:$G,4,FALSE)</f>
        <v>#REF!</v>
      </c>
      <c r="H1237" s="10"/>
      <c r="I1237" s="10">
        <v>0</v>
      </c>
      <c r="J1237" s="15" t="e">
        <f ca="1">_xll.BDP($B1237,"RTG_SP")</f>
        <v>#NAME?</v>
      </c>
      <c r="K1237" s="16" t="e">
        <f ca="1">_xll.BDH($B1237,"YLD_YTM_MID",K$1)</f>
        <v>#NAME?</v>
      </c>
      <c r="L1237" s="16" t="e">
        <f ca="1">_xll.BDH($B1237,"YLD_YTM_MID",L$1)</f>
        <v>#NAME?</v>
      </c>
      <c r="M1237" s="16" t="e">
        <f ca="1">_xll.BDH($B1237,"YLD_YTM_MID",M$1)</f>
        <v>#NAME?</v>
      </c>
      <c r="N1237" s="16" t="e">
        <f ca="1">_xll.BDH($B1237,"YLD_YTM_MID",N$1)</f>
        <v>#NAME?</v>
      </c>
      <c r="O1237" s="16" t="e">
        <f ca="1">_xll.BDH($B1237,"YLD_YTM_MID",O$1)</f>
        <v>#NAME?</v>
      </c>
      <c r="P1237" s="16" t="e">
        <f ca="1">_xll.BDH($B1237,"YLD_YTM_MID",P$1)</f>
        <v>#NAME?</v>
      </c>
      <c r="Q1237" s="16" t="e">
        <f ca="1">_xll.BDH($B1237,"YLD_YTM_MID",Q$1)</f>
        <v>#NAME?</v>
      </c>
      <c r="R1237" s="16" t="e">
        <f ca="1">_xll.BDH($B1237,"YLD_YTM_MID",R$1)</f>
        <v>#NAME?</v>
      </c>
      <c r="S1237" s="16" t="e">
        <f ca="1">_xll.BDH($B1237,"YLD_YTM_MID",S$1)</f>
        <v>#NAME?</v>
      </c>
      <c r="T1237" s="16" t="e">
        <f ca="1">_xll.BDH($B1237,"YLD_YTM_MID",T$1)</f>
        <v>#NAME?</v>
      </c>
      <c r="U1237" s="16" t="e">
        <f ca="1">_xll.BDH($B1237,"YLD_YTM_MID",U$1)</f>
        <v>#NAME?</v>
      </c>
      <c r="V1237" s="16" t="e">
        <f ca="1">_xll.BDH($B1237,"YLD_YTM_MID",V$1)</f>
        <v>#NAME?</v>
      </c>
      <c r="W1237" s="16" t="e">
        <f ca="1">_xll.BDH($B1237,"YLD_YTM_MID",W$1)</f>
        <v>#NAME?</v>
      </c>
      <c r="X1237" s="16" t="e">
        <f ca="1">_xll.BDH($B1237,"YLD_YTM_MID",X$1)</f>
        <v>#NAME?</v>
      </c>
      <c r="Y1237" s="16" t="e">
        <f ca="1">_xll.BDH($B1237,"YLD_YTM_MID",Y$1)</f>
        <v>#NAME?</v>
      </c>
    </row>
    <row r="1238" spans="1:25" x14ac:dyDescent="0.3">
      <c r="A1238" s="10" t="s">
        <v>2483</v>
      </c>
      <c r="B1238" s="10" t="s">
        <v>2484</v>
      </c>
      <c r="C1238" s="10" t="s">
        <v>6469</v>
      </c>
      <c r="D1238" s="10" t="s">
        <v>6470</v>
      </c>
      <c r="E1238" s="10" t="str">
        <f>VLOOKUP(B1238,[1]中资美元债利差!$A:$D,4,FALSE)</f>
        <v>银行</v>
      </c>
      <c r="F1238" s="10" t="e">
        <f>VLOOKUP(A1238,[1]中资美元债利差!$B:$G,6,FALSE)</f>
        <v>#REF!</v>
      </c>
      <c r="G1238" s="10" t="e">
        <f>VLOOKUP(A1238,[1]中资美元债利差!$B:$G,4,FALSE)</f>
        <v>#REF!</v>
      </c>
      <c r="H1238" s="10"/>
      <c r="I1238" s="10">
        <v>0</v>
      </c>
      <c r="J1238" s="15" t="e">
        <f ca="1">_xll.BDP($B1238,"RTG_SP")</f>
        <v>#NAME?</v>
      </c>
      <c r="K1238" s="16" t="e">
        <f ca="1">_xll.BDH($B1238,"YLD_YTM_MID",K$1)</f>
        <v>#NAME?</v>
      </c>
      <c r="L1238" s="16" t="e">
        <f ca="1">_xll.BDH($B1238,"YLD_YTM_MID",L$1)</f>
        <v>#NAME?</v>
      </c>
      <c r="M1238" s="16" t="e">
        <f ca="1">_xll.BDH($B1238,"YLD_YTM_MID",M$1)</f>
        <v>#NAME?</v>
      </c>
      <c r="N1238" s="16" t="e">
        <f ca="1">_xll.BDH($B1238,"YLD_YTM_MID",N$1)</f>
        <v>#NAME?</v>
      </c>
      <c r="O1238" s="16" t="e">
        <f ca="1">_xll.BDH($B1238,"YLD_YTM_MID",O$1)</f>
        <v>#NAME?</v>
      </c>
      <c r="P1238" s="16" t="e">
        <f ca="1">_xll.BDH($B1238,"YLD_YTM_MID",P$1)</f>
        <v>#NAME?</v>
      </c>
      <c r="Q1238" s="16" t="e">
        <f ca="1">_xll.BDH($B1238,"YLD_YTM_MID",Q$1)</f>
        <v>#NAME?</v>
      </c>
      <c r="R1238" s="16" t="e">
        <f ca="1">_xll.BDH($B1238,"YLD_YTM_MID",R$1)</f>
        <v>#NAME?</v>
      </c>
      <c r="S1238" s="16" t="e">
        <f ca="1">_xll.BDH($B1238,"YLD_YTM_MID",S$1)</f>
        <v>#NAME?</v>
      </c>
      <c r="T1238" s="16" t="e">
        <f ca="1">_xll.BDH($B1238,"YLD_YTM_MID",T$1)</f>
        <v>#NAME?</v>
      </c>
      <c r="U1238" s="16" t="e">
        <f ca="1">_xll.BDH($B1238,"YLD_YTM_MID",U$1)</f>
        <v>#NAME?</v>
      </c>
      <c r="V1238" s="16" t="e">
        <f ca="1">_xll.BDH($B1238,"YLD_YTM_MID",V$1)</f>
        <v>#NAME?</v>
      </c>
      <c r="W1238" s="16" t="e">
        <f ca="1">_xll.BDH($B1238,"YLD_YTM_MID",W$1)</f>
        <v>#NAME?</v>
      </c>
      <c r="X1238" s="16" t="e">
        <f ca="1">_xll.BDH($B1238,"YLD_YTM_MID",X$1)</f>
        <v>#NAME?</v>
      </c>
      <c r="Y1238" s="16" t="e">
        <f ca="1">_xll.BDH($B1238,"YLD_YTM_MID",Y$1)</f>
        <v>#NAME?</v>
      </c>
    </row>
    <row r="1239" spans="1:25" x14ac:dyDescent="0.3">
      <c r="A1239" s="10" t="s">
        <v>2485</v>
      </c>
      <c r="B1239" s="10" t="s">
        <v>2486</v>
      </c>
      <c r="C1239" s="10" t="s">
        <v>2485</v>
      </c>
      <c r="D1239" s="10" t="s">
        <v>2486</v>
      </c>
      <c r="E1239" s="10" t="e">
        <f>VLOOKUP(B1239,[1]中资美元债利差!$A:$D,4,FALSE)</f>
        <v>#REF!</v>
      </c>
      <c r="F1239" s="10" t="e">
        <f>VLOOKUP(A1239,[1]中资美元债利差!$B:$G,6,FALSE)</f>
        <v>#REF!</v>
      </c>
      <c r="G1239" s="10" t="e">
        <f>VLOOKUP(A1239,[1]中资美元债利差!$B:$G,4,FALSE)</f>
        <v>#REF!</v>
      </c>
      <c r="H1239" s="10"/>
      <c r="I1239" s="10">
        <v>0</v>
      </c>
      <c r="J1239" s="15" t="e">
        <f ca="1">_xll.BDP($B1239,"RTG_SP")</f>
        <v>#NAME?</v>
      </c>
      <c r="K1239" s="16" t="e">
        <f ca="1">_xll.BDH($B1239,"YLD_YTM_MID",K$1)</f>
        <v>#NAME?</v>
      </c>
      <c r="L1239" s="16" t="e">
        <f ca="1">_xll.BDH($B1239,"YLD_YTM_MID",L$1)</f>
        <v>#NAME?</v>
      </c>
      <c r="M1239" s="16" t="e">
        <f ca="1">_xll.BDH($B1239,"YLD_YTM_MID",M$1)</f>
        <v>#NAME?</v>
      </c>
      <c r="N1239" s="16" t="e">
        <f ca="1">_xll.BDH($B1239,"YLD_YTM_MID",N$1)</f>
        <v>#NAME?</v>
      </c>
      <c r="O1239" s="16" t="e">
        <f ca="1">_xll.BDH($B1239,"YLD_YTM_MID",O$1)</f>
        <v>#NAME?</v>
      </c>
      <c r="P1239" s="16" t="e">
        <f ca="1">_xll.BDH($B1239,"YLD_YTM_MID",P$1)</f>
        <v>#NAME?</v>
      </c>
      <c r="Q1239" s="16" t="e">
        <f ca="1">_xll.BDH($B1239,"YLD_YTM_MID",Q$1)</f>
        <v>#NAME?</v>
      </c>
      <c r="R1239" s="16" t="e">
        <f ca="1">_xll.BDH($B1239,"YLD_YTM_MID",R$1)</f>
        <v>#NAME?</v>
      </c>
      <c r="S1239" s="16" t="e">
        <f ca="1">_xll.BDH($B1239,"YLD_YTM_MID",S$1)</f>
        <v>#NAME?</v>
      </c>
      <c r="T1239" s="16" t="e">
        <f ca="1">_xll.BDH($B1239,"YLD_YTM_MID",T$1)</f>
        <v>#NAME?</v>
      </c>
      <c r="U1239" s="16" t="e">
        <f ca="1">_xll.BDH($B1239,"YLD_YTM_MID",U$1)</f>
        <v>#NAME?</v>
      </c>
      <c r="V1239" s="16" t="e">
        <f ca="1">_xll.BDH($B1239,"YLD_YTM_MID",V$1)</f>
        <v>#NAME?</v>
      </c>
      <c r="W1239" s="16" t="e">
        <f ca="1">_xll.BDH($B1239,"YLD_YTM_MID",W$1)</f>
        <v>#NAME?</v>
      </c>
      <c r="X1239" s="16" t="e">
        <f ca="1">_xll.BDH($B1239,"YLD_YTM_MID",X$1)</f>
        <v>#NAME?</v>
      </c>
      <c r="Y1239" s="16" t="e">
        <f ca="1">_xll.BDH($B1239,"YLD_YTM_MID",Y$1)</f>
        <v>#NAME?</v>
      </c>
    </row>
    <row r="1240" spans="1:25" x14ac:dyDescent="0.3">
      <c r="A1240" s="10" t="s">
        <v>2487</v>
      </c>
      <c r="B1240" s="10" t="s">
        <v>2488</v>
      </c>
      <c r="C1240" s="10" t="s">
        <v>2487</v>
      </c>
      <c r="D1240" s="10" t="s">
        <v>2488</v>
      </c>
      <c r="E1240" s="10" t="e">
        <f>VLOOKUP(B1240,[1]中资美元债利差!$A:$D,4,FALSE)</f>
        <v>#REF!</v>
      </c>
      <c r="F1240" s="10" t="e">
        <f>VLOOKUP(A1240,[1]中资美元债利差!$B:$G,6,FALSE)</f>
        <v>#REF!</v>
      </c>
      <c r="G1240" s="10" t="e">
        <f>VLOOKUP(A1240,[1]中资美元债利差!$B:$G,4,FALSE)</f>
        <v>#REF!</v>
      </c>
      <c r="H1240" s="10"/>
      <c r="I1240" s="10">
        <v>0</v>
      </c>
      <c r="J1240" s="15" t="e">
        <f ca="1">_xll.BDP($B1240,"RTG_SP")</f>
        <v>#NAME?</v>
      </c>
      <c r="K1240" s="16" t="e">
        <f ca="1">_xll.BDH($B1240,"YLD_YTM_MID",K$1)</f>
        <v>#NAME?</v>
      </c>
      <c r="L1240" s="16" t="e">
        <f ca="1">_xll.BDH($B1240,"YLD_YTM_MID",L$1)</f>
        <v>#NAME?</v>
      </c>
      <c r="M1240" s="16" t="e">
        <f ca="1">_xll.BDH($B1240,"YLD_YTM_MID",M$1)</f>
        <v>#NAME?</v>
      </c>
      <c r="N1240" s="16" t="e">
        <f ca="1">_xll.BDH($B1240,"YLD_YTM_MID",N$1)</f>
        <v>#NAME?</v>
      </c>
      <c r="O1240" s="16" t="e">
        <f ca="1">_xll.BDH($B1240,"YLD_YTM_MID",O$1)</f>
        <v>#NAME?</v>
      </c>
      <c r="P1240" s="16" t="e">
        <f ca="1">_xll.BDH($B1240,"YLD_YTM_MID",P$1)</f>
        <v>#NAME?</v>
      </c>
      <c r="Q1240" s="16" t="e">
        <f ca="1">_xll.BDH($B1240,"YLD_YTM_MID",Q$1)</f>
        <v>#NAME?</v>
      </c>
      <c r="R1240" s="16" t="e">
        <f ca="1">_xll.BDH($B1240,"YLD_YTM_MID",R$1)</f>
        <v>#NAME?</v>
      </c>
      <c r="S1240" s="16" t="e">
        <f ca="1">_xll.BDH($B1240,"YLD_YTM_MID",S$1)</f>
        <v>#NAME?</v>
      </c>
      <c r="T1240" s="16" t="e">
        <f ca="1">_xll.BDH($B1240,"YLD_YTM_MID",T$1)</f>
        <v>#NAME?</v>
      </c>
      <c r="U1240" s="16" t="e">
        <f ca="1">_xll.BDH($B1240,"YLD_YTM_MID",U$1)</f>
        <v>#NAME?</v>
      </c>
      <c r="V1240" s="16" t="e">
        <f ca="1">_xll.BDH($B1240,"YLD_YTM_MID",V$1)</f>
        <v>#NAME?</v>
      </c>
      <c r="W1240" s="16" t="e">
        <f ca="1">_xll.BDH($B1240,"YLD_YTM_MID",W$1)</f>
        <v>#NAME?</v>
      </c>
      <c r="X1240" s="16" t="e">
        <f ca="1">_xll.BDH($B1240,"YLD_YTM_MID",X$1)</f>
        <v>#NAME?</v>
      </c>
      <c r="Y1240" s="16" t="e">
        <f ca="1">_xll.BDH($B1240,"YLD_YTM_MID",Y$1)</f>
        <v>#NAME?</v>
      </c>
    </row>
    <row r="1241" spans="1:25" x14ac:dyDescent="0.3">
      <c r="A1241" s="10" t="s">
        <v>2489</v>
      </c>
      <c r="B1241" s="10" t="s">
        <v>2490</v>
      </c>
      <c r="C1241" s="10" t="s">
        <v>2489</v>
      </c>
      <c r="D1241" s="10" t="s">
        <v>2490</v>
      </c>
      <c r="E1241" s="10" t="e">
        <f>VLOOKUP(B1241,[1]中资美元债利差!$A:$D,4,FALSE)</f>
        <v>#REF!</v>
      </c>
      <c r="F1241" s="10" t="e">
        <f>VLOOKUP(A1241,[1]中资美元债利差!$B:$G,6,FALSE)</f>
        <v>#REF!</v>
      </c>
      <c r="G1241" s="10" t="e">
        <f>VLOOKUP(A1241,[1]中资美元债利差!$B:$G,4,FALSE)</f>
        <v>#REF!</v>
      </c>
      <c r="H1241" s="10"/>
      <c r="I1241" s="10">
        <v>0</v>
      </c>
      <c r="J1241" s="15" t="e">
        <f ca="1">_xll.BDP($B1241,"RTG_SP")</f>
        <v>#NAME?</v>
      </c>
      <c r="K1241" s="16" t="e">
        <f ca="1">_xll.BDH($B1241,"YLD_YTM_MID",K$1)</f>
        <v>#NAME?</v>
      </c>
      <c r="L1241" s="16" t="e">
        <f ca="1">_xll.BDH($B1241,"YLD_YTM_MID",L$1)</f>
        <v>#NAME?</v>
      </c>
      <c r="M1241" s="16" t="e">
        <f ca="1">_xll.BDH($B1241,"YLD_YTM_MID",M$1)</f>
        <v>#NAME?</v>
      </c>
      <c r="N1241" s="16" t="e">
        <f ca="1">_xll.BDH($B1241,"YLD_YTM_MID",N$1)</f>
        <v>#NAME?</v>
      </c>
      <c r="O1241" s="16" t="e">
        <f ca="1">_xll.BDH($B1241,"YLD_YTM_MID",O$1)</f>
        <v>#NAME?</v>
      </c>
      <c r="P1241" s="16" t="e">
        <f ca="1">_xll.BDH($B1241,"YLD_YTM_MID",P$1)</f>
        <v>#NAME?</v>
      </c>
      <c r="Q1241" s="16" t="e">
        <f ca="1">_xll.BDH($B1241,"YLD_YTM_MID",Q$1)</f>
        <v>#NAME?</v>
      </c>
      <c r="R1241" s="16" t="e">
        <f ca="1">_xll.BDH($B1241,"YLD_YTM_MID",R$1)</f>
        <v>#NAME?</v>
      </c>
      <c r="S1241" s="16" t="e">
        <f ca="1">_xll.BDH($B1241,"YLD_YTM_MID",S$1)</f>
        <v>#NAME?</v>
      </c>
      <c r="T1241" s="16" t="e">
        <f ca="1">_xll.BDH($B1241,"YLD_YTM_MID",T$1)</f>
        <v>#NAME?</v>
      </c>
      <c r="U1241" s="16" t="e">
        <f ca="1">_xll.BDH($B1241,"YLD_YTM_MID",U$1)</f>
        <v>#NAME?</v>
      </c>
      <c r="V1241" s="16" t="e">
        <f ca="1">_xll.BDH($B1241,"YLD_YTM_MID",V$1)</f>
        <v>#NAME?</v>
      </c>
      <c r="W1241" s="16" t="e">
        <f ca="1">_xll.BDH($B1241,"YLD_YTM_MID",W$1)</f>
        <v>#NAME?</v>
      </c>
      <c r="X1241" s="16" t="e">
        <f ca="1">_xll.BDH($B1241,"YLD_YTM_MID",X$1)</f>
        <v>#NAME?</v>
      </c>
      <c r="Y1241" s="16" t="e">
        <f ca="1">_xll.BDH($B1241,"YLD_YTM_MID",Y$1)</f>
        <v>#NAME?</v>
      </c>
    </row>
    <row r="1242" spans="1:25" x14ac:dyDescent="0.3">
      <c r="A1242" s="10" t="s">
        <v>2491</v>
      </c>
      <c r="B1242" s="10" t="s">
        <v>2492</v>
      </c>
      <c r="C1242" s="10" t="s">
        <v>6471</v>
      </c>
      <c r="D1242" s="10" t="s">
        <v>6472</v>
      </c>
      <c r="E1242" s="10" t="e">
        <f>VLOOKUP(B1242,[1]中资美元债利差!$A:$D,4,FALSE)</f>
        <v>#REF!</v>
      </c>
      <c r="F1242" s="10" t="e">
        <f>VLOOKUP(A1242,[1]中资美元债利差!$B:$G,6,FALSE)</f>
        <v>#REF!</v>
      </c>
      <c r="G1242" s="10" t="e">
        <f>VLOOKUP(A1242,[1]中资美元债利差!$B:$G,4,FALSE)</f>
        <v>#REF!</v>
      </c>
      <c r="H1242" s="10"/>
      <c r="I1242" s="10" t="s">
        <v>35</v>
      </c>
      <c r="J1242" s="15" t="e">
        <f ca="1">_xll.BDP($B1242,"RTG_SP")</f>
        <v>#NAME?</v>
      </c>
      <c r="K1242" s="16" t="e">
        <f ca="1">_xll.BDH($B1242,"YLD_YTM_MID",K$1)</f>
        <v>#NAME?</v>
      </c>
      <c r="L1242" s="16" t="e">
        <f ca="1">_xll.BDH($B1242,"YLD_YTM_MID",L$1)</f>
        <v>#NAME?</v>
      </c>
      <c r="M1242" s="16" t="e">
        <f ca="1">_xll.BDH($B1242,"YLD_YTM_MID",M$1)</f>
        <v>#NAME?</v>
      </c>
      <c r="N1242" s="16" t="e">
        <f ca="1">_xll.BDH($B1242,"YLD_YTM_MID",N$1)</f>
        <v>#NAME?</v>
      </c>
      <c r="O1242" s="16" t="e">
        <f ca="1">_xll.BDH($B1242,"YLD_YTM_MID",O$1)</f>
        <v>#NAME?</v>
      </c>
      <c r="P1242" s="16" t="e">
        <f ca="1">_xll.BDH($B1242,"YLD_YTM_MID",P$1)</f>
        <v>#NAME?</v>
      </c>
      <c r="Q1242" s="16" t="e">
        <f ca="1">_xll.BDH($B1242,"YLD_YTM_MID",Q$1)</f>
        <v>#NAME?</v>
      </c>
      <c r="R1242" s="16" t="e">
        <f ca="1">_xll.BDH($B1242,"YLD_YTM_MID",R$1)</f>
        <v>#NAME?</v>
      </c>
      <c r="S1242" s="16" t="e">
        <f ca="1">_xll.BDH($B1242,"YLD_YTM_MID",S$1)</f>
        <v>#NAME?</v>
      </c>
      <c r="T1242" s="16" t="e">
        <f ca="1">_xll.BDH($B1242,"YLD_YTM_MID",T$1)</f>
        <v>#NAME?</v>
      </c>
      <c r="U1242" s="16" t="e">
        <f ca="1">_xll.BDH($B1242,"YLD_YTM_MID",U$1)</f>
        <v>#NAME?</v>
      </c>
      <c r="V1242" s="16" t="e">
        <f ca="1">_xll.BDH($B1242,"YLD_YTM_MID",V$1)</f>
        <v>#NAME?</v>
      </c>
      <c r="W1242" s="16" t="e">
        <f ca="1">_xll.BDH($B1242,"YLD_YTM_MID",W$1)</f>
        <v>#NAME?</v>
      </c>
      <c r="X1242" s="16" t="e">
        <f ca="1">_xll.BDH($B1242,"YLD_YTM_MID",X$1)</f>
        <v>#NAME?</v>
      </c>
      <c r="Y1242" s="16" t="e">
        <f ca="1">_xll.BDH($B1242,"YLD_YTM_MID",Y$1)</f>
        <v>#NAME?</v>
      </c>
    </row>
    <row r="1243" spans="1:25" x14ac:dyDescent="0.3">
      <c r="A1243" s="10" t="s">
        <v>2493</v>
      </c>
      <c r="B1243" s="10" t="s">
        <v>2494</v>
      </c>
      <c r="C1243" s="10" t="s">
        <v>6473</v>
      </c>
      <c r="D1243" s="10" t="s">
        <v>6474</v>
      </c>
      <c r="E1243" s="10" t="str">
        <f>VLOOKUP(B1243,[1]中资美元债利差!$A:$D,4,FALSE)</f>
        <v>银行</v>
      </c>
      <c r="F1243" s="10" t="e">
        <f>VLOOKUP(A1243,[1]中资美元债利差!$B:$G,6,FALSE)</f>
        <v>#REF!</v>
      </c>
      <c r="G1243" s="10" t="e">
        <f>VLOOKUP(A1243,[1]中资美元债利差!$B:$G,4,FALSE)</f>
        <v>#REF!</v>
      </c>
      <c r="H1243" s="10"/>
      <c r="I1243" s="10">
        <v>0</v>
      </c>
      <c r="J1243" s="15" t="e">
        <f ca="1">_xll.BDP($B1243,"RTG_SP")</f>
        <v>#NAME?</v>
      </c>
      <c r="K1243" s="16" t="e">
        <f ca="1">_xll.BDH($B1243,"YLD_YTM_MID",K$1)</f>
        <v>#NAME?</v>
      </c>
      <c r="L1243" s="16" t="e">
        <f ca="1">_xll.BDH($B1243,"YLD_YTM_MID",L$1)</f>
        <v>#NAME?</v>
      </c>
      <c r="M1243" s="16" t="e">
        <f ca="1">_xll.BDH($B1243,"YLD_YTM_MID",M$1)</f>
        <v>#NAME?</v>
      </c>
      <c r="N1243" s="16" t="e">
        <f ca="1">_xll.BDH($B1243,"YLD_YTM_MID",N$1)</f>
        <v>#NAME?</v>
      </c>
      <c r="O1243" s="16" t="e">
        <f ca="1">_xll.BDH($B1243,"YLD_YTM_MID",O$1)</f>
        <v>#NAME?</v>
      </c>
      <c r="P1243" s="16" t="e">
        <f ca="1">_xll.BDH($B1243,"YLD_YTM_MID",P$1)</f>
        <v>#NAME?</v>
      </c>
      <c r="Q1243" s="16" t="e">
        <f ca="1">_xll.BDH($B1243,"YLD_YTM_MID",Q$1)</f>
        <v>#NAME?</v>
      </c>
      <c r="R1243" s="16" t="e">
        <f ca="1">_xll.BDH($B1243,"YLD_YTM_MID",R$1)</f>
        <v>#NAME?</v>
      </c>
      <c r="S1243" s="16" t="e">
        <f ca="1">_xll.BDH($B1243,"YLD_YTM_MID",S$1)</f>
        <v>#NAME?</v>
      </c>
      <c r="T1243" s="16" t="e">
        <f ca="1">_xll.BDH($B1243,"YLD_YTM_MID",T$1)</f>
        <v>#NAME?</v>
      </c>
      <c r="U1243" s="16" t="e">
        <f ca="1">_xll.BDH($B1243,"YLD_YTM_MID",U$1)</f>
        <v>#NAME?</v>
      </c>
      <c r="V1243" s="16" t="e">
        <f ca="1">_xll.BDH($B1243,"YLD_YTM_MID",V$1)</f>
        <v>#NAME?</v>
      </c>
      <c r="W1243" s="16" t="e">
        <f ca="1">_xll.BDH($B1243,"YLD_YTM_MID",W$1)</f>
        <v>#NAME?</v>
      </c>
      <c r="X1243" s="16" t="e">
        <f ca="1">_xll.BDH($B1243,"YLD_YTM_MID",X$1)</f>
        <v>#NAME?</v>
      </c>
      <c r="Y1243" s="16" t="e">
        <f ca="1">_xll.BDH($B1243,"YLD_YTM_MID",Y$1)</f>
        <v>#NAME?</v>
      </c>
    </row>
    <row r="1244" spans="1:25" x14ac:dyDescent="0.3">
      <c r="A1244" s="10" t="s">
        <v>2495</v>
      </c>
      <c r="B1244" s="10" t="s">
        <v>2496</v>
      </c>
      <c r="C1244" s="10" t="s">
        <v>6475</v>
      </c>
      <c r="D1244" s="10" t="s">
        <v>6476</v>
      </c>
      <c r="E1244" s="10" t="str">
        <f>VLOOKUP(B1244,[1]中资美元债利差!$A:$D,4,FALSE)</f>
        <v>银行</v>
      </c>
      <c r="F1244" s="10" t="e">
        <f>VLOOKUP(A1244,[1]中资美元债利差!$B:$G,6,FALSE)</f>
        <v>#REF!</v>
      </c>
      <c r="G1244" s="10" t="e">
        <f>VLOOKUP(A1244,[1]中资美元债利差!$B:$G,4,FALSE)</f>
        <v>#REF!</v>
      </c>
      <c r="H1244" s="10"/>
      <c r="I1244" s="10">
        <v>0</v>
      </c>
      <c r="J1244" s="15" t="e">
        <f ca="1">_xll.BDP($B1244,"RTG_SP")</f>
        <v>#NAME?</v>
      </c>
      <c r="K1244" s="16" t="e">
        <f ca="1">_xll.BDH($B1244,"YLD_YTM_MID",K$1)</f>
        <v>#NAME?</v>
      </c>
      <c r="L1244" s="16" t="e">
        <f ca="1">_xll.BDH($B1244,"YLD_YTM_MID",L$1)</f>
        <v>#NAME?</v>
      </c>
      <c r="M1244" s="16" t="e">
        <f ca="1">_xll.BDH($B1244,"YLD_YTM_MID",M$1)</f>
        <v>#NAME?</v>
      </c>
      <c r="N1244" s="16" t="e">
        <f ca="1">_xll.BDH($B1244,"YLD_YTM_MID",N$1)</f>
        <v>#NAME?</v>
      </c>
      <c r="O1244" s="16" t="e">
        <f ca="1">_xll.BDH($B1244,"YLD_YTM_MID",O$1)</f>
        <v>#NAME?</v>
      </c>
      <c r="P1244" s="16" t="e">
        <f ca="1">_xll.BDH($B1244,"YLD_YTM_MID",P$1)</f>
        <v>#NAME?</v>
      </c>
      <c r="Q1244" s="16" t="e">
        <f ca="1">_xll.BDH($B1244,"YLD_YTM_MID",Q$1)</f>
        <v>#NAME?</v>
      </c>
      <c r="R1244" s="16" t="e">
        <f ca="1">_xll.BDH($B1244,"YLD_YTM_MID",R$1)</f>
        <v>#NAME?</v>
      </c>
      <c r="S1244" s="16" t="e">
        <f ca="1">_xll.BDH($B1244,"YLD_YTM_MID",S$1)</f>
        <v>#NAME?</v>
      </c>
      <c r="T1244" s="16" t="e">
        <f ca="1">_xll.BDH($B1244,"YLD_YTM_MID",T$1)</f>
        <v>#NAME?</v>
      </c>
      <c r="U1244" s="16" t="e">
        <f ca="1">_xll.BDH($B1244,"YLD_YTM_MID",U$1)</f>
        <v>#NAME?</v>
      </c>
      <c r="V1244" s="16" t="e">
        <f ca="1">_xll.BDH($B1244,"YLD_YTM_MID",V$1)</f>
        <v>#NAME?</v>
      </c>
      <c r="W1244" s="16" t="e">
        <f ca="1">_xll.BDH($B1244,"YLD_YTM_MID",W$1)</f>
        <v>#NAME?</v>
      </c>
      <c r="X1244" s="16" t="e">
        <f ca="1">_xll.BDH($B1244,"YLD_YTM_MID",X$1)</f>
        <v>#NAME?</v>
      </c>
      <c r="Y1244" s="16" t="e">
        <f ca="1">_xll.BDH($B1244,"YLD_YTM_MID",Y$1)</f>
        <v>#NAME?</v>
      </c>
    </row>
    <row r="1245" spans="1:25" x14ac:dyDescent="0.3">
      <c r="A1245" s="10" t="s">
        <v>2497</v>
      </c>
      <c r="B1245" s="10" t="s">
        <v>2498</v>
      </c>
      <c r="C1245" s="10" t="s">
        <v>6477</v>
      </c>
      <c r="D1245" s="10" t="s">
        <v>6478</v>
      </c>
      <c r="E1245" s="10" t="str">
        <f>VLOOKUP(B1245,[1]中资美元债利差!$A:$D,4,FALSE)</f>
        <v>银行</v>
      </c>
      <c r="F1245" s="10" t="e">
        <f>VLOOKUP(A1245,[1]中资美元债利差!$B:$G,6,FALSE)</f>
        <v>#REF!</v>
      </c>
      <c r="G1245" s="10" t="e">
        <f>VLOOKUP(A1245,[1]中资美元债利差!$B:$G,4,FALSE)</f>
        <v>#REF!</v>
      </c>
      <c r="H1245" s="10"/>
      <c r="I1245" s="10">
        <v>0</v>
      </c>
      <c r="J1245" s="15" t="e">
        <f ca="1">_xll.BDP($B1245,"RTG_SP")</f>
        <v>#NAME?</v>
      </c>
      <c r="K1245" s="16" t="e">
        <f ca="1">_xll.BDH($B1245,"YLD_YTM_MID",K$1)</f>
        <v>#NAME?</v>
      </c>
      <c r="L1245" s="16" t="e">
        <f ca="1">_xll.BDH($B1245,"YLD_YTM_MID",L$1)</f>
        <v>#NAME?</v>
      </c>
      <c r="M1245" s="16" t="e">
        <f ca="1">_xll.BDH($B1245,"YLD_YTM_MID",M$1)</f>
        <v>#NAME?</v>
      </c>
      <c r="N1245" s="16" t="e">
        <f ca="1">_xll.BDH($B1245,"YLD_YTM_MID",N$1)</f>
        <v>#NAME?</v>
      </c>
      <c r="O1245" s="16" t="e">
        <f ca="1">_xll.BDH($B1245,"YLD_YTM_MID",O$1)</f>
        <v>#NAME?</v>
      </c>
      <c r="P1245" s="16" t="e">
        <f ca="1">_xll.BDH($B1245,"YLD_YTM_MID",P$1)</f>
        <v>#NAME?</v>
      </c>
      <c r="Q1245" s="16" t="e">
        <f ca="1">_xll.BDH($B1245,"YLD_YTM_MID",Q$1)</f>
        <v>#NAME?</v>
      </c>
      <c r="R1245" s="16" t="e">
        <f ca="1">_xll.BDH($B1245,"YLD_YTM_MID",R$1)</f>
        <v>#NAME?</v>
      </c>
      <c r="S1245" s="16" t="e">
        <f ca="1">_xll.BDH($B1245,"YLD_YTM_MID",S$1)</f>
        <v>#NAME?</v>
      </c>
      <c r="T1245" s="16" t="e">
        <f ca="1">_xll.BDH($B1245,"YLD_YTM_MID",T$1)</f>
        <v>#NAME?</v>
      </c>
      <c r="U1245" s="16" t="e">
        <f ca="1">_xll.BDH($B1245,"YLD_YTM_MID",U$1)</f>
        <v>#NAME?</v>
      </c>
      <c r="V1245" s="16" t="e">
        <f ca="1">_xll.BDH($B1245,"YLD_YTM_MID",V$1)</f>
        <v>#NAME?</v>
      </c>
      <c r="W1245" s="16" t="e">
        <f ca="1">_xll.BDH($B1245,"YLD_YTM_MID",W$1)</f>
        <v>#NAME?</v>
      </c>
      <c r="X1245" s="16" t="e">
        <f ca="1">_xll.BDH($B1245,"YLD_YTM_MID",X$1)</f>
        <v>#NAME?</v>
      </c>
      <c r="Y1245" s="16" t="e">
        <f ca="1">_xll.BDH($B1245,"YLD_YTM_MID",Y$1)</f>
        <v>#NAME?</v>
      </c>
    </row>
    <row r="1246" spans="1:25" x14ac:dyDescent="0.3">
      <c r="A1246" s="10" t="s">
        <v>2499</v>
      </c>
      <c r="B1246" s="10" t="s">
        <v>2500</v>
      </c>
      <c r="C1246" s="10" t="s">
        <v>6479</v>
      </c>
      <c r="D1246" s="10" t="s">
        <v>6480</v>
      </c>
      <c r="E1246" s="10" t="str">
        <f>VLOOKUP(B1246,[1]中资美元债利差!$A:$D,4,FALSE)</f>
        <v>银行</v>
      </c>
      <c r="F1246" s="10" t="e">
        <f>VLOOKUP(A1246,[1]中资美元债利差!$B:$G,6,FALSE)</f>
        <v>#REF!</v>
      </c>
      <c r="G1246" s="10" t="e">
        <f>VLOOKUP(A1246,[1]中资美元债利差!$B:$G,4,FALSE)</f>
        <v>#REF!</v>
      </c>
      <c r="H1246" s="10"/>
      <c r="I1246" s="10">
        <v>0</v>
      </c>
      <c r="J1246" s="15" t="e">
        <f ca="1">_xll.BDP($B1246,"RTG_SP")</f>
        <v>#NAME?</v>
      </c>
      <c r="K1246" s="16" t="e">
        <f ca="1">_xll.BDH($B1246,"YLD_YTM_MID",K$1)</f>
        <v>#NAME?</v>
      </c>
      <c r="L1246" s="16" t="e">
        <f ca="1">_xll.BDH($B1246,"YLD_YTM_MID",L$1)</f>
        <v>#NAME?</v>
      </c>
      <c r="M1246" s="16" t="e">
        <f ca="1">_xll.BDH($B1246,"YLD_YTM_MID",M$1)</f>
        <v>#NAME?</v>
      </c>
      <c r="N1246" s="16" t="e">
        <f ca="1">_xll.BDH($B1246,"YLD_YTM_MID",N$1)</f>
        <v>#NAME?</v>
      </c>
      <c r="O1246" s="16" t="e">
        <f ca="1">_xll.BDH($B1246,"YLD_YTM_MID",O$1)</f>
        <v>#NAME?</v>
      </c>
      <c r="P1246" s="16" t="e">
        <f ca="1">_xll.BDH($B1246,"YLD_YTM_MID",P$1)</f>
        <v>#NAME?</v>
      </c>
      <c r="Q1246" s="16" t="e">
        <f ca="1">_xll.BDH($B1246,"YLD_YTM_MID",Q$1)</f>
        <v>#NAME?</v>
      </c>
      <c r="R1246" s="16" t="e">
        <f ca="1">_xll.BDH($B1246,"YLD_YTM_MID",R$1)</f>
        <v>#NAME?</v>
      </c>
      <c r="S1246" s="16" t="e">
        <f ca="1">_xll.BDH($B1246,"YLD_YTM_MID",S$1)</f>
        <v>#NAME?</v>
      </c>
      <c r="T1246" s="16" t="e">
        <f ca="1">_xll.BDH($B1246,"YLD_YTM_MID",T$1)</f>
        <v>#NAME?</v>
      </c>
      <c r="U1246" s="16" t="e">
        <f ca="1">_xll.BDH($B1246,"YLD_YTM_MID",U$1)</f>
        <v>#NAME?</v>
      </c>
      <c r="V1246" s="16" t="e">
        <f ca="1">_xll.BDH($B1246,"YLD_YTM_MID",V$1)</f>
        <v>#NAME?</v>
      </c>
      <c r="W1246" s="16" t="e">
        <f ca="1">_xll.BDH($B1246,"YLD_YTM_MID",W$1)</f>
        <v>#NAME?</v>
      </c>
      <c r="X1246" s="16" t="e">
        <f ca="1">_xll.BDH($B1246,"YLD_YTM_MID",X$1)</f>
        <v>#NAME?</v>
      </c>
      <c r="Y1246" s="16" t="e">
        <f ca="1">_xll.BDH($B1246,"YLD_YTM_MID",Y$1)</f>
        <v>#NAME?</v>
      </c>
    </row>
    <row r="1247" spans="1:25" x14ac:dyDescent="0.3">
      <c r="A1247" s="10" t="s">
        <v>2501</v>
      </c>
      <c r="B1247" s="10" t="s">
        <v>2502</v>
      </c>
      <c r="C1247" s="10" t="s">
        <v>6481</v>
      </c>
      <c r="D1247" s="10" t="s">
        <v>6482</v>
      </c>
      <c r="E1247" s="10" t="str">
        <f>VLOOKUP(B1247,[1]中资美元债利差!$A:$D,4,FALSE)</f>
        <v>银行</v>
      </c>
      <c r="F1247" s="10" t="e">
        <f>VLOOKUP(A1247,[1]中资美元债利差!$B:$G,6,FALSE)</f>
        <v>#REF!</v>
      </c>
      <c r="G1247" s="10" t="e">
        <f>VLOOKUP(A1247,[1]中资美元债利差!$B:$G,4,FALSE)</f>
        <v>#REF!</v>
      </c>
      <c r="H1247" s="10"/>
      <c r="I1247" s="10">
        <v>0</v>
      </c>
      <c r="J1247" s="15" t="e">
        <f ca="1">_xll.BDP($B1247,"RTG_SP")</f>
        <v>#NAME?</v>
      </c>
      <c r="K1247" s="16" t="e">
        <f ca="1">_xll.BDH($B1247,"YLD_YTM_MID",K$1)</f>
        <v>#NAME?</v>
      </c>
      <c r="L1247" s="16" t="e">
        <f ca="1">_xll.BDH($B1247,"YLD_YTM_MID",L$1)</f>
        <v>#NAME?</v>
      </c>
      <c r="M1247" s="16" t="e">
        <f ca="1">_xll.BDH($B1247,"YLD_YTM_MID",M$1)</f>
        <v>#NAME?</v>
      </c>
      <c r="N1247" s="16" t="e">
        <f ca="1">_xll.BDH($B1247,"YLD_YTM_MID",N$1)</f>
        <v>#NAME?</v>
      </c>
      <c r="O1247" s="16" t="e">
        <f ca="1">_xll.BDH($B1247,"YLD_YTM_MID",O$1)</f>
        <v>#NAME?</v>
      </c>
      <c r="P1247" s="16" t="e">
        <f ca="1">_xll.BDH($B1247,"YLD_YTM_MID",P$1)</f>
        <v>#NAME?</v>
      </c>
      <c r="Q1247" s="16" t="e">
        <f ca="1">_xll.BDH($B1247,"YLD_YTM_MID",Q$1)</f>
        <v>#NAME?</v>
      </c>
      <c r="R1247" s="16" t="e">
        <f ca="1">_xll.BDH($B1247,"YLD_YTM_MID",R$1)</f>
        <v>#NAME?</v>
      </c>
      <c r="S1247" s="16" t="e">
        <f ca="1">_xll.BDH($B1247,"YLD_YTM_MID",S$1)</f>
        <v>#NAME?</v>
      </c>
      <c r="T1247" s="16" t="e">
        <f ca="1">_xll.BDH($B1247,"YLD_YTM_MID",T$1)</f>
        <v>#NAME?</v>
      </c>
      <c r="U1247" s="16" t="e">
        <f ca="1">_xll.BDH($B1247,"YLD_YTM_MID",U$1)</f>
        <v>#NAME?</v>
      </c>
      <c r="V1247" s="16" t="e">
        <f ca="1">_xll.BDH($B1247,"YLD_YTM_MID",V$1)</f>
        <v>#NAME?</v>
      </c>
      <c r="W1247" s="16" t="e">
        <f ca="1">_xll.BDH($B1247,"YLD_YTM_MID",W$1)</f>
        <v>#NAME?</v>
      </c>
      <c r="X1247" s="16" t="e">
        <f ca="1">_xll.BDH($B1247,"YLD_YTM_MID",X$1)</f>
        <v>#NAME?</v>
      </c>
      <c r="Y1247" s="16" t="e">
        <f ca="1">_xll.BDH($B1247,"YLD_YTM_MID",Y$1)</f>
        <v>#NAME?</v>
      </c>
    </row>
    <row r="1248" spans="1:25" x14ac:dyDescent="0.3">
      <c r="A1248" s="10" t="s">
        <v>2503</v>
      </c>
      <c r="B1248" s="10" t="s">
        <v>2504</v>
      </c>
      <c r="C1248" s="10" t="s">
        <v>6483</v>
      </c>
      <c r="D1248" s="10" t="s">
        <v>6484</v>
      </c>
      <c r="E1248" s="10" t="e">
        <f>VLOOKUP(B1248,[1]中资美元债利差!$A:$D,4,FALSE)</f>
        <v>#REF!</v>
      </c>
      <c r="F1248" s="10" t="e">
        <f>VLOOKUP(A1248,[1]中资美元债利差!$B:$G,6,FALSE)</f>
        <v>#REF!</v>
      </c>
      <c r="G1248" s="10" t="e">
        <f>VLOOKUP(A1248,[1]中资美元债利差!$B:$G,4,FALSE)</f>
        <v>#REF!</v>
      </c>
      <c r="H1248" s="10"/>
      <c r="I1248" s="10" t="s">
        <v>35</v>
      </c>
      <c r="J1248" s="15" t="e">
        <f ca="1">_xll.BDP($B1248,"RTG_SP")</f>
        <v>#NAME?</v>
      </c>
      <c r="K1248" s="16" t="e">
        <f ca="1">_xll.BDH($B1248,"YLD_YTM_MID",K$1)</f>
        <v>#NAME?</v>
      </c>
      <c r="L1248" s="16" t="e">
        <f ca="1">_xll.BDH($B1248,"YLD_YTM_MID",L$1)</f>
        <v>#NAME?</v>
      </c>
      <c r="M1248" s="16" t="e">
        <f ca="1">_xll.BDH($B1248,"YLD_YTM_MID",M$1)</f>
        <v>#NAME?</v>
      </c>
      <c r="N1248" s="16" t="e">
        <f ca="1">_xll.BDH($B1248,"YLD_YTM_MID",N$1)</f>
        <v>#NAME?</v>
      </c>
      <c r="O1248" s="16" t="e">
        <f ca="1">_xll.BDH($B1248,"YLD_YTM_MID",O$1)</f>
        <v>#NAME?</v>
      </c>
      <c r="P1248" s="16" t="e">
        <f ca="1">_xll.BDH($B1248,"YLD_YTM_MID",P$1)</f>
        <v>#NAME?</v>
      </c>
      <c r="Q1248" s="16" t="e">
        <f ca="1">_xll.BDH($B1248,"YLD_YTM_MID",Q$1)</f>
        <v>#NAME?</v>
      </c>
      <c r="R1248" s="16" t="e">
        <f ca="1">_xll.BDH($B1248,"YLD_YTM_MID",R$1)</f>
        <v>#NAME?</v>
      </c>
      <c r="S1248" s="16" t="e">
        <f ca="1">_xll.BDH($B1248,"YLD_YTM_MID",S$1)</f>
        <v>#NAME?</v>
      </c>
      <c r="T1248" s="16" t="e">
        <f ca="1">_xll.BDH($B1248,"YLD_YTM_MID",T$1)</f>
        <v>#NAME?</v>
      </c>
      <c r="U1248" s="16" t="e">
        <f ca="1">_xll.BDH($B1248,"YLD_YTM_MID",U$1)</f>
        <v>#NAME?</v>
      </c>
      <c r="V1248" s="16" t="e">
        <f ca="1">_xll.BDH($B1248,"YLD_YTM_MID",V$1)</f>
        <v>#NAME?</v>
      </c>
      <c r="W1248" s="16" t="e">
        <f ca="1">_xll.BDH($B1248,"YLD_YTM_MID",W$1)</f>
        <v>#NAME?</v>
      </c>
      <c r="X1248" s="16" t="e">
        <f ca="1">_xll.BDH($B1248,"YLD_YTM_MID",X$1)</f>
        <v>#NAME?</v>
      </c>
      <c r="Y1248" s="16" t="e">
        <f ca="1">_xll.BDH($B1248,"YLD_YTM_MID",Y$1)</f>
        <v>#NAME?</v>
      </c>
    </row>
    <row r="1249" spans="1:25" x14ac:dyDescent="0.3">
      <c r="A1249" s="10" t="s">
        <v>2505</v>
      </c>
      <c r="B1249" s="10" t="s">
        <v>2506</v>
      </c>
      <c r="C1249" s="10" t="s">
        <v>6485</v>
      </c>
      <c r="D1249" s="10" t="s">
        <v>6486</v>
      </c>
      <c r="E1249" s="10" t="str">
        <f>VLOOKUP(B1249,[1]中资美元债利差!$A:$D,4,FALSE)</f>
        <v>银行</v>
      </c>
      <c r="F1249" s="10" t="e">
        <f>VLOOKUP(A1249,[1]中资美元债利差!$B:$G,6,FALSE)</f>
        <v>#REF!</v>
      </c>
      <c r="G1249" s="10" t="e">
        <f>VLOOKUP(A1249,[1]中资美元债利差!$B:$G,4,FALSE)</f>
        <v>#REF!</v>
      </c>
      <c r="H1249" s="10"/>
      <c r="I1249" s="10">
        <v>0</v>
      </c>
      <c r="J1249" s="15" t="e">
        <f ca="1">_xll.BDP($B1249,"RTG_SP")</f>
        <v>#NAME?</v>
      </c>
      <c r="K1249" s="16" t="e">
        <f ca="1">_xll.BDH($B1249,"YLD_YTM_MID",K$1)</f>
        <v>#NAME?</v>
      </c>
      <c r="L1249" s="16" t="e">
        <f ca="1">_xll.BDH($B1249,"YLD_YTM_MID",L$1)</f>
        <v>#NAME?</v>
      </c>
      <c r="M1249" s="16" t="e">
        <f ca="1">_xll.BDH($B1249,"YLD_YTM_MID",M$1)</f>
        <v>#NAME?</v>
      </c>
      <c r="N1249" s="16" t="e">
        <f ca="1">_xll.BDH($B1249,"YLD_YTM_MID",N$1)</f>
        <v>#NAME?</v>
      </c>
      <c r="O1249" s="16" t="e">
        <f ca="1">_xll.BDH($B1249,"YLD_YTM_MID",O$1)</f>
        <v>#NAME?</v>
      </c>
      <c r="P1249" s="16" t="e">
        <f ca="1">_xll.BDH($B1249,"YLD_YTM_MID",P$1)</f>
        <v>#NAME?</v>
      </c>
      <c r="Q1249" s="16" t="e">
        <f ca="1">_xll.BDH($B1249,"YLD_YTM_MID",Q$1)</f>
        <v>#NAME?</v>
      </c>
      <c r="R1249" s="16" t="e">
        <f ca="1">_xll.BDH($B1249,"YLD_YTM_MID",R$1)</f>
        <v>#NAME?</v>
      </c>
      <c r="S1249" s="16" t="e">
        <f ca="1">_xll.BDH($B1249,"YLD_YTM_MID",S$1)</f>
        <v>#NAME?</v>
      </c>
      <c r="T1249" s="16" t="e">
        <f ca="1">_xll.BDH($B1249,"YLD_YTM_MID",T$1)</f>
        <v>#NAME?</v>
      </c>
      <c r="U1249" s="16" t="e">
        <f ca="1">_xll.BDH($B1249,"YLD_YTM_MID",U$1)</f>
        <v>#NAME?</v>
      </c>
      <c r="V1249" s="16" t="e">
        <f ca="1">_xll.BDH($B1249,"YLD_YTM_MID",V$1)</f>
        <v>#NAME?</v>
      </c>
      <c r="W1249" s="16" t="e">
        <f ca="1">_xll.BDH($B1249,"YLD_YTM_MID",W$1)</f>
        <v>#NAME?</v>
      </c>
      <c r="X1249" s="16" t="e">
        <f ca="1">_xll.BDH($B1249,"YLD_YTM_MID",X$1)</f>
        <v>#NAME?</v>
      </c>
      <c r="Y1249" s="16" t="e">
        <f ca="1">_xll.BDH($B1249,"YLD_YTM_MID",Y$1)</f>
        <v>#NAME?</v>
      </c>
    </row>
    <row r="1250" spans="1:25" x14ac:dyDescent="0.3">
      <c r="A1250" s="10" t="s">
        <v>2507</v>
      </c>
      <c r="B1250" s="10" t="s">
        <v>2508</v>
      </c>
      <c r="C1250" s="10" t="s">
        <v>6487</v>
      </c>
      <c r="D1250" s="10" t="s">
        <v>6488</v>
      </c>
      <c r="E1250" s="10" t="str">
        <f>VLOOKUP(B1250,[1]中资美元债利差!$A:$D,4,FALSE)</f>
        <v>银行</v>
      </c>
      <c r="F1250" s="10" t="e">
        <f>VLOOKUP(A1250,[1]中资美元债利差!$B:$G,6,FALSE)</f>
        <v>#REF!</v>
      </c>
      <c r="G1250" s="10" t="e">
        <f>VLOOKUP(A1250,[1]中资美元债利差!$B:$G,4,FALSE)</f>
        <v>#REF!</v>
      </c>
      <c r="H1250" s="10"/>
      <c r="I1250" s="10">
        <v>0</v>
      </c>
      <c r="J1250" s="15" t="e">
        <f ca="1">_xll.BDP($B1250,"RTG_SP")</f>
        <v>#NAME?</v>
      </c>
      <c r="K1250" s="16" t="e">
        <f ca="1">_xll.BDH($B1250,"YLD_YTM_MID",K$1)</f>
        <v>#NAME?</v>
      </c>
      <c r="L1250" s="16" t="e">
        <f ca="1">_xll.BDH($B1250,"YLD_YTM_MID",L$1)</f>
        <v>#NAME?</v>
      </c>
      <c r="M1250" s="16" t="e">
        <f ca="1">_xll.BDH($B1250,"YLD_YTM_MID",M$1)</f>
        <v>#NAME?</v>
      </c>
      <c r="N1250" s="16" t="e">
        <f ca="1">_xll.BDH($B1250,"YLD_YTM_MID",N$1)</f>
        <v>#NAME?</v>
      </c>
      <c r="O1250" s="16" t="e">
        <f ca="1">_xll.BDH($B1250,"YLD_YTM_MID",O$1)</f>
        <v>#NAME?</v>
      </c>
      <c r="P1250" s="16" t="e">
        <f ca="1">_xll.BDH($B1250,"YLD_YTM_MID",P$1)</f>
        <v>#NAME?</v>
      </c>
      <c r="Q1250" s="16" t="e">
        <f ca="1">_xll.BDH($B1250,"YLD_YTM_MID",Q$1)</f>
        <v>#NAME?</v>
      </c>
      <c r="R1250" s="16" t="e">
        <f ca="1">_xll.BDH($B1250,"YLD_YTM_MID",R$1)</f>
        <v>#NAME?</v>
      </c>
      <c r="S1250" s="16" t="e">
        <f ca="1">_xll.BDH($B1250,"YLD_YTM_MID",S$1)</f>
        <v>#NAME?</v>
      </c>
      <c r="T1250" s="16" t="e">
        <f ca="1">_xll.BDH($B1250,"YLD_YTM_MID",T$1)</f>
        <v>#NAME?</v>
      </c>
      <c r="U1250" s="16" t="e">
        <f ca="1">_xll.BDH($B1250,"YLD_YTM_MID",U$1)</f>
        <v>#NAME?</v>
      </c>
      <c r="V1250" s="16" t="e">
        <f ca="1">_xll.BDH($B1250,"YLD_YTM_MID",V$1)</f>
        <v>#NAME?</v>
      </c>
      <c r="W1250" s="16" t="e">
        <f ca="1">_xll.BDH($B1250,"YLD_YTM_MID",W$1)</f>
        <v>#NAME?</v>
      </c>
      <c r="X1250" s="16" t="e">
        <f ca="1">_xll.BDH($B1250,"YLD_YTM_MID",X$1)</f>
        <v>#NAME?</v>
      </c>
      <c r="Y1250" s="16" t="e">
        <f ca="1">_xll.BDH($B1250,"YLD_YTM_MID",Y$1)</f>
        <v>#NAME?</v>
      </c>
    </row>
    <row r="1251" spans="1:25" x14ac:dyDescent="0.3">
      <c r="A1251" s="10" t="s">
        <v>2509</v>
      </c>
      <c r="B1251" s="10" t="s">
        <v>2510</v>
      </c>
      <c r="C1251" s="10" t="s">
        <v>6489</v>
      </c>
      <c r="D1251" s="10" t="s">
        <v>6490</v>
      </c>
      <c r="E1251" s="10" t="str">
        <f>VLOOKUP(B1251,[1]中资美元债利差!$A:$D,4,FALSE)</f>
        <v>银行</v>
      </c>
      <c r="F1251" s="10" t="e">
        <f>VLOOKUP(A1251,[1]中资美元债利差!$B:$G,6,FALSE)</f>
        <v>#REF!</v>
      </c>
      <c r="G1251" s="10" t="e">
        <f>VLOOKUP(A1251,[1]中资美元债利差!$B:$G,4,FALSE)</f>
        <v>#REF!</v>
      </c>
      <c r="H1251" s="10"/>
      <c r="I1251" s="10">
        <v>0</v>
      </c>
      <c r="J1251" s="15" t="e">
        <f ca="1">_xll.BDP($B1251,"RTG_SP")</f>
        <v>#NAME?</v>
      </c>
      <c r="K1251" s="16" t="e">
        <f ca="1">_xll.BDH($B1251,"YLD_YTM_MID",K$1)</f>
        <v>#NAME?</v>
      </c>
      <c r="L1251" s="16" t="e">
        <f ca="1">_xll.BDH($B1251,"YLD_YTM_MID",L$1)</f>
        <v>#NAME?</v>
      </c>
      <c r="M1251" s="16" t="e">
        <f ca="1">_xll.BDH($B1251,"YLD_YTM_MID",M$1)</f>
        <v>#NAME?</v>
      </c>
      <c r="N1251" s="16" t="e">
        <f ca="1">_xll.BDH($B1251,"YLD_YTM_MID",N$1)</f>
        <v>#NAME?</v>
      </c>
      <c r="O1251" s="16" t="e">
        <f ca="1">_xll.BDH($B1251,"YLD_YTM_MID",O$1)</f>
        <v>#NAME?</v>
      </c>
      <c r="P1251" s="16" t="e">
        <f ca="1">_xll.BDH($B1251,"YLD_YTM_MID",P$1)</f>
        <v>#NAME?</v>
      </c>
      <c r="Q1251" s="16" t="e">
        <f ca="1">_xll.BDH($B1251,"YLD_YTM_MID",Q$1)</f>
        <v>#NAME?</v>
      </c>
      <c r="R1251" s="16" t="e">
        <f ca="1">_xll.BDH($B1251,"YLD_YTM_MID",R$1)</f>
        <v>#NAME?</v>
      </c>
      <c r="S1251" s="16" t="e">
        <f ca="1">_xll.BDH($B1251,"YLD_YTM_MID",S$1)</f>
        <v>#NAME?</v>
      </c>
      <c r="T1251" s="16" t="e">
        <f ca="1">_xll.BDH($B1251,"YLD_YTM_MID",T$1)</f>
        <v>#NAME?</v>
      </c>
      <c r="U1251" s="16" t="e">
        <f ca="1">_xll.BDH($B1251,"YLD_YTM_MID",U$1)</f>
        <v>#NAME?</v>
      </c>
      <c r="V1251" s="16" t="e">
        <f ca="1">_xll.BDH($B1251,"YLD_YTM_MID",V$1)</f>
        <v>#NAME?</v>
      </c>
      <c r="W1251" s="16" t="e">
        <f ca="1">_xll.BDH($B1251,"YLD_YTM_MID",W$1)</f>
        <v>#NAME?</v>
      </c>
      <c r="X1251" s="16" t="e">
        <f ca="1">_xll.BDH($B1251,"YLD_YTM_MID",X$1)</f>
        <v>#NAME?</v>
      </c>
      <c r="Y1251" s="16" t="e">
        <f ca="1">_xll.BDH($B1251,"YLD_YTM_MID",Y$1)</f>
        <v>#NAME?</v>
      </c>
    </row>
    <row r="1252" spans="1:25" x14ac:dyDescent="0.3">
      <c r="A1252" s="10" t="s">
        <v>2511</v>
      </c>
      <c r="B1252" s="10" t="s">
        <v>2512</v>
      </c>
      <c r="C1252" s="10" t="s">
        <v>6491</v>
      </c>
      <c r="D1252" s="10" t="s">
        <v>6492</v>
      </c>
      <c r="E1252" s="10" t="str">
        <f>VLOOKUP(B1252,[1]中资美元债利差!$A:$D,4,FALSE)</f>
        <v>银行</v>
      </c>
      <c r="F1252" s="10" t="e">
        <f>VLOOKUP(A1252,[1]中资美元债利差!$B:$G,6,FALSE)</f>
        <v>#REF!</v>
      </c>
      <c r="G1252" s="10" t="e">
        <f>VLOOKUP(A1252,[1]中资美元债利差!$B:$G,4,FALSE)</f>
        <v>#REF!</v>
      </c>
      <c r="H1252" s="10"/>
      <c r="I1252" s="10">
        <v>0</v>
      </c>
      <c r="J1252" s="15" t="e">
        <f ca="1">_xll.BDP($B1252,"RTG_SP")</f>
        <v>#NAME?</v>
      </c>
      <c r="K1252" s="16" t="e">
        <f ca="1">_xll.BDH($B1252,"YLD_YTM_MID",K$1)</f>
        <v>#NAME?</v>
      </c>
      <c r="L1252" s="16" t="e">
        <f ca="1">_xll.BDH($B1252,"YLD_YTM_MID",L$1)</f>
        <v>#NAME?</v>
      </c>
      <c r="M1252" s="16" t="e">
        <f ca="1">_xll.BDH($B1252,"YLD_YTM_MID",M$1)</f>
        <v>#NAME?</v>
      </c>
      <c r="N1252" s="16" t="e">
        <f ca="1">_xll.BDH($B1252,"YLD_YTM_MID",N$1)</f>
        <v>#NAME?</v>
      </c>
      <c r="O1252" s="16" t="e">
        <f ca="1">_xll.BDH($B1252,"YLD_YTM_MID",O$1)</f>
        <v>#NAME?</v>
      </c>
      <c r="P1252" s="16" t="e">
        <f ca="1">_xll.BDH($B1252,"YLD_YTM_MID",P$1)</f>
        <v>#NAME?</v>
      </c>
      <c r="Q1252" s="16" t="e">
        <f ca="1">_xll.BDH($B1252,"YLD_YTM_MID",Q$1)</f>
        <v>#NAME?</v>
      </c>
      <c r="R1252" s="16" t="e">
        <f ca="1">_xll.BDH($B1252,"YLD_YTM_MID",R$1)</f>
        <v>#NAME?</v>
      </c>
      <c r="S1252" s="16" t="e">
        <f ca="1">_xll.BDH($B1252,"YLD_YTM_MID",S$1)</f>
        <v>#NAME?</v>
      </c>
      <c r="T1252" s="16" t="e">
        <f ca="1">_xll.BDH($B1252,"YLD_YTM_MID",T$1)</f>
        <v>#NAME?</v>
      </c>
      <c r="U1252" s="16" t="e">
        <f ca="1">_xll.BDH($B1252,"YLD_YTM_MID",U$1)</f>
        <v>#NAME?</v>
      </c>
      <c r="V1252" s="16" t="e">
        <f ca="1">_xll.BDH($B1252,"YLD_YTM_MID",V$1)</f>
        <v>#NAME?</v>
      </c>
      <c r="W1252" s="16" t="e">
        <f ca="1">_xll.BDH($B1252,"YLD_YTM_MID",W$1)</f>
        <v>#NAME?</v>
      </c>
      <c r="X1252" s="16" t="e">
        <f ca="1">_xll.BDH($B1252,"YLD_YTM_MID",X$1)</f>
        <v>#NAME?</v>
      </c>
      <c r="Y1252" s="16" t="e">
        <f ca="1">_xll.BDH($B1252,"YLD_YTM_MID",Y$1)</f>
        <v>#NAME?</v>
      </c>
    </row>
    <row r="1253" spans="1:25" x14ac:dyDescent="0.3">
      <c r="A1253" s="10" t="s">
        <v>2513</v>
      </c>
      <c r="B1253" s="10" t="s">
        <v>2514</v>
      </c>
      <c r="C1253" s="10" t="s">
        <v>6493</v>
      </c>
      <c r="D1253" s="10" t="s">
        <v>6494</v>
      </c>
      <c r="E1253" s="10" t="str">
        <f>VLOOKUP(B1253,[1]中资美元债利差!$A:$D,4,FALSE)</f>
        <v>银行</v>
      </c>
      <c r="F1253" s="10" t="e">
        <f>VLOOKUP(A1253,[1]中资美元债利差!$B:$G,6,FALSE)</f>
        <v>#REF!</v>
      </c>
      <c r="G1253" s="10" t="e">
        <f>VLOOKUP(A1253,[1]中资美元债利差!$B:$G,4,FALSE)</f>
        <v>#REF!</v>
      </c>
      <c r="H1253" s="10"/>
      <c r="I1253" s="10">
        <v>0</v>
      </c>
      <c r="J1253" s="15" t="e">
        <f ca="1">_xll.BDP($B1253,"RTG_SP")</f>
        <v>#NAME?</v>
      </c>
      <c r="K1253" s="16" t="e">
        <f ca="1">_xll.BDH($B1253,"YLD_YTM_MID",K$1)</f>
        <v>#NAME?</v>
      </c>
      <c r="L1253" s="16" t="e">
        <f ca="1">_xll.BDH($B1253,"YLD_YTM_MID",L$1)</f>
        <v>#NAME?</v>
      </c>
      <c r="M1253" s="16" t="e">
        <f ca="1">_xll.BDH($B1253,"YLD_YTM_MID",M$1)</f>
        <v>#NAME?</v>
      </c>
      <c r="N1253" s="16" t="e">
        <f ca="1">_xll.BDH($B1253,"YLD_YTM_MID",N$1)</f>
        <v>#NAME?</v>
      </c>
      <c r="O1253" s="16" t="e">
        <f ca="1">_xll.BDH($B1253,"YLD_YTM_MID",O$1)</f>
        <v>#NAME?</v>
      </c>
      <c r="P1253" s="16" t="e">
        <f ca="1">_xll.BDH($B1253,"YLD_YTM_MID",P$1)</f>
        <v>#NAME?</v>
      </c>
      <c r="Q1253" s="16" t="e">
        <f ca="1">_xll.BDH($B1253,"YLD_YTM_MID",Q$1)</f>
        <v>#NAME?</v>
      </c>
      <c r="R1253" s="16" t="e">
        <f ca="1">_xll.BDH($B1253,"YLD_YTM_MID",R$1)</f>
        <v>#NAME?</v>
      </c>
      <c r="S1253" s="16" t="e">
        <f ca="1">_xll.BDH($B1253,"YLD_YTM_MID",S$1)</f>
        <v>#NAME?</v>
      </c>
      <c r="T1253" s="16" t="e">
        <f ca="1">_xll.BDH($B1253,"YLD_YTM_MID",T$1)</f>
        <v>#NAME?</v>
      </c>
      <c r="U1253" s="16" t="e">
        <f ca="1">_xll.BDH($B1253,"YLD_YTM_MID",U$1)</f>
        <v>#NAME?</v>
      </c>
      <c r="V1253" s="16" t="e">
        <f ca="1">_xll.BDH($B1253,"YLD_YTM_MID",V$1)</f>
        <v>#NAME?</v>
      </c>
      <c r="W1253" s="16" t="e">
        <f ca="1">_xll.BDH($B1253,"YLD_YTM_MID",W$1)</f>
        <v>#NAME?</v>
      </c>
      <c r="X1253" s="16" t="e">
        <f ca="1">_xll.BDH($B1253,"YLD_YTM_MID",X$1)</f>
        <v>#NAME?</v>
      </c>
      <c r="Y1253" s="16" t="e">
        <f ca="1">_xll.BDH($B1253,"YLD_YTM_MID",Y$1)</f>
        <v>#NAME?</v>
      </c>
    </row>
    <row r="1254" spans="1:25" x14ac:dyDescent="0.3">
      <c r="A1254" s="10" t="s">
        <v>2515</v>
      </c>
      <c r="B1254" s="10" t="s">
        <v>2516</v>
      </c>
      <c r="C1254" s="10" t="s">
        <v>6495</v>
      </c>
      <c r="D1254" s="10" t="s">
        <v>6496</v>
      </c>
      <c r="E1254" s="10" t="str">
        <f>VLOOKUP(B1254,[1]中资美元债利差!$A:$D,4,FALSE)</f>
        <v>银行</v>
      </c>
      <c r="F1254" s="10" t="e">
        <f>VLOOKUP(A1254,[1]中资美元债利差!$B:$G,6,FALSE)</f>
        <v>#REF!</v>
      </c>
      <c r="G1254" s="10" t="e">
        <f>VLOOKUP(A1254,[1]中资美元债利差!$B:$G,4,FALSE)</f>
        <v>#REF!</v>
      </c>
      <c r="H1254" s="10"/>
      <c r="I1254" s="10">
        <v>0</v>
      </c>
      <c r="J1254" s="15" t="e">
        <f ca="1">_xll.BDP($B1254,"RTG_SP")</f>
        <v>#NAME?</v>
      </c>
      <c r="K1254" s="16" t="e">
        <f ca="1">_xll.BDH($B1254,"YLD_YTM_MID",K$1)</f>
        <v>#NAME?</v>
      </c>
      <c r="L1254" s="16" t="e">
        <f ca="1">_xll.BDH($B1254,"YLD_YTM_MID",L$1)</f>
        <v>#NAME?</v>
      </c>
      <c r="M1254" s="16" t="e">
        <f ca="1">_xll.BDH($B1254,"YLD_YTM_MID",M$1)</f>
        <v>#NAME?</v>
      </c>
      <c r="N1254" s="16" t="e">
        <f ca="1">_xll.BDH($B1254,"YLD_YTM_MID",N$1)</f>
        <v>#NAME?</v>
      </c>
      <c r="O1254" s="16" t="e">
        <f ca="1">_xll.BDH($B1254,"YLD_YTM_MID",O$1)</f>
        <v>#NAME?</v>
      </c>
      <c r="P1254" s="16" t="e">
        <f ca="1">_xll.BDH($B1254,"YLD_YTM_MID",P$1)</f>
        <v>#NAME?</v>
      </c>
      <c r="Q1254" s="16" t="e">
        <f ca="1">_xll.BDH($B1254,"YLD_YTM_MID",Q$1)</f>
        <v>#NAME?</v>
      </c>
      <c r="R1254" s="16" t="e">
        <f ca="1">_xll.BDH($B1254,"YLD_YTM_MID",R$1)</f>
        <v>#NAME?</v>
      </c>
      <c r="S1254" s="16" t="e">
        <f ca="1">_xll.BDH($B1254,"YLD_YTM_MID",S$1)</f>
        <v>#NAME?</v>
      </c>
      <c r="T1254" s="16" t="e">
        <f ca="1">_xll.BDH($B1254,"YLD_YTM_MID",T$1)</f>
        <v>#NAME?</v>
      </c>
      <c r="U1254" s="16" t="e">
        <f ca="1">_xll.BDH($B1254,"YLD_YTM_MID",U$1)</f>
        <v>#NAME?</v>
      </c>
      <c r="V1254" s="16" t="e">
        <f ca="1">_xll.BDH($B1254,"YLD_YTM_MID",V$1)</f>
        <v>#NAME?</v>
      </c>
      <c r="W1254" s="16" t="e">
        <f ca="1">_xll.BDH($B1254,"YLD_YTM_MID",W$1)</f>
        <v>#NAME?</v>
      </c>
      <c r="X1254" s="16" t="e">
        <f ca="1">_xll.BDH($B1254,"YLD_YTM_MID",X$1)</f>
        <v>#NAME?</v>
      </c>
      <c r="Y1254" s="16" t="e">
        <f ca="1">_xll.BDH($B1254,"YLD_YTM_MID",Y$1)</f>
        <v>#NAME?</v>
      </c>
    </row>
    <row r="1255" spans="1:25" x14ac:dyDescent="0.3">
      <c r="A1255" s="15" t="s">
        <v>2517</v>
      </c>
      <c r="B1255" s="17" t="s">
        <v>2518</v>
      </c>
      <c r="C1255" s="15" t="s">
        <v>2517</v>
      </c>
      <c r="D1255" s="17" t="s">
        <v>2518</v>
      </c>
      <c r="E1255" s="10" t="str">
        <f>VLOOKUP(B1255,[1]中资美元债利差!$A:$D,4,FALSE)</f>
        <v>银行</v>
      </c>
      <c r="F1255" s="10" t="e">
        <f>VLOOKUP(A1255,[1]中资美元债利差!$B:$G,6,FALSE)</f>
        <v>#REF!</v>
      </c>
      <c r="G1255" s="10" t="e">
        <f>VLOOKUP(A1255,[1]中资美元债利差!$B:$G,4,FALSE)</f>
        <v>#REF!</v>
      </c>
      <c r="H1255" s="10"/>
      <c r="I1255" s="18" t="s">
        <v>35</v>
      </c>
      <c r="J1255" s="15" t="e">
        <f ca="1">_xll.BDP($B1255,"RTG_SP")</f>
        <v>#NAME?</v>
      </c>
      <c r="K1255" s="16" t="e">
        <f ca="1">_xll.BDH($B1255,"YLD_YTM_MID",K$1)</f>
        <v>#NAME?</v>
      </c>
      <c r="L1255" s="16" t="e">
        <f ca="1">_xll.BDH($B1255,"YLD_YTM_MID",L$1)</f>
        <v>#NAME?</v>
      </c>
      <c r="M1255" s="16" t="e">
        <f ca="1">_xll.BDH($B1255,"YLD_YTM_MID",M$1)</f>
        <v>#NAME?</v>
      </c>
      <c r="N1255" s="16" t="e">
        <f ca="1">_xll.BDH($B1255,"YLD_YTM_MID",N$1)</f>
        <v>#NAME?</v>
      </c>
      <c r="O1255" s="16" t="e">
        <f ca="1">_xll.BDH($B1255,"YLD_YTM_MID",O$1)</f>
        <v>#NAME?</v>
      </c>
      <c r="P1255" s="16" t="e">
        <f ca="1">_xll.BDH($B1255,"YLD_YTM_MID",P$1)</f>
        <v>#NAME?</v>
      </c>
      <c r="Q1255" s="16" t="e">
        <f ca="1">_xll.BDH($B1255,"YLD_YTM_MID",Q$1)</f>
        <v>#NAME?</v>
      </c>
      <c r="R1255" s="16" t="e">
        <f ca="1">_xll.BDH($B1255,"YLD_YTM_MID",R$1)</f>
        <v>#NAME?</v>
      </c>
      <c r="S1255" s="16" t="e">
        <f ca="1">_xll.BDH($B1255,"YLD_YTM_MID",S$1)</f>
        <v>#NAME?</v>
      </c>
      <c r="T1255" s="16" t="e">
        <f ca="1">_xll.BDH($B1255,"YLD_YTM_MID",T$1)</f>
        <v>#NAME?</v>
      </c>
      <c r="U1255" s="16" t="e">
        <f ca="1">_xll.BDH($B1255,"YLD_YTM_MID",U$1)</f>
        <v>#NAME?</v>
      </c>
      <c r="V1255" s="16" t="e">
        <f ca="1">_xll.BDH($B1255,"YLD_YTM_MID",V$1)</f>
        <v>#NAME?</v>
      </c>
      <c r="W1255" s="16" t="e">
        <f ca="1">_xll.BDH($B1255,"YLD_YTM_MID",W$1)</f>
        <v>#NAME?</v>
      </c>
      <c r="X1255" s="16" t="e">
        <f ca="1">_xll.BDH($B1255,"YLD_YTM_MID",X$1)</f>
        <v>#NAME?</v>
      </c>
      <c r="Y1255" s="16" t="e">
        <f ca="1">_xll.BDH($B1255,"YLD_YTM_MID",Y$1)</f>
        <v>#NAME?</v>
      </c>
    </row>
    <row r="1256" spans="1:25" x14ac:dyDescent="0.3">
      <c r="A1256" s="18" t="s">
        <v>2520</v>
      </c>
      <c r="B1256" s="19" t="s">
        <v>2521</v>
      </c>
      <c r="C1256" s="18" t="s">
        <v>2520</v>
      </c>
      <c r="D1256" s="19" t="s">
        <v>2521</v>
      </c>
      <c r="E1256" s="10" t="e">
        <f>VLOOKUP(B1256,[1]中资美元债利差!$A:$D,4,FALSE)</f>
        <v>#REF!</v>
      </c>
      <c r="F1256" s="10" t="e">
        <f>VLOOKUP(A1256,[1]中资美元债利差!$B:$G,6,FALSE)</f>
        <v>#REF!</v>
      </c>
      <c r="G1256" s="10" t="str">
        <f>VLOOKUP(A1256,[1]中资美元债利差!$B:$G,4,FALSE)</f>
        <v>房地产</v>
      </c>
      <c r="H1256" s="11" t="s">
        <v>216</v>
      </c>
      <c r="I1256" s="18" t="s">
        <v>35</v>
      </c>
      <c r="J1256" s="15" t="e">
        <f ca="1">_xll.BDP($B1256,"RTG_SP")</f>
        <v>#NAME?</v>
      </c>
      <c r="K1256" s="16" t="e">
        <f ca="1">_xll.BDH($B1256,"YLD_YTM_MID",K$1)</f>
        <v>#NAME?</v>
      </c>
      <c r="L1256" s="16" t="e">
        <f ca="1">_xll.BDH($B1256,"YLD_YTM_MID",L$1)</f>
        <v>#NAME?</v>
      </c>
      <c r="M1256" s="16" t="e">
        <f ca="1">_xll.BDH($B1256,"YLD_YTM_MID",M$1)</f>
        <v>#NAME?</v>
      </c>
      <c r="N1256" s="16" t="e">
        <f ca="1">_xll.BDH($B1256,"YLD_YTM_MID",N$1)</f>
        <v>#NAME?</v>
      </c>
      <c r="O1256" s="16" t="e">
        <f ca="1">_xll.BDH($B1256,"YLD_YTM_MID",O$1)</f>
        <v>#NAME?</v>
      </c>
      <c r="P1256" s="16" t="e">
        <f ca="1">_xll.BDH($B1256,"YLD_YTM_MID",P$1)</f>
        <v>#NAME?</v>
      </c>
      <c r="Q1256" s="16" t="e">
        <f ca="1">_xll.BDH($B1256,"YLD_YTM_MID",Q$1)</f>
        <v>#NAME?</v>
      </c>
      <c r="R1256" s="16" t="e">
        <f ca="1">_xll.BDH($B1256,"YLD_YTM_MID",R$1)</f>
        <v>#NAME?</v>
      </c>
      <c r="S1256" s="16" t="e">
        <f ca="1">_xll.BDH($B1256,"YLD_YTM_MID",S$1)</f>
        <v>#NAME?</v>
      </c>
      <c r="T1256" s="16" t="e">
        <f ca="1">_xll.BDH($B1256,"YLD_YTM_MID",T$1)</f>
        <v>#NAME?</v>
      </c>
      <c r="U1256" s="16" t="e">
        <f ca="1">_xll.BDH($B1256,"YLD_YTM_MID",U$1)</f>
        <v>#NAME?</v>
      </c>
      <c r="V1256" s="16" t="e">
        <f ca="1">_xll.BDH($B1256,"YLD_YTM_MID",V$1)</f>
        <v>#NAME?</v>
      </c>
      <c r="W1256" s="16" t="e">
        <f ca="1">_xll.BDH($B1256,"YLD_YTM_MID",W$1)</f>
        <v>#NAME?</v>
      </c>
      <c r="X1256" s="16" t="e">
        <f ca="1">_xll.BDH($B1256,"YLD_YTM_MID",X$1)</f>
        <v>#NAME?</v>
      </c>
      <c r="Y1256" s="16" t="e">
        <f ca="1">_xll.BDH($B1256,"YLD_YTM_MID",Y$1)</f>
        <v>#NAME?</v>
      </c>
    </row>
    <row r="1257" spans="1:25" x14ac:dyDescent="0.3">
      <c r="A1257" s="18" t="s">
        <v>2523</v>
      </c>
      <c r="B1257" s="19" t="s">
        <v>2524</v>
      </c>
      <c r="C1257" s="18" t="s">
        <v>2523</v>
      </c>
      <c r="D1257" s="19" t="s">
        <v>2524</v>
      </c>
      <c r="E1257" s="10" t="e">
        <f>VLOOKUP(B1257,[1]中资美元债利差!$A:$D,4,FALSE)</f>
        <v>#REF!</v>
      </c>
      <c r="F1257" s="10" t="e">
        <f>VLOOKUP(A1257,[1]中资美元债利差!$B:$G,6,FALSE)</f>
        <v>#REF!</v>
      </c>
      <c r="G1257" s="10" t="e">
        <f>VLOOKUP(A1257,[1]中资美元债利差!$B:$G,4,FALSE)</f>
        <v>#REF!</v>
      </c>
      <c r="H1257" s="10"/>
      <c r="I1257" s="18" t="s">
        <v>35</v>
      </c>
      <c r="J1257" s="15" t="e">
        <f ca="1">_xll.BDP($B1257,"RTG_SP")</f>
        <v>#NAME?</v>
      </c>
      <c r="K1257" s="16" t="e">
        <f ca="1">_xll.BDH($B1257,"YLD_YTM_MID",K$1)</f>
        <v>#NAME?</v>
      </c>
      <c r="L1257" s="16" t="e">
        <f ca="1">_xll.BDH($B1257,"YLD_YTM_MID",L$1)</f>
        <v>#NAME?</v>
      </c>
      <c r="M1257" s="16" t="e">
        <f ca="1">_xll.BDH($B1257,"YLD_YTM_MID",M$1)</f>
        <v>#NAME?</v>
      </c>
      <c r="N1257" s="16" t="e">
        <f ca="1">_xll.BDH($B1257,"YLD_YTM_MID",N$1)</f>
        <v>#NAME?</v>
      </c>
      <c r="O1257" s="16" t="e">
        <f ca="1">_xll.BDH($B1257,"YLD_YTM_MID",O$1)</f>
        <v>#NAME?</v>
      </c>
      <c r="P1257" s="16" t="e">
        <f ca="1">_xll.BDH($B1257,"YLD_YTM_MID",P$1)</f>
        <v>#NAME?</v>
      </c>
      <c r="Q1257" s="16" t="e">
        <f ca="1">_xll.BDH($B1257,"YLD_YTM_MID",Q$1)</f>
        <v>#NAME?</v>
      </c>
      <c r="R1257" s="16" t="e">
        <f ca="1">_xll.BDH($B1257,"YLD_YTM_MID",R$1)</f>
        <v>#NAME?</v>
      </c>
      <c r="S1257" s="16" t="e">
        <f ca="1">_xll.BDH($B1257,"YLD_YTM_MID",S$1)</f>
        <v>#NAME?</v>
      </c>
      <c r="T1257" s="16" t="e">
        <f ca="1">_xll.BDH($B1257,"YLD_YTM_MID",T$1)</f>
        <v>#NAME?</v>
      </c>
      <c r="U1257" s="16" t="e">
        <f ca="1">_xll.BDH($B1257,"YLD_YTM_MID",U$1)</f>
        <v>#NAME?</v>
      </c>
      <c r="V1257" s="16" t="e">
        <f ca="1">_xll.BDH($B1257,"YLD_YTM_MID",V$1)</f>
        <v>#NAME?</v>
      </c>
      <c r="W1257" s="16" t="e">
        <f ca="1">_xll.BDH($B1257,"YLD_YTM_MID",W$1)</f>
        <v>#NAME?</v>
      </c>
      <c r="X1257" s="16" t="e">
        <f ca="1">_xll.BDH($B1257,"YLD_YTM_MID",X$1)</f>
        <v>#NAME?</v>
      </c>
      <c r="Y1257" s="16" t="e">
        <f ca="1">_xll.BDH($B1257,"YLD_YTM_MID",Y$1)</f>
        <v>#NAME?</v>
      </c>
    </row>
    <row r="1258" spans="1:25" x14ac:dyDescent="0.3">
      <c r="A1258" s="18" t="s">
        <v>2525</v>
      </c>
      <c r="B1258" s="19" t="s">
        <v>2526</v>
      </c>
      <c r="C1258" s="18" t="s">
        <v>2525</v>
      </c>
      <c r="D1258" s="19" t="s">
        <v>2526</v>
      </c>
      <c r="E1258" s="10" t="e">
        <f>VLOOKUP(B1258,[1]中资美元债利差!$A:$D,4,FALSE)</f>
        <v>#REF!</v>
      </c>
      <c r="F1258" s="10" t="e">
        <f>VLOOKUP(A1258,[1]中资美元债利差!$B:$G,6,FALSE)</f>
        <v>#REF!</v>
      </c>
      <c r="G1258" s="10" t="e">
        <f>VLOOKUP(A1258,[1]中资美元债利差!$B:$G,4,FALSE)</f>
        <v>#REF!</v>
      </c>
      <c r="H1258" s="10"/>
      <c r="I1258" s="18"/>
      <c r="J1258" s="15" t="e">
        <f ca="1">_xll.BDP($B1258,"RTG_SP")</f>
        <v>#NAME?</v>
      </c>
      <c r="K1258" s="16" t="e">
        <f ca="1">_xll.BDH($B1258,"YLD_YTM_MID",K$1)</f>
        <v>#NAME?</v>
      </c>
      <c r="L1258" s="16" t="e">
        <f ca="1">_xll.BDH($B1258,"YLD_YTM_MID",L$1)</f>
        <v>#NAME?</v>
      </c>
      <c r="M1258" s="16" t="e">
        <f ca="1">_xll.BDH($B1258,"YLD_YTM_MID",M$1)</f>
        <v>#NAME?</v>
      </c>
      <c r="N1258" s="16" t="e">
        <f ca="1">_xll.BDH($B1258,"YLD_YTM_MID",N$1)</f>
        <v>#NAME?</v>
      </c>
      <c r="O1258" s="16" t="e">
        <f ca="1">_xll.BDH($B1258,"YLD_YTM_MID",O$1)</f>
        <v>#NAME?</v>
      </c>
      <c r="P1258" s="16" t="e">
        <f ca="1">_xll.BDH($B1258,"YLD_YTM_MID",P$1)</f>
        <v>#NAME?</v>
      </c>
      <c r="Q1258" s="16" t="e">
        <f ca="1">_xll.BDH($B1258,"YLD_YTM_MID",Q$1)</f>
        <v>#NAME?</v>
      </c>
      <c r="R1258" s="16" t="e">
        <f ca="1">_xll.BDH($B1258,"YLD_YTM_MID",R$1)</f>
        <v>#NAME?</v>
      </c>
      <c r="S1258" s="16" t="e">
        <f ca="1">_xll.BDH($B1258,"YLD_YTM_MID",S$1)</f>
        <v>#NAME?</v>
      </c>
      <c r="T1258" s="16" t="e">
        <f ca="1">_xll.BDH($B1258,"YLD_YTM_MID",T$1)</f>
        <v>#NAME?</v>
      </c>
      <c r="U1258" s="16" t="e">
        <f ca="1">_xll.BDH($B1258,"YLD_YTM_MID",U$1)</f>
        <v>#NAME?</v>
      </c>
      <c r="V1258" s="16" t="e">
        <f ca="1">_xll.BDH($B1258,"YLD_YTM_MID",V$1)</f>
        <v>#NAME?</v>
      </c>
      <c r="W1258" s="16" t="e">
        <f ca="1">_xll.BDH($B1258,"YLD_YTM_MID",W$1)</f>
        <v>#NAME?</v>
      </c>
      <c r="X1258" s="16" t="e">
        <f ca="1">_xll.BDH($B1258,"YLD_YTM_MID",X$1)</f>
        <v>#NAME?</v>
      </c>
      <c r="Y1258" s="16" t="e">
        <f ca="1">_xll.BDH($B1258,"YLD_YTM_MID",Y$1)</f>
        <v>#NAME?</v>
      </c>
    </row>
    <row r="1259" spans="1:25" x14ac:dyDescent="0.3">
      <c r="A1259" s="18" t="s">
        <v>2527</v>
      </c>
      <c r="B1259" s="19" t="s">
        <v>2528</v>
      </c>
      <c r="C1259" s="18" t="s">
        <v>2527</v>
      </c>
      <c r="D1259" s="19" t="s">
        <v>2528</v>
      </c>
      <c r="E1259" s="10" t="e">
        <f>VLOOKUP(B1259,[1]中资美元债利差!$A:$D,4,FALSE)</f>
        <v>#REF!</v>
      </c>
      <c r="F1259" s="10" t="e">
        <f>VLOOKUP(A1259,[1]中资美元债利差!$B:$G,6,FALSE)</f>
        <v>#REF!</v>
      </c>
      <c r="G1259" s="10" t="str">
        <f>VLOOKUP(A1259,[1]中资美元债利差!$B:$G,4,FALSE)</f>
        <v>房地产</v>
      </c>
      <c r="H1259" s="11" t="s">
        <v>216</v>
      </c>
      <c r="I1259" s="18" t="s">
        <v>35</v>
      </c>
      <c r="J1259" s="15" t="e">
        <f ca="1">_xll.BDP($B1259,"RTG_SP")</f>
        <v>#NAME?</v>
      </c>
      <c r="K1259" s="16" t="e">
        <f ca="1">_xll.BDH($B1259,"YLD_YTM_MID",K$1)</f>
        <v>#NAME?</v>
      </c>
      <c r="L1259" s="16" t="e">
        <f ca="1">_xll.BDH($B1259,"YLD_YTM_MID",L$1)</f>
        <v>#NAME?</v>
      </c>
      <c r="M1259" s="16" t="e">
        <f ca="1">_xll.BDH($B1259,"YLD_YTM_MID",M$1)</f>
        <v>#NAME?</v>
      </c>
      <c r="N1259" s="16" t="e">
        <f ca="1">_xll.BDH($B1259,"YLD_YTM_MID",N$1)</f>
        <v>#NAME?</v>
      </c>
      <c r="O1259" s="16" t="e">
        <f ca="1">_xll.BDH($B1259,"YLD_YTM_MID",O$1)</f>
        <v>#NAME?</v>
      </c>
      <c r="P1259" s="16" t="e">
        <f ca="1">_xll.BDH($B1259,"YLD_YTM_MID",P$1)</f>
        <v>#NAME?</v>
      </c>
      <c r="Q1259" s="16" t="e">
        <f ca="1">_xll.BDH($B1259,"YLD_YTM_MID",Q$1)</f>
        <v>#NAME?</v>
      </c>
      <c r="R1259" s="16" t="e">
        <f ca="1">_xll.BDH($B1259,"YLD_YTM_MID",R$1)</f>
        <v>#NAME?</v>
      </c>
      <c r="S1259" s="16" t="e">
        <f ca="1">_xll.BDH($B1259,"YLD_YTM_MID",S$1)</f>
        <v>#NAME?</v>
      </c>
      <c r="T1259" s="16" t="e">
        <f ca="1">_xll.BDH($B1259,"YLD_YTM_MID",T$1)</f>
        <v>#NAME?</v>
      </c>
      <c r="U1259" s="16" t="e">
        <f ca="1">_xll.BDH($B1259,"YLD_YTM_MID",U$1)</f>
        <v>#NAME?</v>
      </c>
      <c r="V1259" s="16" t="e">
        <f ca="1">_xll.BDH($B1259,"YLD_YTM_MID",V$1)</f>
        <v>#NAME?</v>
      </c>
      <c r="W1259" s="16" t="e">
        <f ca="1">_xll.BDH($B1259,"YLD_YTM_MID",W$1)</f>
        <v>#NAME?</v>
      </c>
      <c r="X1259" s="16" t="e">
        <f ca="1">_xll.BDH($B1259,"YLD_YTM_MID",X$1)</f>
        <v>#NAME?</v>
      </c>
      <c r="Y1259" s="16" t="e">
        <f ca="1">_xll.BDH($B1259,"YLD_YTM_MID",Y$1)</f>
        <v>#NAME?</v>
      </c>
    </row>
    <row r="1260" spans="1:25" x14ac:dyDescent="0.3">
      <c r="A1260" s="18" t="s">
        <v>2529</v>
      </c>
      <c r="B1260" s="19" t="s">
        <v>2530</v>
      </c>
      <c r="C1260" s="18" t="s">
        <v>2529</v>
      </c>
      <c r="D1260" s="19" t="s">
        <v>2530</v>
      </c>
      <c r="E1260" s="10" t="e">
        <f>VLOOKUP(B1260,[1]中资美元债利差!$A:$D,4,FALSE)</f>
        <v>#REF!</v>
      </c>
      <c r="F1260" s="10" t="e">
        <f>VLOOKUP(A1260,[1]中资美元债利差!$B:$G,6,FALSE)</f>
        <v>#REF!</v>
      </c>
      <c r="G1260" s="10" t="str">
        <f>VLOOKUP(A1260,[1]中资美元债利差!$B:$G,4,FALSE)</f>
        <v>房地产</v>
      </c>
      <c r="H1260" s="10"/>
      <c r="I1260" s="18"/>
      <c r="J1260" s="15" t="e">
        <f ca="1">_xll.BDP($B1260,"RTG_SP")</f>
        <v>#NAME?</v>
      </c>
      <c r="K1260" s="16" t="e">
        <f ca="1">_xll.BDH($B1260,"YLD_YTM_MID",K$1)</f>
        <v>#NAME?</v>
      </c>
      <c r="L1260" s="16" t="e">
        <f ca="1">_xll.BDH($B1260,"YLD_YTM_MID",L$1)</f>
        <v>#NAME?</v>
      </c>
      <c r="M1260" s="16" t="e">
        <f ca="1">_xll.BDH($B1260,"YLD_YTM_MID",M$1)</f>
        <v>#NAME?</v>
      </c>
      <c r="N1260" s="16" t="e">
        <f ca="1">_xll.BDH($B1260,"YLD_YTM_MID",N$1)</f>
        <v>#NAME?</v>
      </c>
      <c r="O1260" s="16" t="e">
        <f ca="1">_xll.BDH($B1260,"YLD_YTM_MID",O$1)</f>
        <v>#NAME?</v>
      </c>
      <c r="P1260" s="16" t="e">
        <f ca="1">_xll.BDH($B1260,"YLD_YTM_MID",P$1)</f>
        <v>#NAME?</v>
      </c>
      <c r="Q1260" s="16" t="e">
        <f ca="1">_xll.BDH($B1260,"YLD_YTM_MID",Q$1)</f>
        <v>#NAME?</v>
      </c>
      <c r="R1260" s="16" t="e">
        <f ca="1">_xll.BDH($B1260,"YLD_YTM_MID",R$1)</f>
        <v>#NAME?</v>
      </c>
      <c r="S1260" s="16" t="e">
        <f ca="1">_xll.BDH($B1260,"YLD_YTM_MID",S$1)</f>
        <v>#NAME?</v>
      </c>
      <c r="T1260" s="16" t="e">
        <f ca="1">_xll.BDH($B1260,"YLD_YTM_MID",T$1)</f>
        <v>#NAME?</v>
      </c>
      <c r="U1260" s="16" t="e">
        <f ca="1">_xll.BDH($B1260,"YLD_YTM_MID",U$1)</f>
        <v>#NAME?</v>
      </c>
      <c r="V1260" s="16" t="e">
        <f ca="1">_xll.BDH($B1260,"YLD_YTM_MID",V$1)</f>
        <v>#NAME?</v>
      </c>
      <c r="W1260" s="16" t="e">
        <f ca="1">_xll.BDH($B1260,"YLD_YTM_MID",W$1)</f>
        <v>#NAME?</v>
      </c>
      <c r="X1260" s="16" t="e">
        <f ca="1">_xll.BDH($B1260,"YLD_YTM_MID",X$1)</f>
        <v>#NAME?</v>
      </c>
      <c r="Y1260" s="16" t="e">
        <f ca="1">_xll.BDH($B1260,"YLD_YTM_MID",Y$1)</f>
        <v>#NAME?</v>
      </c>
    </row>
    <row r="1261" spans="1:25" x14ac:dyDescent="0.3">
      <c r="A1261" s="18" t="s">
        <v>2531</v>
      </c>
      <c r="B1261" s="19" t="s">
        <v>2532</v>
      </c>
      <c r="C1261" s="18" t="s">
        <v>2531</v>
      </c>
      <c r="D1261" s="19" t="s">
        <v>2532</v>
      </c>
      <c r="E1261" s="10" t="e">
        <f>VLOOKUP(B1261,[1]中资美元债利差!$A:$D,4,FALSE)</f>
        <v>#REF!</v>
      </c>
      <c r="F1261" s="10" t="e">
        <f>VLOOKUP(A1261,[1]中资美元债利差!$B:$G,6,FALSE)</f>
        <v>#REF!</v>
      </c>
      <c r="G1261" s="10" t="e">
        <f>VLOOKUP(A1261,[1]中资美元债利差!$B:$G,4,FALSE)</f>
        <v>#REF!</v>
      </c>
      <c r="H1261" s="10"/>
      <c r="I1261" s="18" t="s">
        <v>35</v>
      </c>
      <c r="J1261" s="15" t="e">
        <f ca="1">_xll.BDP($B1261,"RTG_SP")</f>
        <v>#NAME?</v>
      </c>
      <c r="K1261" s="16" t="e">
        <f ca="1">_xll.BDH($B1261,"YLD_YTM_MID",K$1)</f>
        <v>#NAME?</v>
      </c>
      <c r="L1261" s="16" t="e">
        <f ca="1">_xll.BDH($B1261,"YLD_YTM_MID",L$1)</f>
        <v>#NAME?</v>
      </c>
      <c r="M1261" s="16" t="e">
        <f ca="1">_xll.BDH($B1261,"YLD_YTM_MID",M$1)</f>
        <v>#NAME?</v>
      </c>
      <c r="N1261" s="16" t="e">
        <f ca="1">_xll.BDH($B1261,"YLD_YTM_MID",N$1)</f>
        <v>#NAME?</v>
      </c>
      <c r="O1261" s="16" t="e">
        <f ca="1">_xll.BDH($B1261,"YLD_YTM_MID",O$1)</f>
        <v>#NAME?</v>
      </c>
      <c r="P1261" s="16" t="e">
        <f ca="1">_xll.BDH($B1261,"YLD_YTM_MID",P$1)</f>
        <v>#NAME?</v>
      </c>
      <c r="Q1261" s="16" t="e">
        <f ca="1">_xll.BDH($B1261,"YLD_YTM_MID",Q$1)</f>
        <v>#NAME?</v>
      </c>
      <c r="R1261" s="16" t="e">
        <f ca="1">_xll.BDH($B1261,"YLD_YTM_MID",R$1)</f>
        <v>#NAME?</v>
      </c>
      <c r="S1261" s="16" t="e">
        <f ca="1">_xll.BDH($B1261,"YLD_YTM_MID",S$1)</f>
        <v>#NAME?</v>
      </c>
      <c r="T1261" s="16" t="e">
        <f ca="1">_xll.BDH($B1261,"YLD_YTM_MID",T$1)</f>
        <v>#NAME?</v>
      </c>
      <c r="U1261" s="16" t="e">
        <f ca="1">_xll.BDH($B1261,"YLD_YTM_MID",U$1)</f>
        <v>#NAME?</v>
      </c>
      <c r="V1261" s="16" t="e">
        <f ca="1">_xll.BDH($B1261,"YLD_YTM_MID",V$1)</f>
        <v>#NAME?</v>
      </c>
      <c r="W1261" s="16" t="e">
        <f ca="1">_xll.BDH($B1261,"YLD_YTM_MID",W$1)</f>
        <v>#NAME?</v>
      </c>
      <c r="X1261" s="16" t="e">
        <f ca="1">_xll.BDH($B1261,"YLD_YTM_MID",X$1)</f>
        <v>#NAME?</v>
      </c>
      <c r="Y1261" s="16" t="e">
        <f ca="1">_xll.BDH($B1261,"YLD_YTM_MID",Y$1)</f>
        <v>#NAME?</v>
      </c>
    </row>
    <row r="1262" spans="1:25" x14ac:dyDescent="0.3">
      <c r="A1262" s="18" t="s">
        <v>2533</v>
      </c>
      <c r="B1262" s="19" t="s">
        <v>2534</v>
      </c>
      <c r="C1262" s="18" t="s">
        <v>2533</v>
      </c>
      <c r="D1262" s="19" t="s">
        <v>2534</v>
      </c>
      <c r="E1262" s="10" t="e">
        <f>VLOOKUP(B1262,[1]中资美元债利差!$A:$D,4,FALSE)</f>
        <v>#REF!</v>
      </c>
      <c r="F1262" s="10" t="e">
        <f>VLOOKUP(A1262,[1]中资美元债利差!$B:$G,6,FALSE)</f>
        <v>#REF!</v>
      </c>
      <c r="G1262" s="10" t="str">
        <f>VLOOKUP(A1262,[1]中资美元债利差!$B:$G,4,FALSE)</f>
        <v>房地产</v>
      </c>
      <c r="H1262" s="10"/>
      <c r="I1262" s="18"/>
      <c r="J1262" s="15" t="e">
        <f ca="1">_xll.BDP($B1262,"RTG_SP")</f>
        <v>#NAME?</v>
      </c>
      <c r="K1262" s="16" t="e">
        <f ca="1">_xll.BDH($B1262,"YLD_YTM_MID",K$1)</f>
        <v>#NAME?</v>
      </c>
      <c r="L1262" s="16" t="e">
        <f ca="1">_xll.BDH($B1262,"YLD_YTM_MID",L$1)</f>
        <v>#NAME?</v>
      </c>
      <c r="M1262" s="16" t="e">
        <f ca="1">_xll.BDH($B1262,"YLD_YTM_MID",M$1)</f>
        <v>#NAME?</v>
      </c>
      <c r="N1262" s="16" t="e">
        <f ca="1">_xll.BDH($B1262,"YLD_YTM_MID",N$1)</f>
        <v>#NAME?</v>
      </c>
      <c r="O1262" s="16" t="e">
        <f ca="1">_xll.BDH($B1262,"YLD_YTM_MID",O$1)</f>
        <v>#NAME?</v>
      </c>
      <c r="P1262" s="16" t="e">
        <f ca="1">_xll.BDH($B1262,"YLD_YTM_MID",P$1)</f>
        <v>#NAME?</v>
      </c>
      <c r="Q1262" s="16" t="e">
        <f ca="1">_xll.BDH($B1262,"YLD_YTM_MID",Q$1)</f>
        <v>#NAME?</v>
      </c>
      <c r="R1262" s="16" t="e">
        <f ca="1">_xll.BDH($B1262,"YLD_YTM_MID",R$1)</f>
        <v>#NAME?</v>
      </c>
      <c r="S1262" s="16" t="e">
        <f ca="1">_xll.BDH($B1262,"YLD_YTM_MID",S$1)</f>
        <v>#NAME?</v>
      </c>
      <c r="T1262" s="16" t="e">
        <f ca="1">_xll.BDH($B1262,"YLD_YTM_MID",T$1)</f>
        <v>#NAME?</v>
      </c>
      <c r="U1262" s="16" t="e">
        <f ca="1">_xll.BDH($B1262,"YLD_YTM_MID",U$1)</f>
        <v>#NAME?</v>
      </c>
      <c r="V1262" s="16" t="e">
        <f ca="1">_xll.BDH($B1262,"YLD_YTM_MID",V$1)</f>
        <v>#NAME?</v>
      </c>
      <c r="W1262" s="16" t="e">
        <f ca="1">_xll.BDH($B1262,"YLD_YTM_MID",W$1)</f>
        <v>#NAME?</v>
      </c>
      <c r="X1262" s="16" t="e">
        <f ca="1">_xll.BDH($B1262,"YLD_YTM_MID",X$1)</f>
        <v>#NAME?</v>
      </c>
      <c r="Y1262" s="16" t="e">
        <f ca="1">_xll.BDH($B1262,"YLD_YTM_MID",Y$1)</f>
        <v>#NAME?</v>
      </c>
    </row>
    <row r="1263" spans="1:25" x14ac:dyDescent="0.3">
      <c r="A1263" s="18" t="s">
        <v>2535</v>
      </c>
      <c r="B1263" s="19" t="s">
        <v>2536</v>
      </c>
      <c r="C1263" s="18" t="s">
        <v>2535</v>
      </c>
      <c r="D1263" s="19" t="s">
        <v>2536</v>
      </c>
      <c r="E1263" s="10" t="e">
        <f>VLOOKUP(B1263,[1]中资美元债利差!$A:$D,4,FALSE)</f>
        <v>#REF!</v>
      </c>
      <c r="F1263" s="10" t="e">
        <f>VLOOKUP(A1263,[1]中资美元债利差!$B:$G,6,FALSE)</f>
        <v>#REF!</v>
      </c>
      <c r="G1263" s="10" t="e">
        <f>VLOOKUP(A1263,[1]中资美元债利差!$B:$G,4,FALSE)</f>
        <v>#REF!</v>
      </c>
      <c r="H1263" s="10"/>
      <c r="I1263" s="18" t="s">
        <v>35</v>
      </c>
      <c r="J1263" s="15" t="e">
        <f ca="1">_xll.BDP($B1263,"RTG_SP")</f>
        <v>#NAME?</v>
      </c>
      <c r="K1263" s="16" t="e">
        <f ca="1">_xll.BDH($B1263,"YLD_YTM_MID",K$1)</f>
        <v>#NAME?</v>
      </c>
      <c r="L1263" s="16" t="e">
        <f ca="1">_xll.BDH($B1263,"YLD_YTM_MID",L$1)</f>
        <v>#NAME?</v>
      </c>
      <c r="M1263" s="16" t="e">
        <f ca="1">_xll.BDH($B1263,"YLD_YTM_MID",M$1)</f>
        <v>#NAME?</v>
      </c>
      <c r="N1263" s="16" t="e">
        <f ca="1">_xll.BDH($B1263,"YLD_YTM_MID",N$1)</f>
        <v>#NAME?</v>
      </c>
      <c r="O1263" s="16" t="e">
        <f ca="1">_xll.BDH($B1263,"YLD_YTM_MID",O$1)</f>
        <v>#NAME?</v>
      </c>
      <c r="P1263" s="16" t="e">
        <f ca="1">_xll.BDH($B1263,"YLD_YTM_MID",P$1)</f>
        <v>#NAME?</v>
      </c>
      <c r="Q1263" s="16" t="e">
        <f ca="1">_xll.BDH($B1263,"YLD_YTM_MID",Q$1)</f>
        <v>#NAME?</v>
      </c>
      <c r="R1263" s="16" t="e">
        <f ca="1">_xll.BDH($B1263,"YLD_YTM_MID",R$1)</f>
        <v>#NAME?</v>
      </c>
      <c r="S1263" s="16" t="e">
        <f ca="1">_xll.BDH($B1263,"YLD_YTM_MID",S$1)</f>
        <v>#NAME?</v>
      </c>
      <c r="T1263" s="16" t="e">
        <f ca="1">_xll.BDH($B1263,"YLD_YTM_MID",T$1)</f>
        <v>#NAME?</v>
      </c>
      <c r="U1263" s="16" t="e">
        <f ca="1">_xll.BDH($B1263,"YLD_YTM_MID",U$1)</f>
        <v>#NAME?</v>
      </c>
      <c r="V1263" s="16" t="e">
        <f ca="1">_xll.BDH($B1263,"YLD_YTM_MID",V$1)</f>
        <v>#NAME?</v>
      </c>
      <c r="W1263" s="16" t="e">
        <f ca="1">_xll.BDH($B1263,"YLD_YTM_MID",W$1)</f>
        <v>#NAME?</v>
      </c>
      <c r="X1263" s="16" t="e">
        <f ca="1">_xll.BDH($B1263,"YLD_YTM_MID",X$1)</f>
        <v>#NAME?</v>
      </c>
      <c r="Y1263" s="16" t="e">
        <f ca="1">_xll.BDH($B1263,"YLD_YTM_MID",Y$1)</f>
        <v>#NAME?</v>
      </c>
    </row>
    <row r="1264" spans="1:25" x14ac:dyDescent="0.3">
      <c r="A1264" s="18" t="s">
        <v>2537</v>
      </c>
      <c r="B1264" s="19" t="s">
        <v>2538</v>
      </c>
      <c r="C1264" s="18" t="s">
        <v>2537</v>
      </c>
      <c r="D1264" s="19" t="s">
        <v>2538</v>
      </c>
      <c r="E1264" s="10" t="e">
        <f>VLOOKUP(B1264,[1]中资美元债利差!$A:$D,4,FALSE)</f>
        <v>#REF!</v>
      </c>
      <c r="F1264" s="10" t="e">
        <f>VLOOKUP(A1264,[1]中资美元债利差!$B:$G,6,FALSE)</f>
        <v>#REF!</v>
      </c>
      <c r="G1264" s="10" t="str">
        <f>VLOOKUP(A1264,[1]中资美元债利差!$B:$G,4,FALSE)</f>
        <v>房地产</v>
      </c>
      <c r="H1264" s="10"/>
      <c r="I1264" s="18"/>
      <c r="J1264" s="15" t="e">
        <f ca="1">_xll.BDP($B1264,"RTG_SP")</f>
        <v>#NAME?</v>
      </c>
      <c r="K1264" s="16" t="e">
        <f ca="1">_xll.BDH($B1264,"YLD_YTM_MID",K$1)</f>
        <v>#NAME?</v>
      </c>
      <c r="L1264" s="16" t="e">
        <f ca="1">_xll.BDH($B1264,"YLD_YTM_MID",L$1)</f>
        <v>#NAME?</v>
      </c>
      <c r="M1264" s="16" t="e">
        <f ca="1">_xll.BDH($B1264,"YLD_YTM_MID",M$1)</f>
        <v>#NAME?</v>
      </c>
      <c r="N1264" s="16" t="e">
        <f ca="1">_xll.BDH($B1264,"YLD_YTM_MID",N$1)</f>
        <v>#NAME?</v>
      </c>
      <c r="O1264" s="16" t="e">
        <f ca="1">_xll.BDH($B1264,"YLD_YTM_MID",O$1)</f>
        <v>#NAME?</v>
      </c>
      <c r="P1264" s="16" t="e">
        <f ca="1">_xll.BDH($B1264,"YLD_YTM_MID",P$1)</f>
        <v>#NAME?</v>
      </c>
      <c r="Q1264" s="16" t="e">
        <f ca="1">_xll.BDH($B1264,"YLD_YTM_MID",Q$1)</f>
        <v>#NAME?</v>
      </c>
      <c r="R1264" s="16" t="e">
        <f ca="1">_xll.BDH($B1264,"YLD_YTM_MID",R$1)</f>
        <v>#NAME?</v>
      </c>
      <c r="S1264" s="16" t="e">
        <f ca="1">_xll.BDH($B1264,"YLD_YTM_MID",S$1)</f>
        <v>#NAME?</v>
      </c>
      <c r="T1264" s="16" t="e">
        <f ca="1">_xll.BDH($B1264,"YLD_YTM_MID",T$1)</f>
        <v>#NAME?</v>
      </c>
      <c r="U1264" s="16" t="e">
        <f ca="1">_xll.BDH($B1264,"YLD_YTM_MID",U$1)</f>
        <v>#NAME?</v>
      </c>
      <c r="V1264" s="16" t="e">
        <f ca="1">_xll.BDH($B1264,"YLD_YTM_MID",V$1)</f>
        <v>#NAME?</v>
      </c>
      <c r="W1264" s="16" t="e">
        <f ca="1">_xll.BDH($B1264,"YLD_YTM_MID",W$1)</f>
        <v>#NAME?</v>
      </c>
      <c r="X1264" s="16" t="e">
        <f ca="1">_xll.BDH($B1264,"YLD_YTM_MID",X$1)</f>
        <v>#NAME?</v>
      </c>
      <c r="Y1264" s="16" t="e">
        <f ca="1">_xll.BDH($B1264,"YLD_YTM_MID",Y$1)</f>
        <v>#NAME?</v>
      </c>
    </row>
    <row r="1265" spans="1:25" x14ac:dyDescent="0.3">
      <c r="A1265" s="18" t="s">
        <v>2539</v>
      </c>
      <c r="B1265" s="19" t="s">
        <v>2540</v>
      </c>
      <c r="C1265" s="18" t="s">
        <v>2539</v>
      </c>
      <c r="D1265" s="19" t="s">
        <v>2540</v>
      </c>
      <c r="E1265" s="10" t="e">
        <f>VLOOKUP(B1265,[1]中资美元债利差!$A:$D,4,FALSE)</f>
        <v>#REF!</v>
      </c>
      <c r="F1265" s="10" t="e">
        <f>VLOOKUP(A1265,[1]中资美元债利差!$B:$G,6,FALSE)</f>
        <v>#REF!</v>
      </c>
      <c r="G1265" s="10" t="str">
        <f>VLOOKUP(A1265,[1]中资美元债利差!$B:$G,4,FALSE)</f>
        <v>房地产</v>
      </c>
      <c r="H1265" s="10"/>
      <c r="I1265" s="18"/>
      <c r="J1265" s="15" t="e">
        <f ca="1">_xll.BDP($B1265,"RTG_SP")</f>
        <v>#NAME?</v>
      </c>
      <c r="K1265" s="16" t="e">
        <f ca="1">_xll.BDH($B1265,"YLD_YTM_MID",K$1)</f>
        <v>#NAME?</v>
      </c>
      <c r="L1265" s="16" t="e">
        <f ca="1">_xll.BDH($B1265,"YLD_YTM_MID",L$1)</f>
        <v>#NAME?</v>
      </c>
      <c r="M1265" s="16" t="e">
        <f ca="1">_xll.BDH($B1265,"YLD_YTM_MID",M$1)</f>
        <v>#NAME?</v>
      </c>
      <c r="N1265" s="16" t="e">
        <f ca="1">_xll.BDH($B1265,"YLD_YTM_MID",N$1)</f>
        <v>#NAME?</v>
      </c>
      <c r="O1265" s="16" t="e">
        <f ca="1">_xll.BDH($B1265,"YLD_YTM_MID",O$1)</f>
        <v>#NAME?</v>
      </c>
      <c r="P1265" s="16" t="e">
        <f ca="1">_xll.BDH($B1265,"YLD_YTM_MID",P$1)</f>
        <v>#NAME?</v>
      </c>
      <c r="Q1265" s="16" t="e">
        <f ca="1">_xll.BDH($B1265,"YLD_YTM_MID",Q$1)</f>
        <v>#NAME?</v>
      </c>
      <c r="R1265" s="16" t="e">
        <f ca="1">_xll.BDH($B1265,"YLD_YTM_MID",R$1)</f>
        <v>#NAME?</v>
      </c>
      <c r="S1265" s="16" t="e">
        <f ca="1">_xll.BDH($B1265,"YLD_YTM_MID",S$1)</f>
        <v>#NAME?</v>
      </c>
      <c r="T1265" s="16" t="e">
        <f ca="1">_xll.BDH($B1265,"YLD_YTM_MID",T$1)</f>
        <v>#NAME?</v>
      </c>
      <c r="U1265" s="16" t="e">
        <f ca="1">_xll.BDH($B1265,"YLD_YTM_MID",U$1)</f>
        <v>#NAME?</v>
      </c>
      <c r="V1265" s="16" t="e">
        <f ca="1">_xll.BDH($B1265,"YLD_YTM_MID",V$1)</f>
        <v>#NAME?</v>
      </c>
      <c r="W1265" s="16" t="e">
        <f ca="1">_xll.BDH($B1265,"YLD_YTM_MID",W$1)</f>
        <v>#NAME?</v>
      </c>
      <c r="X1265" s="16" t="e">
        <f ca="1">_xll.BDH($B1265,"YLD_YTM_MID",X$1)</f>
        <v>#NAME?</v>
      </c>
      <c r="Y1265" s="16" t="e">
        <f ca="1">_xll.BDH($B1265,"YLD_YTM_MID",Y$1)</f>
        <v>#NAME?</v>
      </c>
    </row>
    <row r="1266" spans="1:25" x14ac:dyDescent="0.3">
      <c r="A1266" s="18" t="s">
        <v>2541</v>
      </c>
      <c r="B1266" s="19" t="s">
        <v>2542</v>
      </c>
      <c r="C1266" s="18" t="s">
        <v>2541</v>
      </c>
      <c r="D1266" s="19" t="s">
        <v>2542</v>
      </c>
      <c r="E1266" s="10" t="e">
        <f>VLOOKUP(B1266,[1]中资美元债利差!$A:$D,4,FALSE)</f>
        <v>#REF!</v>
      </c>
      <c r="F1266" s="10" t="e">
        <f>VLOOKUP(A1266,[1]中资美元债利差!$B:$G,6,FALSE)</f>
        <v>#REF!</v>
      </c>
      <c r="G1266" s="10" t="e">
        <f>VLOOKUP(A1266,[1]中资美元债利差!$B:$G,4,FALSE)</f>
        <v>#REF!</v>
      </c>
      <c r="H1266" s="10"/>
      <c r="I1266" s="18" t="s">
        <v>35</v>
      </c>
      <c r="J1266" s="15" t="e">
        <f ca="1">_xll.BDP($B1266,"RTG_SP")</f>
        <v>#NAME?</v>
      </c>
      <c r="K1266" s="16" t="e">
        <f ca="1">_xll.BDH($B1266,"YLD_YTM_MID",K$1)</f>
        <v>#NAME?</v>
      </c>
      <c r="L1266" s="16" t="e">
        <f ca="1">_xll.BDH($B1266,"YLD_YTM_MID",L$1)</f>
        <v>#NAME?</v>
      </c>
      <c r="M1266" s="16" t="e">
        <f ca="1">_xll.BDH($B1266,"YLD_YTM_MID",M$1)</f>
        <v>#NAME?</v>
      </c>
      <c r="N1266" s="16" t="e">
        <f ca="1">_xll.BDH($B1266,"YLD_YTM_MID",N$1)</f>
        <v>#NAME?</v>
      </c>
      <c r="O1266" s="16" t="e">
        <f ca="1">_xll.BDH($B1266,"YLD_YTM_MID",O$1)</f>
        <v>#NAME?</v>
      </c>
      <c r="P1266" s="16" t="e">
        <f ca="1">_xll.BDH($B1266,"YLD_YTM_MID",P$1)</f>
        <v>#NAME?</v>
      </c>
      <c r="Q1266" s="16" t="e">
        <f ca="1">_xll.BDH($B1266,"YLD_YTM_MID",Q$1)</f>
        <v>#NAME?</v>
      </c>
      <c r="R1266" s="16" t="e">
        <f ca="1">_xll.BDH($B1266,"YLD_YTM_MID",R$1)</f>
        <v>#NAME?</v>
      </c>
      <c r="S1266" s="16" t="e">
        <f ca="1">_xll.BDH($B1266,"YLD_YTM_MID",S$1)</f>
        <v>#NAME?</v>
      </c>
      <c r="T1266" s="16" t="e">
        <f ca="1">_xll.BDH($B1266,"YLD_YTM_MID",T$1)</f>
        <v>#NAME?</v>
      </c>
      <c r="U1266" s="16" t="e">
        <f ca="1">_xll.BDH($B1266,"YLD_YTM_MID",U$1)</f>
        <v>#NAME?</v>
      </c>
      <c r="V1266" s="16" t="e">
        <f ca="1">_xll.BDH($B1266,"YLD_YTM_MID",V$1)</f>
        <v>#NAME?</v>
      </c>
      <c r="W1266" s="16" t="e">
        <f ca="1">_xll.BDH($B1266,"YLD_YTM_MID",W$1)</f>
        <v>#NAME?</v>
      </c>
      <c r="X1266" s="16" t="e">
        <f ca="1">_xll.BDH($B1266,"YLD_YTM_MID",X$1)</f>
        <v>#NAME?</v>
      </c>
      <c r="Y1266" s="16" t="e">
        <f ca="1">_xll.BDH($B1266,"YLD_YTM_MID",Y$1)</f>
        <v>#NAME?</v>
      </c>
    </row>
    <row r="1267" spans="1:25" x14ac:dyDescent="0.3">
      <c r="A1267" s="18" t="s">
        <v>2543</v>
      </c>
      <c r="B1267" s="19" t="s">
        <v>2544</v>
      </c>
      <c r="C1267" s="18" t="s">
        <v>2543</v>
      </c>
      <c r="D1267" s="19" t="s">
        <v>2544</v>
      </c>
      <c r="E1267" s="10" t="e">
        <f>VLOOKUP(B1267,[1]中资美元债利差!$A:$D,4,FALSE)</f>
        <v>#REF!</v>
      </c>
      <c r="F1267" s="10" t="e">
        <f>VLOOKUP(A1267,[1]中资美元债利差!$B:$G,6,FALSE)</f>
        <v>#REF!</v>
      </c>
      <c r="G1267" s="10" t="e">
        <f>VLOOKUP(A1267,[1]中资美元债利差!$B:$G,4,FALSE)</f>
        <v>#REF!</v>
      </c>
      <c r="H1267" s="10"/>
      <c r="I1267" s="18"/>
      <c r="J1267" s="15" t="e">
        <f ca="1">_xll.BDP($B1267,"RTG_SP")</f>
        <v>#NAME?</v>
      </c>
      <c r="K1267" s="16" t="e">
        <f ca="1">_xll.BDH($B1267,"YLD_YTM_MID",K$1)</f>
        <v>#NAME?</v>
      </c>
      <c r="L1267" s="16" t="e">
        <f ca="1">_xll.BDH($B1267,"YLD_YTM_MID",L$1)</f>
        <v>#NAME?</v>
      </c>
      <c r="M1267" s="16" t="e">
        <f ca="1">_xll.BDH($B1267,"YLD_YTM_MID",M$1)</f>
        <v>#NAME?</v>
      </c>
      <c r="N1267" s="16" t="e">
        <f ca="1">_xll.BDH($B1267,"YLD_YTM_MID",N$1)</f>
        <v>#NAME?</v>
      </c>
      <c r="O1267" s="16" t="e">
        <f ca="1">_xll.BDH($B1267,"YLD_YTM_MID",O$1)</f>
        <v>#NAME?</v>
      </c>
      <c r="P1267" s="16" t="e">
        <f ca="1">_xll.BDH($B1267,"YLD_YTM_MID",P$1)</f>
        <v>#NAME?</v>
      </c>
      <c r="Q1267" s="16" t="e">
        <f ca="1">_xll.BDH($B1267,"YLD_YTM_MID",Q$1)</f>
        <v>#NAME?</v>
      </c>
      <c r="R1267" s="16" t="e">
        <f ca="1">_xll.BDH($B1267,"YLD_YTM_MID",R$1)</f>
        <v>#NAME?</v>
      </c>
      <c r="S1267" s="16" t="e">
        <f ca="1">_xll.BDH($B1267,"YLD_YTM_MID",S$1)</f>
        <v>#NAME?</v>
      </c>
      <c r="T1267" s="16" t="e">
        <f ca="1">_xll.BDH($B1267,"YLD_YTM_MID",T$1)</f>
        <v>#NAME?</v>
      </c>
      <c r="U1267" s="16" t="e">
        <f ca="1">_xll.BDH($B1267,"YLD_YTM_MID",U$1)</f>
        <v>#NAME?</v>
      </c>
      <c r="V1267" s="16" t="e">
        <f ca="1">_xll.BDH($B1267,"YLD_YTM_MID",V$1)</f>
        <v>#NAME?</v>
      </c>
      <c r="W1267" s="16" t="e">
        <f ca="1">_xll.BDH($B1267,"YLD_YTM_MID",W$1)</f>
        <v>#NAME?</v>
      </c>
      <c r="X1267" s="16" t="e">
        <f ca="1">_xll.BDH($B1267,"YLD_YTM_MID",X$1)</f>
        <v>#NAME?</v>
      </c>
      <c r="Y1267" s="16" t="e">
        <f ca="1">_xll.BDH($B1267,"YLD_YTM_MID",Y$1)</f>
        <v>#NAME?</v>
      </c>
    </row>
    <row r="1268" spans="1:25" x14ac:dyDescent="0.3">
      <c r="A1268" s="18" t="s">
        <v>2545</v>
      </c>
      <c r="B1268" s="19" t="s">
        <v>2546</v>
      </c>
      <c r="C1268" s="18" t="s">
        <v>2545</v>
      </c>
      <c r="D1268" s="19" t="s">
        <v>2546</v>
      </c>
      <c r="E1268" s="10" t="e">
        <f>VLOOKUP(B1268,[1]中资美元债利差!$A:$D,4,FALSE)</f>
        <v>#REF!</v>
      </c>
      <c r="F1268" s="10" t="e">
        <f>VLOOKUP(A1268,[1]中资美元债利差!$B:$G,6,FALSE)</f>
        <v>#REF!</v>
      </c>
      <c r="G1268" s="10" t="e">
        <f>VLOOKUP(A1268,[1]中资美元债利差!$B:$G,4,FALSE)</f>
        <v>#REF!</v>
      </c>
      <c r="H1268" s="10"/>
      <c r="I1268" s="18"/>
      <c r="J1268" s="15" t="e">
        <f ca="1">_xll.BDP($B1268,"RTG_SP")</f>
        <v>#NAME?</v>
      </c>
      <c r="K1268" s="16" t="e">
        <f ca="1">_xll.BDH($B1268,"YLD_YTM_MID",K$1)</f>
        <v>#NAME?</v>
      </c>
      <c r="L1268" s="16" t="e">
        <f ca="1">_xll.BDH($B1268,"YLD_YTM_MID",L$1)</f>
        <v>#NAME?</v>
      </c>
      <c r="M1268" s="16" t="e">
        <f ca="1">_xll.BDH($B1268,"YLD_YTM_MID",M$1)</f>
        <v>#NAME?</v>
      </c>
      <c r="N1268" s="16" t="e">
        <f ca="1">_xll.BDH($B1268,"YLD_YTM_MID",N$1)</f>
        <v>#NAME?</v>
      </c>
      <c r="O1268" s="16" t="e">
        <f ca="1">_xll.BDH($B1268,"YLD_YTM_MID",O$1)</f>
        <v>#NAME?</v>
      </c>
      <c r="P1268" s="16" t="e">
        <f ca="1">_xll.BDH($B1268,"YLD_YTM_MID",P$1)</f>
        <v>#NAME?</v>
      </c>
      <c r="Q1268" s="16" t="e">
        <f ca="1">_xll.BDH($B1268,"YLD_YTM_MID",Q$1)</f>
        <v>#NAME?</v>
      </c>
      <c r="R1268" s="16" t="e">
        <f ca="1">_xll.BDH($B1268,"YLD_YTM_MID",R$1)</f>
        <v>#NAME?</v>
      </c>
      <c r="S1268" s="16" t="e">
        <f ca="1">_xll.BDH($B1268,"YLD_YTM_MID",S$1)</f>
        <v>#NAME?</v>
      </c>
      <c r="T1268" s="16" t="e">
        <f ca="1">_xll.BDH($B1268,"YLD_YTM_MID",T$1)</f>
        <v>#NAME?</v>
      </c>
      <c r="U1268" s="16" t="e">
        <f ca="1">_xll.BDH($B1268,"YLD_YTM_MID",U$1)</f>
        <v>#NAME?</v>
      </c>
      <c r="V1268" s="16" t="e">
        <f ca="1">_xll.BDH($B1268,"YLD_YTM_MID",V$1)</f>
        <v>#NAME?</v>
      </c>
      <c r="W1268" s="16" t="e">
        <f ca="1">_xll.BDH($B1268,"YLD_YTM_MID",W$1)</f>
        <v>#NAME?</v>
      </c>
      <c r="X1268" s="16" t="e">
        <f ca="1">_xll.BDH($B1268,"YLD_YTM_MID",X$1)</f>
        <v>#NAME?</v>
      </c>
      <c r="Y1268" s="16" t="e">
        <f ca="1">_xll.BDH($B1268,"YLD_YTM_MID",Y$1)</f>
        <v>#NAME?</v>
      </c>
    </row>
    <row r="1269" spans="1:25" x14ac:dyDescent="0.3">
      <c r="A1269" s="18" t="s">
        <v>2547</v>
      </c>
      <c r="B1269" s="19" t="s">
        <v>2548</v>
      </c>
      <c r="C1269" s="18" t="s">
        <v>2547</v>
      </c>
      <c r="D1269" s="19" t="s">
        <v>2548</v>
      </c>
      <c r="E1269" s="10" t="e">
        <f>VLOOKUP(B1269,[1]中资美元债利差!$A:$D,4,FALSE)</f>
        <v>#REF!</v>
      </c>
      <c r="F1269" s="10" t="e">
        <f>VLOOKUP(A1269,[1]中资美元债利差!$B:$G,6,FALSE)</f>
        <v>#REF!</v>
      </c>
      <c r="G1269" s="10" t="e">
        <f>VLOOKUP(A1269,[1]中资美元债利差!$B:$G,4,FALSE)</f>
        <v>#REF!</v>
      </c>
      <c r="H1269" s="10"/>
      <c r="I1269" s="18"/>
      <c r="J1269" s="15" t="e">
        <f ca="1">_xll.BDP($B1269,"RTG_SP")</f>
        <v>#NAME?</v>
      </c>
      <c r="K1269" s="16" t="e">
        <f ca="1">_xll.BDH($B1269,"YLD_YTM_MID",K$1)</f>
        <v>#NAME?</v>
      </c>
      <c r="L1269" s="16" t="e">
        <f ca="1">_xll.BDH($B1269,"YLD_YTM_MID",L$1)</f>
        <v>#NAME?</v>
      </c>
      <c r="M1269" s="16" t="e">
        <f ca="1">_xll.BDH($B1269,"YLD_YTM_MID",M$1)</f>
        <v>#NAME?</v>
      </c>
      <c r="N1269" s="16" t="e">
        <f ca="1">_xll.BDH($B1269,"YLD_YTM_MID",N$1)</f>
        <v>#NAME?</v>
      </c>
      <c r="O1269" s="16" t="e">
        <f ca="1">_xll.BDH($B1269,"YLD_YTM_MID",O$1)</f>
        <v>#NAME?</v>
      </c>
      <c r="P1269" s="16" t="e">
        <f ca="1">_xll.BDH($B1269,"YLD_YTM_MID",P$1)</f>
        <v>#NAME?</v>
      </c>
      <c r="Q1269" s="16" t="e">
        <f ca="1">_xll.BDH($B1269,"YLD_YTM_MID",Q$1)</f>
        <v>#NAME?</v>
      </c>
      <c r="R1269" s="16" t="e">
        <f ca="1">_xll.BDH($B1269,"YLD_YTM_MID",R$1)</f>
        <v>#NAME?</v>
      </c>
      <c r="S1269" s="16" t="e">
        <f ca="1">_xll.BDH($B1269,"YLD_YTM_MID",S$1)</f>
        <v>#NAME?</v>
      </c>
      <c r="T1269" s="16" t="e">
        <f ca="1">_xll.BDH($B1269,"YLD_YTM_MID",T$1)</f>
        <v>#NAME?</v>
      </c>
      <c r="U1269" s="16" t="e">
        <f ca="1">_xll.BDH($B1269,"YLD_YTM_MID",U$1)</f>
        <v>#NAME?</v>
      </c>
      <c r="V1269" s="16" t="e">
        <f ca="1">_xll.BDH($B1269,"YLD_YTM_MID",V$1)</f>
        <v>#NAME?</v>
      </c>
      <c r="W1269" s="16" t="e">
        <f ca="1">_xll.BDH($B1269,"YLD_YTM_MID",W$1)</f>
        <v>#NAME?</v>
      </c>
      <c r="X1269" s="16" t="e">
        <f ca="1">_xll.BDH($B1269,"YLD_YTM_MID",X$1)</f>
        <v>#NAME?</v>
      </c>
      <c r="Y1269" s="16" t="e">
        <f ca="1">_xll.BDH($B1269,"YLD_YTM_MID",Y$1)</f>
        <v>#NAME?</v>
      </c>
    </row>
    <row r="1270" spans="1:25" x14ac:dyDescent="0.3">
      <c r="A1270" s="18" t="s">
        <v>2549</v>
      </c>
      <c r="B1270" s="19" t="s">
        <v>2550</v>
      </c>
      <c r="C1270" s="18" t="s">
        <v>2549</v>
      </c>
      <c r="D1270" s="19" t="s">
        <v>2550</v>
      </c>
      <c r="E1270" s="10" t="e">
        <f>VLOOKUP(B1270,[1]中资美元债利差!$A:$D,4,FALSE)</f>
        <v>#REF!</v>
      </c>
      <c r="F1270" s="10" t="e">
        <f>VLOOKUP(A1270,[1]中资美元债利差!$B:$G,6,FALSE)</f>
        <v>#REF!</v>
      </c>
      <c r="G1270" s="10" t="e">
        <f>VLOOKUP(A1270,[1]中资美元债利差!$B:$G,4,FALSE)</f>
        <v>#REF!</v>
      </c>
      <c r="H1270" s="10"/>
      <c r="I1270" s="18" t="s">
        <v>35</v>
      </c>
      <c r="J1270" s="15" t="e">
        <f ca="1">_xll.BDP($B1270,"RTG_SP")</f>
        <v>#NAME?</v>
      </c>
      <c r="K1270" s="16" t="e">
        <f ca="1">_xll.BDH($B1270,"YLD_YTM_MID",K$1)</f>
        <v>#NAME?</v>
      </c>
      <c r="L1270" s="16" t="e">
        <f ca="1">_xll.BDH($B1270,"YLD_YTM_MID",L$1)</f>
        <v>#NAME?</v>
      </c>
      <c r="M1270" s="16" t="e">
        <f ca="1">_xll.BDH($B1270,"YLD_YTM_MID",M$1)</f>
        <v>#NAME?</v>
      </c>
      <c r="N1270" s="16" t="e">
        <f ca="1">_xll.BDH($B1270,"YLD_YTM_MID",N$1)</f>
        <v>#NAME?</v>
      </c>
      <c r="O1270" s="16" t="e">
        <f ca="1">_xll.BDH($B1270,"YLD_YTM_MID",O$1)</f>
        <v>#NAME?</v>
      </c>
      <c r="P1270" s="16" t="e">
        <f ca="1">_xll.BDH($B1270,"YLD_YTM_MID",P$1)</f>
        <v>#NAME?</v>
      </c>
      <c r="Q1270" s="16" t="e">
        <f ca="1">_xll.BDH($B1270,"YLD_YTM_MID",Q$1)</f>
        <v>#NAME?</v>
      </c>
      <c r="R1270" s="16" t="e">
        <f ca="1">_xll.BDH($B1270,"YLD_YTM_MID",R$1)</f>
        <v>#NAME?</v>
      </c>
      <c r="S1270" s="16" t="e">
        <f ca="1">_xll.BDH($B1270,"YLD_YTM_MID",S$1)</f>
        <v>#NAME?</v>
      </c>
      <c r="T1270" s="16" t="e">
        <f ca="1">_xll.BDH($B1270,"YLD_YTM_MID",T$1)</f>
        <v>#NAME?</v>
      </c>
      <c r="U1270" s="16" t="e">
        <f ca="1">_xll.BDH($B1270,"YLD_YTM_MID",U$1)</f>
        <v>#NAME?</v>
      </c>
      <c r="V1270" s="16" t="e">
        <f ca="1">_xll.BDH($B1270,"YLD_YTM_MID",V$1)</f>
        <v>#NAME?</v>
      </c>
      <c r="W1270" s="16" t="e">
        <f ca="1">_xll.BDH($B1270,"YLD_YTM_MID",W$1)</f>
        <v>#NAME?</v>
      </c>
      <c r="X1270" s="16" t="e">
        <f ca="1">_xll.BDH($B1270,"YLD_YTM_MID",X$1)</f>
        <v>#NAME?</v>
      </c>
      <c r="Y1270" s="16" t="e">
        <f ca="1">_xll.BDH($B1270,"YLD_YTM_MID",Y$1)</f>
        <v>#NAME?</v>
      </c>
    </row>
    <row r="1271" spans="1:25" x14ac:dyDescent="0.3">
      <c r="A1271" s="18" t="s">
        <v>2551</v>
      </c>
      <c r="B1271" s="19" t="s">
        <v>2552</v>
      </c>
      <c r="C1271" s="18" t="s">
        <v>2551</v>
      </c>
      <c r="D1271" s="19" t="s">
        <v>2552</v>
      </c>
      <c r="E1271" s="10" t="str">
        <f>VLOOKUP(B1271,[1]中资美元债利差!$A:$D,4,FALSE)</f>
        <v>银行</v>
      </c>
      <c r="F1271" s="10" t="e">
        <f>VLOOKUP(A1271,[1]中资美元债利差!$B:$G,6,FALSE)</f>
        <v>#REF!</v>
      </c>
      <c r="G1271" s="10" t="e">
        <f>VLOOKUP(A1271,[1]中资美元债利差!$B:$G,4,FALSE)</f>
        <v>#REF!</v>
      </c>
      <c r="H1271" s="10"/>
      <c r="I1271" s="18"/>
      <c r="J1271" s="15" t="e">
        <f ca="1">_xll.BDP($B1271,"RTG_SP")</f>
        <v>#NAME?</v>
      </c>
      <c r="K1271" s="16" t="e">
        <f ca="1">_xll.BDH($B1271,"YLD_YTM_MID",K$1)</f>
        <v>#NAME?</v>
      </c>
      <c r="L1271" s="16" t="e">
        <f ca="1">_xll.BDH($B1271,"YLD_YTM_MID",L$1)</f>
        <v>#NAME?</v>
      </c>
      <c r="M1271" s="16" t="e">
        <f ca="1">_xll.BDH($B1271,"YLD_YTM_MID",M$1)</f>
        <v>#NAME?</v>
      </c>
      <c r="N1271" s="16" t="e">
        <f ca="1">_xll.BDH($B1271,"YLD_YTM_MID",N$1)</f>
        <v>#NAME?</v>
      </c>
      <c r="O1271" s="16" t="e">
        <f ca="1">_xll.BDH($B1271,"YLD_YTM_MID",O$1)</f>
        <v>#NAME?</v>
      </c>
      <c r="P1271" s="16" t="e">
        <f ca="1">_xll.BDH($B1271,"YLD_YTM_MID",P$1)</f>
        <v>#NAME?</v>
      </c>
      <c r="Q1271" s="16" t="e">
        <f ca="1">_xll.BDH($B1271,"YLD_YTM_MID",Q$1)</f>
        <v>#NAME?</v>
      </c>
      <c r="R1271" s="16" t="e">
        <f ca="1">_xll.BDH($B1271,"YLD_YTM_MID",R$1)</f>
        <v>#NAME?</v>
      </c>
      <c r="S1271" s="16" t="e">
        <f ca="1">_xll.BDH($B1271,"YLD_YTM_MID",S$1)</f>
        <v>#NAME?</v>
      </c>
      <c r="T1271" s="16" t="e">
        <f ca="1">_xll.BDH($B1271,"YLD_YTM_MID",T$1)</f>
        <v>#NAME?</v>
      </c>
      <c r="U1271" s="16" t="e">
        <f ca="1">_xll.BDH($B1271,"YLD_YTM_MID",U$1)</f>
        <v>#NAME?</v>
      </c>
      <c r="V1271" s="16" t="e">
        <f ca="1">_xll.BDH($B1271,"YLD_YTM_MID",V$1)</f>
        <v>#NAME?</v>
      </c>
      <c r="W1271" s="16" t="e">
        <f ca="1">_xll.BDH($B1271,"YLD_YTM_MID",W$1)</f>
        <v>#NAME?</v>
      </c>
      <c r="X1271" s="16" t="e">
        <f ca="1">_xll.BDH($B1271,"YLD_YTM_MID",X$1)</f>
        <v>#NAME?</v>
      </c>
      <c r="Y1271" s="16" t="e">
        <f ca="1">_xll.BDH($B1271,"YLD_YTM_MID",Y$1)</f>
        <v>#NAME?</v>
      </c>
    </row>
    <row r="1272" spans="1:25" x14ac:dyDescent="0.3">
      <c r="A1272" s="18" t="s">
        <v>2553</v>
      </c>
      <c r="B1272" s="19" t="s">
        <v>2554</v>
      </c>
      <c r="C1272" s="18" t="s">
        <v>6497</v>
      </c>
      <c r="D1272" s="19" t="s">
        <v>6498</v>
      </c>
      <c r="E1272" s="10" t="e">
        <f>VLOOKUP(B1272,[1]中资美元债利差!$A:$D,4,FALSE)</f>
        <v>#REF!</v>
      </c>
      <c r="F1272" s="10" t="e">
        <f>VLOOKUP(A1272,[1]中资美元债利差!$B:$G,6,FALSE)</f>
        <v>#REF!</v>
      </c>
      <c r="G1272" s="10" t="str">
        <f>VLOOKUP(A1272,[1]中资美元债利差!$B:$G,4,FALSE)</f>
        <v>房地产</v>
      </c>
      <c r="H1272" s="10"/>
      <c r="I1272" s="18"/>
      <c r="J1272" s="15" t="e">
        <f ca="1">_xll.BDP($B1272,"RTG_SP")</f>
        <v>#NAME?</v>
      </c>
      <c r="K1272" s="16" t="e">
        <f ca="1">_xll.BDH($B1272,"YLD_YTM_MID",K$1)</f>
        <v>#NAME?</v>
      </c>
      <c r="L1272" s="16" t="e">
        <f ca="1">_xll.BDH($B1272,"YLD_YTM_MID",L$1)</f>
        <v>#NAME?</v>
      </c>
      <c r="M1272" s="16" t="e">
        <f ca="1">_xll.BDH($B1272,"YLD_YTM_MID",M$1)</f>
        <v>#NAME?</v>
      </c>
      <c r="N1272" s="16" t="e">
        <f ca="1">_xll.BDH($B1272,"YLD_YTM_MID",N$1)</f>
        <v>#NAME?</v>
      </c>
      <c r="O1272" s="16" t="e">
        <f ca="1">_xll.BDH($B1272,"YLD_YTM_MID",O$1)</f>
        <v>#NAME?</v>
      </c>
      <c r="P1272" s="16" t="e">
        <f ca="1">_xll.BDH($B1272,"YLD_YTM_MID",P$1)</f>
        <v>#NAME?</v>
      </c>
      <c r="Q1272" s="16" t="e">
        <f ca="1">_xll.BDH($B1272,"YLD_YTM_MID",Q$1)</f>
        <v>#NAME?</v>
      </c>
      <c r="R1272" s="16" t="e">
        <f ca="1">_xll.BDH($B1272,"YLD_YTM_MID",R$1)</f>
        <v>#NAME?</v>
      </c>
      <c r="S1272" s="16" t="e">
        <f ca="1">_xll.BDH($B1272,"YLD_YTM_MID",S$1)</f>
        <v>#NAME?</v>
      </c>
      <c r="T1272" s="16" t="e">
        <f ca="1">_xll.BDH($B1272,"YLD_YTM_MID",T$1)</f>
        <v>#NAME?</v>
      </c>
      <c r="U1272" s="16" t="e">
        <f ca="1">_xll.BDH($B1272,"YLD_YTM_MID",U$1)</f>
        <v>#NAME?</v>
      </c>
      <c r="V1272" s="16" t="e">
        <f ca="1">_xll.BDH($B1272,"YLD_YTM_MID",V$1)</f>
        <v>#NAME?</v>
      </c>
      <c r="W1272" s="16" t="e">
        <f ca="1">_xll.BDH($B1272,"YLD_YTM_MID",W$1)</f>
        <v>#NAME?</v>
      </c>
      <c r="X1272" s="16" t="e">
        <f ca="1">_xll.BDH($B1272,"YLD_YTM_MID",X$1)</f>
        <v>#NAME?</v>
      </c>
      <c r="Y1272" s="16" t="e">
        <f ca="1">_xll.BDH($B1272,"YLD_YTM_MID",Y$1)</f>
        <v>#NAME?</v>
      </c>
    </row>
    <row r="1273" spans="1:25" x14ac:dyDescent="0.3">
      <c r="A1273" s="18" t="s">
        <v>2555</v>
      </c>
      <c r="B1273" s="19" t="s">
        <v>2556</v>
      </c>
      <c r="C1273" s="18" t="s">
        <v>6499</v>
      </c>
      <c r="D1273" s="19" t="s">
        <v>6500</v>
      </c>
      <c r="E1273" s="10" t="e">
        <f>VLOOKUP(B1273,[1]中资美元债利差!$A:$D,4,FALSE)</f>
        <v>#REF!</v>
      </c>
      <c r="F1273" s="10" t="e">
        <f>VLOOKUP(A1273,[1]中资美元债利差!$B:$G,6,FALSE)</f>
        <v>#REF!</v>
      </c>
      <c r="G1273" s="10" t="str">
        <f>VLOOKUP(A1273,[1]中资美元债利差!$B:$G,4,FALSE)</f>
        <v>房地产</v>
      </c>
      <c r="H1273" s="10"/>
      <c r="I1273" s="18"/>
      <c r="J1273" s="15" t="e">
        <f ca="1">_xll.BDP($B1273,"RTG_SP")</f>
        <v>#NAME?</v>
      </c>
      <c r="K1273" s="16" t="e">
        <f ca="1">_xll.BDH($B1273,"YLD_YTM_MID",K$1)</f>
        <v>#NAME?</v>
      </c>
      <c r="L1273" s="16" t="e">
        <f ca="1">_xll.BDH($B1273,"YLD_YTM_MID",L$1)</f>
        <v>#NAME?</v>
      </c>
      <c r="M1273" s="16" t="e">
        <f ca="1">_xll.BDH($B1273,"YLD_YTM_MID",M$1)</f>
        <v>#NAME?</v>
      </c>
      <c r="N1273" s="16" t="e">
        <f ca="1">_xll.BDH($B1273,"YLD_YTM_MID",N$1)</f>
        <v>#NAME?</v>
      </c>
      <c r="O1273" s="16" t="e">
        <f ca="1">_xll.BDH($B1273,"YLD_YTM_MID",O$1)</f>
        <v>#NAME?</v>
      </c>
      <c r="P1273" s="16" t="e">
        <f ca="1">_xll.BDH($B1273,"YLD_YTM_MID",P$1)</f>
        <v>#NAME?</v>
      </c>
      <c r="Q1273" s="16" t="e">
        <f ca="1">_xll.BDH($B1273,"YLD_YTM_MID",Q$1)</f>
        <v>#NAME?</v>
      </c>
      <c r="R1273" s="16" t="e">
        <f ca="1">_xll.BDH($B1273,"YLD_YTM_MID",R$1)</f>
        <v>#NAME?</v>
      </c>
      <c r="S1273" s="16" t="e">
        <f ca="1">_xll.BDH($B1273,"YLD_YTM_MID",S$1)</f>
        <v>#NAME?</v>
      </c>
      <c r="T1273" s="16" t="e">
        <f ca="1">_xll.BDH($B1273,"YLD_YTM_MID",T$1)</f>
        <v>#NAME?</v>
      </c>
      <c r="U1273" s="16" t="e">
        <f ca="1">_xll.BDH($B1273,"YLD_YTM_MID",U$1)</f>
        <v>#NAME?</v>
      </c>
      <c r="V1273" s="16" t="e">
        <f ca="1">_xll.BDH($B1273,"YLD_YTM_MID",V$1)</f>
        <v>#NAME?</v>
      </c>
      <c r="W1273" s="16" t="e">
        <f ca="1">_xll.BDH($B1273,"YLD_YTM_MID",W$1)</f>
        <v>#NAME?</v>
      </c>
      <c r="X1273" s="16" t="e">
        <f ca="1">_xll.BDH($B1273,"YLD_YTM_MID",X$1)</f>
        <v>#NAME?</v>
      </c>
      <c r="Y1273" s="16" t="e">
        <f ca="1">_xll.BDH($B1273,"YLD_YTM_MID",Y$1)</f>
        <v>#NAME?</v>
      </c>
    </row>
    <row r="1274" spans="1:25" x14ac:dyDescent="0.3">
      <c r="A1274" s="18" t="s">
        <v>2557</v>
      </c>
      <c r="B1274" s="19" t="s">
        <v>2558</v>
      </c>
      <c r="C1274" s="18" t="s">
        <v>2557</v>
      </c>
      <c r="D1274" s="19" t="s">
        <v>2558</v>
      </c>
      <c r="E1274" s="10" t="e">
        <f>VLOOKUP(B1274,[1]中资美元债利差!$A:$D,4,FALSE)</f>
        <v>#REF!</v>
      </c>
      <c r="F1274" s="10" t="e">
        <f>VLOOKUP(A1274,[1]中资美元债利差!$B:$G,6,FALSE)</f>
        <v>#REF!</v>
      </c>
      <c r="G1274" s="10" t="str">
        <f>VLOOKUP(A1274,[1]中资美元债利差!$B:$G,4,FALSE)</f>
        <v>房地产</v>
      </c>
      <c r="H1274" s="11" t="s">
        <v>9</v>
      </c>
      <c r="I1274" s="18" t="s">
        <v>10</v>
      </c>
      <c r="J1274" s="15" t="e">
        <f ca="1">_xll.BDP($B1274,"RTG_SP")</f>
        <v>#NAME?</v>
      </c>
      <c r="K1274" s="16" t="e">
        <f ca="1">_xll.BDH($B1274,"YLD_YTM_MID",K$1)</f>
        <v>#NAME?</v>
      </c>
      <c r="L1274" s="16" t="e">
        <f ca="1">_xll.BDH($B1274,"YLD_YTM_MID",L$1)</f>
        <v>#NAME?</v>
      </c>
      <c r="M1274" s="16" t="e">
        <f ca="1">_xll.BDH($B1274,"YLD_YTM_MID",M$1)</f>
        <v>#NAME?</v>
      </c>
      <c r="N1274" s="16" t="e">
        <f ca="1">_xll.BDH($B1274,"YLD_YTM_MID",N$1)</f>
        <v>#NAME?</v>
      </c>
      <c r="O1274" s="16" t="e">
        <f ca="1">_xll.BDH($B1274,"YLD_YTM_MID",O$1)</f>
        <v>#NAME?</v>
      </c>
      <c r="P1274" s="16" t="e">
        <f ca="1">_xll.BDH($B1274,"YLD_YTM_MID",P$1)</f>
        <v>#NAME?</v>
      </c>
      <c r="Q1274" s="16" t="e">
        <f ca="1">_xll.BDH($B1274,"YLD_YTM_MID",Q$1)</f>
        <v>#NAME?</v>
      </c>
      <c r="R1274" s="16" t="e">
        <f ca="1">_xll.BDH($B1274,"YLD_YTM_MID",R$1)</f>
        <v>#NAME?</v>
      </c>
      <c r="S1274" s="16" t="e">
        <f ca="1">_xll.BDH($B1274,"YLD_YTM_MID",S$1)</f>
        <v>#NAME?</v>
      </c>
      <c r="T1274" s="16" t="e">
        <f ca="1">_xll.BDH($B1274,"YLD_YTM_MID",T$1)</f>
        <v>#NAME?</v>
      </c>
      <c r="U1274" s="16" t="e">
        <f ca="1">_xll.BDH($B1274,"YLD_YTM_MID",U$1)</f>
        <v>#NAME?</v>
      </c>
      <c r="V1274" s="16" t="e">
        <f ca="1">_xll.BDH($B1274,"YLD_YTM_MID",V$1)</f>
        <v>#NAME?</v>
      </c>
      <c r="W1274" s="16" t="e">
        <f ca="1">_xll.BDH($B1274,"YLD_YTM_MID",W$1)</f>
        <v>#NAME?</v>
      </c>
      <c r="X1274" s="16" t="e">
        <f ca="1">_xll.BDH($B1274,"YLD_YTM_MID",X$1)</f>
        <v>#NAME?</v>
      </c>
      <c r="Y1274" s="16" t="e">
        <f ca="1">_xll.BDH($B1274,"YLD_YTM_MID",Y$1)</f>
        <v>#NAME?</v>
      </c>
    </row>
    <row r="1275" spans="1:25" x14ac:dyDescent="0.3">
      <c r="A1275" s="18" t="s">
        <v>2559</v>
      </c>
      <c r="B1275" s="19" t="s">
        <v>2560</v>
      </c>
      <c r="C1275" s="18" t="s">
        <v>2559</v>
      </c>
      <c r="D1275" s="19" t="s">
        <v>2560</v>
      </c>
      <c r="E1275" s="10" t="e">
        <f>VLOOKUP(B1275,[1]中资美元债利差!$A:$D,4,FALSE)</f>
        <v>#REF!</v>
      </c>
      <c r="F1275" s="10" t="e">
        <f>VLOOKUP(A1275,[1]中资美元债利差!$B:$G,6,FALSE)</f>
        <v>#REF!</v>
      </c>
      <c r="G1275" s="10" t="str">
        <f>VLOOKUP(A1275,[1]中资美元债利差!$B:$G,4,FALSE)</f>
        <v>房地产</v>
      </c>
      <c r="H1275" s="10"/>
      <c r="I1275" s="18"/>
      <c r="J1275" s="15" t="e">
        <f ca="1">_xll.BDP($B1275,"RTG_SP")</f>
        <v>#NAME?</v>
      </c>
      <c r="K1275" s="16" t="e">
        <f ca="1">_xll.BDH($B1275,"YLD_YTM_MID",K$1)</f>
        <v>#NAME?</v>
      </c>
      <c r="L1275" s="16" t="e">
        <f ca="1">_xll.BDH($B1275,"YLD_YTM_MID",L$1)</f>
        <v>#NAME?</v>
      </c>
      <c r="M1275" s="16" t="e">
        <f ca="1">_xll.BDH($B1275,"YLD_YTM_MID",M$1)</f>
        <v>#NAME?</v>
      </c>
      <c r="N1275" s="16" t="e">
        <f ca="1">_xll.BDH($B1275,"YLD_YTM_MID",N$1)</f>
        <v>#NAME?</v>
      </c>
      <c r="O1275" s="16" t="e">
        <f ca="1">_xll.BDH($B1275,"YLD_YTM_MID",O$1)</f>
        <v>#NAME?</v>
      </c>
      <c r="P1275" s="16" t="e">
        <f ca="1">_xll.BDH($B1275,"YLD_YTM_MID",P$1)</f>
        <v>#NAME?</v>
      </c>
      <c r="Q1275" s="16" t="e">
        <f ca="1">_xll.BDH($B1275,"YLD_YTM_MID",Q$1)</f>
        <v>#NAME?</v>
      </c>
      <c r="R1275" s="16" t="e">
        <f ca="1">_xll.BDH($B1275,"YLD_YTM_MID",R$1)</f>
        <v>#NAME?</v>
      </c>
      <c r="S1275" s="16" t="e">
        <f ca="1">_xll.BDH($B1275,"YLD_YTM_MID",S$1)</f>
        <v>#NAME?</v>
      </c>
      <c r="T1275" s="16" t="e">
        <f ca="1">_xll.BDH($B1275,"YLD_YTM_MID",T$1)</f>
        <v>#NAME?</v>
      </c>
      <c r="U1275" s="16" t="e">
        <f ca="1">_xll.BDH($B1275,"YLD_YTM_MID",U$1)</f>
        <v>#NAME?</v>
      </c>
      <c r="V1275" s="16" t="e">
        <f ca="1">_xll.BDH($B1275,"YLD_YTM_MID",V$1)</f>
        <v>#NAME?</v>
      </c>
      <c r="W1275" s="16" t="e">
        <f ca="1">_xll.BDH($B1275,"YLD_YTM_MID",W$1)</f>
        <v>#NAME?</v>
      </c>
      <c r="X1275" s="16" t="e">
        <f ca="1">_xll.BDH($B1275,"YLD_YTM_MID",X$1)</f>
        <v>#NAME?</v>
      </c>
      <c r="Y1275" s="16" t="e">
        <f ca="1">_xll.BDH($B1275,"YLD_YTM_MID",Y$1)</f>
        <v>#NAME?</v>
      </c>
    </row>
    <row r="1276" spans="1:25" x14ac:dyDescent="0.3">
      <c r="A1276" s="18" t="s">
        <v>2561</v>
      </c>
      <c r="B1276" s="19" t="s">
        <v>2562</v>
      </c>
      <c r="C1276" s="18" t="s">
        <v>2561</v>
      </c>
      <c r="D1276" s="19" t="s">
        <v>2562</v>
      </c>
      <c r="E1276" s="10" t="e">
        <f>VLOOKUP(B1276,[1]中资美元债利差!$A:$D,4,FALSE)</f>
        <v>#REF!</v>
      </c>
      <c r="F1276" s="10" t="e">
        <f>VLOOKUP(A1276,[1]中资美元债利差!$B:$G,6,FALSE)</f>
        <v>#REF!</v>
      </c>
      <c r="G1276" s="10" t="str">
        <f>VLOOKUP(A1276,[1]中资美元债利差!$B:$G,4,FALSE)</f>
        <v>房地产</v>
      </c>
      <c r="H1276" s="11" t="s">
        <v>9</v>
      </c>
      <c r="I1276" s="18" t="s">
        <v>10</v>
      </c>
      <c r="J1276" s="15" t="e">
        <f ca="1">_xll.BDP($B1276,"RTG_SP")</f>
        <v>#NAME?</v>
      </c>
      <c r="K1276" s="16" t="e">
        <f ca="1">_xll.BDH($B1276,"YLD_YTM_MID",K$1)</f>
        <v>#NAME?</v>
      </c>
      <c r="L1276" s="16" t="e">
        <f ca="1">_xll.BDH($B1276,"YLD_YTM_MID",L$1)</f>
        <v>#NAME?</v>
      </c>
      <c r="M1276" s="16" t="e">
        <f ca="1">_xll.BDH($B1276,"YLD_YTM_MID",M$1)</f>
        <v>#NAME?</v>
      </c>
      <c r="N1276" s="16" t="e">
        <f ca="1">_xll.BDH($B1276,"YLD_YTM_MID",N$1)</f>
        <v>#NAME?</v>
      </c>
      <c r="O1276" s="16" t="e">
        <f ca="1">_xll.BDH($B1276,"YLD_YTM_MID",O$1)</f>
        <v>#NAME?</v>
      </c>
      <c r="P1276" s="16" t="e">
        <f ca="1">_xll.BDH($B1276,"YLD_YTM_MID",P$1)</f>
        <v>#NAME?</v>
      </c>
      <c r="Q1276" s="16" t="e">
        <f ca="1">_xll.BDH($B1276,"YLD_YTM_MID",Q$1)</f>
        <v>#NAME?</v>
      </c>
      <c r="R1276" s="16" t="e">
        <f ca="1">_xll.BDH($B1276,"YLD_YTM_MID",R$1)</f>
        <v>#NAME?</v>
      </c>
      <c r="S1276" s="16" t="e">
        <f ca="1">_xll.BDH($B1276,"YLD_YTM_MID",S$1)</f>
        <v>#NAME?</v>
      </c>
      <c r="T1276" s="16" t="e">
        <f ca="1">_xll.BDH($B1276,"YLD_YTM_MID",T$1)</f>
        <v>#NAME?</v>
      </c>
      <c r="U1276" s="16" t="e">
        <f ca="1">_xll.BDH($B1276,"YLD_YTM_MID",U$1)</f>
        <v>#NAME?</v>
      </c>
      <c r="V1276" s="16" t="e">
        <f ca="1">_xll.BDH($B1276,"YLD_YTM_MID",V$1)</f>
        <v>#NAME?</v>
      </c>
      <c r="W1276" s="16" t="e">
        <f ca="1">_xll.BDH($B1276,"YLD_YTM_MID",W$1)</f>
        <v>#NAME?</v>
      </c>
      <c r="X1276" s="16" t="e">
        <f ca="1">_xll.BDH($B1276,"YLD_YTM_MID",X$1)</f>
        <v>#NAME?</v>
      </c>
      <c r="Y1276" s="16" t="e">
        <f ca="1">_xll.BDH($B1276,"YLD_YTM_MID",Y$1)</f>
        <v>#NAME?</v>
      </c>
    </row>
    <row r="1277" spans="1:25" x14ac:dyDescent="0.3">
      <c r="A1277" s="18" t="s">
        <v>2563</v>
      </c>
      <c r="B1277" s="19" t="s">
        <v>2564</v>
      </c>
      <c r="C1277" s="18" t="s">
        <v>2563</v>
      </c>
      <c r="D1277" s="19" t="s">
        <v>2564</v>
      </c>
      <c r="E1277" s="10" t="e">
        <f>VLOOKUP(B1277,[1]中资美元债利差!$A:$D,4,FALSE)</f>
        <v>#REF!</v>
      </c>
      <c r="F1277" s="10" t="e">
        <f>VLOOKUP(A1277,[1]中资美元债利差!$B:$G,6,FALSE)</f>
        <v>#REF!</v>
      </c>
      <c r="G1277" s="10" t="str">
        <f>VLOOKUP(A1277,[1]中资美元债利差!$B:$G,4,FALSE)</f>
        <v>房地产</v>
      </c>
      <c r="H1277" s="11" t="s">
        <v>9</v>
      </c>
      <c r="I1277" s="18" t="s">
        <v>10</v>
      </c>
      <c r="J1277" s="15" t="e">
        <f ca="1">_xll.BDP($B1277,"RTG_SP")</f>
        <v>#NAME?</v>
      </c>
      <c r="K1277" s="16" t="e">
        <f ca="1">_xll.BDH($B1277,"YLD_YTM_MID",K$1)</f>
        <v>#NAME?</v>
      </c>
      <c r="L1277" s="16" t="e">
        <f ca="1">_xll.BDH($B1277,"YLD_YTM_MID",L$1)</f>
        <v>#NAME?</v>
      </c>
      <c r="M1277" s="16" t="e">
        <f ca="1">_xll.BDH($B1277,"YLD_YTM_MID",M$1)</f>
        <v>#NAME?</v>
      </c>
      <c r="N1277" s="16" t="e">
        <f ca="1">_xll.BDH($B1277,"YLD_YTM_MID",N$1)</f>
        <v>#NAME?</v>
      </c>
      <c r="O1277" s="16" t="e">
        <f ca="1">_xll.BDH($B1277,"YLD_YTM_MID",O$1)</f>
        <v>#NAME?</v>
      </c>
      <c r="P1277" s="16" t="e">
        <f ca="1">_xll.BDH($B1277,"YLD_YTM_MID",P$1)</f>
        <v>#NAME?</v>
      </c>
      <c r="Q1277" s="16" t="e">
        <f ca="1">_xll.BDH($B1277,"YLD_YTM_MID",Q$1)</f>
        <v>#NAME?</v>
      </c>
      <c r="R1277" s="16" t="e">
        <f ca="1">_xll.BDH($B1277,"YLD_YTM_MID",R$1)</f>
        <v>#NAME?</v>
      </c>
      <c r="S1277" s="16" t="e">
        <f ca="1">_xll.BDH($B1277,"YLD_YTM_MID",S$1)</f>
        <v>#NAME?</v>
      </c>
      <c r="T1277" s="16" t="e">
        <f ca="1">_xll.BDH($B1277,"YLD_YTM_MID",T$1)</f>
        <v>#NAME?</v>
      </c>
      <c r="U1277" s="16" t="e">
        <f ca="1">_xll.BDH($B1277,"YLD_YTM_MID",U$1)</f>
        <v>#NAME?</v>
      </c>
      <c r="V1277" s="16" t="e">
        <f ca="1">_xll.BDH($B1277,"YLD_YTM_MID",V$1)</f>
        <v>#NAME?</v>
      </c>
      <c r="W1277" s="16" t="e">
        <f ca="1">_xll.BDH($B1277,"YLD_YTM_MID",W$1)</f>
        <v>#NAME?</v>
      </c>
      <c r="X1277" s="16" t="e">
        <f ca="1">_xll.BDH($B1277,"YLD_YTM_MID",X$1)</f>
        <v>#NAME?</v>
      </c>
      <c r="Y1277" s="16" t="e">
        <f ca="1">_xll.BDH($B1277,"YLD_YTM_MID",Y$1)</f>
        <v>#NAME?</v>
      </c>
    </row>
    <row r="1278" spans="1:25" x14ac:dyDescent="0.3">
      <c r="A1278" s="18" t="s">
        <v>2565</v>
      </c>
      <c r="B1278" s="19" t="s">
        <v>2566</v>
      </c>
      <c r="C1278" s="18" t="s">
        <v>2565</v>
      </c>
      <c r="D1278" s="19" t="s">
        <v>2566</v>
      </c>
      <c r="E1278" s="10" t="e">
        <f>VLOOKUP(B1278,[1]中资美元债利差!$A:$D,4,FALSE)</f>
        <v>#REF!</v>
      </c>
      <c r="F1278" s="10" t="e">
        <f>VLOOKUP(A1278,[1]中资美元债利差!$B:$G,6,FALSE)</f>
        <v>#REF!</v>
      </c>
      <c r="G1278" s="10" t="str">
        <f>VLOOKUP(A1278,[1]中资美元债利差!$B:$G,4,FALSE)</f>
        <v>房地产</v>
      </c>
      <c r="H1278" s="10"/>
      <c r="I1278" s="18"/>
      <c r="J1278" s="15" t="e">
        <f ca="1">_xll.BDP($B1278,"RTG_SP")</f>
        <v>#NAME?</v>
      </c>
      <c r="K1278" s="16" t="e">
        <f ca="1">_xll.BDH($B1278,"YLD_YTM_MID",K$1)</f>
        <v>#NAME?</v>
      </c>
      <c r="L1278" s="16" t="e">
        <f ca="1">_xll.BDH($B1278,"YLD_YTM_MID",L$1)</f>
        <v>#NAME?</v>
      </c>
      <c r="M1278" s="16" t="e">
        <f ca="1">_xll.BDH($B1278,"YLD_YTM_MID",M$1)</f>
        <v>#NAME?</v>
      </c>
      <c r="N1278" s="16" t="e">
        <f ca="1">_xll.BDH($B1278,"YLD_YTM_MID",N$1)</f>
        <v>#NAME?</v>
      </c>
      <c r="O1278" s="16" t="e">
        <f ca="1">_xll.BDH($B1278,"YLD_YTM_MID",O$1)</f>
        <v>#NAME?</v>
      </c>
      <c r="P1278" s="16" t="e">
        <f ca="1">_xll.BDH($B1278,"YLD_YTM_MID",P$1)</f>
        <v>#NAME?</v>
      </c>
      <c r="Q1278" s="16" t="e">
        <f ca="1">_xll.BDH($B1278,"YLD_YTM_MID",Q$1)</f>
        <v>#NAME?</v>
      </c>
      <c r="R1278" s="16" t="e">
        <f ca="1">_xll.BDH($B1278,"YLD_YTM_MID",R$1)</f>
        <v>#NAME?</v>
      </c>
      <c r="S1278" s="16" t="e">
        <f ca="1">_xll.BDH($B1278,"YLD_YTM_MID",S$1)</f>
        <v>#NAME?</v>
      </c>
      <c r="T1278" s="16" t="e">
        <f ca="1">_xll.BDH($B1278,"YLD_YTM_MID",T$1)</f>
        <v>#NAME?</v>
      </c>
      <c r="U1278" s="16" t="e">
        <f ca="1">_xll.BDH($B1278,"YLD_YTM_MID",U$1)</f>
        <v>#NAME?</v>
      </c>
      <c r="V1278" s="16" t="e">
        <f ca="1">_xll.BDH($B1278,"YLD_YTM_MID",V$1)</f>
        <v>#NAME?</v>
      </c>
      <c r="W1278" s="16" t="e">
        <f ca="1">_xll.BDH($B1278,"YLD_YTM_MID",W$1)</f>
        <v>#NAME?</v>
      </c>
      <c r="X1278" s="16" t="e">
        <f ca="1">_xll.BDH($B1278,"YLD_YTM_MID",X$1)</f>
        <v>#NAME?</v>
      </c>
      <c r="Y1278" s="16" t="e">
        <f ca="1">_xll.BDH($B1278,"YLD_YTM_MID",Y$1)</f>
        <v>#NAME?</v>
      </c>
    </row>
    <row r="1279" spans="1:25" x14ac:dyDescent="0.3">
      <c r="A1279" s="18" t="s">
        <v>2567</v>
      </c>
      <c r="B1279" s="19" t="s">
        <v>2568</v>
      </c>
      <c r="C1279" s="18" t="s">
        <v>2567</v>
      </c>
      <c r="D1279" s="19" t="s">
        <v>2568</v>
      </c>
      <c r="E1279" s="10" t="e">
        <f>VLOOKUP(B1279,[1]中资美元债利差!$A:$D,4,FALSE)</f>
        <v>#REF!</v>
      </c>
      <c r="F1279" s="10" t="e">
        <f>VLOOKUP(A1279,[1]中资美元债利差!$B:$G,6,FALSE)</f>
        <v>#REF!</v>
      </c>
      <c r="G1279" s="10" t="str">
        <f>VLOOKUP(A1279,[1]中资美元债利差!$B:$G,4,FALSE)</f>
        <v>房地产</v>
      </c>
      <c r="H1279" s="10"/>
      <c r="I1279" s="18"/>
      <c r="J1279" s="15" t="e">
        <f ca="1">_xll.BDP($B1279,"RTG_SP")</f>
        <v>#NAME?</v>
      </c>
      <c r="K1279" s="16" t="e">
        <f ca="1">_xll.BDH($B1279,"YLD_YTM_MID",K$1)</f>
        <v>#NAME?</v>
      </c>
      <c r="L1279" s="16" t="e">
        <f ca="1">_xll.BDH($B1279,"YLD_YTM_MID",L$1)</f>
        <v>#NAME?</v>
      </c>
      <c r="M1279" s="16" t="e">
        <f ca="1">_xll.BDH($B1279,"YLD_YTM_MID",M$1)</f>
        <v>#NAME?</v>
      </c>
      <c r="N1279" s="16" t="e">
        <f ca="1">_xll.BDH($B1279,"YLD_YTM_MID",N$1)</f>
        <v>#NAME?</v>
      </c>
      <c r="O1279" s="16" t="e">
        <f ca="1">_xll.BDH($B1279,"YLD_YTM_MID",O$1)</f>
        <v>#NAME?</v>
      </c>
      <c r="P1279" s="16" t="e">
        <f ca="1">_xll.BDH($B1279,"YLD_YTM_MID",P$1)</f>
        <v>#NAME?</v>
      </c>
      <c r="Q1279" s="16" t="e">
        <f ca="1">_xll.BDH($B1279,"YLD_YTM_MID",Q$1)</f>
        <v>#NAME?</v>
      </c>
      <c r="R1279" s="16" t="e">
        <f ca="1">_xll.BDH($B1279,"YLD_YTM_MID",R$1)</f>
        <v>#NAME?</v>
      </c>
      <c r="S1279" s="16" t="e">
        <f ca="1">_xll.BDH($B1279,"YLD_YTM_MID",S$1)</f>
        <v>#NAME?</v>
      </c>
      <c r="T1279" s="16" t="e">
        <f ca="1">_xll.BDH($B1279,"YLD_YTM_MID",T$1)</f>
        <v>#NAME?</v>
      </c>
      <c r="U1279" s="16" t="e">
        <f ca="1">_xll.BDH($B1279,"YLD_YTM_MID",U$1)</f>
        <v>#NAME?</v>
      </c>
      <c r="V1279" s="16" t="e">
        <f ca="1">_xll.BDH($B1279,"YLD_YTM_MID",V$1)</f>
        <v>#NAME?</v>
      </c>
      <c r="W1279" s="16" t="e">
        <f ca="1">_xll.BDH($B1279,"YLD_YTM_MID",W$1)</f>
        <v>#NAME?</v>
      </c>
      <c r="X1279" s="16" t="e">
        <f ca="1">_xll.BDH($B1279,"YLD_YTM_MID",X$1)</f>
        <v>#NAME?</v>
      </c>
      <c r="Y1279" s="16" t="e">
        <f ca="1">_xll.BDH($B1279,"YLD_YTM_MID",Y$1)</f>
        <v>#NAME?</v>
      </c>
    </row>
    <row r="1280" spans="1:25" x14ac:dyDescent="0.3">
      <c r="A1280" s="18" t="s">
        <v>2569</v>
      </c>
      <c r="B1280" s="19" t="s">
        <v>2570</v>
      </c>
      <c r="C1280" s="18" t="s">
        <v>2569</v>
      </c>
      <c r="D1280" s="19" t="s">
        <v>2570</v>
      </c>
      <c r="E1280" s="10" t="e">
        <f>VLOOKUP(B1280,[1]中资美元债利差!$A:$D,4,FALSE)</f>
        <v>#REF!</v>
      </c>
      <c r="F1280" s="10" t="e">
        <f>VLOOKUP(A1280,[1]中资美元债利差!$B:$G,6,FALSE)</f>
        <v>#REF!</v>
      </c>
      <c r="G1280" s="10" t="str">
        <f>VLOOKUP(A1280,[1]中资美元债利差!$B:$G,4,FALSE)</f>
        <v>房地产</v>
      </c>
      <c r="H1280" s="10"/>
      <c r="I1280" s="18"/>
      <c r="J1280" s="15" t="e">
        <f ca="1">_xll.BDP($B1280,"RTG_SP")</f>
        <v>#NAME?</v>
      </c>
      <c r="K1280" s="16" t="e">
        <f ca="1">_xll.BDH($B1280,"YLD_YTM_MID",K$1)</f>
        <v>#NAME?</v>
      </c>
      <c r="L1280" s="16" t="e">
        <f ca="1">_xll.BDH($B1280,"YLD_YTM_MID",L$1)</f>
        <v>#NAME?</v>
      </c>
      <c r="M1280" s="16" t="e">
        <f ca="1">_xll.BDH($B1280,"YLD_YTM_MID",M$1)</f>
        <v>#NAME?</v>
      </c>
      <c r="N1280" s="16" t="e">
        <f ca="1">_xll.BDH($B1280,"YLD_YTM_MID",N$1)</f>
        <v>#NAME?</v>
      </c>
      <c r="O1280" s="16" t="e">
        <f ca="1">_xll.BDH($B1280,"YLD_YTM_MID",O$1)</f>
        <v>#NAME?</v>
      </c>
      <c r="P1280" s="16" t="e">
        <f ca="1">_xll.BDH($B1280,"YLD_YTM_MID",P$1)</f>
        <v>#NAME?</v>
      </c>
      <c r="Q1280" s="16" t="e">
        <f ca="1">_xll.BDH($B1280,"YLD_YTM_MID",Q$1)</f>
        <v>#NAME?</v>
      </c>
      <c r="R1280" s="16" t="e">
        <f ca="1">_xll.BDH($B1280,"YLD_YTM_MID",R$1)</f>
        <v>#NAME?</v>
      </c>
      <c r="S1280" s="16" t="e">
        <f ca="1">_xll.BDH($B1280,"YLD_YTM_MID",S$1)</f>
        <v>#NAME?</v>
      </c>
      <c r="T1280" s="16" t="e">
        <f ca="1">_xll.BDH($B1280,"YLD_YTM_MID",T$1)</f>
        <v>#NAME?</v>
      </c>
      <c r="U1280" s="16" t="e">
        <f ca="1">_xll.BDH($B1280,"YLD_YTM_MID",U$1)</f>
        <v>#NAME?</v>
      </c>
      <c r="V1280" s="16" t="e">
        <f ca="1">_xll.BDH($B1280,"YLD_YTM_MID",V$1)</f>
        <v>#NAME?</v>
      </c>
      <c r="W1280" s="16" t="e">
        <f ca="1">_xll.BDH($B1280,"YLD_YTM_MID",W$1)</f>
        <v>#NAME?</v>
      </c>
      <c r="X1280" s="16" t="e">
        <f ca="1">_xll.BDH($B1280,"YLD_YTM_MID",X$1)</f>
        <v>#NAME?</v>
      </c>
      <c r="Y1280" s="16" t="e">
        <f ca="1">_xll.BDH($B1280,"YLD_YTM_MID",Y$1)</f>
        <v>#NAME?</v>
      </c>
    </row>
    <row r="1281" spans="1:25" x14ac:dyDescent="0.3">
      <c r="A1281" s="18" t="s">
        <v>2571</v>
      </c>
      <c r="B1281" s="19" t="s">
        <v>2572</v>
      </c>
      <c r="C1281" s="18" t="s">
        <v>2571</v>
      </c>
      <c r="D1281" s="19" t="s">
        <v>2572</v>
      </c>
      <c r="E1281" s="10" t="e">
        <f>VLOOKUP(B1281,[1]中资美元债利差!$A:$D,4,FALSE)</f>
        <v>#REF!</v>
      </c>
      <c r="F1281" s="10" t="e">
        <f>VLOOKUP(A1281,[1]中资美元债利差!$B:$G,6,FALSE)</f>
        <v>#REF!</v>
      </c>
      <c r="G1281" s="10" t="str">
        <f>VLOOKUP(A1281,[1]中资美元债利差!$B:$G,4,FALSE)</f>
        <v>房地产</v>
      </c>
      <c r="H1281" s="10"/>
      <c r="I1281" s="18"/>
      <c r="J1281" s="15" t="e">
        <f ca="1">_xll.BDP($B1281,"RTG_SP")</f>
        <v>#NAME?</v>
      </c>
      <c r="K1281" s="16" t="e">
        <f ca="1">_xll.BDH($B1281,"YLD_YTM_MID",K$1)</f>
        <v>#NAME?</v>
      </c>
      <c r="L1281" s="16" t="e">
        <f ca="1">_xll.BDH($B1281,"YLD_YTM_MID",L$1)</f>
        <v>#NAME?</v>
      </c>
      <c r="M1281" s="16" t="e">
        <f ca="1">_xll.BDH($B1281,"YLD_YTM_MID",M$1)</f>
        <v>#NAME?</v>
      </c>
      <c r="N1281" s="16" t="e">
        <f ca="1">_xll.BDH($B1281,"YLD_YTM_MID",N$1)</f>
        <v>#NAME?</v>
      </c>
      <c r="O1281" s="16" t="e">
        <f ca="1">_xll.BDH($B1281,"YLD_YTM_MID",O$1)</f>
        <v>#NAME?</v>
      </c>
      <c r="P1281" s="16" t="e">
        <f ca="1">_xll.BDH($B1281,"YLD_YTM_MID",P$1)</f>
        <v>#NAME?</v>
      </c>
      <c r="Q1281" s="16" t="e">
        <f ca="1">_xll.BDH($B1281,"YLD_YTM_MID",Q$1)</f>
        <v>#NAME?</v>
      </c>
      <c r="R1281" s="16" t="e">
        <f ca="1">_xll.BDH($B1281,"YLD_YTM_MID",R$1)</f>
        <v>#NAME?</v>
      </c>
      <c r="S1281" s="16" t="e">
        <f ca="1">_xll.BDH($B1281,"YLD_YTM_MID",S$1)</f>
        <v>#NAME?</v>
      </c>
      <c r="T1281" s="16" t="e">
        <f ca="1">_xll.BDH($B1281,"YLD_YTM_MID",T$1)</f>
        <v>#NAME?</v>
      </c>
      <c r="U1281" s="16" t="e">
        <f ca="1">_xll.BDH($B1281,"YLD_YTM_MID",U$1)</f>
        <v>#NAME?</v>
      </c>
      <c r="V1281" s="16" t="e">
        <f ca="1">_xll.BDH($B1281,"YLD_YTM_MID",V$1)</f>
        <v>#NAME?</v>
      </c>
      <c r="W1281" s="16" t="e">
        <f ca="1">_xll.BDH($B1281,"YLD_YTM_MID",W$1)</f>
        <v>#NAME?</v>
      </c>
      <c r="X1281" s="16" t="e">
        <f ca="1">_xll.BDH($B1281,"YLD_YTM_MID",X$1)</f>
        <v>#NAME?</v>
      </c>
      <c r="Y1281" s="16" t="e">
        <f ca="1">_xll.BDH($B1281,"YLD_YTM_MID",Y$1)</f>
        <v>#NAME?</v>
      </c>
    </row>
    <row r="1282" spans="1:25" x14ac:dyDescent="0.3">
      <c r="A1282" s="18" t="s">
        <v>2573</v>
      </c>
      <c r="B1282" s="19" t="s">
        <v>2574</v>
      </c>
      <c r="C1282" s="18" t="s">
        <v>2573</v>
      </c>
      <c r="D1282" s="19" t="s">
        <v>2574</v>
      </c>
      <c r="E1282" s="10" t="e">
        <f>VLOOKUP(B1282,[1]中资美元债利差!$A:$D,4,FALSE)</f>
        <v>#REF!</v>
      </c>
      <c r="F1282" s="10" t="e">
        <f>VLOOKUP(A1282,[1]中资美元债利差!$B:$G,6,FALSE)</f>
        <v>#REF!</v>
      </c>
      <c r="G1282" s="10" t="e">
        <f>VLOOKUP(A1282,[1]中资美元债利差!$B:$G,4,FALSE)</f>
        <v>#REF!</v>
      </c>
      <c r="H1282" s="10"/>
      <c r="I1282" s="18"/>
      <c r="J1282" s="15" t="e">
        <f ca="1">_xll.BDP($B1282,"RTG_SP")</f>
        <v>#NAME?</v>
      </c>
      <c r="K1282" s="16" t="e">
        <f ca="1">_xll.BDH($B1282,"YLD_YTM_MID",K$1)</f>
        <v>#NAME?</v>
      </c>
      <c r="L1282" s="16" t="e">
        <f ca="1">_xll.BDH($B1282,"YLD_YTM_MID",L$1)</f>
        <v>#NAME?</v>
      </c>
      <c r="M1282" s="16" t="e">
        <f ca="1">_xll.BDH($B1282,"YLD_YTM_MID",M$1)</f>
        <v>#NAME?</v>
      </c>
      <c r="N1282" s="16" t="e">
        <f ca="1">_xll.BDH($B1282,"YLD_YTM_MID",N$1)</f>
        <v>#NAME?</v>
      </c>
      <c r="O1282" s="16" t="e">
        <f ca="1">_xll.BDH($B1282,"YLD_YTM_MID",O$1)</f>
        <v>#NAME?</v>
      </c>
      <c r="P1282" s="16" t="e">
        <f ca="1">_xll.BDH($B1282,"YLD_YTM_MID",P$1)</f>
        <v>#NAME?</v>
      </c>
      <c r="Q1282" s="16" t="e">
        <f ca="1">_xll.BDH($B1282,"YLD_YTM_MID",Q$1)</f>
        <v>#NAME?</v>
      </c>
      <c r="R1282" s="16" t="e">
        <f ca="1">_xll.BDH($B1282,"YLD_YTM_MID",R$1)</f>
        <v>#NAME?</v>
      </c>
      <c r="S1282" s="16" t="e">
        <f ca="1">_xll.BDH($B1282,"YLD_YTM_MID",S$1)</f>
        <v>#NAME?</v>
      </c>
      <c r="T1282" s="16" t="e">
        <f ca="1">_xll.BDH($B1282,"YLD_YTM_MID",T$1)</f>
        <v>#NAME?</v>
      </c>
      <c r="U1282" s="16" t="e">
        <f ca="1">_xll.BDH($B1282,"YLD_YTM_MID",U$1)</f>
        <v>#NAME?</v>
      </c>
      <c r="V1282" s="16" t="e">
        <f ca="1">_xll.BDH($B1282,"YLD_YTM_MID",V$1)</f>
        <v>#NAME?</v>
      </c>
      <c r="W1282" s="16" t="e">
        <f ca="1">_xll.BDH($B1282,"YLD_YTM_MID",W$1)</f>
        <v>#NAME?</v>
      </c>
      <c r="X1282" s="16" t="e">
        <f ca="1">_xll.BDH($B1282,"YLD_YTM_MID",X$1)</f>
        <v>#NAME?</v>
      </c>
      <c r="Y1282" s="16" t="e">
        <f ca="1">_xll.BDH($B1282,"YLD_YTM_MID",Y$1)</f>
        <v>#NAME?</v>
      </c>
    </row>
    <row r="1283" spans="1:25" x14ac:dyDescent="0.3">
      <c r="A1283" s="18" t="s">
        <v>2575</v>
      </c>
      <c r="B1283" s="19" t="s">
        <v>2576</v>
      </c>
      <c r="C1283" s="18" t="s">
        <v>2575</v>
      </c>
      <c r="D1283" s="19" t="s">
        <v>2576</v>
      </c>
      <c r="E1283" s="10" t="e">
        <f>VLOOKUP(B1283,[1]中资美元债利差!$A:$D,4,FALSE)</f>
        <v>#REF!</v>
      </c>
      <c r="F1283" s="10" t="e">
        <f>VLOOKUP(A1283,[1]中资美元债利差!$B:$G,6,FALSE)</f>
        <v>#REF!</v>
      </c>
      <c r="G1283" s="10" t="e">
        <f>VLOOKUP(A1283,[1]中资美元债利差!$B:$G,4,FALSE)</f>
        <v>#REF!</v>
      </c>
      <c r="H1283" s="10"/>
      <c r="I1283" s="18" t="s">
        <v>35</v>
      </c>
      <c r="J1283" s="15" t="e">
        <f ca="1">_xll.BDP($B1283,"RTG_SP")</f>
        <v>#NAME?</v>
      </c>
      <c r="K1283" s="16" t="e">
        <f ca="1">_xll.BDH($B1283,"YLD_YTM_MID",K$1)</f>
        <v>#NAME?</v>
      </c>
      <c r="L1283" s="16" t="e">
        <f ca="1">_xll.BDH($B1283,"YLD_YTM_MID",L$1)</f>
        <v>#NAME?</v>
      </c>
      <c r="M1283" s="16" t="e">
        <f ca="1">_xll.BDH($B1283,"YLD_YTM_MID",M$1)</f>
        <v>#NAME?</v>
      </c>
      <c r="N1283" s="16" t="e">
        <f ca="1">_xll.BDH($B1283,"YLD_YTM_MID",N$1)</f>
        <v>#NAME?</v>
      </c>
      <c r="O1283" s="16" t="e">
        <f ca="1">_xll.BDH($B1283,"YLD_YTM_MID",O$1)</f>
        <v>#NAME?</v>
      </c>
      <c r="P1283" s="16" t="e">
        <f ca="1">_xll.BDH($B1283,"YLD_YTM_MID",P$1)</f>
        <v>#NAME?</v>
      </c>
      <c r="Q1283" s="16" t="e">
        <f ca="1">_xll.BDH($B1283,"YLD_YTM_MID",Q$1)</f>
        <v>#NAME?</v>
      </c>
      <c r="R1283" s="16" t="e">
        <f ca="1">_xll.BDH($B1283,"YLD_YTM_MID",R$1)</f>
        <v>#NAME?</v>
      </c>
      <c r="S1283" s="16" t="e">
        <f ca="1">_xll.BDH($B1283,"YLD_YTM_MID",S$1)</f>
        <v>#NAME?</v>
      </c>
      <c r="T1283" s="16" t="e">
        <f ca="1">_xll.BDH($B1283,"YLD_YTM_MID",T$1)</f>
        <v>#NAME?</v>
      </c>
      <c r="U1283" s="16" t="e">
        <f ca="1">_xll.BDH($B1283,"YLD_YTM_MID",U$1)</f>
        <v>#NAME?</v>
      </c>
      <c r="V1283" s="16" t="e">
        <f ca="1">_xll.BDH($B1283,"YLD_YTM_MID",V$1)</f>
        <v>#NAME?</v>
      </c>
      <c r="W1283" s="16" t="e">
        <f ca="1">_xll.BDH($B1283,"YLD_YTM_MID",W$1)</f>
        <v>#NAME?</v>
      </c>
      <c r="X1283" s="16" t="e">
        <f ca="1">_xll.BDH($B1283,"YLD_YTM_MID",X$1)</f>
        <v>#NAME?</v>
      </c>
      <c r="Y1283" s="16" t="e">
        <f ca="1">_xll.BDH($B1283,"YLD_YTM_MID",Y$1)</f>
        <v>#NAME?</v>
      </c>
    </row>
    <row r="1284" spans="1:25" x14ac:dyDescent="0.3">
      <c r="A1284" s="18" t="s">
        <v>2577</v>
      </c>
      <c r="B1284" s="19" t="s">
        <v>2578</v>
      </c>
      <c r="C1284" s="18" t="s">
        <v>6501</v>
      </c>
      <c r="D1284" s="19" t="s">
        <v>6502</v>
      </c>
      <c r="E1284" s="10" t="e">
        <f>VLOOKUP(B1284,[1]中资美元债利差!$A:$D,4,FALSE)</f>
        <v>#REF!</v>
      </c>
      <c r="F1284" s="10" t="e">
        <f>VLOOKUP(A1284,[1]中资美元债利差!$B:$G,6,FALSE)</f>
        <v>#REF!</v>
      </c>
      <c r="G1284" s="10" t="str">
        <f>VLOOKUP(A1284,[1]中资美元债利差!$B:$G,4,FALSE)</f>
        <v>房地产</v>
      </c>
      <c r="H1284" s="10"/>
      <c r="I1284" s="18"/>
      <c r="J1284" s="15" t="e">
        <f ca="1">_xll.BDP($B1284,"RTG_SP")</f>
        <v>#NAME?</v>
      </c>
      <c r="K1284" s="16" t="e">
        <f ca="1">_xll.BDH($B1284,"YLD_YTM_MID",K$1)</f>
        <v>#NAME?</v>
      </c>
      <c r="L1284" s="16" t="e">
        <f ca="1">_xll.BDH($B1284,"YLD_YTM_MID",L$1)</f>
        <v>#NAME?</v>
      </c>
      <c r="M1284" s="16" t="e">
        <f ca="1">_xll.BDH($B1284,"YLD_YTM_MID",M$1)</f>
        <v>#NAME?</v>
      </c>
      <c r="N1284" s="16" t="e">
        <f ca="1">_xll.BDH($B1284,"YLD_YTM_MID",N$1)</f>
        <v>#NAME?</v>
      </c>
      <c r="O1284" s="16" t="e">
        <f ca="1">_xll.BDH($B1284,"YLD_YTM_MID",O$1)</f>
        <v>#NAME?</v>
      </c>
      <c r="P1284" s="16" t="e">
        <f ca="1">_xll.BDH($B1284,"YLD_YTM_MID",P$1)</f>
        <v>#NAME?</v>
      </c>
      <c r="Q1284" s="16" t="e">
        <f ca="1">_xll.BDH($B1284,"YLD_YTM_MID",Q$1)</f>
        <v>#NAME?</v>
      </c>
      <c r="R1284" s="16" t="e">
        <f ca="1">_xll.BDH($B1284,"YLD_YTM_MID",R$1)</f>
        <v>#NAME?</v>
      </c>
      <c r="S1284" s="16" t="e">
        <f ca="1">_xll.BDH($B1284,"YLD_YTM_MID",S$1)</f>
        <v>#NAME?</v>
      </c>
      <c r="T1284" s="16" t="e">
        <f ca="1">_xll.BDH($B1284,"YLD_YTM_MID",T$1)</f>
        <v>#NAME?</v>
      </c>
      <c r="U1284" s="16" t="e">
        <f ca="1">_xll.BDH($B1284,"YLD_YTM_MID",U$1)</f>
        <v>#NAME?</v>
      </c>
      <c r="V1284" s="16" t="e">
        <f ca="1">_xll.BDH($B1284,"YLD_YTM_MID",V$1)</f>
        <v>#NAME?</v>
      </c>
      <c r="W1284" s="16" t="e">
        <f ca="1">_xll.BDH($B1284,"YLD_YTM_MID",W$1)</f>
        <v>#NAME?</v>
      </c>
      <c r="X1284" s="16" t="e">
        <f ca="1">_xll.BDH($B1284,"YLD_YTM_MID",X$1)</f>
        <v>#NAME?</v>
      </c>
      <c r="Y1284" s="16" t="e">
        <f ca="1">_xll.BDH($B1284,"YLD_YTM_MID",Y$1)</f>
        <v>#NAME?</v>
      </c>
    </row>
    <row r="1285" spans="1:25" x14ac:dyDescent="0.3">
      <c r="A1285" s="18" t="s">
        <v>2579</v>
      </c>
      <c r="B1285" s="19" t="s">
        <v>2580</v>
      </c>
      <c r="C1285" s="18" t="s">
        <v>2579</v>
      </c>
      <c r="D1285" s="19" t="s">
        <v>2580</v>
      </c>
      <c r="E1285" s="10" t="e">
        <f>VLOOKUP(B1285,[1]中资美元债利差!$A:$D,4,FALSE)</f>
        <v>#REF!</v>
      </c>
      <c r="F1285" s="10" t="e">
        <f>VLOOKUP(A1285,[1]中资美元债利差!$B:$G,6,FALSE)</f>
        <v>#REF!</v>
      </c>
      <c r="G1285" s="10" t="str">
        <f>VLOOKUP(A1285,[1]中资美元债利差!$B:$G,4,FALSE)</f>
        <v>房地产</v>
      </c>
      <c r="H1285" s="10"/>
      <c r="I1285" s="18"/>
      <c r="J1285" s="15" t="e">
        <f ca="1">_xll.BDP($B1285,"RTG_SP")</f>
        <v>#NAME?</v>
      </c>
      <c r="K1285" s="16" t="e">
        <f ca="1">_xll.BDH($B1285,"YLD_YTM_MID",K$1)</f>
        <v>#NAME?</v>
      </c>
      <c r="L1285" s="16" t="e">
        <f ca="1">_xll.BDH($B1285,"YLD_YTM_MID",L$1)</f>
        <v>#NAME?</v>
      </c>
      <c r="M1285" s="16" t="e">
        <f ca="1">_xll.BDH($B1285,"YLD_YTM_MID",M$1)</f>
        <v>#NAME?</v>
      </c>
      <c r="N1285" s="16" t="e">
        <f ca="1">_xll.BDH($B1285,"YLD_YTM_MID",N$1)</f>
        <v>#NAME?</v>
      </c>
      <c r="O1285" s="16" t="e">
        <f ca="1">_xll.BDH($B1285,"YLD_YTM_MID",O$1)</f>
        <v>#NAME?</v>
      </c>
      <c r="P1285" s="16" t="e">
        <f ca="1">_xll.BDH($B1285,"YLD_YTM_MID",P$1)</f>
        <v>#NAME?</v>
      </c>
      <c r="Q1285" s="16" t="e">
        <f ca="1">_xll.BDH($B1285,"YLD_YTM_MID",Q$1)</f>
        <v>#NAME?</v>
      </c>
      <c r="R1285" s="16" t="e">
        <f ca="1">_xll.BDH($B1285,"YLD_YTM_MID",R$1)</f>
        <v>#NAME?</v>
      </c>
      <c r="S1285" s="16" t="e">
        <f ca="1">_xll.BDH($B1285,"YLD_YTM_MID",S$1)</f>
        <v>#NAME?</v>
      </c>
      <c r="T1285" s="16" t="e">
        <f ca="1">_xll.BDH($B1285,"YLD_YTM_MID",T$1)</f>
        <v>#NAME?</v>
      </c>
      <c r="U1285" s="16" t="e">
        <f ca="1">_xll.BDH($B1285,"YLD_YTM_MID",U$1)</f>
        <v>#NAME?</v>
      </c>
      <c r="V1285" s="16" t="e">
        <f ca="1">_xll.BDH($B1285,"YLD_YTM_MID",V$1)</f>
        <v>#NAME?</v>
      </c>
      <c r="W1285" s="16" t="e">
        <f ca="1">_xll.BDH($B1285,"YLD_YTM_MID",W$1)</f>
        <v>#NAME?</v>
      </c>
      <c r="X1285" s="16" t="e">
        <f ca="1">_xll.BDH($B1285,"YLD_YTM_MID",X$1)</f>
        <v>#NAME?</v>
      </c>
      <c r="Y1285" s="16" t="e">
        <f ca="1">_xll.BDH($B1285,"YLD_YTM_MID",Y$1)</f>
        <v>#NAME?</v>
      </c>
    </row>
    <row r="1286" spans="1:25" x14ac:dyDescent="0.3">
      <c r="A1286" s="18" t="s">
        <v>2581</v>
      </c>
      <c r="B1286" s="19" t="s">
        <v>2582</v>
      </c>
      <c r="C1286" s="18" t="s">
        <v>2581</v>
      </c>
      <c r="D1286" s="19" t="s">
        <v>2582</v>
      </c>
      <c r="E1286" s="10" t="e">
        <f>VLOOKUP(B1286,[1]中资美元债利差!$A:$D,4,FALSE)</f>
        <v>#REF!</v>
      </c>
      <c r="F1286" s="10" t="e">
        <f>VLOOKUP(A1286,[1]中资美元债利差!$B:$G,6,FALSE)</f>
        <v>#REF!</v>
      </c>
      <c r="G1286" s="10" t="e">
        <f>VLOOKUP(A1286,[1]中资美元债利差!$B:$G,4,FALSE)</f>
        <v>#REF!</v>
      </c>
      <c r="H1286" s="10"/>
      <c r="I1286" s="18"/>
      <c r="J1286" s="15" t="e">
        <f ca="1">_xll.BDP($B1286,"RTG_SP")</f>
        <v>#NAME?</v>
      </c>
      <c r="K1286" s="16" t="e">
        <f ca="1">_xll.BDH($B1286,"YLD_YTM_MID",K$1)</f>
        <v>#NAME?</v>
      </c>
      <c r="L1286" s="16" t="e">
        <f ca="1">_xll.BDH($B1286,"YLD_YTM_MID",L$1)</f>
        <v>#NAME?</v>
      </c>
      <c r="M1286" s="16" t="e">
        <f ca="1">_xll.BDH($B1286,"YLD_YTM_MID",M$1)</f>
        <v>#NAME?</v>
      </c>
      <c r="N1286" s="16" t="e">
        <f ca="1">_xll.BDH($B1286,"YLD_YTM_MID",N$1)</f>
        <v>#NAME?</v>
      </c>
      <c r="O1286" s="16" t="e">
        <f ca="1">_xll.BDH($B1286,"YLD_YTM_MID",O$1)</f>
        <v>#NAME?</v>
      </c>
      <c r="P1286" s="16" t="e">
        <f ca="1">_xll.BDH($B1286,"YLD_YTM_MID",P$1)</f>
        <v>#NAME?</v>
      </c>
      <c r="Q1286" s="16" t="e">
        <f ca="1">_xll.BDH($B1286,"YLD_YTM_MID",Q$1)</f>
        <v>#NAME?</v>
      </c>
      <c r="R1286" s="16" t="e">
        <f ca="1">_xll.BDH($B1286,"YLD_YTM_MID",R$1)</f>
        <v>#NAME?</v>
      </c>
      <c r="S1286" s="16" t="e">
        <f ca="1">_xll.BDH($B1286,"YLD_YTM_MID",S$1)</f>
        <v>#NAME?</v>
      </c>
      <c r="T1286" s="16" t="e">
        <f ca="1">_xll.BDH($B1286,"YLD_YTM_MID",T$1)</f>
        <v>#NAME?</v>
      </c>
      <c r="U1286" s="16" t="e">
        <f ca="1">_xll.BDH($B1286,"YLD_YTM_MID",U$1)</f>
        <v>#NAME?</v>
      </c>
      <c r="V1286" s="16" t="e">
        <f ca="1">_xll.BDH($B1286,"YLD_YTM_MID",V$1)</f>
        <v>#NAME?</v>
      </c>
      <c r="W1286" s="16" t="e">
        <f ca="1">_xll.BDH($B1286,"YLD_YTM_MID",W$1)</f>
        <v>#NAME?</v>
      </c>
      <c r="X1286" s="16" t="e">
        <f ca="1">_xll.BDH($B1286,"YLD_YTM_MID",X$1)</f>
        <v>#NAME?</v>
      </c>
      <c r="Y1286" s="16" t="e">
        <f ca="1">_xll.BDH($B1286,"YLD_YTM_MID",Y$1)</f>
        <v>#NAME?</v>
      </c>
    </row>
    <row r="1287" spans="1:25" x14ac:dyDescent="0.3">
      <c r="A1287" s="18" t="s">
        <v>2583</v>
      </c>
      <c r="B1287" s="19" t="s">
        <v>2584</v>
      </c>
      <c r="C1287" s="18" t="s">
        <v>2583</v>
      </c>
      <c r="D1287" s="19" t="s">
        <v>2584</v>
      </c>
      <c r="E1287" s="10" t="e">
        <f>VLOOKUP(B1287,[1]中资美元债利差!$A:$D,4,FALSE)</f>
        <v>#REF!</v>
      </c>
      <c r="F1287" s="10" t="e">
        <f>VLOOKUP(A1287,[1]中资美元债利差!$B:$G,6,FALSE)</f>
        <v>#REF!</v>
      </c>
      <c r="G1287" s="10" t="str">
        <f>VLOOKUP(A1287,[1]中资美元债利差!$B:$G,4,FALSE)</f>
        <v>房地产</v>
      </c>
      <c r="H1287" s="10"/>
      <c r="I1287" s="18"/>
      <c r="J1287" s="15" t="e">
        <f ca="1">_xll.BDP($B1287,"RTG_SP")</f>
        <v>#NAME?</v>
      </c>
      <c r="K1287" s="16" t="e">
        <f ca="1">_xll.BDH($B1287,"YLD_YTM_MID",K$1)</f>
        <v>#NAME?</v>
      </c>
      <c r="L1287" s="16" t="e">
        <f ca="1">_xll.BDH($B1287,"YLD_YTM_MID",L$1)</f>
        <v>#NAME?</v>
      </c>
      <c r="M1287" s="16" t="e">
        <f ca="1">_xll.BDH($B1287,"YLD_YTM_MID",M$1)</f>
        <v>#NAME?</v>
      </c>
      <c r="N1287" s="16" t="e">
        <f ca="1">_xll.BDH($B1287,"YLD_YTM_MID",N$1)</f>
        <v>#NAME?</v>
      </c>
      <c r="O1287" s="16" t="e">
        <f ca="1">_xll.BDH($B1287,"YLD_YTM_MID",O$1)</f>
        <v>#NAME?</v>
      </c>
      <c r="P1287" s="16" t="e">
        <f ca="1">_xll.BDH($B1287,"YLD_YTM_MID",P$1)</f>
        <v>#NAME?</v>
      </c>
      <c r="Q1287" s="16" t="e">
        <f ca="1">_xll.BDH($B1287,"YLD_YTM_MID",Q$1)</f>
        <v>#NAME?</v>
      </c>
      <c r="R1287" s="16" t="e">
        <f ca="1">_xll.BDH($B1287,"YLD_YTM_MID",R$1)</f>
        <v>#NAME?</v>
      </c>
      <c r="S1287" s="16" t="e">
        <f ca="1">_xll.BDH($B1287,"YLD_YTM_MID",S$1)</f>
        <v>#NAME?</v>
      </c>
      <c r="T1287" s="16" t="e">
        <f ca="1">_xll.BDH($B1287,"YLD_YTM_MID",T$1)</f>
        <v>#NAME?</v>
      </c>
      <c r="U1287" s="16" t="e">
        <f ca="1">_xll.BDH($B1287,"YLD_YTM_MID",U$1)</f>
        <v>#NAME?</v>
      </c>
      <c r="V1287" s="16" t="e">
        <f ca="1">_xll.BDH($B1287,"YLD_YTM_MID",V$1)</f>
        <v>#NAME?</v>
      </c>
      <c r="W1287" s="16" t="e">
        <f ca="1">_xll.BDH($B1287,"YLD_YTM_MID",W$1)</f>
        <v>#NAME?</v>
      </c>
      <c r="X1287" s="16" t="e">
        <f ca="1">_xll.BDH($B1287,"YLD_YTM_MID",X$1)</f>
        <v>#NAME?</v>
      </c>
      <c r="Y1287" s="16" t="e">
        <f ca="1">_xll.BDH($B1287,"YLD_YTM_MID",Y$1)</f>
        <v>#NAME?</v>
      </c>
    </row>
    <row r="1288" spans="1:25" x14ac:dyDescent="0.3">
      <c r="A1288" s="18" t="s">
        <v>2585</v>
      </c>
      <c r="B1288" s="19" t="s">
        <v>2586</v>
      </c>
      <c r="C1288" s="18" t="s">
        <v>2585</v>
      </c>
      <c r="D1288" s="19" t="s">
        <v>2586</v>
      </c>
      <c r="E1288" s="10" t="e">
        <f>VLOOKUP(B1288,[1]中资美元债利差!$A:$D,4,FALSE)</f>
        <v>#REF!</v>
      </c>
      <c r="F1288" s="10" t="str">
        <f>VLOOKUP(A1288,[1]中资美元债利差!$B:$G,6,FALSE)</f>
        <v>城投债</v>
      </c>
      <c r="G1288" s="10" t="e">
        <f>VLOOKUP(A1288,[1]中资美元债利差!$B:$G,4,FALSE)</f>
        <v>#REF!</v>
      </c>
      <c r="H1288" s="10"/>
      <c r="I1288" s="18"/>
      <c r="J1288" s="15" t="e">
        <f ca="1">_xll.BDP($B1288,"RTG_SP")</f>
        <v>#NAME?</v>
      </c>
      <c r="K1288" s="16" t="e">
        <f ca="1">_xll.BDH($B1288,"YLD_YTM_MID",K$1)</f>
        <v>#NAME?</v>
      </c>
      <c r="L1288" s="16" t="e">
        <f ca="1">_xll.BDH($B1288,"YLD_YTM_MID",L$1)</f>
        <v>#NAME?</v>
      </c>
      <c r="M1288" s="16" t="e">
        <f ca="1">_xll.BDH($B1288,"YLD_YTM_MID",M$1)</f>
        <v>#NAME?</v>
      </c>
      <c r="N1288" s="16" t="e">
        <f ca="1">_xll.BDH($B1288,"YLD_YTM_MID",N$1)</f>
        <v>#NAME?</v>
      </c>
      <c r="O1288" s="16" t="e">
        <f ca="1">_xll.BDH($B1288,"YLD_YTM_MID",O$1)</f>
        <v>#NAME?</v>
      </c>
      <c r="P1288" s="16" t="e">
        <f ca="1">_xll.BDH($B1288,"YLD_YTM_MID",P$1)</f>
        <v>#NAME?</v>
      </c>
      <c r="Q1288" s="16" t="e">
        <f ca="1">_xll.BDH($B1288,"YLD_YTM_MID",Q$1)</f>
        <v>#NAME?</v>
      </c>
      <c r="R1288" s="16" t="e">
        <f ca="1">_xll.BDH($B1288,"YLD_YTM_MID",R$1)</f>
        <v>#NAME?</v>
      </c>
      <c r="S1288" s="16" t="e">
        <f ca="1">_xll.BDH($B1288,"YLD_YTM_MID",S$1)</f>
        <v>#NAME?</v>
      </c>
      <c r="T1288" s="16" t="e">
        <f ca="1">_xll.BDH($B1288,"YLD_YTM_MID",T$1)</f>
        <v>#NAME?</v>
      </c>
      <c r="U1288" s="16" t="e">
        <f ca="1">_xll.BDH($B1288,"YLD_YTM_MID",U$1)</f>
        <v>#NAME?</v>
      </c>
      <c r="V1288" s="16" t="e">
        <f ca="1">_xll.BDH($B1288,"YLD_YTM_MID",V$1)</f>
        <v>#NAME?</v>
      </c>
      <c r="W1288" s="16" t="e">
        <f ca="1">_xll.BDH($B1288,"YLD_YTM_MID",W$1)</f>
        <v>#NAME?</v>
      </c>
      <c r="X1288" s="16" t="e">
        <f ca="1">_xll.BDH($B1288,"YLD_YTM_MID",X$1)</f>
        <v>#NAME?</v>
      </c>
      <c r="Y1288" s="16" t="e">
        <f ca="1">_xll.BDH($B1288,"YLD_YTM_MID",Y$1)</f>
        <v>#NAME?</v>
      </c>
    </row>
    <row r="1289" spans="1:25" x14ac:dyDescent="0.3">
      <c r="A1289" s="18" t="s">
        <v>2587</v>
      </c>
      <c r="B1289" s="19" t="s">
        <v>2588</v>
      </c>
      <c r="C1289" s="18" t="s">
        <v>2587</v>
      </c>
      <c r="D1289" s="19" t="s">
        <v>2588</v>
      </c>
      <c r="E1289" s="10" t="e">
        <f>VLOOKUP(B1289,[1]中资美元债利差!$A:$D,4,FALSE)</f>
        <v>#REF!</v>
      </c>
      <c r="F1289" s="10" t="e">
        <f>VLOOKUP(A1289,[1]中资美元债利差!$B:$G,6,FALSE)</f>
        <v>#REF!</v>
      </c>
      <c r="G1289" s="10" t="str">
        <f>VLOOKUP(A1289,[1]中资美元债利差!$B:$G,4,FALSE)</f>
        <v>房地产</v>
      </c>
      <c r="H1289" s="10"/>
      <c r="I1289" s="18"/>
      <c r="J1289" s="15" t="e">
        <f ca="1">_xll.BDP($B1289,"RTG_SP")</f>
        <v>#NAME?</v>
      </c>
      <c r="K1289" s="16" t="e">
        <f ca="1">_xll.BDH($B1289,"YLD_YTM_MID",K$1)</f>
        <v>#NAME?</v>
      </c>
      <c r="L1289" s="16" t="e">
        <f ca="1">_xll.BDH($B1289,"YLD_YTM_MID",L$1)</f>
        <v>#NAME?</v>
      </c>
      <c r="M1289" s="16" t="e">
        <f ca="1">_xll.BDH($B1289,"YLD_YTM_MID",M$1)</f>
        <v>#NAME?</v>
      </c>
      <c r="N1289" s="16" t="e">
        <f ca="1">_xll.BDH($B1289,"YLD_YTM_MID",N$1)</f>
        <v>#NAME?</v>
      </c>
      <c r="O1289" s="16" t="e">
        <f ca="1">_xll.BDH($B1289,"YLD_YTM_MID",O$1)</f>
        <v>#NAME?</v>
      </c>
      <c r="P1289" s="16" t="e">
        <f ca="1">_xll.BDH($B1289,"YLD_YTM_MID",P$1)</f>
        <v>#NAME?</v>
      </c>
      <c r="Q1289" s="16" t="e">
        <f ca="1">_xll.BDH($B1289,"YLD_YTM_MID",Q$1)</f>
        <v>#NAME?</v>
      </c>
      <c r="R1289" s="16" t="e">
        <f ca="1">_xll.BDH($B1289,"YLD_YTM_MID",R$1)</f>
        <v>#NAME?</v>
      </c>
      <c r="S1289" s="16" t="e">
        <f ca="1">_xll.BDH($B1289,"YLD_YTM_MID",S$1)</f>
        <v>#NAME?</v>
      </c>
      <c r="T1289" s="16" t="e">
        <f ca="1">_xll.BDH($B1289,"YLD_YTM_MID",T$1)</f>
        <v>#NAME?</v>
      </c>
      <c r="U1289" s="16" t="e">
        <f ca="1">_xll.BDH($B1289,"YLD_YTM_MID",U$1)</f>
        <v>#NAME?</v>
      </c>
      <c r="V1289" s="16" t="e">
        <f ca="1">_xll.BDH($B1289,"YLD_YTM_MID",V$1)</f>
        <v>#NAME?</v>
      </c>
      <c r="W1289" s="16" t="e">
        <f ca="1">_xll.BDH($B1289,"YLD_YTM_MID",W$1)</f>
        <v>#NAME?</v>
      </c>
      <c r="X1289" s="16" t="e">
        <f ca="1">_xll.BDH($B1289,"YLD_YTM_MID",X$1)</f>
        <v>#NAME?</v>
      </c>
      <c r="Y1289" s="16" t="e">
        <f ca="1">_xll.BDH($B1289,"YLD_YTM_MID",Y$1)</f>
        <v>#NAME?</v>
      </c>
    </row>
    <row r="1290" spans="1:25" x14ac:dyDescent="0.3">
      <c r="A1290" s="18" t="s">
        <v>2589</v>
      </c>
      <c r="B1290" s="19" t="s">
        <v>2590</v>
      </c>
      <c r="C1290" s="18" t="s">
        <v>2589</v>
      </c>
      <c r="D1290" s="19" t="s">
        <v>2590</v>
      </c>
      <c r="E1290" s="10" t="e">
        <f>VLOOKUP(B1290,[1]中资美元债利差!$A:$D,4,FALSE)</f>
        <v>#REF!</v>
      </c>
      <c r="F1290" s="10" t="e">
        <f>VLOOKUP(A1290,[1]中资美元债利差!$B:$G,6,FALSE)</f>
        <v>#REF!</v>
      </c>
      <c r="G1290" s="10" t="e">
        <f>VLOOKUP(A1290,[1]中资美元债利差!$B:$G,4,FALSE)</f>
        <v>#REF!</v>
      </c>
      <c r="H1290" s="10"/>
      <c r="I1290" s="18" t="s">
        <v>35</v>
      </c>
      <c r="J1290" s="15" t="e">
        <f ca="1">_xll.BDP($B1290,"RTG_SP")</f>
        <v>#NAME?</v>
      </c>
      <c r="K1290" s="16" t="e">
        <f ca="1">_xll.BDH($B1290,"YLD_YTM_MID",K$1)</f>
        <v>#NAME?</v>
      </c>
      <c r="L1290" s="16" t="e">
        <f ca="1">_xll.BDH($B1290,"YLD_YTM_MID",L$1)</f>
        <v>#NAME?</v>
      </c>
      <c r="M1290" s="16" t="e">
        <f ca="1">_xll.BDH($B1290,"YLD_YTM_MID",M$1)</f>
        <v>#NAME?</v>
      </c>
      <c r="N1290" s="16" t="e">
        <f ca="1">_xll.BDH($B1290,"YLD_YTM_MID",N$1)</f>
        <v>#NAME?</v>
      </c>
      <c r="O1290" s="16" t="e">
        <f ca="1">_xll.BDH($B1290,"YLD_YTM_MID",O$1)</f>
        <v>#NAME?</v>
      </c>
      <c r="P1290" s="16" t="e">
        <f ca="1">_xll.BDH($B1290,"YLD_YTM_MID",P$1)</f>
        <v>#NAME?</v>
      </c>
      <c r="Q1290" s="16" t="e">
        <f ca="1">_xll.BDH($B1290,"YLD_YTM_MID",Q$1)</f>
        <v>#NAME?</v>
      </c>
      <c r="R1290" s="16" t="e">
        <f ca="1">_xll.BDH($B1290,"YLD_YTM_MID",R$1)</f>
        <v>#NAME?</v>
      </c>
      <c r="S1290" s="16" t="e">
        <f ca="1">_xll.BDH($B1290,"YLD_YTM_MID",S$1)</f>
        <v>#NAME?</v>
      </c>
      <c r="T1290" s="16" t="e">
        <f ca="1">_xll.BDH($B1290,"YLD_YTM_MID",T$1)</f>
        <v>#NAME?</v>
      </c>
      <c r="U1290" s="16" t="e">
        <f ca="1">_xll.BDH($B1290,"YLD_YTM_MID",U$1)</f>
        <v>#NAME?</v>
      </c>
      <c r="V1290" s="16" t="e">
        <f ca="1">_xll.BDH($B1290,"YLD_YTM_MID",V$1)</f>
        <v>#NAME?</v>
      </c>
      <c r="W1290" s="16" t="e">
        <f ca="1">_xll.BDH($B1290,"YLD_YTM_MID",W$1)</f>
        <v>#NAME?</v>
      </c>
      <c r="X1290" s="16" t="e">
        <f ca="1">_xll.BDH($B1290,"YLD_YTM_MID",X$1)</f>
        <v>#NAME?</v>
      </c>
      <c r="Y1290" s="16" t="e">
        <f ca="1">_xll.BDH($B1290,"YLD_YTM_MID",Y$1)</f>
        <v>#NAME?</v>
      </c>
    </row>
    <row r="1291" spans="1:25" x14ac:dyDescent="0.3">
      <c r="A1291" s="18" t="s">
        <v>2591</v>
      </c>
      <c r="B1291" s="19" t="s">
        <v>2592</v>
      </c>
      <c r="C1291" s="18" t="s">
        <v>2591</v>
      </c>
      <c r="D1291" s="19" t="s">
        <v>2592</v>
      </c>
      <c r="E1291" s="10" t="e">
        <f>VLOOKUP(B1291,[1]中资美元债利差!$A:$D,4,FALSE)</f>
        <v>#REF!</v>
      </c>
      <c r="F1291" s="10" t="e">
        <f>VLOOKUP(A1291,[1]中资美元债利差!$B:$G,6,FALSE)</f>
        <v>#REF!</v>
      </c>
      <c r="G1291" s="10" t="str">
        <f>VLOOKUP(A1291,[1]中资美元债利差!$B:$G,4,FALSE)</f>
        <v>房地产</v>
      </c>
      <c r="H1291" s="11" t="s">
        <v>9</v>
      </c>
      <c r="I1291" s="18" t="s">
        <v>10</v>
      </c>
      <c r="J1291" s="15" t="e">
        <f ca="1">_xll.BDP($B1291,"RTG_SP")</f>
        <v>#NAME?</v>
      </c>
      <c r="K1291" s="16" t="e">
        <f ca="1">_xll.BDH($B1291,"YLD_YTM_MID",K$1)</f>
        <v>#NAME?</v>
      </c>
      <c r="L1291" s="16" t="e">
        <f ca="1">_xll.BDH($B1291,"YLD_YTM_MID",L$1)</f>
        <v>#NAME?</v>
      </c>
      <c r="M1291" s="16" t="e">
        <f ca="1">_xll.BDH($B1291,"YLD_YTM_MID",M$1)</f>
        <v>#NAME?</v>
      </c>
      <c r="N1291" s="16" t="e">
        <f ca="1">_xll.BDH($B1291,"YLD_YTM_MID",N$1)</f>
        <v>#NAME?</v>
      </c>
      <c r="O1291" s="16" t="e">
        <f ca="1">_xll.BDH($B1291,"YLD_YTM_MID",O$1)</f>
        <v>#NAME?</v>
      </c>
      <c r="P1291" s="16" t="e">
        <f ca="1">_xll.BDH($B1291,"YLD_YTM_MID",P$1)</f>
        <v>#NAME?</v>
      </c>
      <c r="Q1291" s="16" t="e">
        <f ca="1">_xll.BDH($B1291,"YLD_YTM_MID",Q$1)</f>
        <v>#NAME?</v>
      </c>
      <c r="R1291" s="16" t="e">
        <f ca="1">_xll.BDH($B1291,"YLD_YTM_MID",R$1)</f>
        <v>#NAME?</v>
      </c>
      <c r="S1291" s="16" t="e">
        <f ca="1">_xll.BDH($B1291,"YLD_YTM_MID",S$1)</f>
        <v>#NAME?</v>
      </c>
      <c r="T1291" s="16" t="e">
        <f ca="1">_xll.BDH($B1291,"YLD_YTM_MID",T$1)</f>
        <v>#NAME?</v>
      </c>
      <c r="U1291" s="16" t="e">
        <f ca="1">_xll.BDH($B1291,"YLD_YTM_MID",U$1)</f>
        <v>#NAME?</v>
      </c>
      <c r="V1291" s="16" t="e">
        <f ca="1">_xll.BDH($B1291,"YLD_YTM_MID",V$1)</f>
        <v>#NAME?</v>
      </c>
      <c r="W1291" s="16" t="e">
        <f ca="1">_xll.BDH($B1291,"YLD_YTM_MID",W$1)</f>
        <v>#NAME?</v>
      </c>
      <c r="X1291" s="16" t="e">
        <f ca="1">_xll.BDH($B1291,"YLD_YTM_MID",X$1)</f>
        <v>#NAME?</v>
      </c>
      <c r="Y1291" s="16" t="e">
        <f ca="1">_xll.BDH($B1291,"YLD_YTM_MID",Y$1)</f>
        <v>#NAME?</v>
      </c>
    </row>
    <row r="1292" spans="1:25" x14ac:dyDescent="0.3">
      <c r="A1292" s="18" t="s">
        <v>2593</v>
      </c>
      <c r="B1292" s="19" t="s">
        <v>2594</v>
      </c>
      <c r="C1292" s="18" t="s">
        <v>2593</v>
      </c>
      <c r="D1292" s="19" t="s">
        <v>2594</v>
      </c>
      <c r="E1292" s="10" t="e">
        <f>VLOOKUP(B1292,[1]中资美元债利差!$A:$D,4,FALSE)</f>
        <v>#REF!</v>
      </c>
      <c r="F1292" s="10" t="str">
        <f>VLOOKUP(A1292,[1]中资美元债利差!$B:$G,6,FALSE)</f>
        <v>城投债</v>
      </c>
      <c r="G1292" s="10" t="e">
        <f>VLOOKUP(A1292,[1]中资美元债利差!$B:$G,4,FALSE)</f>
        <v>#REF!</v>
      </c>
      <c r="H1292" s="10"/>
      <c r="I1292" s="18"/>
      <c r="J1292" s="15" t="e">
        <f ca="1">_xll.BDP($B1292,"RTG_SP")</f>
        <v>#NAME?</v>
      </c>
      <c r="K1292" s="16" t="e">
        <f ca="1">_xll.BDH($B1292,"YLD_YTM_MID",K$1)</f>
        <v>#NAME?</v>
      </c>
      <c r="L1292" s="16" t="e">
        <f ca="1">_xll.BDH($B1292,"YLD_YTM_MID",L$1)</f>
        <v>#NAME?</v>
      </c>
      <c r="M1292" s="16" t="e">
        <f ca="1">_xll.BDH($B1292,"YLD_YTM_MID",M$1)</f>
        <v>#NAME?</v>
      </c>
      <c r="N1292" s="16" t="e">
        <f ca="1">_xll.BDH($B1292,"YLD_YTM_MID",N$1)</f>
        <v>#NAME?</v>
      </c>
      <c r="O1292" s="16" t="e">
        <f ca="1">_xll.BDH($B1292,"YLD_YTM_MID",O$1)</f>
        <v>#NAME?</v>
      </c>
      <c r="P1292" s="16" t="e">
        <f ca="1">_xll.BDH($B1292,"YLD_YTM_MID",P$1)</f>
        <v>#NAME?</v>
      </c>
      <c r="Q1292" s="16" t="e">
        <f ca="1">_xll.BDH($B1292,"YLD_YTM_MID",Q$1)</f>
        <v>#NAME?</v>
      </c>
      <c r="R1292" s="16" t="e">
        <f ca="1">_xll.BDH($B1292,"YLD_YTM_MID",R$1)</f>
        <v>#NAME?</v>
      </c>
      <c r="S1292" s="16" t="e">
        <f ca="1">_xll.BDH($B1292,"YLD_YTM_MID",S$1)</f>
        <v>#NAME?</v>
      </c>
      <c r="T1292" s="16" t="e">
        <f ca="1">_xll.BDH($B1292,"YLD_YTM_MID",T$1)</f>
        <v>#NAME?</v>
      </c>
      <c r="U1292" s="16" t="e">
        <f ca="1">_xll.BDH($B1292,"YLD_YTM_MID",U$1)</f>
        <v>#NAME?</v>
      </c>
      <c r="V1292" s="16" t="e">
        <f ca="1">_xll.BDH($B1292,"YLD_YTM_MID",V$1)</f>
        <v>#NAME?</v>
      </c>
      <c r="W1292" s="16" t="e">
        <f ca="1">_xll.BDH($B1292,"YLD_YTM_MID",W$1)</f>
        <v>#NAME?</v>
      </c>
      <c r="X1292" s="16" t="e">
        <f ca="1">_xll.BDH($B1292,"YLD_YTM_MID",X$1)</f>
        <v>#NAME?</v>
      </c>
      <c r="Y1292" s="16" t="e">
        <f ca="1">_xll.BDH($B1292,"YLD_YTM_MID",Y$1)</f>
        <v>#NAME?</v>
      </c>
    </row>
    <row r="1293" spans="1:25" x14ac:dyDescent="0.3">
      <c r="A1293" s="18" t="s">
        <v>2595</v>
      </c>
      <c r="B1293" s="19" t="s">
        <v>2596</v>
      </c>
      <c r="C1293" s="18" t="s">
        <v>2595</v>
      </c>
      <c r="D1293" s="19" t="s">
        <v>2596</v>
      </c>
      <c r="E1293" s="10" t="e">
        <f>VLOOKUP(B1293,[1]中资美元债利差!$A:$D,4,FALSE)</f>
        <v>#REF!</v>
      </c>
      <c r="F1293" s="10" t="e">
        <f>VLOOKUP(A1293,[1]中资美元债利差!$B:$G,6,FALSE)</f>
        <v>#REF!</v>
      </c>
      <c r="G1293" s="10" t="e">
        <f>VLOOKUP(A1293,[1]中资美元债利差!$B:$G,4,FALSE)</f>
        <v>#REF!</v>
      </c>
      <c r="H1293" s="10"/>
      <c r="I1293" s="18"/>
      <c r="J1293" s="15" t="e">
        <f ca="1">_xll.BDP($B1293,"RTG_SP")</f>
        <v>#NAME?</v>
      </c>
      <c r="K1293" s="16" t="e">
        <f ca="1">_xll.BDH($B1293,"YLD_YTM_MID",K$1)</f>
        <v>#NAME?</v>
      </c>
      <c r="L1293" s="16" t="e">
        <f ca="1">_xll.BDH($B1293,"YLD_YTM_MID",L$1)</f>
        <v>#NAME?</v>
      </c>
      <c r="M1293" s="16" t="e">
        <f ca="1">_xll.BDH($B1293,"YLD_YTM_MID",M$1)</f>
        <v>#NAME?</v>
      </c>
      <c r="N1293" s="16" t="e">
        <f ca="1">_xll.BDH($B1293,"YLD_YTM_MID",N$1)</f>
        <v>#NAME?</v>
      </c>
      <c r="O1293" s="16" t="e">
        <f ca="1">_xll.BDH($B1293,"YLD_YTM_MID",O$1)</f>
        <v>#NAME?</v>
      </c>
      <c r="P1293" s="16" t="e">
        <f ca="1">_xll.BDH($B1293,"YLD_YTM_MID",P$1)</f>
        <v>#NAME?</v>
      </c>
      <c r="Q1293" s="16" t="e">
        <f ca="1">_xll.BDH($B1293,"YLD_YTM_MID",Q$1)</f>
        <v>#NAME?</v>
      </c>
      <c r="R1293" s="16" t="e">
        <f ca="1">_xll.BDH($B1293,"YLD_YTM_MID",R$1)</f>
        <v>#NAME?</v>
      </c>
      <c r="S1293" s="16" t="e">
        <f ca="1">_xll.BDH($B1293,"YLD_YTM_MID",S$1)</f>
        <v>#NAME?</v>
      </c>
      <c r="T1293" s="16" t="e">
        <f ca="1">_xll.BDH($B1293,"YLD_YTM_MID",T$1)</f>
        <v>#NAME?</v>
      </c>
      <c r="U1293" s="16" t="e">
        <f ca="1">_xll.BDH($B1293,"YLD_YTM_MID",U$1)</f>
        <v>#NAME?</v>
      </c>
      <c r="V1293" s="16" t="e">
        <f ca="1">_xll.BDH($B1293,"YLD_YTM_MID",V$1)</f>
        <v>#NAME?</v>
      </c>
      <c r="W1293" s="16" t="e">
        <f ca="1">_xll.BDH($B1293,"YLD_YTM_MID",W$1)</f>
        <v>#NAME?</v>
      </c>
      <c r="X1293" s="16" t="e">
        <f ca="1">_xll.BDH($B1293,"YLD_YTM_MID",X$1)</f>
        <v>#NAME?</v>
      </c>
      <c r="Y1293" s="16" t="e">
        <f ca="1">_xll.BDH($B1293,"YLD_YTM_MID",Y$1)</f>
        <v>#NAME?</v>
      </c>
    </row>
    <row r="1294" spans="1:25" x14ac:dyDescent="0.3">
      <c r="A1294" s="18" t="s">
        <v>2597</v>
      </c>
      <c r="B1294" s="19" t="s">
        <v>2598</v>
      </c>
      <c r="C1294" s="18" t="s">
        <v>2597</v>
      </c>
      <c r="D1294" s="19" t="s">
        <v>2598</v>
      </c>
      <c r="E1294" s="10" t="e">
        <f>VLOOKUP(B1294,[1]中资美元债利差!$A:$D,4,FALSE)</f>
        <v>#REF!</v>
      </c>
      <c r="F1294" s="10" t="str">
        <f>VLOOKUP(A1294,[1]中资美元债利差!$B:$G,6,FALSE)</f>
        <v>城投债</v>
      </c>
      <c r="G1294" s="10" t="e">
        <f>VLOOKUP(A1294,[1]中资美元债利差!$B:$G,4,FALSE)</f>
        <v>#REF!</v>
      </c>
      <c r="H1294" s="10"/>
      <c r="I1294" s="18"/>
      <c r="J1294" s="15" t="e">
        <f ca="1">_xll.BDP($B1294,"RTG_SP")</f>
        <v>#NAME?</v>
      </c>
      <c r="K1294" s="16" t="e">
        <f ca="1">_xll.BDH($B1294,"YLD_YTM_MID",K$1)</f>
        <v>#NAME?</v>
      </c>
      <c r="L1294" s="16" t="e">
        <f ca="1">_xll.BDH($B1294,"YLD_YTM_MID",L$1)</f>
        <v>#NAME?</v>
      </c>
      <c r="M1294" s="16" t="e">
        <f ca="1">_xll.BDH($B1294,"YLD_YTM_MID",M$1)</f>
        <v>#NAME?</v>
      </c>
      <c r="N1294" s="16" t="e">
        <f ca="1">_xll.BDH($B1294,"YLD_YTM_MID",N$1)</f>
        <v>#NAME?</v>
      </c>
      <c r="O1294" s="16" t="e">
        <f ca="1">_xll.BDH($B1294,"YLD_YTM_MID",O$1)</f>
        <v>#NAME?</v>
      </c>
      <c r="P1294" s="16" t="e">
        <f ca="1">_xll.BDH($B1294,"YLD_YTM_MID",P$1)</f>
        <v>#NAME?</v>
      </c>
      <c r="Q1294" s="16" t="e">
        <f ca="1">_xll.BDH($B1294,"YLD_YTM_MID",Q$1)</f>
        <v>#NAME?</v>
      </c>
      <c r="R1294" s="16" t="e">
        <f ca="1">_xll.BDH($B1294,"YLD_YTM_MID",R$1)</f>
        <v>#NAME?</v>
      </c>
      <c r="S1294" s="16" t="e">
        <f ca="1">_xll.BDH($B1294,"YLD_YTM_MID",S$1)</f>
        <v>#NAME?</v>
      </c>
      <c r="T1294" s="16" t="e">
        <f ca="1">_xll.BDH($B1294,"YLD_YTM_MID",T$1)</f>
        <v>#NAME?</v>
      </c>
      <c r="U1294" s="16" t="e">
        <f ca="1">_xll.BDH($B1294,"YLD_YTM_MID",U$1)</f>
        <v>#NAME?</v>
      </c>
      <c r="V1294" s="16" t="e">
        <f ca="1">_xll.BDH($B1294,"YLD_YTM_MID",V$1)</f>
        <v>#NAME?</v>
      </c>
      <c r="W1294" s="16" t="e">
        <f ca="1">_xll.BDH($B1294,"YLD_YTM_MID",W$1)</f>
        <v>#NAME?</v>
      </c>
      <c r="X1294" s="16" t="e">
        <f ca="1">_xll.BDH($B1294,"YLD_YTM_MID",X$1)</f>
        <v>#NAME?</v>
      </c>
      <c r="Y1294" s="16" t="e">
        <f ca="1">_xll.BDH($B1294,"YLD_YTM_MID",Y$1)</f>
        <v>#NAME?</v>
      </c>
    </row>
    <row r="1295" spans="1:25" x14ac:dyDescent="0.3">
      <c r="A1295" s="18" t="s">
        <v>2599</v>
      </c>
      <c r="B1295" s="19" t="s">
        <v>2600</v>
      </c>
      <c r="C1295" s="18" t="s">
        <v>2599</v>
      </c>
      <c r="D1295" s="19" t="s">
        <v>2600</v>
      </c>
      <c r="E1295" s="10" t="e">
        <f>VLOOKUP(B1295,[1]中资美元债利差!$A:$D,4,FALSE)</f>
        <v>#REF!</v>
      </c>
      <c r="F1295" s="10" t="e">
        <f>VLOOKUP(A1295,[1]中资美元债利差!$B:$G,6,FALSE)</f>
        <v>#REF!</v>
      </c>
      <c r="G1295" s="10" t="e">
        <f>VLOOKUP(A1295,[1]中资美元债利差!$B:$G,4,FALSE)</f>
        <v>#REF!</v>
      </c>
      <c r="H1295" s="10"/>
      <c r="I1295" s="18"/>
      <c r="J1295" s="15" t="e">
        <f ca="1">_xll.BDP($B1295,"RTG_SP")</f>
        <v>#NAME?</v>
      </c>
      <c r="K1295" s="16" t="e">
        <f ca="1">_xll.BDH($B1295,"YLD_YTM_MID",K$1)</f>
        <v>#NAME?</v>
      </c>
      <c r="L1295" s="16" t="e">
        <f ca="1">_xll.BDH($B1295,"YLD_YTM_MID",L$1)</f>
        <v>#NAME?</v>
      </c>
      <c r="M1295" s="16" t="e">
        <f ca="1">_xll.BDH($B1295,"YLD_YTM_MID",M$1)</f>
        <v>#NAME?</v>
      </c>
      <c r="N1295" s="16" t="e">
        <f ca="1">_xll.BDH($B1295,"YLD_YTM_MID",N$1)</f>
        <v>#NAME?</v>
      </c>
      <c r="O1295" s="16" t="e">
        <f ca="1">_xll.BDH($B1295,"YLD_YTM_MID",O$1)</f>
        <v>#NAME?</v>
      </c>
      <c r="P1295" s="16" t="e">
        <f ca="1">_xll.BDH($B1295,"YLD_YTM_MID",P$1)</f>
        <v>#NAME?</v>
      </c>
      <c r="Q1295" s="16" t="e">
        <f ca="1">_xll.BDH($B1295,"YLD_YTM_MID",Q$1)</f>
        <v>#NAME?</v>
      </c>
      <c r="R1295" s="16" t="e">
        <f ca="1">_xll.BDH($B1295,"YLD_YTM_MID",R$1)</f>
        <v>#NAME?</v>
      </c>
      <c r="S1295" s="16" t="e">
        <f ca="1">_xll.BDH($B1295,"YLD_YTM_MID",S$1)</f>
        <v>#NAME?</v>
      </c>
      <c r="T1295" s="16" t="e">
        <f ca="1">_xll.BDH($B1295,"YLD_YTM_MID",T$1)</f>
        <v>#NAME?</v>
      </c>
      <c r="U1295" s="16" t="e">
        <f ca="1">_xll.BDH($B1295,"YLD_YTM_MID",U$1)</f>
        <v>#NAME?</v>
      </c>
      <c r="V1295" s="16" t="e">
        <f ca="1">_xll.BDH($B1295,"YLD_YTM_MID",V$1)</f>
        <v>#NAME?</v>
      </c>
      <c r="W1295" s="16" t="e">
        <f ca="1">_xll.BDH($B1295,"YLD_YTM_MID",W$1)</f>
        <v>#NAME?</v>
      </c>
      <c r="X1295" s="16" t="e">
        <f ca="1">_xll.BDH($B1295,"YLD_YTM_MID",X$1)</f>
        <v>#NAME?</v>
      </c>
      <c r="Y1295" s="16" t="e">
        <f ca="1">_xll.BDH($B1295,"YLD_YTM_MID",Y$1)</f>
        <v>#NAME?</v>
      </c>
    </row>
    <row r="1296" spans="1:25" x14ac:dyDescent="0.3">
      <c r="A1296" s="18" t="s">
        <v>2601</v>
      </c>
      <c r="B1296" s="19" t="s">
        <v>2602</v>
      </c>
      <c r="C1296" s="18" t="s">
        <v>2601</v>
      </c>
      <c r="D1296" s="19" t="s">
        <v>2602</v>
      </c>
      <c r="E1296" s="10" t="e">
        <f>VLOOKUP(B1296,[1]中资美元债利差!$A:$D,4,FALSE)</f>
        <v>#REF!</v>
      </c>
      <c r="F1296" s="10" t="e">
        <f>VLOOKUP(A1296,[1]中资美元债利差!$B:$G,6,FALSE)</f>
        <v>#REF!</v>
      </c>
      <c r="G1296" s="10" t="e">
        <f>VLOOKUP(A1296,[1]中资美元债利差!$B:$G,4,FALSE)</f>
        <v>#REF!</v>
      </c>
      <c r="H1296" s="10"/>
      <c r="I1296" s="18" t="s">
        <v>10</v>
      </c>
      <c r="J1296" s="15" t="e">
        <f ca="1">_xll.BDP($B1296,"RTG_SP")</f>
        <v>#NAME?</v>
      </c>
      <c r="K1296" s="16" t="e">
        <f ca="1">_xll.BDH($B1296,"YLD_YTM_MID",K$1)</f>
        <v>#NAME?</v>
      </c>
      <c r="L1296" s="16" t="e">
        <f ca="1">_xll.BDH($B1296,"YLD_YTM_MID",L$1)</f>
        <v>#NAME?</v>
      </c>
      <c r="M1296" s="16" t="e">
        <f ca="1">_xll.BDH($B1296,"YLD_YTM_MID",M$1)</f>
        <v>#NAME?</v>
      </c>
      <c r="N1296" s="16" t="e">
        <f ca="1">_xll.BDH($B1296,"YLD_YTM_MID",N$1)</f>
        <v>#NAME?</v>
      </c>
      <c r="O1296" s="16" t="e">
        <f ca="1">_xll.BDH($B1296,"YLD_YTM_MID",O$1)</f>
        <v>#NAME?</v>
      </c>
      <c r="P1296" s="16" t="e">
        <f ca="1">_xll.BDH($B1296,"YLD_YTM_MID",P$1)</f>
        <v>#NAME?</v>
      </c>
      <c r="Q1296" s="16" t="e">
        <f ca="1">_xll.BDH($B1296,"YLD_YTM_MID",Q$1)</f>
        <v>#NAME?</v>
      </c>
      <c r="R1296" s="16" t="e">
        <f ca="1">_xll.BDH($B1296,"YLD_YTM_MID",R$1)</f>
        <v>#NAME?</v>
      </c>
      <c r="S1296" s="16" t="e">
        <f ca="1">_xll.BDH($B1296,"YLD_YTM_MID",S$1)</f>
        <v>#NAME?</v>
      </c>
      <c r="T1296" s="16" t="e">
        <f ca="1">_xll.BDH($B1296,"YLD_YTM_MID",T$1)</f>
        <v>#NAME?</v>
      </c>
      <c r="U1296" s="16" t="e">
        <f ca="1">_xll.BDH($B1296,"YLD_YTM_MID",U$1)</f>
        <v>#NAME?</v>
      </c>
      <c r="V1296" s="16" t="e">
        <f ca="1">_xll.BDH($B1296,"YLD_YTM_MID",V$1)</f>
        <v>#NAME?</v>
      </c>
      <c r="W1296" s="16" t="e">
        <f ca="1">_xll.BDH($B1296,"YLD_YTM_MID",W$1)</f>
        <v>#NAME?</v>
      </c>
      <c r="X1296" s="16" t="e">
        <f ca="1">_xll.BDH($B1296,"YLD_YTM_MID",X$1)</f>
        <v>#NAME?</v>
      </c>
      <c r="Y1296" s="16" t="e">
        <f ca="1">_xll.BDH($B1296,"YLD_YTM_MID",Y$1)</f>
        <v>#NAME?</v>
      </c>
    </row>
    <row r="1297" spans="1:25" x14ac:dyDescent="0.3">
      <c r="A1297" s="18" t="s">
        <v>2603</v>
      </c>
      <c r="B1297" s="19" t="s">
        <v>2604</v>
      </c>
      <c r="C1297" s="18" t="s">
        <v>2603</v>
      </c>
      <c r="D1297" s="19" t="s">
        <v>2604</v>
      </c>
      <c r="E1297" s="10" t="e">
        <f>VLOOKUP(B1297,[1]中资美元债利差!$A:$D,4,FALSE)</f>
        <v>#REF!</v>
      </c>
      <c r="F1297" s="10" t="e">
        <f>VLOOKUP(A1297,[1]中资美元债利差!$B:$G,6,FALSE)</f>
        <v>#REF!</v>
      </c>
      <c r="G1297" s="10" t="str">
        <f>VLOOKUP(A1297,[1]中资美元债利差!$B:$G,4,FALSE)</f>
        <v>房地产</v>
      </c>
      <c r="H1297" s="10"/>
      <c r="I1297" s="18"/>
      <c r="J1297" s="15" t="e">
        <f ca="1">_xll.BDP($B1297,"RTG_SP")</f>
        <v>#NAME?</v>
      </c>
      <c r="K1297" s="16" t="e">
        <f ca="1">_xll.BDH($B1297,"YLD_YTM_MID",K$1)</f>
        <v>#NAME?</v>
      </c>
      <c r="L1297" s="16" t="e">
        <f ca="1">_xll.BDH($B1297,"YLD_YTM_MID",L$1)</f>
        <v>#NAME?</v>
      </c>
      <c r="M1297" s="16" t="e">
        <f ca="1">_xll.BDH($B1297,"YLD_YTM_MID",M$1)</f>
        <v>#NAME?</v>
      </c>
      <c r="N1297" s="16" t="e">
        <f ca="1">_xll.BDH($B1297,"YLD_YTM_MID",N$1)</f>
        <v>#NAME?</v>
      </c>
      <c r="O1297" s="16" t="e">
        <f ca="1">_xll.BDH($B1297,"YLD_YTM_MID",O$1)</f>
        <v>#NAME?</v>
      </c>
      <c r="P1297" s="16" t="e">
        <f ca="1">_xll.BDH($B1297,"YLD_YTM_MID",P$1)</f>
        <v>#NAME?</v>
      </c>
      <c r="Q1297" s="16" t="e">
        <f ca="1">_xll.BDH($B1297,"YLD_YTM_MID",Q$1)</f>
        <v>#NAME?</v>
      </c>
      <c r="R1297" s="16" t="e">
        <f ca="1">_xll.BDH($B1297,"YLD_YTM_MID",R$1)</f>
        <v>#NAME?</v>
      </c>
      <c r="S1297" s="16" t="e">
        <f ca="1">_xll.BDH($B1297,"YLD_YTM_MID",S$1)</f>
        <v>#NAME?</v>
      </c>
      <c r="T1297" s="16" t="e">
        <f ca="1">_xll.BDH($B1297,"YLD_YTM_MID",T$1)</f>
        <v>#NAME?</v>
      </c>
      <c r="U1297" s="16" t="e">
        <f ca="1">_xll.BDH($B1297,"YLD_YTM_MID",U$1)</f>
        <v>#NAME?</v>
      </c>
      <c r="V1297" s="16" t="e">
        <f ca="1">_xll.BDH($B1297,"YLD_YTM_MID",V$1)</f>
        <v>#NAME?</v>
      </c>
      <c r="W1297" s="16" t="e">
        <f ca="1">_xll.BDH($B1297,"YLD_YTM_MID",W$1)</f>
        <v>#NAME?</v>
      </c>
      <c r="X1297" s="16" t="e">
        <f ca="1">_xll.BDH($B1297,"YLD_YTM_MID",X$1)</f>
        <v>#NAME?</v>
      </c>
      <c r="Y1297" s="16" t="e">
        <f ca="1">_xll.BDH($B1297,"YLD_YTM_MID",Y$1)</f>
        <v>#NAME?</v>
      </c>
    </row>
    <row r="1298" spans="1:25" x14ac:dyDescent="0.3">
      <c r="A1298" s="18" t="s">
        <v>2605</v>
      </c>
      <c r="B1298" s="19" t="s">
        <v>2606</v>
      </c>
      <c r="C1298" s="18" t="s">
        <v>2605</v>
      </c>
      <c r="D1298" s="19" t="s">
        <v>2606</v>
      </c>
      <c r="E1298" s="10" t="e">
        <f>VLOOKUP(B1298,[1]中资美元债利差!$A:$D,4,FALSE)</f>
        <v>#REF!</v>
      </c>
      <c r="F1298" s="10" t="e">
        <f>VLOOKUP(A1298,[1]中资美元债利差!$B:$G,6,FALSE)</f>
        <v>#REF!</v>
      </c>
      <c r="G1298" s="10" t="e">
        <f>VLOOKUP(A1298,[1]中资美元债利差!$B:$G,4,FALSE)</f>
        <v>#REF!</v>
      </c>
      <c r="H1298" s="10"/>
      <c r="I1298" s="18"/>
      <c r="J1298" s="15" t="e">
        <f ca="1">_xll.BDP($B1298,"RTG_SP")</f>
        <v>#NAME?</v>
      </c>
      <c r="K1298" s="16" t="e">
        <f ca="1">_xll.BDH($B1298,"YLD_YTM_MID",K$1)</f>
        <v>#NAME?</v>
      </c>
      <c r="L1298" s="16" t="e">
        <f ca="1">_xll.BDH($B1298,"YLD_YTM_MID",L$1)</f>
        <v>#NAME?</v>
      </c>
      <c r="M1298" s="16" t="e">
        <f ca="1">_xll.BDH($B1298,"YLD_YTM_MID",M$1)</f>
        <v>#NAME?</v>
      </c>
      <c r="N1298" s="16" t="e">
        <f ca="1">_xll.BDH($B1298,"YLD_YTM_MID",N$1)</f>
        <v>#NAME?</v>
      </c>
      <c r="O1298" s="16" t="e">
        <f ca="1">_xll.BDH($B1298,"YLD_YTM_MID",O$1)</f>
        <v>#NAME?</v>
      </c>
      <c r="P1298" s="16" t="e">
        <f ca="1">_xll.BDH($B1298,"YLD_YTM_MID",P$1)</f>
        <v>#NAME?</v>
      </c>
      <c r="Q1298" s="16" t="e">
        <f ca="1">_xll.BDH($B1298,"YLD_YTM_MID",Q$1)</f>
        <v>#NAME?</v>
      </c>
      <c r="R1298" s="16" t="e">
        <f ca="1">_xll.BDH($B1298,"YLD_YTM_MID",R$1)</f>
        <v>#NAME?</v>
      </c>
      <c r="S1298" s="16" t="e">
        <f ca="1">_xll.BDH($B1298,"YLD_YTM_MID",S$1)</f>
        <v>#NAME?</v>
      </c>
      <c r="T1298" s="16" t="e">
        <f ca="1">_xll.BDH($B1298,"YLD_YTM_MID",T$1)</f>
        <v>#NAME?</v>
      </c>
      <c r="U1298" s="16" t="e">
        <f ca="1">_xll.BDH($B1298,"YLD_YTM_MID",U$1)</f>
        <v>#NAME?</v>
      </c>
      <c r="V1298" s="16" t="e">
        <f ca="1">_xll.BDH($B1298,"YLD_YTM_MID",V$1)</f>
        <v>#NAME?</v>
      </c>
      <c r="W1298" s="16" t="e">
        <f ca="1">_xll.BDH($B1298,"YLD_YTM_MID",W$1)</f>
        <v>#NAME?</v>
      </c>
      <c r="X1298" s="16" t="e">
        <f ca="1">_xll.BDH($B1298,"YLD_YTM_MID",X$1)</f>
        <v>#NAME?</v>
      </c>
      <c r="Y1298" s="16" t="e">
        <f ca="1">_xll.BDH($B1298,"YLD_YTM_MID",Y$1)</f>
        <v>#NAME?</v>
      </c>
    </row>
    <row r="1299" spans="1:25" x14ac:dyDescent="0.3">
      <c r="A1299" s="18" t="s">
        <v>2607</v>
      </c>
      <c r="B1299" s="19" t="s">
        <v>2608</v>
      </c>
      <c r="C1299" s="18" t="s">
        <v>2607</v>
      </c>
      <c r="D1299" s="19" t="s">
        <v>2608</v>
      </c>
      <c r="E1299" s="10" t="e">
        <f>VLOOKUP(B1299,[1]中资美元债利差!$A:$D,4,FALSE)</f>
        <v>#REF!</v>
      </c>
      <c r="F1299" s="10" t="e">
        <f>VLOOKUP(A1299,[1]中资美元债利差!$B:$G,6,FALSE)</f>
        <v>#REF!</v>
      </c>
      <c r="G1299" s="10" t="str">
        <f>VLOOKUP(A1299,[1]中资美元债利差!$B:$G,4,FALSE)</f>
        <v>房地产</v>
      </c>
      <c r="H1299" s="10"/>
      <c r="I1299" s="18"/>
      <c r="J1299" s="15" t="e">
        <f ca="1">_xll.BDP($B1299,"RTG_SP")</f>
        <v>#NAME?</v>
      </c>
      <c r="K1299" s="16" t="e">
        <f ca="1">_xll.BDH($B1299,"YLD_YTM_MID",K$1)</f>
        <v>#NAME?</v>
      </c>
      <c r="L1299" s="16" t="e">
        <f ca="1">_xll.BDH($B1299,"YLD_YTM_MID",L$1)</f>
        <v>#NAME?</v>
      </c>
      <c r="M1299" s="16" t="e">
        <f ca="1">_xll.BDH($B1299,"YLD_YTM_MID",M$1)</f>
        <v>#NAME?</v>
      </c>
      <c r="N1299" s="16" t="e">
        <f ca="1">_xll.BDH($B1299,"YLD_YTM_MID",N$1)</f>
        <v>#NAME?</v>
      </c>
      <c r="O1299" s="16" t="e">
        <f ca="1">_xll.BDH($B1299,"YLD_YTM_MID",O$1)</f>
        <v>#NAME?</v>
      </c>
      <c r="P1299" s="16" t="e">
        <f ca="1">_xll.BDH($B1299,"YLD_YTM_MID",P$1)</f>
        <v>#NAME?</v>
      </c>
      <c r="Q1299" s="16" t="e">
        <f ca="1">_xll.BDH($B1299,"YLD_YTM_MID",Q$1)</f>
        <v>#NAME?</v>
      </c>
      <c r="R1299" s="16" t="e">
        <f ca="1">_xll.BDH($B1299,"YLD_YTM_MID",R$1)</f>
        <v>#NAME?</v>
      </c>
      <c r="S1299" s="16" t="e">
        <f ca="1">_xll.BDH($B1299,"YLD_YTM_MID",S$1)</f>
        <v>#NAME?</v>
      </c>
      <c r="T1299" s="16" t="e">
        <f ca="1">_xll.BDH($B1299,"YLD_YTM_MID",T$1)</f>
        <v>#NAME?</v>
      </c>
      <c r="U1299" s="16" t="e">
        <f ca="1">_xll.BDH($B1299,"YLD_YTM_MID",U$1)</f>
        <v>#NAME?</v>
      </c>
      <c r="V1299" s="16" t="e">
        <f ca="1">_xll.BDH($B1299,"YLD_YTM_MID",V$1)</f>
        <v>#NAME?</v>
      </c>
      <c r="W1299" s="16" t="e">
        <f ca="1">_xll.BDH($B1299,"YLD_YTM_MID",W$1)</f>
        <v>#NAME?</v>
      </c>
      <c r="X1299" s="16" t="e">
        <f ca="1">_xll.BDH($B1299,"YLD_YTM_MID",X$1)</f>
        <v>#NAME?</v>
      </c>
      <c r="Y1299" s="16" t="e">
        <f ca="1">_xll.BDH($B1299,"YLD_YTM_MID",Y$1)</f>
        <v>#NAME?</v>
      </c>
    </row>
    <row r="1300" spans="1:25" x14ac:dyDescent="0.3">
      <c r="A1300" s="18" t="s">
        <v>2609</v>
      </c>
      <c r="B1300" s="19" t="s">
        <v>2610</v>
      </c>
      <c r="C1300" s="18" t="s">
        <v>2609</v>
      </c>
      <c r="D1300" s="19" t="s">
        <v>2610</v>
      </c>
      <c r="E1300" s="10" t="e">
        <f>VLOOKUP(B1300,[1]中资美元债利差!$A:$D,4,FALSE)</f>
        <v>#REF!</v>
      </c>
      <c r="F1300" s="10" t="e">
        <f>VLOOKUP(A1300,[1]中资美元债利差!$B:$G,6,FALSE)</f>
        <v>#REF!</v>
      </c>
      <c r="G1300" s="10" t="str">
        <f>VLOOKUP(A1300,[1]中资美元债利差!$B:$G,4,FALSE)</f>
        <v>房地产</v>
      </c>
      <c r="H1300" s="10"/>
      <c r="I1300" s="18"/>
      <c r="J1300" s="15" t="e">
        <f ca="1">_xll.BDP($B1300,"RTG_SP")</f>
        <v>#NAME?</v>
      </c>
      <c r="K1300" s="16" t="e">
        <f ca="1">_xll.BDH($B1300,"YLD_YTM_MID",K$1)</f>
        <v>#NAME?</v>
      </c>
      <c r="L1300" s="16" t="e">
        <f ca="1">_xll.BDH($B1300,"YLD_YTM_MID",L$1)</f>
        <v>#NAME?</v>
      </c>
      <c r="M1300" s="16" t="e">
        <f ca="1">_xll.BDH($B1300,"YLD_YTM_MID",M$1)</f>
        <v>#NAME?</v>
      </c>
      <c r="N1300" s="16" t="e">
        <f ca="1">_xll.BDH($B1300,"YLD_YTM_MID",N$1)</f>
        <v>#NAME?</v>
      </c>
      <c r="O1300" s="16" t="e">
        <f ca="1">_xll.BDH($B1300,"YLD_YTM_MID",O$1)</f>
        <v>#NAME?</v>
      </c>
      <c r="P1300" s="16" t="e">
        <f ca="1">_xll.BDH($B1300,"YLD_YTM_MID",P$1)</f>
        <v>#NAME?</v>
      </c>
      <c r="Q1300" s="16" t="e">
        <f ca="1">_xll.BDH($B1300,"YLD_YTM_MID",Q$1)</f>
        <v>#NAME?</v>
      </c>
      <c r="R1300" s="16" t="e">
        <f ca="1">_xll.BDH($B1300,"YLD_YTM_MID",R$1)</f>
        <v>#NAME?</v>
      </c>
      <c r="S1300" s="16" t="e">
        <f ca="1">_xll.BDH($B1300,"YLD_YTM_MID",S$1)</f>
        <v>#NAME?</v>
      </c>
      <c r="T1300" s="16" t="e">
        <f ca="1">_xll.BDH($B1300,"YLD_YTM_MID",T$1)</f>
        <v>#NAME?</v>
      </c>
      <c r="U1300" s="16" t="e">
        <f ca="1">_xll.BDH($B1300,"YLD_YTM_MID",U$1)</f>
        <v>#NAME?</v>
      </c>
      <c r="V1300" s="16" t="e">
        <f ca="1">_xll.BDH($B1300,"YLD_YTM_MID",V$1)</f>
        <v>#NAME?</v>
      </c>
      <c r="W1300" s="16" t="e">
        <f ca="1">_xll.BDH($B1300,"YLD_YTM_MID",W$1)</f>
        <v>#NAME?</v>
      </c>
      <c r="X1300" s="16" t="e">
        <f ca="1">_xll.BDH($B1300,"YLD_YTM_MID",X$1)</f>
        <v>#NAME?</v>
      </c>
      <c r="Y1300" s="16" t="e">
        <f ca="1">_xll.BDH($B1300,"YLD_YTM_MID",Y$1)</f>
        <v>#NAME?</v>
      </c>
    </row>
    <row r="1301" spans="1:25" x14ac:dyDescent="0.3">
      <c r="A1301" s="18" t="s">
        <v>2611</v>
      </c>
      <c r="B1301" s="19" t="s">
        <v>2612</v>
      </c>
      <c r="C1301" s="18" t="s">
        <v>2611</v>
      </c>
      <c r="D1301" s="19" t="s">
        <v>2612</v>
      </c>
      <c r="E1301" s="10" t="e">
        <f>VLOOKUP(B1301,[1]中资美元债利差!$A:$D,4,FALSE)</f>
        <v>#REF!</v>
      </c>
      <c r="F1301" s="10" t="e">
        <f>VLOOKUP(A1301,[1]中资美元债利差!$B:$G,6,FALSE)</f>
        <v>#REF!</v>
      </c>
      <c r="G1301" s="10" t="e">
        <f>VLOOKUP(A1301,[1]中资美元债利差!$B:$G,4,FALSE)</f>
        <v>#REF!</v>
      </c>
      <c r="H1301" s="10"/>
      <c r="I1301" s="18" t="s">
        <v>35</v>
      </c>
      <c r="J1301" s="15" t="e">
        <f ca="1">_xll.BDP($B1301,"RTG_SP")</f>
        <v>#NAME?</v>
      </c>
      <c r="K1301" s="16" t="e">
        <f ca="1">_xll.BDH($B1301,"YLD_YTM_MID",K$1)</f>
        <v>#NAME?</v>
      </c>
      <c r="L1301" s="16" t="e">
        <f ca="1">_xll.BDH($B1301,"YLD_YTM_MID",L$1)</f>
        <v>#NAME?</v>
      </c>
      <c r="M1301" s="16" t="e">
        <f ca="1">_xll.BDH($B1301,"YLD_YTM_MID",M$1)</f>
        <v>#NAME?</v>
      </c>
      <c r="N1301" s="16" t="e">
        <f ca="1">_xll.BDH($B1301,"YLD_YTM_MID",N$1)</f>
        <v>#NAME?</v>
      </c>
      <c r="O1301" s="16" t="e">
        <f ca="1">_xll.BDH($B1301,"YLD_YTM_MID",O$1)</f>
        <v>#NAME?</v>
      </c>
      <c r="P1301" s="16" t="e">
        <f ca="1">_xll.BDH($B1301,"YLD_YTM_MID",P$1)</f>
        <v>#NAME?</v>
      </c>
      <c r="Q1301" s="16" t="e">
        <f ca="1">_xll.BDH($B1301,"YLD_YTM_MID",Q$1)</f>
        <v>#NAME?</v>
      </c>
      <c r="R1301" s="16" t="e">
        <f ca="1">_xll.BDH($B1301,"YLD_YTM_MID",R$1)</f>
        <v>#NAME?</v>
      </c>
      <c r="S1301" s="16" t="e">
        <f ca="1">_xll.BDH($B1301,"YLD_YTM_MID",S$1)</f>
        <v>#NAME?</v>
      </c>
      <c r="T1301" s="16" t="e">
        <f ca="1">_xll.BDH($B1301,"YLD_YTM_MID",T$1)</f>
        <v>#NAME?</v>
      </c>
      <c r="U1301" s="16" t="e">
        <f ca="1">_xll.BDH($B1301,"YLD_YTM_MID",U$1)</f>
        <v>#NAME?</v>
      </c>
      <c r="V1301" s="16" t="e">
        <f ca="1">_xll.BDH($B1301,"YLD_YTM_MID",V$1)</f>
        <v>#NAME?</v>
      </c>
      <c r="W1301" s="16" t="e">
        <f ca="1">_xll.BDH($B1301,"YLD_YTM_MID",W$1)</f>
        <v>#NAME?</v>
      </c>
      <c r="X1301" s="16" t="e">
        <f ca="1">_xll.BDH($B1301,"YLD_YTM_MID",X$1)</f>
        <v>#NAME?</v>
      </c>
      <c r="Y1301" s="16" t="e">
        <f ca="1">_xll.BDH($B1301,"YLD_YTM_MID",Y$1)</f>
        <v>#NAME?</v>
      </c>
    </row>
    <row r="1302" spans="1:25" x14ac:dyDescent="0.3">
      <c r="A1302" s="18" t="s">
        <v>2613</v>
      </c>
      <c r="B1302" s="19" t="s">
        <v>2614</v>
      </c>
      <c r="C1302" s="18" t="s">
        <v>2613</v>
      </c>
      <c r="D1302" s="19" t="s">
        <v>2614</v>
      </c>
      <c r="E1302" s="10" t="e">
        <f>VLOOKUP(B1302,[1]中资美元债利差!$A:$D,4,FALSE)</f>
        <v>#REF!</v>
      </c>
      <c r="F1302" s="10" t="e">
        <f>VLOOKUP(A1302,[1]中资美元债利差!$B:$G,6,FALSE)</f>
        <v>#REF!</v>
      </c>
      <c r="G1302" s="10" t="e">
        <f>VLOOKUP(A1302,[1]中资美元债利差!$B:$G,4,FALSE)</f>
        <v>#REF!</v>
      </c>
      <c r="H1302" s="10"/>
      <c r="I1302" s="18" t="s">
        <v>35</v>
      </c>
      <c r="J1302" s="15" t="e">
        <f ca="1">_xll.BDP($B1302,"RTG_SP")</f>
        <v>#NAME?</v>
      </c>
      <c r="K1302" s="16" t="e">
        <f ca="1">_xll.BDH($B1302,"YLD_YTM_MID",K$1)</f>
        <v>#NAME?</v>
      </c>
      <c r="L1302" s="16" t="e">
        <f ca="1">_xll.BDH($B1302,"YLD_YTM_MID",L$1)</f>
        <v>#NAME?</v>
      </c>
      <c r="M1302" s="16" t="e">
        <f ca="1">_xll.BDH($B1302,"YLD_YTM_MID",M$1)</f>
        <v>#NAME?</v>
      </c>
      <c r="N1302" s="16" t="e">
        <f ca="1">_xll.BDH($B1302,"YLD_YTM_MID",N$1)</f>
        <v>#NAME?</v>
      </c>
      <c r="O1302" s="16" t="e">
        <f ca="1">_xll.BDH($B1302,"YLD_YTM_MID",O$1)</f>
        <v>#NAME?</v>
      </c>
      <c r="P1302" s="16" t="e">
        <f ca="1">_xll.BDH($B1302,"YLD_YTM_MID",P$1)</f>
        <v>#NAME?</v>
      </c>
      <c r="Q1302" s="16" t="e">
        <f ca="1">_xll.BDH($B1302,"YLD_YTM_MID",Q$1)</f>
        <v>#NAME?</v>
      </c>
      <c r="R1302" s="16" t="e">
        <f ca="1">_xll.BDH($B1302,"YLD_YTM_MID",R$1)</f>
        <v>#NAME?</v>
      </c>
      <c r="S1302" s="16" t="e">
        <f ca="1">_xll.BDH($B1302,"YLD_YTM_MID",S$1)</f>
        <v>#NAME?</v>
      </c>
      <c r="T1302" s="16" t="e">
        <f ca="1">_xll.BDH($B1302,"YLD_YTM_MID",T$1)</f>
        <v>#NAME?</v>
      </c>
      <c r="U1302" s="16" t="e">
        <f ca="1">_xll.BDH($B1302,"YLD_YTM_MID",U$1)</f>
        <v>#NAME?</v>
      </c>
      <c r="V1302" s="16" t="e">
        <f ca="1">_xll.BDH($B1302,"YLD_YTM_MID",V$1)</f>
        <v>#NAME?</v>
      </c>
      <c r="W1302" s="16" t="e">
        <f ca="1">_xll.BDH($B1302,"YLD_YTM_MID",W$1)</f>
        <v>#NAME?</v>
      </c>
      <c r="X1302" s="16" t="e">
        <f ca="1">_xll.BDH($B1302,"YLD_YTM_MID",X$1)</f>
        <v>#NAME?</v>
      </c>
      <c r="Y1302" s="16" t="e">
        <f ca="1">_xll.BDH($B1302,"YLD_YTM_MID",Y$1)</f>
        <v>#NAME?</v>
      </c>
    </row>
    <row r="1303" spans="1:25" x14ac:dyDescent="0.3">
      <c r="A1303" s="18" t="s">
        <v>2615</v>
      </c>
      <c r="B1303" s="19" t="s">
        <v>2616</v>
      </c>
      <c r="C1303" s="18" t="s">
        <v>2615</v>
      </c>
      <c r="D1303" s="19" t="s">
        <v>2616</v>
      </c>
      <c r="E1303" s="10" t="e">
        <f>VLOOKUP(B1303,[1]中资美元债利差!$A:$D,4,FALSE)</f>
        <v>#REF!</v>
      </c>
      <c r="F1303" s="10" t="e">
        <f>VLOOKUP(A1303,[1]中资美元债利差!$B:$G,6,FALSE)</f>
        <v>#REF!</v>
      </c>
      <c r="G1303" s="10" t="e">
        <f>VLOOKUP(A1303,[1]中资美元债利差!$B:$G,4,FALSE)</f>
        <v>#REF!</v>
      </c>
      <c r="H1303" s="10"/>
      <c r="I1303" s="18"/>
      <c r="J1303" s="15" t="e">
        <f ca="1">_xll.BDP($B1303,"RTG_SP")</f>
        <v>#NAME?</v>
      </c>
      <c r="K1303" s="16" t="e">
        <f ca="1">_xll.BDH($B1303,"YLD_YTM_MID",K$1)</f>
        <v>#NAME?</v>
      </c>
      <c r="L1303" s="16" t="e">
        <f ca="1">_xll.BDH($B1303,"YLD_YTM_MID",L$1)</f>
        <v>#NAME?</v>
      </c>
      <c r="M1303" s="16" t="e">
        <f ca="1">_xll.BDH($B1303,"YLD_YTM_MID",M$1)</f>
        <v>#NAME?</v>
      </c>
      <c r="N1303" s="16" t="e">
        <f ca="1">_xll.BDH($B1303,"YLD_YTM_MID",N$1)</f>
        <v>#NAME?</v>
      </c>
      <c r="O1303" s="16" t="e">
        <f ca="1">_xll.BDH($B1303,"YLD_YTM_MID",O$1)</f>
        <v>#NAME?</v>
      </c>
      <c r="P1303" s="16" t="e">
        <f ca="1">_xll.BDH($B1303,"YLD_YTM_MID",P$1)</f>
        <v>#NAME?</v>
      </c>
      <c r="Q1303" s="16" t="e">
        <f ca="1">_xll.BDH($B1303,"YLD_YTM_MID",Q$1)</f>
        <v>#NAME?</v>
      </c>
      <c r="R1303" s="16" t="e">
        <f ca="1">_xll.BDH($B1303,"YLD_YTM_MID",R$1)</f>
        <v>#NAME?</v>
      </c>
      <c r="S1303" s="16" t="e">
        <f ca="1">_xll.BDH($B1303,"YLD_YTM_MID",S$1)</f>
        <v>#NAME?</v>
      </c>
      <c r="T1303" s="16" t="e">
        <f ca="1">_xll.BDH($B1303,"YLD_YTM_MID",T$1)</f>
        <v>#NAME?</v>
      </c>
      <c r="U1303" s="16" t="e">
        <f ca="1">_xll.BDH($B1303,"YLD_YTM_MID",U$1)</f>
        <v>#NAME?</v>
      </c>
      <c r="V1303" s="16" t="e">
        <f ca="1">_xll.BDH($B1303,"YLD_YTM_MID",V$1)</f>
        <v>#NAME?</v>
      </c>
      <c r="W1303" s="16" t="e">
        <f ca="1">_xll.BDH($B1303,"YLD_YTM_MID",W$1)</f>
        <v>#NAME?</v>
      </c>
      <c r="X1303" s="16" t="e">
        <f ca="1">_xll.BDH($B1303,"YLD_YTM_MID",X$1)</f>
        <v>#NAME?</v>
      </c>
      <c r="Y1303" s="16" t="e">
        <f ca="1">_xll.BDH($B1303,"YLD_YTM_MID",Y$1)</f>
        <v>#NAME?</v>
      </c>
    </row>
    <row r="1304" spans="1:25" x14ac:dyDescent="0.3">
      <c r="A1304" s="18" t="s">
        <v>2617</v>
      </c>
      <c r="B1304" s="19" t="s">
        <v>2618</v>
      </c>
      <c r="C1304" s="18" t="s">
        <v>2617</v>
      </c>
      <c r="D1304" s="19" t="s">
        <v>2618</v>
      </c>
      <c r="E1304" s="10" t="e">
        <f>VLOOKUP(B1304,[1]中资美元债利差!$A:$D,4,FALSE)</f>
        <v>#REF!</v>
      </c>
      <c r="F1304" s="10" t="e">
        <f>VLOOKUP(A1304,[1]中资美元债利差!$B:$G,6,FALSE)</f>
        <v>#REF!</v>
      </c>
      <c r="G1304" s="10" t="str">
        <f>VLOOKUP(A1304,[1]中资美元债利差!$B:$G,4,FALSE)</f>
        <v>房地产</v>
      </c>
      <c r="H1304" s="10"/>
      <c r="I1304" s="18"/>
      <c r="J1304" s="15" t="e">
        <f ca="1">_xll.BDP($B1304,"RTG_SP")</f>
        <v>#NAME?</v>
      </c>
      <c r="K1304" s="16" t="e">
        <f ca="1">_xll.BDH($B1304,"YLD_YTM_MID",K$1)</f>
        <v>#NAME?</v>
      </c>
      <c r="L1304" s="16" t="e">
        <f ca="1">_xll.BDH($B1304,"YLD_YTM_MID",L$1)</f>
        <v>#NAME?</v>
      </c>
      <c r="M1304" s="16" t="e">
        <f ca="1">_xll.BDH($B1304,"YLD_YTM_MID",M$1)</f>
        <v>#NAME?</v>
      </c>
      <c r="N1304" s="16" t="e">
        <f ca="1">_xll.BDH($B1304,"YLD_YTM_MID",N$1)</f>
        <v>#NAME?</v>
      </c>
      <c r="O1304" s="16" t="e">
        <f ca="1">_xll.BDH($B1304,"YLD_YTM_MID",O$1)</f>
        <v>#NAME?</v>
      </c>
      <c r="P1304" s="16" t="e">
        <f ca="1">_xll.BDH($B1304,"YLD_YTM_MID",P$1)</f>
        <v>#NAME?</v>
      </c>
      <c r="Q1304" s="16" t="e">
        <f ca="1">_xll.BDH($B1304,"YLD_YTM_MID",Q$1)</f>
        <v>#NAME?</v>
      </c>
      <c r="R1304" s="16" t="e">
        <f ca="1">_xll.BDH($B1304,"YLD_YTM_MID",R$1)</f>
        <v>#NAME?</v>
      </c>
      <c r="S1304" s="16" t="e">
        <f ca="1">_xll.BDH($B1304,"YLD_YTM_MID",S$1)</f>
        <v>#NAME?</v>
      </c>
      <c r="T1304" s="16" t="e">
        <f ca="1">_xll.BDH($B1304,"YLD_YTM_MID",T$1)</f>
        <v>#NAME?</v>
      </c>
      <c r="U1304" s="16" t="e">
        <f ca="1">_xll.BDH($B1304,"YLD_YTM_MID",U$1)</f>
        <v>#NAME?</v>
      </c>
      <c r="V1304" s="16" t="e">
        <f ca="1">_xll.BDH($B1304,"YLD_YTM_MID",V$1)</f>
        <v>#NAME?</v>
      </c>
      <c r="W1304" s="16" t="e">
        <f ca="1">_xll.BDH($B1304,"YLD_YTM_MID",W$1)</f>
        <v>#NAME?</v>
      </c>
      <c r="X1304" s="16" t="e">
        <f ca="1">_xll.BDH($B1304,"YLD_YTM_MID",X$1)</f>
        <v>#NAME?</v>
      </c>
      <c r="Y1304" s="16" t="e">
        <f ca="1">_xll.BDH($B1304,"YLD_YTM_MID",Y$1)</f>
        <v>#NAME?</v>
      </c>
    </row>
    <row r="1305" spans="1:25" x14ac:dyDescent="0.3">
      <c r="A1305" s="18" t="s">
        <v>2619</v>
      </c>
      <c r="B1305" s="19" t="s">
        <v>2620</v>
      </c>
      <c r="C1305" s="18" t="s">
        <v>2619</v>
      </c>
      <c r="D1305" s="19" t="s">
        <v>2620</v>
      </c>
      <c r="E1305" s="10" t="e">
        <f>VLOOKUP(B1305,[1]中资美元债利差!$A:$D,4,FALSE)</f>
        <v>#REF!</v>
      </c>
      <c r="F1305" s="10" t="e">
        <f>VLOOKUP(A1305,[1]中资美元债利差!$B:$G,6,FALSE)</f>
        <v>#REF!</v>
      </c>
      <c r="G1305" s="10" t="str">
        <f>VLOOKUP(A1305,[1]中资美元债利差!$B:$G,4,FALSE)</f>
        <v>房地产</v>
      </c>
      <c r="H1305" s="11" t="s">
        <v>9</v>
      </c>
      <c r="I1305" s="18" t="s">
        <v>10</v>
      </c>
      <c r="J1305" s="15" t="e">
        <f ca="1">_xll.BDP($B1305,"RTG_SP")</f>
        <v>#NAME?</v>
      </c>
      <c r="K1305" s="16" t="e">
        <f ca="1">_xll.BDH($B1305,"YLD_YTM_MID",K$1)</f>
        <v>#NAME?</v>
      </c>
      <c r="L1305" s="16" t="e">
        <f ca="1">_xll.BDH($B1305,"YLD_YTM_MID",L$1)</f>
        <v>#NAME?</v>
      </c>
      <c r="M1305" s="16" t="e">
        <f ca="1">_xll.BDH($B1305,"YLD_YTM_MID",M$1)</f>
        <v>#NAME?</v>
      </c>
      <c r="N1305" s="16" t="e">
        <f ca="1">_xll.BDH($B1305,"YLD_YTM_MID",N$1)</f>
        <v>#NAME?</v>
      </c>
      <c r="O1305" s="16" t="e">
        <f ca="1">_xll.BDH($B1305,"YLD_YTM_MID",O$1)</f>
        <v>#NAME?</v>
      </c>
      <c r="P1305" s="16" t="e">
        <f ca="1">_xll.BDH($B1305,"YLD_YTM_MID",P$1)</f>
        <v>#NAME?</v>
      </c>
      <c r="Q1305" s="16" t="e">
        <f ca="1">_xll.BDH($B1305,"YLD_YTM_MID",Q$1)</f>
        <v>#NAME?</v>
      </c>
      <c r="R1305" s="16" t="e">
        <f ca="1">_xll.BDH($B1305,"YLD_YTM_MID",R$1)</f>
        <v>#NAME?</v>
      </c>
      <c r="S1305" s="16" t="e">
        <f ca="1">_xll.BDH($B1305,"YLD_YTM_MID",S$1)</f>
        <v>#NAME?</v>
      </c>
      <c r="T1305" s="16" t="e">
        <f ca="1">_xll.BDH($B1305,"YLD_YTM_MID",T$1)</f>
        <v>#NAME?</v>
      </c>
      <c r="U1305" s="16" t="e">
        <f ca="1">_xll.BDH($B1305,"YLD_YTM_MID",U$1)</f>
        <v>#NAME?</v>
      </c>
      <c r="V1305" s="16" t="e">
        <f ca="1">_xll.BDH($B1305,"YLD_YTM_MID",V$1)</f>
        <v>#NAME?</v>
      </c>
      <c r="W1305" s="16" t="e">
        <f ca="1">_xll.BDH($B1305,"YLD_YTM_MID",W$1)</f>
        <v>#NAME?</v>
      </c>
      <c r="X1305" s="16" t="e">
        <f ca="1">_xll.BDH($B1305,"YLD_YTM_MID",X$1)</f>
        <v>#NAME?</v>
      </c>
      <c r="Y1305" s="16" t="e">
        <f ca="1">_xll.BDH($B1305,"YLD_YTM_MID",Y$1)</f>
        <v>#NAME?</v>
      </c>
    </row>
    <row r="1306" spans="1:25" x14ac:dyDescent="0.3">
      <c r="A1306" s="18" t="s">
        <v>2621</v>
      </c>
      <c r="B1306" s="19" t="s">
        <v>2622</v>
      </c>
      <c r="C1306" s="18" t="s">
        <v>2621</v>
      </c>
      <c r="D1306" s="19" t="s">
        <v>2622</v>
      </c>
      <c r="E1306" s="10" t="e">
        <f>VLOOKUP(B1306,[1]中资美元债利差!$A:$D,4,FALSE)</f>
        <v>#REF!</v>
      </c>
      <c r="F1306" s="10" t="e">
        <f>VLOOKUP(A1306,[1]中资美元债利差!$B:$G,6,FALSE)</f>
        <v>#REF!</v>
      </c>
      <c r="G1306" s="10" t="e">
        <f>VLOOKUP(A1306,[1]中资美元债利差!$B:$G,4,FALSE)</f>
        <v>#REF!</v>
      </c>
      <c r="H1306" s="10"/>
      <c r="I1306" s="18"/>
      <c r="J1306" s="15" t="e">
        <f ca="1">_xll.BDP($B1306,"RTG_SP")</f>
        <v>#NAME?</v>
      </c>
      <c r="K1306" s="16" t="e">
        <f ca="1">_xll.BDH($B1306,"YLD_YTM_MID",K$1)</f>
        <v>#NAME?</v>
      </c>
      <c r="L1306" s="16" t="e">
        <f ca="1">_xll.BDH($B1306,"YLD_YTM_MID",L$1)</f>
        <v>#NAME?</v>
      </c>
      <c r="M1306" s="16" t="e">
        <f ca="1">_xll.BDH($B1306,"YLD_YTM_MID",M$1)</f>
        <v>#NAME?</v>
      </c>
      <c r="N1306" s="16" t="e">
        <f ca="1">_xll.BDH($B1306,"YLD_YTM_MID",N$1)</f>
        <v>#NAME?</v>
      </c>
      <c r="O1306" s="16" t="e">
        <f ca="1">_xll.BDH($B1306,"YLD_YTM_MID",O$1)</f>
        <v>#NAME?</v>
      </c>
      <c r="P1306" s="16" t="e">
        <f ca="1">_xll.BDH($B1306,"YLD_YTM_MID",P$1)</f>
        <v>#NAME?</v>
      </c>
      <c r="Q1306" s="16" t="e">
        <f ca="1">_xll.BDH($B1306,"YLD_YTM_MID",Q$1)</f>
        <v>#NAME?</v>
      </c>
      <c r="R1306" s="16" t="e">
        <f ca="1">_xll.BDH($B1306,"YLD_YTM_MID",R$1)</f>
        <v>#NAME?</v>
      </c>
      <c r="S1306" s="16" t="e">
        <f ca="1">_xll.BDH($B1306,"YLD_YTM_MID",S$1)</f>
        <v>#NAME?</v>
      </c>
      <c r="T1306" s="16" t="e">
        <f ca="1">_xll.BDH($B1306,"YLD_YTM_MID",T$1)</f>
        <v>#NAME?</v>
      </c>
      <c r="U1306" s="16" t="e">
        <f ca="1">_xll.BDH($B1306,"YLD_YTM_MID",U$1)</f>
        <v>#NAME?</v>
      </c>
      <c r="V1306" s="16" t="e">
        <f ca="1">_xll.BDH($B1306,"YLD_YTM_MID",V$1)</f>
        <v>#NAME?</v>
      </c>
      <c r="W1306" s="16" t="e">
        <f ca="1">_xll.BDH($B1306,"YLD_YTM_MID",W$1)</f>
        <v>#NAME?</v>
      </c>
      <c r="X1306" s="16" t="e">
        <f ca="1">_xll.BDH($B1306,"YLD_YTM_MID",X$1)</f>
        <v>#NAME?</v>
      </c>
      <c r="Y1306" s="16" t="e">
        <f ca="1">_xll.BDH($B1306,"YLD_YTM_MID",Y$1)</f>
        <v>#NAME?</v>
      </c>
    </row>
    <row r="1307" spans="1:25" x14ac:dyDescent="0.3">
      <c r="A1307" s="18" t="s">
        <v>2623</v>
      </c>
      <c r="B1307" s="19" t="s">
        <v>2624</v>
      </c>
      <c r="C1307" s="18" t="s">
        <v>2623</v>
      </c>
      <c r="D1307" s="19" t="s">
        <v>2624</v>
      </c>
      <c r="E1307" s="10" t="e">
        <f>VLOOKUP(B1307,[1]中资美元债利差!$A:$D,4,FALSE)</f>
        <v>#REF!</v>
      </c>
      <c r="F1307" s="10" t="e">
        <f>VLOOKUP(A1307,[1]中资美元债利差!$B:$G,6,FALSE)</f>
        <v>#REF!</v>
      </c>
      <c r="G1307" s="10" t="str">
        <f>VLOOKUP(A1307,[1]中资美元债利差!$B:$G,4,FALSE)</f>
        <v>房地产</v>
      </c>
      <c r="H1307" s="10"/>
      <c r="I1307" s="18"/>
      <c r="J1307" s="15" t="e">
        <f ca="1">_xll.BDP($B1307,"RTG_SP")</f>
        <v>#NAME?</v>
      </c>
      <c r="K1307" s="16" t="e">
        <f ca="1">_xll.BDH($B1307,"YLD_YTM_MID",K$1)</f>
        <v>#NAME?</v>
      </c>
      <c r="L1307" s="16" t="e">
        <f ca="1">_xll.BDH($B1307,"YLD_YTM_MID",L$1)</f>
        <v>#NAME?</v>
      </c>
      <c r="M1307" s="16" t="e">
        <f ca="1">_xll.BDH($B1307,"YLD_YTM_MID",M$1)</f>
        <v>#NAME?</v>
      </c>
      <c r="N1307" s="16" t="e">
        <f ca="1">_xll.BDH($B1307,"YLD_YTM_MID",N$1)</f>
        <v>#NAME?</v>
      </c>
      <c r="O1307" s="16" t="e">
        <f ca="1">_xll.BDH($B1307,"YLD_YTM_MID",O$1)</f>
        <v>#NAME?</v>
      </c>
      <c r="P1307" s="16" t="e">
        <f ca="1">_xll.BDH($B1307,"YLD_YTM_MID",P$1)</f>
        <v>#NAME?</v>
      </c>
      <c r="Q1307" s="16" t="e">
        <f ca="1">_xll.BDH($B1307,"YLD_YTM_MID",Q$1)</f>
        <v>#NAME?</v>
      </c>
      <c r="R1307" s="16" t="e">
        <f ca="1">_xll.BDH($B1307,"YLD_YTM_MID",R$1)</f>
        <v>#NAME?</v>
      </c>
      <c r="S1307" s="16" t="e">
        <f ca="1">_xll.BDH($B1307,"YLD_YTM_MID",S$1)</f>
        <v>#NAME?</v>
      </c>
      <c r="T1307" s="16" t="e">
        <f ca="1">_xll.BDH($B1307,"YLD_YTM_MID",T$1)</f>
        <v>#NAME?</v>
      </c>
      <c r="U1307" s="16" t="e">
        <f ca="1">_xll.BDH($B1307,"YLD_YTM_MID",U$1)</f>
        <v>#NAME?</v>
      </c>
      <c r="V1307" s="16" t="e">
        <f ca="1">_xll.BDH($B1307,"YLD_YTM_MID",V$1)</f>
        <v>#NAME?</v>
      </c>
      <c r="W1307" s="16" t="e">
        <f ca="1">_xll.BDH($B1307,"YLD_YTM_MID",W$1)</f>
        <v>#NAME?</v>
      </c>
      <c r="X1307" s="16" t="e">
        <f ca="1">_xll.BDH($B1307,"YLD_YTM_MID",X$1)</f>
        <v>#NAME?</v>
      </c>
      <c r="Y1307" s="16" t="e">
        <f ca="1">_xll.BDH($B1307,"YLD_YTM_MID",Y$1)</f>
        <v>#NAME?</v>
      </c>
    </row>
    <row r="1308" spans="1:25" x14ac:dyDescent="0.3">
      <c r="A1308" s="18" t="s">
        <v>2625</v>
      </c>
      <c r="B1308" s="19" t="s">
        <v>2626</v>
      </c>
      <c r="C1308" s="18" t="s">
        <v>2625</v>
      </c>
      <c r="D1308" s="19" t="s">
        <v>2626</v>
      </c>
      <c r="E1308" s="10" t="e">
        <f>VLOOKUP(B1308,[1]中资美元债利差!$A:$D,4,FALSE)</f>
        <v>#REF!</v>
      </c>
      <c r="F1308" s="10" t="e">
        <f>VLOOKUP(A1308,[1]中资美元债利差!$B:$G,6,FALSE)</f>
        <v>#REF!</v>
      </c>
      <c r="G1308" s="10" t="str">
        <f>VLOOKUP(A1308,[1]中资美元债利差!$B:$G,4,FALSE)</f>
        <v>房地产</v>
      </c>
      <c r="H1308" s="11" t="s">
        <v>9</v>
      </c>
      <c r="I1308" s="18" t="s">
        <v>10</v>
      </c>
      <c r="J1308" s="15" t="e">
        <f ca="1">_xll.BDP($B1308,"RTG_SP")</f>
        <v>#NAME?</v>
      </c>
      <c r="K1308" s="16" t="e">
        <f ca="1">_xll.BDH($B1308,"YLD_YTM_MID",K$1)</f>
        <v>#NAME?</v>
      </c>
      <c r="L1308" s="16" t="e">
        <f ca="1">_xll.BDH($B1308,"YLD_YTM_MID",L$1)</f>
        <v>#NAME?</v>
      </c>
      <c r="M1308" s="16" t="e">
        <f ca="1">_xll.BDH($B1308,"YLD_YTM_MID",M$1)</f>
        <v>#NAME?</v>
      </c>
      <c r="N1308" s="16" t="e">
        <f ca="1">_xll.BDH($B1308,"YLD_YTM_MID",N$1)</f>
        <v>#NAME?</v>
      </c>
      <c r="O1308" s="16" t="e">
        <f ca="1">_xll.BDH($B1308,"YLD_YTM_MID",O$1)</f>
        <v>#NAME?</v>
      </c>
      <c r="P1308" s="16" t="e">
        <f ca="1">_xll.BDH($B1308,"YLD_YTM_MID",P$1)</f>
        <v>#NAME?</v>
      </c>
      <c r="Q1308" s="16" t="e">
        <f ca="1">_xll.BDH($B1308,"YLD_YTM_MID",Q$1)</f>
        <v>#NAME?</v>
      </c>
      <c r="R1308" s="16" t="e">
        <f ca="1">_xll.BDH($B1308,"YLD_YTM_MID",R$1)</f>
        <v>#NAME?</v>
      </c>
      <c r="S1308" s="16" t="e">
        <f ca="1">_xll.BDH($B1308,"YLD_YTM_MID",S$1)</f>
        <v>#NAME?</v>
      </c>
      <c r="T1308" s="16" t="e">
        <f ca="1">_xll.BDH($B1308,"YLD_YTM_MID",T$1)</f>
        <v>#NAME?</v>
      </c>
      <c r="U1308" s="16" t="e">
        <f ca="1">_xll.BDH($B1308,"YLD_YTM_MID",U$1)</f>
        <v>#NAME?</v>
      </c>
      <c r="V1308" s="16" t="e">
        <f ca="1">_xll.BDH($B1308,"YLD_YTM_MID",V$1)</f>
        <v>#NAME?</v>
      </c>
      <c r="W1308" s="16" t="e">
        <f ca="1">_xll.BDH($B1308,"YLD_YTM_MID",W$1)</f>
        <v>#NAME?</v>
      </c>
      <c r="X1308" s="16" t="e">
        <f ca="1">_xll.BDH($B1308,"YLD_YTM_MID",X$1)</f>
        <v>#NAME?</v>
      </c>
      <c r="Y1308" s="16" t="e">
        <f ca="1">_xll.BDH($B1308,"YLD_YTM_MID",Y$1)</f>
        <v>#NAME?</v>
      </c>
    </row>
    <row r="1309" spans="1:25" x14ac:dyDescent="0.3">
      <c r="A1309" s="18" t="s">
        <v>2627</v>
      </c>
      <c r="B1309" s="19" t="s">
        <v>2628</v>
      </c>
      <c r="C1309" s="18" t="s">
        <v>2627</v>
      </c>
      <c r="D1309" s="19" t="s">
        <v>2628</v>
      </c>
      <c r="E1309" s="10" t="str">
        <f>VLOOKUP(B1309,[1]中资美元债利差!$A:$D,4,FALSE)</f>
        <v>银行</v>
      </c>
      <c r="F1309" s="10" t="e">
        <f>VLOOKUP(A1309,[1]中资美元债利差!$B:$G,6,FALSE)</f>
        <v>#REF!</v>
      </c>
      <c r="G1309" s="10" t="e">
        <f>VLOOKUP(A1309,[1]中资美元债利差!$B:$G,4,FALSE)</f>
        <v>#REF!</v>
      </c>
      <c r="H1309" s="10"/>
      <c r="I1309" s="18"/>
      <c r="J1309" s="15" t="e">
        <f ca="1">_xll.BDP($B1309,"RTG_SP")</f>
        <v>#NAME?</v>
      </c>
      <c r="K1309" s="16" t="e">
        <f ca="1">_xll.BDH($B1309,"YLD_YTM_MID",K$1)</f>
        <v>#NAME?</v>
      </c>
      <c r="L1309" s="16" t="e">
        <f ca="1">_xll.BDH($B1309,"YLD_YTM_MID",L$1)</f>
        <v>#NAME?</v>
      </c>
      <c r="M1309" s="16" t="e">
        <f ca="1">_xll.BDH($B1309,"YLD_YTM_MID",M$1)</f>
        <v>#NAME?</v>
      </c>
      <c r="N1309" s="16" t="e">
        <f ca="1">_xll.BDH($B1309,"YLD_YTM_MID",N$1)</f>
        <v>#NAME?</v>
      </c>
      <c r="O1309" s="16" t="e">
        <f ca="1">_xll.BDH($B1309,"YLD_YTM_MID",O$1)</f>
        <v>#NAME?</v>
      </c>
      <c r="P1309" s="16" t="e">
        <f ca="1">_xll.BDH($B1309,"YLD_YTM_MID",P$1)</f>
        <v>#NAME?</v>
      </c>
      <c r="Q1309" s="16" t="e">
        <f ca="1">_xll.BDH($B1309,"YLD_YTM_MID",Q$1)</f>
        <v>#NAME?</v>
      </c>
      <c r="R1309" s="16" t="e">
        <f ca="1">_xll.BDH($B1309,"YLD_YTM_MID",R$1)</f>
        <v>#NAME?</v>
      </c>
      <c r="S1309" s="16" t="e">
        <f ca="1">_xll.BDH($B1309,"YLD_YTM_MID",S$1)</f>
        <v>#NAME?</v>
      </c>
      <c r="T1309" s="16" t="e">
        <f ca="1">_xll.BDH($B1309,"YLD_YTM_MID",T$1)</f>
        <v>#NAME?</v>
      </c>
      <c r="U1309" s="16" t="e">
        <f ca="1">_xll.BDH($B1309,"YLD_YTM_MID",U$1)</f>
        <v>#NAME?</v>
      </c>
      <c r="V1309" s="16" t="e">
        <f ca="1">_xll.BDH($B1309,"YLD_YTM_MID",V$1)</f>
        <v>#NAME?</v>
      </c>
      <c r="W1309" s="16" t="e">
        <f ca="1">_xll.BDH($B1309,"YLD_YTM_MID",W$1)</f>
        <v>#NAME?</v>
      </c>
      <c r="X1309" s="16" t="e">
        <f ca="1">_xll.BDH($B1309,"YLD_YTM_MID",X$1)</f>
        <v>#NAME?</v>
      </c>
      <c r="Y1309" s="16" t="e">
        <f ca="1">_xll.BDH($B1309,"YLD_YTM_MID",Y$1)</f>
        <v>#NAME?</v>
      </c>
    </row>
    <row r="1310" spans="1:25" x14ac:dyDescent="0.3">
      <c r="A1310" s="18" t="s">
        <v>2629</v>
      </c>
      <c r="B1310" s="19" t="s">
        <v>2630</v>
      </c>
      <c r="C1310" s="18" t="s">
        <v>2629</v>
      </c>
      <c r="D1310" s="19" t="s">
        <v>2630</v>
      </c>
      <c r="E1310" s="10" t="e">
        <f>VLOOKUP(B1310,[1]中资美元债利差!$A:$D,4,FALSE)</f>
        <v>#REF!</v>
      </c>
      <c r="F1310" s="10" t="e">
        <f>VLOOKUP(A1310,[1]中资美元债利差!$B:$G,6,FALSE)</f>
        <v>#REF!</v>
      </c>
      <c r="G1310" s="10" t="e">
        <f>VLOOKUP(A1310,[1]中资美元债利差!$B:$G,4,FALSE)</f>
        <v>#REF!</v>
      </c>
      <c r="H1310" s="10"/>
      <c r="I1310" s="18"/>
      <c r="J1310" s="15" t="e">
        <f ca="1">_xll.BDP($B1310,"RTG_SP")</f>
        <v>#NAME?</v>
      </c>
      <c r="K1310" s="16" t="e">
        <f ca="1">_xll.BDH($B1310,"YLD_YTM_MID",K$1)</f>
        <v>#NAME?</v>
      </c>
      <c r="L1310" s="16" t="e">
        <f ca="1">_xll.BDH($B1310,"YLD_YTM_MID",L$1)</f>
        <v>#NAME?</v>
      </c>
      <c r="M1310" s="16" t="e">
        <f ca="1">_xll.BDH($B1310,"YLD_YTM_MID",M$1)</f>
        <v>#NAME?</v>
      </c>
      <c r="N1310" s="16" t="e">
        <f ca="1">_xll.BDH($B1310,"YLD_YTM_MID",N$1)</f>
        <v>#NAME?</v>
      </c>
      <c r="O1310" s="16" t="e">
        <f ca="1">_xll.BDH($B1310,"YLD_YTM_MID",O$1)</f>
        <v>#NAME?</v>
      </c>
      <c r="P1310" s="16" t="e">
        <f ca="1">_xll.BDH($B1310,"YLD_YTM_MID",P$1)</f>
        <v>#NAME?</v>
      </c>
      <c r="Q1310" s="16" t="e">
        <f ca="1">_xll.BDH($B1310,"YLD_YTM_MID",Q$1)</f>
        <v>#NAME?</v>
      </c>
      <c r="R1310" s="16" t="e">
        <f ca="1">_xll.BDH($B1310,"YLD_YTM_MID",R$1)</f>
        <v>#NAME?</v>
      </c>
      <c r="S1310" s="16" t="e">
        <f ca="1">_xll.BDH($B1310,"YLD_YTM_MID",S$1)</f>
        <v>#NAME?</v>
      </c>
      <c r="T1310" s="16" t="e">
        <f ca="1">_xll.BDH($B1310,"YLD_YTM_MID",T$1)</f>
        <v>#NAME?</v>
      </c>
      <c r="U1310" s="16" t="e">
        <f ca="1">_xll.BDH($B1310,"YLD_YTM_MID",U$1)</f>
        <v>#NAME?</v>
      </c>
      <c r="V1310" s="16" t="e">
        <f ca="1">_xll.BDH($B1310,"YLD_YTM_MID",V$1)</f>
        <v>#NAME?</v>
      </c>
      <c r="W1310" s="16" t="e">
        <f ca="1">_xll.BDH($B1310,"YLD_YTM_MID",W$1)</f>
        <v>#NAME?</v>
      </c>
      <c r="X1310" s="16" t="e">
        <f ca="1">_xll.BDH($B1310,"YLD_YTM_MID",X$1)</f>
        <v>#NAME?</v>
      </c>
      <c r="Y1310" s="16" t="e">
        <f ca="1">_xll.BDH($B1310,"YLD_YTM_MID",Y$1)</f>
        <v>#NAME?</v>
      </c>
    </row>
    <row r="1311" spans="1:25" x14ac:dyDescent="0.3">
      <c r="A1311" s="18" t="s">
        <v>2631</v>
      </c>
      <c r="B1311" s="19" t="s">
        <v>2632</v>
      </c>
      <c r="C1311" s="18" t="s">
        <v>2631</v>
      </c>
      <c r="D1311" s="19" t="s">
        <v>2632</v>
      </c>
      <c r="E1311" s="10" t="e">
        <f>VLOOKUP(B1311,[1]中资美元债利差!$A:$D,4,FALSE)</f>
        <v>#REF!</v>
      </c>
      <c r="F1311" s="10" t="e">
        <f>VLOOKUP(A1311,[1]中资美元债利差!$B:$G,6,FALSE)</f>
        <v>#REF!</v>
      </c>
      <c r="G1311" s="10" t="str">
        <f>VLOOKUP(A1311,[1]中资美元债利差!$B:$G,4,FALSE)</f>
        <v>房地产</v>
      </c>
      <c r="H1311" s="10"/>
      <c r="I1311" s="18"/>
      <c r="J1311" s="15" t="e">
        <f ca="1">_xll.BDP($B1311,"RTG_SP")</f>
        <v>#NAME?</v>
      </c>
      <c r="K1311" s="16" t="e">
        <f ca="1">_xll.BDH($B1311,"YLD_YTM_MID",K$1)</f>
        <v>#NAME?</v>
      </c>
      <c r="L1311" s="16" t="e">
        <f ca="1">_xll.BDH($B1311,"YLD_YTM_MID",L$1)</f>
        <v>#NAME?</v>
      </c>
      <c r="M1311" s="16" t="e">
        <f ca="1">_xll.BDH($B1311,"YLD_YTM_MID",M$1)</f>
        <v>#NAME?</v>
      </c>
      <c r="N1311" s="16" t="e">
        <f ca="1">_xll.BDH($B1311,"YLD_YTM_MID",N$1)</f>
        <v>#NAME?</v>
      </c>
      <c r="O1311" s="16" t="e">
        <f ca="1">_xll.BDH($B1311,"YLD_YTM_MID",O$1)</f>
        <v>#NAME?</v>
      </c>
      <c r="P1311" s="16" t="e">
        <f ca="1">_xll.BDH($B1311,"YLD_YTM_MID",P$1)</f>
        <v>#NAME?</v>
      </c>
      <c r="Q1311" s="16" t="e">
        <f ca="1">_xll.BDH($B1311,"YLD_YTM_MID",Q$1)</f>
        <v>#NAME?</v>
      </c>
      <c r="R1311" s="16" t="e">
        <f ca="1">_xll.BDH($B1311,"YLD_YTM_MID",R$1)</f>
        <v>#NAME?</v>
      </c>
      <c r="S1311" s="16" t="e">
        <f ca="1">_xll.BDH($B1311,"YLD_YTM_MID",S$1)</f>
        <v>#NAME?</v>
      </c>
      <c r="T1311" s="16" t="e">
        <f ca="1">_xll.BDH($B1311,"YLD_YTM_MID",T$1)</f>
        <v>#NAME?</v>
      </c>
      <c r="U1311" s="16" t="e">
        <f ca="1">_xll.BDH($B1311,"YLD_YTM_MID",U$1)</f>
        <v>#NAME?</v>
      </c>
      <c r="V1311" s="16" t="e">
        <f ca="1">_xll.BDH($B1311,"YLD_YTM_MID",V$1)</f>
        <v>#NAME?</v>
      </c>
      <c r="W1311" s="16" t="e">
        <f ca="1">_xll.BDH($B1311,"YLD_YTM_MID",W$1)</f>
        <v>#NAME?</v>
      </c>
      <c r="X1311" s="16" t="e">
        <f ca="1">_xll.BDH($B1311,"YLD_YTM_MID",X$1)</f>
        <v>#NAME?</v>
      </c>
      <c r="Y1311" s="16" t="e">
        <f ca="1">_xll.BDH($B1311,"YLD_YTM_MID",Y$1)</f>
        <v>#NAME?</v>
      </c>
    </row>
    <row r="1312" spans="1:25" x14ac:dyDescent="0.3">
      <c r="A1312" s="18" t="s">
        <v>2633</v>
      </c>
      <c r="B1312" s="19" t="s">
        <v>2634</v>
      </c>
      <c r="C1312" s="18" t="s">
        <v>6503</v>
      </c>
      <c r="D1312" s="19" t="s">
        <v>6504</v>
      </c>
      <c r="E1312" s="10" t="e">
        <f>VLOOKUP(B1312,[1]中资美元债利差!$A:$D,4,FALSE)</f>
        <v>#REF!</v>
      </c>
      <c r="F1312" s="10" t="e">
        <f>VLOOKUP(A1312,[1]中资美元债利差!$B:$G,6,FALSE)</f>
        <v>#REF!</v>
      </c>
      <c r="G1312" s="10" t="str">
        <f>VLOOKUP(A1312,[1]中资美元债利差!$B:$G,4,FALSE)</f>
        <v>房地产</v>
      </c>
      <c r="H1312" s="10"/>
      <c r="I1312" s="18"/>
      <c r="J1312" s="15" t="e">
        <f ca="1">_xll.BDP($B1312,"RTG_SP")</f>
        <v>#NAME?</v>
      </c>
      <c r="K1312" s="16" t="e">
        <f ca="1">_xll.BDH($B1312,"YLD_YTM_MID",K$1)</f>
        <v>#NAME?</v>
      </c>
      <c r="L1312" s="16" t="e">
        <f ca="1">_xll.BDH($B1312,"YLD_YTM_MID",L$1)</f>
        <v>#NAME?</v>
      </c>
      <c r="M1312" s="16" t="e">
        <f ca="1">_xll.BDH($B1312,"YLD_YTM_MID",M$1)</f>
        <v>#NAME?</v>
      </c>
      <c r="N1312" s="16" t="e">
        <f ca="1">_xll.BDH($B1312,"YLD_YTM_MID",N$1)</f>
        <v>#NAME?</v>
      </c>
      <c r="O1312" s="16" t="e">
        <f ca="1">_xll.BDH($B1312,"YLD_YTM_MID",O$1)</f>
        <v>#NAME?</v>
      </c>
      <c r="P1312" s="16" t="e">
        <f ca="1">_xll.BDH($B1312,"YLD_YTM_MID",P$1)</f>
        <v>#NAME?</v>
      </c>
      <c r="Q1312" s="16" t="e">
        <f ca="1">_xll.BDH($B1312,"YLD_YTM_MID",Q$1)</f>
        <v>#NAME?</v>
      </c>
      <c r="R1312" s="16" t="e">
        <f ca="1">_xll.BDH($B1312,"YLD_YTM_MID",R$1)</f>
        <v>#NAME?</v>
      </c>
      <c r="S1312" s="16" t="e">
        <f ca="1">_xll.BDH($B1312,"YLD_YTM_MID",S$1)</f>
        <v>#NAME?</v>
      </c>
      <c r="T1312" s="16" t="e">
        <f ca="1">_xll.BDH($B1312,"YLD_YTM_MID",T$1)</f>
        <v>#NAME?</v>
      </c>
      <c r="U1312" s="16" t="e">
        <f ca="1">_xll.BDH($B1312,"YLD_YTM_MID",U$1)</f>
        <v>#NAME?</v>
      </c>
      <c r="V1312" s="16" t="e">
        <f ca="1">_xll.BDH($B1312,"YLD_YTM_MID",V$1)</f>
        <v>#NAME?</v>
      </c>
      <c r="W1312" s="16" t="e">
        <f ca="1">_xll.BDH($B1312,"YLD_YTM_MID",W$1)</f>
        <v>#NAME?</v>
      </c>
      <c r="X1312" s="16" t="e">
        <f ca="1">_xll.BDH($B1312,"YLD_YTM_MID",X$1)</f>
        <v>#NAME?</v>
      </c>
      <c r="Y1312" s="16" t="e">
        <f ca="1">_xll.BDH($B1312,"YLD_YTM_MID",Y$1)</f>
        <v>#NAME?</v>
      </c>
    </row>
    <row r="1313" spans="1:25" x14ac:dyDescent="0.3">
      <c r="A1313" s="18" t="s">
        <v>2635</v>
      </c>
      <c r="B1313" s="19" t="s">
        <v>2636</v>
      </c>
      <c r="C1313" s="18" t="s">
        <v>2635</v>
      </c>
      <c r="D1313" s="19" t="s">
        <v>2636</v>
      </c>
      <c r="E1313" s="10" t="e">
        <f>VLOOKUP(B1313,[1]中资美元债利差!$A:$D,4,FALSE)</f>
        <v>#REF!</v>
      </c>
      <c r="F1313" s="10" t="e">
        <f>VLOOKUP(A1313,[1]中资美元债利差!$B:$G,6,FALSE)</f>
        <v>#REF!</v>
      </c>
      <c r="G1313" s="10" t="str">
        <f>VLOOKUP(A1313,[1]中资美元债利差!$B:$G,4,FALSE)</f>
        <v>房地产</v>
      </c>
      <c r="H1313" s="10"/>
      <c r="I1313" s="18"/>
      <c r="J1313" s="15" t="e">
        <f ca="1">_xll.BDP($B1313,"RTG_SP")</f>
        <v>#NAME?</v>
      </c>
      <c r="K1313" s="16" t="e">
        <f ca="1">_xll.BDH($B1313,"YLD_YTM_MID",K$1)</f>
        <v>#NAME?</v>
      </c>
      <c r="L1313" s="16" t="e">
        <f ca="1">_xll.BDH($B1313,"YLD_YTM_MID",L$1)</f>
        <v>#NAME?</v>
      </c>
      <c r="M1313" s="16" t="e">
        <f ca="1">_xll.BDH($B1313,"YLD_YTM_MID",M$1)</f>
        <v>#NAME?</v>
      </c>
      <c r="N1313" s="16" t="e">
        <f ca="1">_xll.BDH($B1313,"YLD_YTM_MID",N$1)</f>
        <v>#NAME?</v>
      </c>
      <c r="O1313" s="16" t="e">
        <f ca="1">_xll.BDH($B1313,"YLD_YTM_MID",O$1)</f>
        <v>#NAME?</v>
      </c>
      <c r="P1313" s="16" t="e">
        <f ca="1">_xll.BDH($B1313,"YLD_YTM_MID",P$1)</f>
        <v>#NAME?</v>
      </c>
      <c r="Q1313" s="16" t="e">
        <f ca="1">_xll.BDH($B1313,"YLD_YTM_MID",Q$1)</f>
        <v>#NAME?</v>
      </c>
      <c r="R1313" s="16" t="e">
        <f ca="1">_xll.BDH($B1313,"YLD_YTM_MID",R$1)</f>
        <v>#NAME?</v>
      </c>
      <c r="S1313" s="16" t="e">
        <f ca="1">_xll.BDH($B1313,"YLD_YTM_MID",S$1)</f>
        <v>#NAME?</v>
      </c>
      <c r="T1313" s="16" t="e">
        <f ca="1">_xll.BDH($B1313,"YLD_YTM_MID",T$1)</f>
        <v>#NAME?</v>
      </c>
      <c r="U1313" s="16" t="e">
        <f ca="1">_xll.BDH($B1313,"YLD_YTM_MID",U$1)</f>
        <v>#NAME?</v>
      </c>
      <c r="V1313" s="16" t="e">
        <f ca="1">_xll.BDH($B1313,"YLD_YTM_MID",V$1)</f>
        <v>#NAME?</v>
      </c>
      <c r="W1313" s="16" t="e">
        <f ca="1">_xll.BDH($B1313,"YLD_YTM_MID",W$1)</f>
        <v>#NAME?</v>
      </c>
      <c r="X1313" s="16" t="e">
        <f ca="1">_xll.BDH($B1313,"YLD_YTM_MID",X$1)</f>
        <v>#NAME?</v>
      </c>
      <c r="Y1313" s="16" t="e">
        <f ca="1">_xll.BDH($B1313,"YLD_YTM_MID",Y$1)</f>
        <v>#NAME?</v>
      </c>
    </row>
    <row r="1314" spans="1:25" x14ac:dyDescent="0.3">
      <c r="A1314" s="18" t="s">
        <v>2637</v>
      </c>
      <c r="B1314" s="19" t="s">
        <v>2638</v>
      </c>
      <c r="C1314" s="18" t="s">
        <v>2637</v>
      </c>
      <c r="D1314" s="19" t="s">
        <v>2638</v>
      </c>
      <c r="E1314" s="10" t="e">
        <f>VLOOKUP(B1314,[1]中资美元债利差!$A:$D,4,FALSE)</f>
        <v>#REF!</v>
      </c>
      <c r="F1314" s="10" t="e">
        <f>VLOOKUP(A1314,[1]中资美元债利差!$B:$G,6,FALSE)</f>
        <v>#REF!</v>
      </c>
      <c r="G1314" s="10" t="str">
        <f>VLOOKUP(A1314,[1]中资美元债利差!$B:$G,4,FALSE)</f>
        <v>房地产</v>
      </c>
      <c r="H1314" s="11" t="s">
        <v>9</v>
      </c>
      <c r="I1314" s="18" t="s">
        <v>10</v>
      </c>
      <c r="J1314" s="15" t="e">
        <f ca="1">_xll.BDP($B1314,"RTG_SP")</f>
        <v>#NAME?</v>
      </c>
      <c r="K1314" s="16" t="e">
        <f ca="1">_xll.BDH($B1314,"YLD_YTM_MID",K$1)</f>
        <v>#NAME?</v>
      </c>
      <c r="L1314" s="16" t="e">
        <f ca="1">_xll.BDH($B1314,"YLD_YTM_MID",L$1)</f>
        <v>#NAME?</v>
      </c>
      <c r="M1314" s="16" t="e">
        <f ca="1">_xll.BDH($B1314,"YLD_YTM_MID",M$1)</f>
        <v>#NAME?</v>
      </c>
      <c r="N1314" s="16" t="e">
        <f ca="1">_xll.BDH($B1314,"YLD_YTM_MID",N$1)</f>
        <v>#NAME?</v>
      </c>
      <c r="O1314" s="16" t="e">
        <f ca="1">_xll.BDH($B1314,"YLD_YTM_MID",O$1)</f>
        <v>#NAME?</v>
      </c>
      <c r="P1314" s="16" t="e">
        <f ca="1">_xll.BDH($B1314,"YLD_YTM_MID",P$1)</f>
        <v>#NAME?</v>
      </c>
      <c r="Q1314" s="16" t="e">
        <f ca="1">_xll.BDH($B1314,"YLD_YTM_MID",Q$1)</f>
        <v>#NAME?</v>
      </c>
      <c r="R1314" s="16" t="e">
        <f ca="1">_xll.BDH($B1314,"YLD_YTM_MID",R$1)</f>
        <v>#NAME?</v>
      </c>
      <c r="S1314" s="16" t="e">
        <f ca="1">_xll.BDH($B1314,"YLD_YTM_MID",S$1)</f>
        <v>#NAME?</v>
      </c>
      <c r="T1314" s="16" t="e">
        <f ca="1">_xll.BDH($B1314,"YLD_YTM_MID",T$1)</f>
        <v>#NAME?</v>
      </c>
      <c r="U1314" s="16" t="e">
        <f ca="1">_xll.BDH($B1314,"YLD_YTM_MID",U$1)</f>
        <v>#NAME?</v>
      </c>
      <c r="V1314" s="16" t="e">
        <f ca="1">_xll.BDH($B1314,"YLD_YTM_MID",V$1)</f>
        <v>#NAME?</v>
      </c>
      <c r="W1314" s="16" t="e">
        <f ca="1">_xll.BDH($B1314,"YLD_YTM_MID",W$1)</f>
        <v>#NAME?</v>
      </c>
      <c r="X1314" s="16" t="e">
        <f ca="1">_xll.BDH($B1314,"YLD_YTM_MID",X$1)</f>
        <v>#NAME?</v>
      </c>
      <c r="Y1314" s="16" t="e">
        <f ca="1">_xll.BDH($B1314,"YLD_YTM_MID",Y$1)</f>
        <v>#NAME?</v>
      </c>
    </row>
    <row r="1315" spans="1:25" x14ac:dyDescent="0.3">
      <c r="A1315" s="18" t="s">
        <v>2639</v>
      </c>
      <c r="B1315" s="19" t="s">
        <v>2640</v>
      </c>
      <c r="C1315" s="18" t="s">
        <v>2639</v>
      </c>
      <c r="D1315" s="19" t="s">
        <v>2640</v>
      </c>
      <c r="E1315" s="10" t="e">
        <f>VLOOKUP(B1315,[1]中资美元债利差!$A:$D,4,FALSE)</f>
        <v>#REF!</v>
      </c>
      <c r="F1315" s="10" t="e">
        <f>VLOOKUP(A1315,[1]中资美元债利差!$B:$G,6,FALSE)</f>
        <v>#REF!</v>
      </c>
      <c r="G1315" s="10" t="e">
        <f>VLOOKUP(A1315,[1]中资美元债利差!$B:$G,4,FALSE)</f>
        <v>#REF!</v>
      </c>
      <c r="H1315" s="10"/>
      <c r="I1315" s="18"/>
      <c r="J1315" s="15" t="e">
        <f ca="1">_xll.BDP($B1315,"RTG_SP")</f>
        <v>#NAME?</v>
      </c>
      <c r="K1315" s="16" t="e">
        <f ca="1">_xll.BDH($B1315,"YLD_YTM_MID",K$1)</f>
        <v>#NAME?</v>
      </c>
      <c r="L1315" s="16" t="e">
        <f ca="1">_xll.BDH($B1315,"YLD_YTM_MID",L$1)</f>
        <v>#NAME?</v>
      </c>
      <c r="M1315" s="16" t="e">
        <f ca="1">_xll.BDH($B1315,"YLD_YTM_MID",M$1)</f>
        <v>#NAME?</v>
      </c>
      <c r="N1315" s="16" t="e">
        <f ca="1">_xll.BDH($B1315,"YLD_YTM_MID",N$1)</f>
        <v>#NAME?</v>
      </c>
      <c r="O1315" s="16" t="e">
        <f ca="1">_xll.BDH($B1315,"YLD_YTM_MID",O$1)</f>
        <v>#NAME?</v>
      </c>
      <c r="P1315" s="16" t="e">
        <f ca="1">_xll.BDH($B1315,"YLD_YTM_MID",P$1)</f>
        <v>#NAME?</v>
      </c>
      <c r="Q1315" s="16" t="e">
        <f ca="1">_xll.BDH($B1315,"YLD_YTM_MID",Q$1)</f>
        <v>#NAME?</v>
      </c>
      <c r="R1315" s="16" t="e">
        <f ca="1">_xll.BDH($B1315,"YLD_YTM_MID",R$1)</f>
        <v>#NAME?</v>
      </c>
      <c r="S1315" s="16" t="e">
        <f ca="1">_xll.BDH($B1315,"YLD_YTM_MID",S$1)</f>
        <v>#NAME?</v>
      </c>
      <c r="T1315" s="16" t="e">
        <f ca="1">_xll.BDH($B1315,"YLD_YTM_MID",T$1)</f>
        <v>#NAME?</v>
      </c>
      <c r="U1315" s="16" t="e">
        <f ca="1">_xll.BDH($B1315,"YLD_YTM_MID",U$1)</f>
        <v>#NAME?</v>
      </c>
      <c r="V1315" s="16" t="e">
        <f ca="1">_xll.BDH($B1315,"YLD_YTM_MID",V$1)</f>
        <v>#NAME?</v>
      </c>
      <c r="W1315" s="16" t="e">
        <f ca="1">_xll.BDH($B1315,"YLD_YTM_MID",W$1)</f>
        <v>#NAME?</v>
      </c>
      <c r="X1315" s="16" t="e">
        <f ca="1">_xll.BDH($B1315,"YLD_YTM_MID",X$1)</f>
        <v>#NAME?</v>
      </c>
      <c r="Y1315" s="16" t="e">
        <f ca="1">_xll.BDH($B1315,"YLD_YTM_MID",Y$1)</f>
        <v>#NAME?</v>
      </c>
    </row>
    <row r="1316" spans="1:25" x14ac:dyDescent="0.3">
      <c r="A1316" s="18" t="s">
        <v>2641</v>
      </c>
      <c r="B1316" s="19" t="s">
        <v>2642</v>
      </c>
      <c r="C1316" s="18" t="s">
        <v>2641</v>
      </c>
      <c r="D1316" s="19" t="s">
        <v>2642</v>
      </c>
      <c r="E1316" s="10" t="e">
        <f>VLOOKUP(B1316,[1]中资美元债利差!$A:$D,4,FALSE)</f>
        <v>#REF!</v>
      </c>
      <c r="F1316" s="10" t="e">
        <f>VLOOKUP(A1316,[1]中资美元债利差!$B:$G,6,FALSE)</f>
        <v>#REF!</v>
      </c>
      <c r="G1316" s="10" t="str">
        <f>VLOOKUP(A1316,[1]中资美元债利差!$B:$G,4,FALSE)</f>
        <v>房地产</v>
      </c>
      <c r="H1316" s="10"/>
      <c r="I1316" s="18"/>
      <c r="J1316" s="15" t="e">
        <f ca="1">_xll.BDP($B1316,"RTG_SP")</f>
        <v>#NAME?</v>
      </c>
      <c r="K1316" s="16" t="e">
        <f ca="1">_xll.BDH($B1316,"YLD_YTM_MID",K$1)</f>
        <v>#NAME?</v>
      </c>
      <c r="L1316" s="16" t="e">
        <f ca="1">_xll.BDH($B1316,"YLD_YTM_MID",L$1)</f>
        <v>#NAME?</v>
      </c>
      <c r="M1316" s="16" t="e">
        <f ca="1">_xll.BDH($B1316,"YLD_YTM_MID",M$1)</f>
        <v>#NAME?</v>
      </c>
      <c r="N1316" s="16" t="e">
        <f ca="1">_xll.BDH($B1316,"YLD_YTM_MID",N$1)</f>
        <v>#NAME?</v>
      </c>
      <c r="O1316" s="16" t="e">
        <f ca="1">_xll.BDH($B1316,"YLD_YTM_MID",O$1)</f>
        <v>#NAME?</v>
      </c>
      <c r="P1316" s="16" t="e">
        <f ca="1">_xll.BDH($B1316,"YLD_YTM_MID",P$1)</f>
        <v>#NAME?</v>
      </c>
      <c r="Q1316" s="16" t="e">
        <f ca="1">_xll.BDH($B1316,"YLD_YTM_MID",Q$1)</f>
        <v>#NAME?</v>
      </c>
      <c r="R1316" s="16" t="e">
        <f ca="1">_xll.BDH($B1316,"YLD_YTM_MID",R$1)</f>
        <v>#NAME?</v>
      </c>
      <c r="S1316" s="16" t="e">
        <f ca="1">_xll.BDH($B1316,"YLD_YTM_MID",S$1)</f>
        <v>#NAME?</v>
      </c>
      <c r="T1316" s="16" t="e">
        <f ca="1">_xll.BDH($B1316,"YLD_YTM_MID",T$1)</f>
        <v>#NAME?</v>
      </c>
      <c r="U1316" s="16" t="e">
        <f ca="1">_xll.BDH($B1316,"YLD_YTM_MID",U$1)</f>
        <v>#NAME?</v>
      </c>
      <c r="V1316" s="16" t="e">
        <f ca="1">_xll.BDH($B1316,"YLD_YTM_MID",V$1)</f>
        <v>#NAME?</v>
      </c>
      <c r="W1316" s="16" t="e">
        <f ca="1">_xll.BDH($B1316,"YLD_YTM_MID",W$1)</f>
        <v>#NAME?</v>
      </c>
      <c r="X1316" s="16" t="e">
        <f ca="1">_xll.BDH($B1316,"YLD_YTM_MID",X$1)</f>
        <v>#NAME?</v>
      </c>
      <c r="Y1316" s="16" t="e">
        <f ca="1">_xll.BDH($B1316,"YLD_YTM_MID",Y$1)</f>
        <v>#NAME?</v>
      </c>
    </row>
    <row r="1317" spans="1:25" x14ac:dyDescent="0.3">
      <c r="A1317" s="18" t="s">
        <v>2643</v>
      </c>
      <c r="B1317" s="19" t="s">
        <v>2644</v>
      </c>
      <c r="C1317" s="18" t="s">
        <v>2643</v>
      </c>
      <c r="D1317" s="19" t="s">
        <v>2644</v>
      </c>
      <c r="E1317" s="10" t="e">
        <f>VLOOKUP(B1317,[1]中资美元债利差!$A:$D,4,FALSE)</f>
        <v>#REF!</v>
      </c>
      <c r="F1317" s="10" t="e">
        <f>VLOOKUP(A1317,[1]中资美元债利差!$B:$G,6,FALSE)</f>
        <v>#REF!</v>
      </c>
      <c r="G1317" s="10" t="e">
        <f>VLOOKUP(A1317,[1]中资美元债利差!$B:$G,4,FALSE)</f>
        <v>#REF!</v>
      </c>
      <c r="H1317" s="10"/>
      <c r="I1317" s="18"/>
      <c r="J1317" s="15" t="e">
        <f ca="1">_xll.BDP($B1317,"RTG_SP")</f>
        <v>#NAME?</v>
      </c>
      <c r="K1317" s="16" t="e">
        <f ca="1">_xll.BDH($B1317,"YLD_YTM_MID",K$1)</f>
        <v>#NAME?</v>
      </c>
      <c r="L1317" s="16" t="e">
        <f ca="1">_xll.BDH($B1317,"YLD_YTM_MID",L$1)</f>
        <v>#NAME?</v>
      </c>
      <c r="M1317" s="16" t="e">
        <f ca="1">_xll.BDH($B1317,"YLD_YTM_MID",M$1)</f>
        <v>#NAME?</v>
      </c>
      <c r="N1317" s="16" t="e">
        <f ca="1">_xll.BDH($B1317,"YLD_YTM_MID",N$1)</f>
        <v>#NAME?</v>
      </c>
      <c r="O1317" s="16" t="e">
        <f ca="1">_xll.BDH($B1317,"YLD_YTM_MID",O$1)</f>
        <v>#NAME?</v>
      </c>
      <c r="P1317" s="16" t="e">
        <f ca="1">_xll.BDH($B1317,"YLD_YTM_MID",P$1)</f>
        <v>#NAME?</v>
      </c>
      <c r="Q1317" s="16" t="e">
        <f ca="1">_xll.BDH($B1317,"YLD_YTM_MID",Q$1)</f>
        <v>#NAME?</v>
      </c>
      <c r="R1317" s="16" t="e">
        <f ca="1">_xll.BDH($B1317,"YLD_YTM_MID",R$1)</f>
        <v>#NAME?</v>
      </c>
      <c r="S1317" s="16" t="e">
        <f ca="1">_xll.BDH($B1317,"YLD_YTM_MID",S$1)</f>
        <v>#NAME?</v>
      </c>
      <c r="T1317" s="16" t="e">
        <f ca="1">_xll.BDH($B1317,"YLD_YTM_MID",T$1)</f>
        <v>#NAME?</v>
      </c>
      <c r="U1317" s="16" t="e">
        <f ca="1">_xll.BDH($B1317,"YLD_YTM_MID",U$1)</f>
        <v>#NAME?</v>
      </c>
      <c r="V1317" s="16" t="e">
        <f ca="1">_xll.BDH($B1317,"YLD_YTM_MID",V$1)</f>
        <v>#NAME?</v>
      </c>
      <c r="W1317" s="16" t="e">
        <f ca="1">_xll.BDH($B1317,"YLD_YTM_MID",W$1)</f>
        <v>#NAME?</v>
      </c>
      <c r="X1317" s="16" t="e">
        <f ca="1">_xll.BDH($B1317,"YLD_YTM_MID",X$1)</f>
        <v>#NAME?</v>
      </c>
      <c r="Y1317" s="16" t="e">
        <f ca="1">_xll.BDH($B1317,"YLD_YTM_MID",Y$1)</f>
        <v>#NAME?</v>
      </c>
    </row>
    <row r="1318" spans="1:25" x14ac:dyDescent="0.3">
      <c r="A1318" s="18" t="s">
        <v>2645</v>
      </c>
      <c r="B1318" s="19" t="s">
        <v>2646</v>
      </c>
      <c r="C1318" s="18" t="s">
        <v>2645</v>
      </c>
      <c r="D1318" s="19" t="s">
        <v>2646</v>
      </c>
      <c r="E1318" s="10" t="e">
        <f>VLOOKUP(B1318,[1]中资美元债利差!$A:$D,4,FALSE)</f>
        <v>#REF!</v>
      </c>
      <c r="F1318" s="10" t="e">
        <f>VLOOKUP(A1318,[1]中资美元债利差!$B:$G,6,FALSE)</f>
        <v>#REF!</v>
      </c>
      <c r="G1318" s="10" t="e">
        <f>VLOOKUP(A1318,[1]中资美元债利差!$B:$G,4,FALSE)</f>
        <v>#REF!</v>
      </c>
      <c r="H1318" s="10"/>
      <c r="I1318" s="18" t="s">
        <v>10</v>
      </c>
      <c r="J1318" s="15" t="e">
        <f ca="1">_xll.BDP($B1318,"RTG_SP")</f>
        <v>#NAME?</v>
      </c>
      <c r="K1318" s="16" t="e">
        <f ca="1">_xll.BDH($B1318,"YLD_YTM_MID",K$1)</f>
        <v>#NAME?</v>
      </c>
      <c r="L1318" s="16" t="e">
        <f ca="1">_xll.BDH($B1318,"YLD_YTM_MID",L$1)</f>
        <v>#NAME?</v>
      </c>
      <c r="M1318" s="16" t="e">
        <f ca="1">_xll.BDH($B1318,"YLD_YTM_MID",M$1)</f>
        <v>#NAME?</v>
      </c>
      <c r="N1318" s="16" t="e">
        <f ca="1">_xll.BDH($B1318,"YLD_YTM_MID",N$1)</f>
        <v>#NAME?</v>
      </c>
      <c r="O1318" s="16" t="e">
        <f ca="1">_xll.BDH($B1318,"YLD_YTM_MID",O$1)</f>
        <v>#NAME?</v>
      </c>
      <c r="P1318" s="16" t="e">
        <f ca="1">_xll.BDH($B1318,"YLD_YTM_MID",P$1)</f>
        <v>#NAME?</v>
      </c>
      <c r="Q1318" s="16" t="e">
        <f ca="1">_xll.BDH($B1318,"YLD_YTM_MID",Q$1)</f>
        <v>#NAME?</v>
      </c>
      <c r="R1318" s="16" t="e">
        <f ca="1">_xll.BDH($B1318,"YLD_YTM_MID",R$1)</f>
        <v>#NAME?</v>
      </c>
      <c r="S1318" s="16" t="e">
        <f ca="1">_xll.BDH($B1318,"YLD_YTM_MID",S$1)</f>
        <v>#NAME?</v>
      </c>
      <c r="T1318" s="16" t="e">
        <f ca="1">_xll.BDH($B1318,"YLD_YTM_MID",T$1)</f>
        <v>#NAME?</v>
      </c>
      <c r="U1318" s="16" t="e">
        <f ca="1">_xll.BDH($B1318,"YLD_YTM_MID",U$1)</f>
        <v>#NAME?</v>
      </c>
      <c r="V1318" s="16" t="e">
        <f ca="1">_xll.BDH($B1318,"YLD_YTM_MID",V$1)</f>
        <v>#NAME?</v>
      </c>
      <c r="W1318" s="16" t="e">
        <f ca="1">_xll.BDH($B1318,"YLD_YTM_MID",W$1)</f>
        <v>#NAME?</v>
      </c>
      <c r="X1318" s="16" t="e">
        <f ca="1">_xll.BDH($B1318,"YLD_YTM_MID",X$1)</f>
        <v>#NAME?</v>
      </c>
      <c r="Y1318" s="16" t="e">
        <f ca="1">_xll.BDH($B1318,"YLD_YTM_MID",Y$1)</f>
        <v>#NAME?</v>
      </c>
    </row>
    <row r="1319" spans="1:25" x14ac:dyDescent="0.3">
      <c r="A1319" s="18" t="s">
        <v>2647</v>
      </c>
      <c r="B1319" s="19" t="s">
        <v>2648</v>
      </c>
      <c r="C1319" s="18" t="s">
        <v>2647</v>
      </c>
      <c r="D1319" s="19" t="s">
        <v>2648</v>
      </c>
      <c r="E1319" s="10" t="e">
        <f>VLOOKUP(B1319,[1]中资美元债利差!$A:$D,4,FALSE)</f>
        <v>#REF!</v>
      </c>
      <c r="F1319" s="10" t="e">
        <f>VLOOKUP(A1319,[1]中资美元债利差!$B:$G,6,FALSE)</f>
        <v>#REF!</v>
      </c>
      <c r="G1319" s="10" t="str">
        <f>VLOOKUP(A1319,[1]中资美元债利差!$B:$G,4,FALSE)</f>
        <v>房地产</v>
      </c>
      <c r="H1319" s="10"/>
      <c r="I1319" s="18"/>
      <c r="J1319" s="15" t="e">
        <f ca="1">_xll.BDP($B1319,"RTG_SP")</f>
        <v>#NAME?</v>
      </c>
      <c r="K1319" s="16" t="e">
        <f ca="1">_xll.BDH($B1319,"YLD_YTM_MID",K$1)</f>
        <v>#NAME?</v>
      </c>
      <c r="L1319" s="16" t="e">
        <f ca="1">_xll.BDH($B1319,"YLD_YTM_MID",L$1)</f>
        <v>#NAME?</v>
      </c>
      <c r="M1319" s="16" t="e">
        <f ca="1">_xll.BDH($B1319,"YLD_YTM_MID",M$1)</f>
        <v>#NAME?</v>
      </c>
      <c r="N1319" s="16" t="e">
        <f ca="1">_xll.BDH($B1319,"YLD_YTM_MID",N$1)</f>
        <v>#NAME?</v>
      </c>
      <c r="O1319" s="16" t="e">
        <f ca="1">_xll.BDH($B1319,"YLD_YTM_MID",O$1)</f>
        <v>#NAME?</v>
      </c>
      <c r="P1319" s="16" t="e">
        <f ca="1">_xll.BDH($B1319,"YLD_YTM_MID",P$1)</f>
        <v>#NAME?</v>
      </c>
      <c r="Q1319" s="16" t="e">
        <f ca="1">_xll.BDH($B1319,"YLD_YTM_MID",Q$1)</f>
        <v>#NAME?</v>
      </c>
      <c r="R1319" s="16" t="e">
        <f ca="1">_xll.BDH($B1319,"YLD_YTM_MID",R$1)</f>
        <v>#NAME?</v>
      </c>
      <c r="S1319" s="16" t="e">
        <f ca="1">_xll.BDH($B1319,"YLD_YTM_MID",S$1)</f>
        <v>#NAME?</v>
      </c>
      <c r="T1319" s="16" t="e">
        <f ca="1">_xll.BDH($B1319,"YLD_YTM_MID",T$1)</f>
        <v>#NAME?</v>
      </c>
      <c r="U1319" s="16" t="e">
        <f ca="1">_xll.BDH($B1319,"YLD_YTM_MID",U$1)</f>
        <v>#NAME?</v>
      </c>
      <c r="V1319" s="16" t="e">
        <f ca="1">_xll.BDH($B1319,"YLD_YTM_MID",V$1)</f>
        <v>#NAME?</v>
      </c>
      <c r="W1319" s="16" t="e">
        <f ca="1">_xll.BDH($B1319,"YLD_YTM_MID",W$1)</f>
        <v>#NAME?</v>
      </c>
      <c r="X1319" s="16" t="e">
        <f ca="1">_xll.BDH($B1319,"YLD_YTM_MID",X$1)</f>
        <v>#NAME?</v>
      </c>
      <c r="Y1319" s="16" t="e">
        <f ca="1">_xll.BDH($B1319,"YLD_YTM_MID",Y$1)</f>
        <v>#NAME?</v>
      </c>
    </row>
    <row r="1320" spans="1:25" x14ac:dyDescent="0.3">
      <c r="A1320" s="18" t="s">
        <v>2649</v>
      </c>
      <c r="B1320" s="19" t="s">
        <v>2650</v>
      </c>
      <c r="C1320" s="18" t="s">
        <v>2649</v>
      </c>
      <c r="D1320" s="19" t="s">
        <v>2650</v>
      </c>
      <c r="E1320" s="10" t="str">
        <f>VLOOKUP(B1320,[1]中资美元债利差!$A:$D,4,FALSE)</f>
        <v>银行</v>
      </c>
      <c r="F1320" s="10" t="e">
        <f>VLOOKUP(A1320,[1]中资美元债利差!$B:$G,6,FALSE)</f>
        <v>#REF!</v>
      </c>
      <c r="G1320" s="10" t="e">
        <f>VLOOKUP(A1320,[1]中资美元债利差!$B:$G,4,FALSE)</f>
        <v>#REF!</v>
      </c>
      <c r="H1320" s="10"/>
      <c r="I1320" s="18"/>
      <c r="J1320" s="15" t="e">
        <f ca="1">_xll.BDP($B1320,"RTG_SP")</f>
        <v>#NAME?</v>
      </c>
      <c r="K1320" s="16" t="e">
        <f ca="1">_xll.BDH($B1320,"YLD_YTM_MID",K$1)</f>
        <v>#NAME?</v>
      </c>
      <c r="L1320" s="16" t="e">
        <f ca="1">_xll.BDH($B1320,"YLD_YTM_MID",L$1)</f>
        <v>#NAME?</v>
      </c>
      <c r="M1320" s="16" t="e">
        <f ca="1">_xll.BDH($B1320,"YLD_YTM_MID",M$1)</f>
        <v>#NAME?</v>
      </c>
      <c r="N1320" s="16" t="e">
        <f ca="1">_xll.BDH($B1320,"YLD_YTM_MID",N$1)</f>
        <v>#NAME?</v>
      </c>
      <c r="O1320" s="16" t="e">
        <f ca="1">_xll.BDH($B1320,"YLD_YTM_MID",O$1)</f>
        <v>#NAME?</v>
      </c>
      <c r="P1320" s="16" t="e">
        <f ca="1">_xll.BDH($B1320,"YLD_YTM_MID",P$1)</f>
        <v>#NAME?</v>
      </c>
      <c r="Q1320" s="16" t="e">
        <f ca="1">_xll.BDH($B1320,"YLD_YTM_MID",Q$1)</f>
        <v>#NAME?</v>
      </c>
      <c r="R1320" s="16" t="e">
        <f ca="1">_xll.BDH($B1320,"YLD_YTM_MID",R$1)</f>
        <v>#NAME?</v>
      </c>
      <c r="S1320" s="16" t="e">
        <f ca="1">_xll.BDH($B1320,"YLD_YTM_MID",S$1)</f>
        <v>#NAME?</v>
      </c>
      <c r="T1320" s="16" t="e">
        <f ca="1">_xll.BDH($B1320,"YLD_YTM_MID",T$1)</f>
        <v>#NAME?</v>
      </c>
      <c r="U1320" s="16" t="e">
        <f ca="1">_xll.BDH($B1320,"YLD_YTM_MID",U$1)</f>
        <v>#NAME?</v>
      </c>
      <c r="V1320" s="16" t="e">
        <f ca="1">_xll.BDH($B1320,"YLD_YTM_MID",V$1)</f>
        <v>#NAME?</v>
      </c>
      <c r="W1320" s="16" t="e">
        <f ca="1">_xll.BDH($B1320,"YLD_YTM_MID",W$1)</f>
        <v>#NAME?</v>
      </c>
      <c r="X1320" s="16" t="e">
        <f ca="1">_xll.BDH($B1320,"YLD_YTM_MID",X$1)</f>
        <v>#NAME?</v>
      </c>
      <c r="Y1320" s="16" t="e">
        <f ca="1">_xll.BDH($B1320,"YLD_YTM_MID",Y$1)</f>
        <v>#NAME?</v>
      </c>
    </row>
    <row r="1321" spans="1:25" x14ac:dyDescent="0.3">
      <c r="A1321" s="18" t="s">
        <v>2651</v>
      </c>
      <c r="B1321" s="19" t="s">
        <v>2652</v>
      </c>
      <c r="C1321" s="18" t="s">
        <v>2651</v>
      </c>
      <c r="D1321" s="19" t="s">
        <v>2652</v>
      </c>
      <c r="E1321" s="10" t="e">
        <f>VLOOKUP(B1321,[1]中资美元债利差!$A:$D,4,FALSE)</f>
        <v>#REF!</v>
      </c>
      <c r="F1321" s="10" t="e">
        <f>VLOOKUP(A1321,[1]中资美元债利差!$B:$G,6,FALSE)</f>
        <v>#REF!</v>
      </c>
      <c r="G1321" s="10" t="str">
        <f>VLOOKUP(A1321,[1]中资美元债利差!$B:$G,4,FALSE)</f>
        <v>房地产</v>
      </c>
      <c r="H1321" s="11" t="s">
        <v>9</v>
      </c>
      <c r="I1321" s="18" t="s">
        <v>10</v>
      </c>
      <c r="J1321" s="15" t="e">
        <f ca="1">_xll.BDP($B1321,"RTG_SP")</f>
        <v>#NAME?</v>
      </c>
      <c r="K1321" s="16" t="e">
        <f ca="1">_xll.BDH($B1321,"YLD_YTM_MID",K$1)</f>
        <v>#NAME?</v>
      </c>
      <c r="L1321" s="16" t="e">
        <f ca="1">_xll.BDH($B1321,"YLD_YTM_MID",L$1)</f>
        <v>#NAME?</v>
      </c>
      <c r="M1321" s="16" t="e">
        <f ca="1">_xll.BDH($B1321,"YLD_YTM_MID",M$1)</f>
        <v>#NAME?</v>
      </c>
      <c r="N1321" s="16" t="e">
        <f ca="1">_xll.BDH($B1321,"YLD_YTM_MID",N$1)</f>
        <v>#NAME?</v>
      </c>
      <c r="O1321" s="16" t="e">
        <f ca="1">_xll.BDH($B1321,"YLD_YTM_MID",O$1)</f>
        <v>#NAME?</v>
      </c>
      <c r="P1321" s="16" t="e">
        <f ca="1">_xll.BDH($B1321,"YLD_YTM_MID",P$1)</f>
        <v>#NAME?</v>
      </c>
      <c r="Q1321" s="16" t="e">
        <f ca="1">_xll.BDH($B1321,"YLD_YTM_MID",Q$1)</f>
        <v>#NAME?</v>
      </c>
      <c r="R1321" s="16" t="e">
        <f ca="1">_xll.BDH($B1321,"YLD_YTM_MID",R$1)</f>
        <v>#NAME?</v>
      </c>
      <c r="S1321" s="16" t="e">
        <f ca="1">_xll.BDH($B1321,"YLD_YTM_MID",S$1)</f>
        <v>#NAME?</v>
      </c>
      <c r="T1321" s="16" t="e">
        <f ca="1">_xll.BDH($B1321,"YLD_YTM_MID",T$1)</f>
        <v>#NAME?</v>
      </c>
      <c r="U1321" s="16" t="e">
        <f ca="1">_xll.BDH($B1321,"YLD_YTM_MID",U$1)</f>
        <v>#NAME?</v>
      </c>
      <c r="V1321" s="16" t="e">
        <f ca="1">_xll.BDH($B1321,"YLD_YTM_MID",V$1)</f>
        <v>#NAME?</v>
      </c>
      <c r="W1321" s="16" t="e">
        <f ca="1">_xll.BDH($B1321,"YLD_YTM_MID",W$1)</f>
        <v>#NAME?</v>
      </c>
      <c r="X1321" s="16" t="e">
        <f ca="1">_xll.BDH($B1321,"YLD_YTM_MID",X$1)</f>
        <v>#NAME?</v>
      </c>
      <c r="Y1321" s="16" t="e">
        <f ca="1">_xll.BDH($B1321,"YLD_YTM_MID",Y$1)</f>
        <v>#NAME?</v>
      </c>
    </row>
    <row r="1322" spans="1:25" x14ac:dyDescent="0.3">
      <c r="A1322" s="18" t="s">
        <v>2653</v>
      </c>
      <c r="B1322" s="19" t="s">
        <v>2654</v>
      </c>
      <c r="C1322" s="18" t="s">
        <v>2653</v>
      </c>
      <c r="D1322" s="19" t="s">
        <v>2654</v>
      </c>
      <c r="E1322" s="10" t="e">
        <f>VLOOKUP(B1322,[1]中资美元债利差!$A:$D,4,FALSE)</f>
        <v>#REF!</v>
      </c>
      <c r="F1322" s="10" t="e">
        <f>VLOOKUP(A1322,[1]中资美元债利差!$B:$G,6,FALSE)</f>
        <v>#REF!</v>
      </c>
      <c r="G1322" s="10" t="str">
        <f>VLOOKUP(A1322,[1]中资美元债利差!$B:$G,4,FALSE)</f>
        <v>房地产</v>
      </c>
      <c r="H1322" s="11" t="s">
        <v>9</v>
      </c>
      <c r="I1322" s="18" t="s">
        <v>10</v>
      </c>
      <c r="J1322" s="15" t="e">
        <f ca="1">_xll.BDP($B1322,"RTG_SP")</f>
        <v>#NAME?</v>
      </c>
      <c r="K1322" s="16" t="e">
        <f ca="1">_xll.BDH($B1322,"YLD_YTM_MID",K$1)</f>
        <v>#NAME?</v>
      </c>
      <c r="L1322" s="16" t="e">
        <f ca="1">_xll.BDH($B1322,"YLD_YTM_MID",L$1)</f>
        <v>#NAME?</v>
      </c>
      <c r="M1322" s="16" t="e">
        <f ca="1">_xll.BDH($B1322,"YLD_YTM_MID",M$1)</f>
        <v>#NAME?</v>
      </c>
      <c r="N1322" s="16" t="e">
        <f ca="1">_xll.BDH($B1322,"YLD_YTM_MID",N$1)</f>
        <v>#NAME?</v>
      </c>
      <c r="O1322" s="16" t="e">
        <f ca="1">_xll.BDH($B1322,"YLD_YTM_MID",O$1)</f>
        <v>#NAME?</v>
      </c>
      <c r="P1322" s="16" t="e">
        <f ca="1">_xll.BDH($B1322,"YLD_YTM_MID",P$1)</f>
        <v>#NAME?</v>
      </c>
      <c r="Q1322" s="16" t="e">
        <f ca="1">_xll.BDH($B1322,"YLD_YTM_MID",Q$1)</f>
        <v>#NAME?</v>
      </c>
      <c r="R1322" s="16" t="e">
        <f ca="1">_xll.BDH($B1322,"YLD_YTM_MID",R$1)</f>
        <v>#NAME?</v>
      </c>
      <c r="S1322" s="16" t="e">
        <f ca="1">_xll.BDH($B1322,"YLD_YTM_MID",S$1)</f>
        <v>#NAME?</v>
      </c>
      <c r="T1322" s="16" t="e">
        <f ca="1">_xll.BDH($B1322,"YLD_YTM_MID",T$1)</f>
        <v>#NAME?</v>
      </c>
      <c r="U1322" s="16" t="e">
        <f ca="1">_xll.BDH($B1322,"YLD_YTM_MID",U$1)</f>
        <v>#NAME?</v>
      </c>
      <c r="V1322" s="16" t="e">
        <f ca="1">_xll.BDH($B1322,"YLD_YTM_MID",V$1)</f>
        <v>#NAME?</v>
      </c>
      <c r="W1322" s="16" t="e">
        <f ca="1">_xll.BDH($B1322,"YLD_YTM_MID",W$1)</f>
        <v>#NAME?</v>
      </c>
      <c r="X1322" s="16" t="e">
        <f ca="1">_xll.BDH($B1322,"YLD_YTM_MID",X$1)</f>
        <v>#NAME?</v>
      </c>
      <c r="Y1322" s="16" t="e">
        <f ca="1">_xll.BDH($B1322,"YLD_YTM_MID",Y$1)</f>
        <v>#NAME?</v>
      </c>
    </row>
    <row r="1323" spans="1:25" x14ac:dyDescent="0.3">
      <c r="A1323" s="18" t="s">
        <v>2655</v>
      </c>
      <c r="B1323" s="19" t="s">
        <v>2656</v>
      </c>
      <c r="C1323" s="18" t="s">
        <v>2655</v>
      </c>
      <c r="D1323" s="19" t="s">
        <v>2656</v>
      </c>
      <c r="E1323" s="10" t="str">
        <f>VLOOKUP(B1323,[1]中资美元债利差!$A:$D,4,FALSE)</f>
        <v>银行</v>
      </c>
      <c r="F1323" s="10" t="e">
        <f>VLOOKUP(A1323,[1]中资美元债利差!$B:$G,6,FALSE)</f>
        <v>#REF!</v>
      </c>
      <c r="G1323" s="10" t="e">
        <f>VLOOKUP(A1323,[1]中资美元债利差!$B:$G,4,FALSE)</f>
        <v>#REF!</v>
      </c>
      <c r="H1323" s="10"/>
      <c r="I1323" s="18"/>
      <c r="J1323" s="15" t="e">
        <f ca="1">_xll.BDP($B1323,"RTG_SP")</f>
        <v>#NAME?</v>
      </c>
      <c r="K1323" s="16" t="e">
        <f ca="1">_xll.BDH($B1323,"YLD_YTM_MID",K$1)</f>
        <v>#NAME?</v>
      </c>
      <c r="L1323" s="16" t="e">
        <f ca="1">_xll.BDH($B1323,"YLD_YTM_MID",L$1)</f>
        <v>#NAME?</v>
      </c>
      <c r="M1323" s="16" t="e">
        <f ca="1">_xll.BDH($B1323,"YLD_YTM_MID",M$1)</f>
        <v>#NAME?</v>
      </c>
      <c r="N1323" s="16" t="e">
        <f ca="1">_xll.BDH($B1323,"YLD_YTM_MID",N$1)</f>
        <v>#NAME?</v>
      </c>
      <c r="O1323" s="16" t="e">
        <f ca="1">_xll.BDH($B1323,"YLD_YTM_MID",O$1)</f>
        <v>#NAME?</v>
      </c>
      <c r="P1323" s="16" t="e">
        <f ca="1">_xll.BDH($B1323,"YLD_YTM_MID",P$1)</f>
        <v>#NAME?</v>
      </c>
      <c r="Q1323" s="16" t="e">
        <f ca="1">_xll.BDH($B1323,"YLD_YTM_MID",Q$1)</f>
        <v>#NAME?</v>
      </c>
      <c r="R1323" s="16" t="e">
        <f ca="1">_xll.BDH($B1323,"YLD_YTM_MID",R$1)</f>
        <v>#NAME?</v>
      </c>
      <c r="S1323" s="16" t="e">
        <f ca="1">_xll.BDH($B1323,"YLD_YTM_MID",S$1)</f>
        <v>#NAME?</v>
      </c>
      <c r="T1323" s="16" t="e">
        <f ca="1">_xll.BDH($B1323,"YLD_YTM_MID",T$1)</f>
        <v>#NAME?</v>
      </c>
      <c r="U1323" s="16" t="e">
        <f ca="1">_xll.BDH($B1323,"YLD_YTM_MID",U$1)</f>
        <v>#NAME?</v>
      </c>
      <c r="V1323" s="16" t="e">
        <f ca="1">_xll.BDH($B1323,"YLD_YTM_MID",V$1)</f>
        <v>#NAME?</v>
      </c>
      <c r="W1323" s="16" t="e">
        <f ca="1">_xll.BDH($B1323,"YLD_YTM_MID",W$1)</f>
        <v>#NAME?</v>
      </c>
      <c r="X1323" s="16" t="e">
        <f ca="1">_xll.BDH($B1323,"YLD_YTM_MID",X$1)</f>
        <v>#NAME?</v>
      </c>
      <c r="Y1323" s="16" t="e">
        <f ca="1">_xll.BDH($B1323,"YLD_YTM_MID",Y$1)</f>
        <v>#NAME?</v>
      </c>
    </row>
    <row r="1324" spans="1:25" x14ac:dyDescent="0.3">
      <c r="A1324" s="18" t="s">
        <v>2657</v>
      </c>
      <c r="B1324" s="19" t="s">
        <v>2658</v>
      </c>
      <c r="C1324" s="18" t="s">
        <v>2657</v>
      </c>
      <c r="D1324" s="19" t="s">
        <v>2658</v>
      </c>
      <c r="E1324" s="10" t="e">
        <f>VLOOKUP(B1324,[1]中资美元债利差!$A:$D,4,FALSE)</f>
        <v>#REF!</v>
      </c>
      <c r="F1324" s="10" t="e">
        <f>VLOOKUP(A1324,[1]中资美元债利差!$B:$G,6,FALSE)</f>
        <v>#REF!</v>
      </c>
      <c r="G1324" s="10" t="str">
        <f>VLOOKUP(A1324,[1]中资美元债利差!$B:$G,4,FALSE)</f>
        <v>房地产</v>
      </c>
      <c r="H1324" s="11" t="s">
        <v>9</v>
      </c>
      <c r="I1324" s="18" t="s">
        <v>10</v>
      </c>
      <c r="J1324" s="15" t="e">
        <f ca="1">_xll.BDP($B1324,"RTG_SP")</f>
        <v>#NAME?</v>
      </c>
      <c r="K1324" s="16" t="e">
        <f ca="1">_xll.BDH($B1324,"YLD_YTM_MID",K$1)</f>
        <v>#NAME?</v>
      </c>
      <c r="L1324" s="16" t="e">
        <f ca="1">_xll.BDH($B1324,"YLD_YTM_MID",L$1)</f>
        <v>#NAME?</v>
      </c>
      <c r="M1324" s="16" t="e">
        <f ca="1">_xll.BDH($B1324,"YLD_YTM_MID",M$1)</f>
        <v>#NAME?</v>
      </c>
      <c r="N1324" s="16" t="e">
        <f ca="1">_xll.BDH($B1324,"YLD_YTM_MID",N$1)</f>
        <v>#NAME?</v>
      </c>
      <c r="O1324" s="16" t="e">
        <f ca="1">_xll.BDH($B1324,"YLD_YTM_MID",O$1)</f>
        <v>#NAME?</v>
      </c>
      <c r="P1324" s="16" t="e">
        <f ca="1">_xll.BDH($B1324,"YLD_YTM_MID",P$1)</f>
        <v>#NAME?</v>
      </c>
      <c r="Q1324" s="16" t="e">
        <f ca="1">_xll.BDH($B1324,"YLD_YTM_MID",Q$1)</f>
        <v>#NAME?</v>
      </c>
      <c r="R1324" s="16" t="e">
        <f ca="1">_xll.BDH($B1324,"YLD_YTM_MID",R$1)</f>
        <v>#NAME?</v>
      </c>
      <c r="S1324" s="16" t="e">
        <f ca="1">_xll.BDH($B1324,"YLD_YTM_MID",S$1)</f>
        <v>#NAME?</v>
      </c>
      <c r="T1324" s="16" t="e">
        <f ca="1">_xll.BDH($B1324,"YLD_YTM_MID",T$1)</f>
        <v>#NAME?</v>
      </c>
      <c r="U1324" s="16" t="e">
        <f ca="1">_xll.BDH($B1324,"YLD_YTM_MID",U$1)</f>
        <v>#NAME?</v>
      </c>
      <c r="V1324" s="16" t="e">
        <f ca="1">_xll.BDH($B1324,"YLD_YTM_MID",V$1)</f>
        <v>#NAME?</v>
      </c>
      <c r="W1324" s="16" t="e">
        <f ca="1">_xll.BDH($B1324,"YLD_YTM_MID",W$1)</f>
        <v>#NAME?</v>
      </c>
      <c r="X1324" s="16" t="e">
        <f ca="1">_xll.BDH($B1324,"YLD_YTM_MID",X$1)</f>
        <v>#NAME?</v>
      </c>
      <c r="Y1324" s="16" t="e">
        <f ca="1">_xll.BDH($B1324,"YLD_YTM_MID",Y$1)</f>
        <v>#NAME?</v>
      </c>
    </row>
    <row r="1325" spans="1:25" x14ac:dyDescent="0.3">
      <c r="A1325" s="18" t="s">
        <v>2659</v>
      </c>
      <c r="B1325" s="19" t="s">
        <v>2660</v>
      </c>
      <c r="C1325" s="18" t="s">
        <v>6505</v>
      </c>
      <c r="D1325" s="19" t="s">
        <v>6506</v>
      </c>
      <c r="E1325" s="10" t="e">
        <f>VLOOKUP(B1325,[1]中资美元债利差!$A:$D,4,FALSE)</f>
        <v>#REF!</v>
      </c>
      <c r="F1325" s="10" t="e">
        <f>VLOOKUP(A1325,[1]中资美元债利差!$B:$G,6,FALSE)</f>
        <v>#REF!</v>
      </c>
      <c r="G1325" s="10" t="str">
        <f>VLOOKUP(A1325,[1]中资美元债利差!$B:$G,4,FALSE)</f>
        <v>房地产</v>
      </c>
      <c r="H1325" s="10"/>
      <c r="I1325" s="18"/>
      <c r="J1325" s="15" t="e">
        <f ca="1">_xll.BDP($B1325,"RTG_SP")</f>
        <v>#NAME?</v>
      </c>
      <c r="K1325" s="16" t="e">
        <f ca="1">_xll.BDH($B1325,"YLD_YTM_MID",K$1)</f>
        <v>#NAME?</v>
      </c>
      <c r="L1325" s="16" t="e">
        <f ca="1">_xll.BDH($B1325,"YLD_YTM_MID",L$1)</f>
        <v>#NAME?</v>
      </c>
      <c r="M1325" s="16" t="e">
        <f ca="1">_xll.BDH($B1325,"YLD_YTM_MID",M$1)</f>
        <v>#NAME?</v>
      </c>
      <c r="N1325" s="16" t="e">
        <f ca="1">_xll.BDH($B1325,"YLD_YTM_MID",N$1)</f>
        <v>#NAME?</v>
      </c>
      <c r="O1325" s="16" t="e">
        <f ca="1">_xll.BDH($B1325,"YLD_YTM_MID",O$1)</f>
        <v>#NAME?</v>
      </c>
      <c r="P1325" s="16" t="e">
        <f ca="1">_xll.BDH($B1325,"YLD_YTM_MID",P$1)</f>
        <v>#NAME?</v>
      </c>
      <c r="Q1325" s="16" t="e">
        <f ca="1">_xll.BDH($B1325,"YLD_YTM_MID",Q$1)</f>
        <v>#NAME?</v>
      </c>
      <c r="R1325" s="16" t="e">
        <f ca="1">_xll.BDH($B1325,"YLD_YTM_MID",R$1)</f>
        <v>#NAME?</v>
      </c>
      <c r="S1325" s="16" t="e">
        <f ca="1">_xll.BDH($B1325,"YLD_YTM_MID",S$1)</f>
        <v>#NAME?</v>
      </c>
      <c r="T1325" s="16" t="e">
        <f ca="1">_xll.BDH($B1325,"YLD_YTM_MID",T$1)</f>
        <v>#NAME?</v>
      </c>
      <c r="U1325" s="16" t="e">
        <f ca="1">_xll.BDH($B1325,"YLD_YTM_MID",U$1)</f>
        <v>#NAME?</v>
      </c>
      <c r="V1325" s="16" t="e">
        <f ca="1">_xll.BDH($B1325,"YLD_YTM_MID",V$1)</f>
        <v>#NAME?</v>
      </c>
      <c r="W1325" s="16" t="e">
        <f ca="1">_xll.BDH($B1325,"YLD_YTM_MID",W$1)</f>
        <v>#NAME?</v>
      </c>
      <c r="X1325" s="16" t="e">
        <f ca="1">_xll.BDH($B1325,"YLD_YTM_MID",X$1)</f>
        <v>#NAME?</v>
      </c>
      <c r="Y1325" s="16" t="e">
        <f ca="1">_xll.BDH($B1325,"YLD_YTM_MID",Y$1)</f>
        <v>#NAME?</v>
      </c>
    </row>
    <row r="1326" spans="1:25" x14ac:dyDescent="0.3">
      <c r="A1326" s="18" t="s">
        <v>2661</v>
      </c>
      <c r="B1326" s="19" t="s">
        <v>2662</v>
      </c>
      <c r="C1326" s="18" t="s">
        <v>2661</v>
      </c>
      <c r="D1326" s="19" t="s">
        <v>2662</v>
      </c>
      <c r="E1326" s="10" t="e">
        <f>VLOOKUP(B1326,[1]中资美元债利差!$A:$D,4,FALSE)</f>
        <v>#REF!</v>
      </c>
      <c r="F1326" s="10" t="e">
        <f>VLOOKUP(A1326,[1]中资美元债利差!$B:$G,6,FALSE)</f>
        <v>#REF!</v>
      </c>
      <c r="G1326" s="10" t="e">
        <f>VLOOKUP(A1326,[1]中资美元债利差!$B:$G,4,FALSE)</f>
        <v>#REF!</v>
      </c>
      <c r="H1326" s="10"/>
      <c r="I1326" s="18" t="s">
        <v>35</v>
      </c>
      <c r="J1326" s="15" t="e">
        <f ca="1">_xll.BDP($B1326,"RTG_SP")</f>
        <v>#NAME?</v>
      </c>
      <c r="K1326" s="16" t="e">
        <f ca="1">_xll.BDH($B1326,"YLD_YTM_MID",K$1)</f>
        <v>#NAME?</v>
      </c>
      <c r="L1326" s="16" t="e">
        <f ca="1">_xll.BDH($B1326,"YLD_YTM_MID",L$1)</f>
        <v>#NAME?</v>
      </c>
      <c r="M1326" s="16" t="e">
        <f ca="1">_xll.BDH($B1326,"YLD_YTM_MID",M$1)</f>
        <v>#NAME?</v>
      </c>
      <c r="N1326" s="16" t="e">
        <f ca="1">_xll.BDH($B1326,"YLD_YTM_MID",N$1)</f>
        <v>#NAME?</v>
      </c>
      <c r="O1326" s="16" t="e">
        <f ca="1">_xll.BDH($B1326,"YLD_YTM_MID",O$1)</f>
        <v>#NAME?</v>
      </c>
      <c r="P1326" s="16" t="e">
        <f ca="1">_xll.BDH($B1326,"YLD_YTM_MID",P$1)</f>
        <v>#NAME?</v>
      </c>
      <c r="Q1326" s="16" t="e">
        <f ca="1">_xll.BDH($B1326,"YLD_YTM_MID",Q$1)</f>
        <v>#NAME?</v>
      </c>
      <c r="R1326" s="16" t="e">
        <f ca="1">_xll.BDH($B1326,"YLD_YTM_MID",R$1)</f>
        <v>#NAME?</v>
      </c>
      <c r="S1326" s="16" t="e">
        <f ca="1">_xll.BDH($B1326,"YLD_YTM_MID",S$1)</f>
        <v>#NAME?</v>
      </c>
      <c r="T1326" s="16" t="e">
        <f ca="1">_xll.BDH($B1326,"YLD_YTM_MID",T$1)</f>
        <v>#NAME?</v>
      </c>
      <c r="U1326" s="16" t="e">
        <f ca="1">_xll.BDH($B1326,"YLD_YTM_MID",U$1)</f>
        <v>#NAME?</v>
      </c>
      <c r="V1326" s="16" t="e">
        <f ca="1">_xll.BDH($B1326,"YLD_YTM_MID",V$1)</f>
        <v>#NAME?</v>
      </c>
      <c r="W1326" s="16" t="e">
        <f ca="1">_xll.BDH($B1326,"YLD_YTM_MID",W$1)</f>
        <v>#NAME?</v>
      </c>
      <c r="X1326" s="16" t="e">
        <f ca="1">_xll.BDH($B1326,"YLD_YTM_MID",X$1)</f>
        <v>#NAME?</v>
      </c>
      <c r="Y1326" s="16" t="e">
        <f ca="1">_xll.BDH($B1326,"YLD_YTM_MID",Y$1)</f>
        <v>#NAME?</v>
      </c>
    </row>
    <row r="1327" spans="1:25" x14ac:dyDescent="0.3">
      <c r="A1327" s="18" t="s">
        <v>2663</v>
      </c>
      <c r="B1327" s="19" t="s">
        <v>2664</v>
      </c>
      <c r="C1327" s="18" t="s">
        <v>2663</v>
      </c>
      <c r="D1327" s="19" t="s">
        <v>2664</v>
      </c>
      <c r="E1327" s="10" t="e">
        <f>VLOOKUP(B1327,[1]中资美元债利差!$A:$D,4,FALSE)</f>
        <v>#REF!</v>
      </c>
      <c r="F1327" s="10" t="e">
        <f>VLOOKUP(A1327,[1]中资美元债利差!$B:$G,6,FALSE)</f>
        <v>#REF!</v>
      </c>
      <c r="G1327" s="10" t="str">
        <f>VLOOKUP(A1327,[1]中资美元债利差!$B:$G,4,FALSE)</f>
        <v>房地产</v>
      </c>
      <c r="H1327" s="10"/>
      <c r="I1327" s="18"/>
      <c r="J1327" s="15" t="e">
        <f ca="1">_xll.BDP($B1327,"RTG_SP")</f>
        <v>#NAME?</v>
      </c>
      <c r="K1327" s="16" t="e">
        <f ca="1">_xll.BDH($B1327,"YLD_YTM_MID",K$1)</f>
        <v>#NAME?</v>
      </c>
      <c r="L1327" s="16" t="e">
        <f ca="1">_xll.BDH($B1327,"YLD_YTM_MID",L$1)</f>
        <v>#NAME?</v>
      </c>
      <c r="M1327" s="16" t="e">
        <f ca="1">_xll.BDH($B1327,"YLD_YTM_MID",M$1)</f>
        <v>#NAME?</v>
      </c>
      <c r="N1327" s="16" t="e">
        <f ca="1">_xll.BDH($B1327,"YLD_YTM_MID",N$1)</f>
        <v>#NAME?</v>
      </c>
      <c r="O1327" s="16" t="e">
        <f ca="1">_xll.BDH($B1327,"YLD_YTM_MID",O$1)</f>
        <v>#NAME?</v>
      </c>
      <c r="P1327" s="16" t="e">
        <f ca="1">_xll.BDH($B1327,"YLD_YTM_MID",P$1)</f>
        <v>#NAME?</v>
      </c>
      <c r="Q1327" s="16" t="e">
        <f ca="1">_xll.BDH($B1327,"YLD_YTM_MID",Q$1)</f>
        <v>#NAME?</v>
      </c>
      <c r="R1327" s="16" t="e">
        <f ca="1">_xll.BDH($B1327,"YLD_YTM_MID",R$1)</f>
        <v>#NAME?</v>
      </c>
      <c r="S1327" s="16" t="e">
        <f ca="1">_xll.BDH($B1327,"YLD_YTM_MID",S$1)</f>
        <v>#NAME?</v>
      </c>
      <c r="T1327" s="16" t="e">
        <f ca="1">_xll.BDH($B1327,"YLD_YTM_MID",T$1)</f>
        <v>#NAME?</v>
      </c>
      <c r="U1327" s="16" t="e">
        <f ca="1">_xll.BDH($B1327,"YLD_YTM_MID",U$1)</f>
        <v>#NAME?</v>
      </c>
      <c r="V1327" s="16" t="e">
        <f ca="1">_xll.BDH($B1327,"YLD_YTM_MID",V$1)</f>
        <v>#NAME?</v>
      </c>
      <c r="W1327" s="16" t="e">
        <f ca="1">_xll.BDH($B1327,"YLD_YTM_MID",W$1)</f>
        <v>#NAME?</v>
      </c>
      <c r="X1327" s="16" t="e">
        <f ca="1">_xll.BDH($B1327,"YLD_YTM_MID",X$1)</f>
        <v>#NAME?</v>
      </c>
      <c r="Y1327" s="16" t="e">
        <f ca="1">_xll.BDH($B1327,"YLD_YTM_MID",Y$1)</f>
        <v>#NAME?</v>
      </c>
    </row>
    <row r="1328" spans="1:25" x14ac:dyDescent="0.3">
      <c r="A1328" s="18" t="s">
        <v>2665</v>
      </c>
      <c r="B1328" s="19" t="s">
        <v>2666</v>
      </c>
      <c r="C1328" s="18" t="s">
        <v>6507</v>
      </c>
      <c r="D1328" s="19" t="s">
        <v>6508</v>
      </c>
      <c r="E1328" s="10" t="e">
        <f>VLOOKUP(B1328,[1]中资美元债利差!$A:$D,4,FALSE)</f>
        <v>#REF!</v>
      </c>
      <c r="F1328" s="10" t="e">
        <f>VLOOKUP(A1328,[1]中资美元债利差!$B:$G,6,FALSE)</f>
        <v>#REF!</v>
      </c>
      <c r="G1328" s="10" t="str">
        <f>VLOOKUP(A1328,[1]中资美元债利差!$B:$G,4,FALSE)</f>
        <v>房地产</v>
      </c>
      <c r="H1328" s="10"/>
      <c r="I1328" s="18"/>
      <c r="J1328" s="15" t="e">
        <f ca="1">_xll.BDP($B1328,"RTG_SP")</f>
        <v>#NAME?</v>
      </c>
      <c r="K1328" s="16" t="e">
        <f ca="1">_xll.BDH($B1328,"YLD_YTM_MID",K$1)</f>
        <v>#NAME?</v>
      </c>
      <c r="L1328" s="16" t="e">
        <f ca="1">_xll.BDH($B1328,"YLD_YTM_MID",L$1)</f>
        <v>#NAME?</v>
      </c>
      <c r="M1328" s="16" t="e">
        <f ca="1">_xll.BDH($B1328,"YLD_YTM_MID",M$1)</f>
        <v>#NAME?</v>
      </c>
      <c r="N1328" s="16" t="e">
        <f ca="1">_xll.BDH($B1328,"YLD_YTM_MID",N$1)</f>
        <v>#NAME?</v>
      </c>
      <c r="O1328" s="16" t="e">
        <f ca="1">_xll.BDH($B1328,"YLD_YTM_MID",O$1)</f>
        <v>#NAME?</v>
      </c>
      <c r="P1328" s="16" t="e">
        <f ca="1">_xll.BDH($B1328,"YLD_YTM_MID",P$1)</f>
        <v>#NAME?</v>
      </c>
      <c r="Q1328" s="16" t="e">
        <f ca="1">_xll.BDH($B1328,"YLD_YTM_MID",Q$1)</f>
        <v>#NAME?</v>
      </c>
      <c r="R1328" s="16" t="e">
        <f ca="1">_xll.BDH($B1328,"YLD_YTM_MID",R$1)</f>
        <v>#NAME?</v>
      </c>
      <c r="S1328" s="16" t="e">
        <f ca="1">_xll.BDH($B1328,"YLD_YTM_MID",S$1)</f>
        <v>#NAME?</v>
      </c>
      <c r="T1328" s="16" t="e">
        <f ca="1">_xll.BDH($B1328,"YLD_YTM_MID",T$1)</f>
        <v>#NAME?</v>
      </c>
      <c r="U1328" s="16" t="e">
        <f ca="1">_xll.BDH($B1328,"YLD_YTM_MID",U$1)</f>
        <v>#NAME?</v>
      </c>
      <c r="V1328" s="16" t="e">
        <f ca="1">_xll.BDH($B1328,"YLD_YTM_MID",V$1)</f>
        <v>#NAME?</v>
      </c>
      <c r="W1328" s="16" t="e">
        <f ca="1">_xll.BDH($B1328,"YLD_YTM_MID",W$1)</f>
        <v>#NAME?</v>
      </c>
      <c r="X1328" s="16" t="e">
        <f ca="1">_xll.BDH($B1328,"YLD_YTM_MID",X$1)</f>
        <v>#NAME?</v>
      </c>
      <c r="Y1328" s="16" t="e">
        <f ca="1">_xll.BDH($B1328,"YLD_YTM_MID",Y$1)</f>
        <v>#NAME?</v>
      </c>
    </row>
    <row r="1329" spans="1:25" x14ac:dyDescent="0.3">
      <c r="A1329" s="18" t="s">
        <v>2667</v>
      </c>
      <c r="B1329" s="19" t="s">
        <v>2668</v>
      </c>
      <c r="C1329" s="18" t="s">
        <v>2667</v>
      </c>
      <c r="D1329" s="19" t="s">
        <v>2668</v>
      </c>
      <c r="E1329" s="10" t="str">
        <f>VLOOKUP(B1329,[1]中资美元债利差!$A:$D,4,FALSE)</f>
        <v>银行</v>
      </c>
      <c r="F1329" s="10" t="e">
        <f>VLOOKUP(A1329,[1]中资美元债利差!$B:$G,6,FALSE)</f>
        <v>#REF!</v>
      </c>
      <c r="G1329" s="10" t="e">
        <f>VLOOKUP(A1329,[1]中资美元债利差!$B:$G,4,FALSE)</f>
        <v>#REF!</v>
      </c>
      <c r="H1329" s="10"/>
      <c r="I1329" s="18"/>
      <c r="J1329" s="15" t="e">
        <f ca="1">_xll.BDP($B1329,"RTG_SP")</f>
        <v>#NAME?</v>
      </c>
      <c r="K1329" s="16" t="e">
        <f ca="1">_xll.BDH($B1329,"YLD_YTM_MID",K$1)</f>
        <v>#NAME?</v>
      </c>
      <c r="L1329" s="16" t="e">
        <f ca="1">_xll.BDH($B1329,"YLD_YTM_MID",L$1)</f>
        <v>#NAME?</v>
      </c>
      <c r="M1329" s="16" t="e">
        <f ca="1">_xll.BDH($B1329,"YLD_YTM_MID",M$1)</f>
        <v>#NAME?</v>
      </c>
      <c r="N1329" s="16" t="e">
        <f ca="1">_xll.BDH($B1329,"YLD_YTM_MID",N$1)</f>
        <v>#NAME?</v>
      </c>
      <c r="O1329" s="16" t="e">
        <f ca="1">_xll.BDH($B1329,"YLD_YTM_MID",O$1)</f>
        <v>#NAME?</v>
      </c>
      <c r="P1329" s="16" t="e">
        <f ca="1">_xll.BDH($B1329,"YLD_YTM_MID",P$1)</f>
        <v>#NAME?</v>
      </c>
      <c r="Q1329" s="16" t="e">
        <f ca="1">_xll.BDH($B1329,"YLD_YTM_MID",Q$1)</f>
        <v>#NAME?</v>
      </c>
      <c r="R1329" s="16" t="e">
        <f ca="1">_xll.BDH($B1329,"YLD_YTM_MID",R$1)</f>
        <v>#NAME?</v>
      </c>
      <c r="S1329" s="16" t="e">
        <f ca="1">_xll.BDH($B1329,"YLD_YTM_MID",S$1)</f>
        <v>#NAME?</v>
      </c>
      <c r="T1329" s="16" t="e">
        <f ca="1">_xll.BDH($B1329,"YLD_YTM_MID",T$1)</f>
        <v>#NAME?</v>
      </c>
      <c r="U1329" s="16" t="e">
        <f ca="1">_xll.BDH($B1329,"YLD_YTM_MID",U$1)</f>
        <v>#NAME?</v>
      </c>
      <c r="V1329" s="16" t="e">
        <f ca="1">_xll.BDH($B1329,"YLD_YTM_MID",V$1)</f>
        <v>#NAME?</v>
      </c>
      <c r="W1329" s="16" t="e">
        <f ca="1">_xll.BDH($B1329,"YLD_YTM_MID",W$1)</f>
        <v>#NAME?</v>
      </c>
      <c r="X1329" s="16" t="e">
        <f ca="1">_xll.BDH($B1329,"YLD_YTM_MID",X$1)</f>
        <v>#NAME?</v>
      </c>
      <c r="Y1329" s="16" t="e">
        <f ca="1">_xll.BDH($B1329,"YLD_YTM_MID",Y$1)</f>
        <v>#NAME?</v>
      </c>
    </row>
    <row r="1330" spans="1:25" x14ac:dyDescent="0.3">
      <c r="A1330" s="18" t="s">
        <v>2669</v>
      </c>
      <c r="B1330" s="19" t="s">
        <v>2670</v>
      </c>
      <c r="C1330" s="18" t="s">
        <v>2669</v>
      </c>
      <c r="D1330" s="19" t="s">
        <v>2670</v>
      </c>
      <c r="E1330" s="10" t="e">
        <f>VLOOKUP(B1330,[1]中资美元债利差!$A:$D,4,FALSE)</f>
        <v>#REF!</v>
      </c>
      <c r="F1330" s="10" t="e">
        <f>VLOOKUP(A1330,[1]中资美元债利差!$B:$G,6,FALSE)</f>
        <v>#REF!</v>
      </c>
      <c r="G1330" s="10" t="str">
        <f>VLOOKUP(A1330,[1]中资美元债利差!$B:$G,4,FALSE)</f>
        <v>房地产</v>
      </c>
      <c r="H1330" s="10"/>
      <c r="I1330" s="18"/>
      <c r="J1330" s="15" t="e">
        <f ca="1">_xll.BDP($B1330,"RTG_SP")</f>
        <v>#NAME?</v>
      </c>
      <c r="K1330" s="16" t="e">
        <f ca="1">_xll.BDH($B1330,"YLD_YTM_MID",K$1)</f>
        <v>#NAME?</v>
      </c>
      <c r="L1330" s="16" t="e">
        <f ca="1">_xll.BDH($B1330,"YLD_YTM_MID",L$1)</f>
        <v>#NAME?</v>
      </c>
      <c r="M1330" s="16" t="e">
        <f ca="1">_xll.BDH($B1330,"YLD_YTM_MID",M$1)</f>
        <v>#NAME?</v>
      </c>
      <c r="N1330" s="16" t="e">
        <f ca="1">_xll.BDH($B1330,"YLD_YTM_MID",N$1)</f>
        <v>#NAME?</v>
      </c>
      <c r="O1330" s="16" t="e">
        <f ca="1">_xll.BDH($B1330,"YLD_YTM_MID",O$1)</f>
        <v>#NAME?</v>
      </c>
      <c r="P1330" s="16" t="e">
        <f ca="1">_xll.BDH($B1330,"YLD_YTM_MID",P$1)</f>
        <v>#NAME?</v>
      </c>
      <c r="Q1330" s="16" t="e">
        <f ca="1">_xll.BDH($B1330,"YLD_YTM_MID",Q$1)</f>
        <v>#NAME?</v>
      </c>
      <c r="R1330" s="16" t="e">
        <f ca="1">_xll.BDH($B1330,"YLD_YTM_MID",R$1)</f>
        <v>#NAME?</v>
      </c>
      <c r="S1330" s="16" t="e">
        <f ca="1">_xll.BDH($B1330,"YLD_YTM_MID",S$1)</f>
        <v>#NAME?</v>
      </c>
      <c r="T1330" s="16" t="e">
        <f ca="1">_xll.BDH($B1330,"YLD_YTM_MID",T$1)</f>
        <v>#NAME?</v>
      </c>
      <c r="U1330" s="16" t="e">
        <f ca="1">_xll.BDH($B1330,"YLD_YTM_MID",U$1)</f>
        <v>#NAME?</v>
      </c>
      <c r="V1330" s="16" t="e">
        <f ca="1">_xll.BDH($B1330,"YLD_YTM_MID",V$1)</f>
        <v>#NAME?</v>
      </c>
      <c r="W1330" s="16" t="e">
        <f ca="1">_xll.BDH($B1330,"YLD_YTM_MID",W$1)</f>
        <v>#NAME?</v>
      </c>
      <c r="X1330" s="16" t="e">
        <f ca="1">_xll.BDH($B1330,"YLD_YTM_MID",X$1)</f>
        <v>#NAME?</v>
      </c>
      <c r="Y1330" s="16" t="e">
        <f ca="1">_xll.BDH($B1330,"YLD_YTM_MID",Y$1)</f>
        <v>#NAME?</v>
      </c>
    </row>
    <row r="1331" spans="1:25" x14ac:dyDescent="0.3">
      <c r="A1331" s="18" t="s">
        <v>2671</v>
      </c>
      <c r="B1331" s="19" t="s">
        <v>2672</v>
      </c>
      <c r="C1331" s="18" t="s">
        <v>2671</v>
      </c>
      <c r="D1331" s="19" t="s">
        <v>2672</v>
      </c>
      <c r="E1331" s="10" t="e">
        <f>VLOOKUP(B1331,[1]中资美元债利差!$A:$D,4,FALSE)</f>
        <v>#REF!</v>
      </c>
      <c r="F1331" s="10" t="e">
        <f>VLOOKUP(A1331,[1]中资美元债利差!$B:$G,6,FALSE)</f>
        <v>#REF!</v>
      </c>
      <c r="G1331" s="10" t="str">
        <f>VLOOKUP(A1331,[1]中资美元债利差!$B:$G,4,FALSE)</f>
        <v>房地产</v>
      </c>
      <c r="H1331" s="10"/>
      <c r="I1331" s="18"/>
      <c r="J1331" s="15" t="e">
        <f ca="1">_xll.BDP($B1331,"RTG_SP")</f>
        <v>#NAME?</v>
      </c>
      <c r="K1331" s="16" t="e">
        <f ca="1">_xll.BDH($B1331,"YLD_YTM_MID",K$1)</f>
        <v>#NAME?</v>
      </c>
      <c r="L1331" s="16" t="e">
        <f ca="1">_xll.BDH($B1331,"YLD_YTM_MID",L$1)</f>
        <v>#NAME?</v>
      </c>
      <c r="M1331" s="16" t="e">
        <f ca="1">_xll.BDH($B1331,"YLD_YTM_MID",M$1)</f>
        <v>#NAME?</v>
      </c>
      <c r="N1331" s="16" t="e">
        <f ca="1">_xll.BDH($B1331,"YLD_YTM_MID",N$1)</f>
        <v>#NAME?</v>
      </c>
      <c r="O1331" s="16" t="e">
        <f ca="1">_xll.BDH($B1331,"YLD_YTM_MID",O$1)</f>
        <v>#NAME?</v>
      </c>
      <c r="P1331" s="16" t="e">
        <f ca="1">_xll.BDH($B1331,"YLD_YTM_MID",P$1)</f>
        <v>#NAME?</v>
      </c>
      <c r="Q1331" s="16" t="e">
        <f ca="1">_xll.BDH($B1331,"YLD_YTM_MID",Q$1)</f>
        <v>#NAME?</v>
      </c>
      <c r="R1331" s="16" t="e">
        <f ca="1">_xll.BDH($B1331,"YLD_YTM_MID",R$1)</f>
        <v>#NAME?</v>
      </c>
      <c r="S1331" s="16" t="e">
        <f ca="1">_xll.BDH($B1331,"YLD_YTM_MID",S$1)</f>
        <v>#NAME?</v>
      </c>
      <c r="T1331" s="16" t="e">
        <f ca="1">_xll.BDH($B1331,"YLD_YTM_MID",T$1)</f>
        <v>#NAME?</v>
      </c>
      <c r="U1331" s="16" t="e">
        <f ca="1">_xll.BDH($B1331,"YLD_YTM_MID",U$1)</f>
        <v>#NAME?</v>
      </c>
      <c r="V1331" s="16" t="e">
        <f ca="1">_xll.BDH($B1331,"YLD_YTM_MID",V$1)</f>
        <v>#NAME?</v>
      </c>
      <c r="W1331" s="16" t="e">
        <f ca="1">_xll.BDH($B1331,"YLD_YTM_MID",W$1)</f>
        <v>#NAME?</v>
      </c>
      <c r="X1331" s="16" t="e">
        <f ca="1">_xll.BDH($B1331,"YLD_YTM_MID",X$1)</f>
        <v>#NAME?</v>
      </c>
      <c r="Y1331" s="16" t="e">
        <f ca="1">_xll.BDH($B1331,"YLD_YTM_MID",Y$1)</f>
        <v>#NAME?</v>
      </c>
    </row>
    <row r="1332" spans="1:25" x14ac:dyDescent="0.3">
      <c r="A1332" s="18" t="s">
        <v>2673</v>
      </c>
      <c r="B1332" s="19" t="s">
        <v>2674</v>
      </c>
      <c r="C1332" s="18" t="s">
        <v>2673</v>
      </c>
      <c r="D1332" s="19" t="s">
        <v>2674</v>
      </c>
      <c r="E1332" s="10" t="e">
        <f>VLOOKUP(B1332,[1]中资美元债利差!$A:$D,4,FALSE)</f>
        <v>#REF!</v>
      </c>
      <c r="F1332" s="10" t="e">
        <f>VLOOKUP(A1332,[1]中资美元债利差!$B:$G,6,FALSE)</f>
        <v>#REF!</v>
      </c>
      <c r="G1332" s="10" t="str">
        <f>VLOOKUP(A1332,[1]中资美元债利差!$B:$G,4,FALSE)</f>
        <v>房地产</v>
      </c>
      <c r="H1332" s="10"/>
      <c r="I1332" s="18"/>
      <c r="J1332" s="15" t="e">
        <f ca="1">_xll.BDP($B1332,"RTG_SP")</f>
        <v>#NAME?</v>
      </c>
      <c r="K1332" s="16" t="e">
        <f ca="1">_xll.BDH($B1332,"YLD_YTM_MID",K$1)</f>
        <v>#NAME?</v>
      </c>
      <c r="L1332" s="16" t="e">
        <f ca="1">_xll.BDH($B1332,"YLD_YTM_MID",L$1)</f>
        <v>#NAME?</v>
      </c>
      <c r="M1332" s="16" t="e">
        <f ca="1">_xll.BDH($B1332,"YLD_YTM_MID",M$1)</f>
        <v>#NAME?</v>
      </c>
      <c r="N1332" s="16" t="e">
        <f ca="1">_xll.BDH($B1332,"YLD_YTM_MID",N$1)</f>
        <v>#NAME?</v>
      </c>
      <c r="O1332" s="16" t="e">
        <f ca="1">_xll.BDH($B1332,"YLD_YTM_MID",O$1)</f>
        <v>#NAME?</v>
      </c>
      <c r="P1332" s="16" t="e">
        <f ca="1">_xll.BDH($B1332,"YLD_YTM_MID",P$1)</f>
        <v>#NAME?</v>
      </c>
      <c r="Q1332" s="16" t="e">
        <f ca="1">_xll.BDH($B1332,"YLD_YTM_MID",Q$1)</f>
        <v>#NAME?</v>
      </c>
      <c r="R1332" s="16" t="e">
        <f ca="1">_xll.BDH($B1332,"YLD_YTM_MID",R$1)</f>
        <v>#NAME?</v>
      </c>
      <c r="S1332" s="16" t="e">
        <f ca="1">_xll.BDH($B1332,"YLD_YTM_MID",S$1)</f>
        <v>#NAME?</v>
      </c>
      <c r="T1332" s="16" t="e">
        <f ca="1">_xll.BDH($B1332,"YLD_YTM_MID",T$1)</f>
        <v>#NAME?</v>
      </c>
      <c r="U1332" s="16" t="e">
        <f ca="1">_xll.BDH($B1332,"YLD_YTM_MID",U$1)</f>
        <v>#NAME?</v>
      </c>
      <c r="V1332" s="16" t="e">
        <f ca="1">_xll.BDH($B1332,"YLD_YTM_MID",V$1)</f>
        <v>#NAME?</v>
      </c>
      <c r="W1332" s="16" t="e">
        <f ca="1">_xll.BDH($B1332,"YLD_YTM_MID",W$1)</f>
        <v>#NAME?</v>
      </c>
      <c r="X1332" s="16" t="e">
        <f ca="1">_xll.BDH($B1332,"YLD_YTM_MID",X$1)</f>
        <v>#NAME?</v>
      </c>
      <c r="Y1332" s="16" t="e">
        <f ca="1">_xll.BDH($B1332,"YLD_YTM_MID",Y$1)</f>
        <v>#NAME?</v>
      </c>
    </row>
    <row r="1333" spans="1:25" x14ac:dyDescent="0.3">
      <c r="A1333" s="18" t="s">
        <v>2675</v>
      </c>
      <c r="B1333" s="19" t="s">
        <v>2676</v>
      </c>
      <c r="C1333" s="18" t="s">
        <v>2675</v>
      </c>
      <c r="D1333" s="19" t="s">
        <v>2676</v>
      </c>
      <c r="E1333" s="10" t="e">
        <f>VLOOKUP(B1333,[1]中资美元债利差!$A:$D,4,FALSE)</f>
        <v>#REF!</v>
      </c>
      <c r="F1333" s="10" t="e">
        <f>VLOOKUP(A1333,[1]中资美元债利差!$B:$G,6,FALSE)</f>
        <v>#REF!</v>
      </c>
      <c r="G1333" s="10" t="str">
        <f>VLOOKUP(A1333,[1]中资美元债利差!$B:$G,4,FALSE)</f>
        <v>房地产</v>
      </c>
      <c r="H1333" s="10"/>
      <c r="I1333" s="18"/>
      <c r="J1333" s="15" t="e">
        <f ca="1">_xll.BDP($B1333,"RTG_SP")</f>
        <v>#NAME?</v>
      </c>
      <c r="K1333" s="16" t="e">
        <f ca="1">_xll.BDH($B1333,"YLD_YTM_MID",K$1)</f>
        <v>#NAME?</v>
      </c>
      <c r="L1333" s="16" t="e">
        <f ca="1">_xll.BDH($B1333,"YLD_YTM_MID",L$1)</f>
        <v>#NAME?</v>
      </c>
      <c r="M1333" s="16" t="e">
        <f ca="1">_xll.BDH($B1333,"YLD_YTM_MID",M$1)</f>
        <v>#NAME?</v>
      </c>
      <c r="N1333" s="16" t="e">
        <f ca="1">_xll.BDH($B1333,"YLD_YTM_MID",N$1)</f>
        <v>#NAME?</v>
      </c>
      <c r="O1333" s="16" t="e">
        <f ca="1">_xll.BDH($B1333,"YLD_YTM_MID",O$1)</f>
        <v>#NAME?</v>
      </c>
      <c r="P1333" s="16" t="e">
        <f ca="1">_xll.BDH($B1333,"YLD_YTM_MID",P$1)</f>
        <v>#NAME?</v>
      </c>
      <c r="Q1333" s="16" t="e">
        <f ca="1">_xll.BDH($B1333,"YLD_YTM_MID",Q$1)</f>
        <v>#NAME?</v>
      </c>
      <c r="R1333" s="16" t="e">
        <f ca="1">_xll.BDH($B1333,"YLD_YTM_MID",R$1)</f>
        <v>#NAME?</v>
      </c>
      <c r="S1333" s="16" t="e">
        <f ca="1">_xll.BDH($B1333,"YLD_YTM_MID",S$1)</f>
        <v>#NAME?</v>
      </c>
      <c r="T1333" s="16" t="e">
        <f ca="1">_xll.BDH($B1333,"YLD_YTM_MID",T$1)</f>
        <v>#NAME?</v>
      </c>
      <c r="U1333" s="16" t="e">
        <f ca="1">_xll.BDH($B1333,"YLD_YTM_MID",U$1)</f>
        <v>#NAME?</v>
      </c>
      <c r="V1333" s="16" t="e">
        <f ca="1">_xll.BDH($B1333,"YLD_YTM_MID",V$1)</f>
        <v>#NAME?</v>
      </c>
      <c r="W1333" s="16" t="e">
        <f ca="1">_xll.BDH($B1333,"YLD_YTM_MID",W$1)</f>
        <v>#NAME?</v>
      </c>
      <c r="X1333" s="16" t="e">
        <f ca="1">_xll.BDH($B1333,"YLD_YTM_MID",X$1)</f>
        <v>#NAME?</v>
      </c>
      <c r="Y1333" s="16" t="e">
        <f ca="1">_xll.BDH($B1333,"YLD_YTM_MID",Y$1)</f>
        <v>#NAME?</v>
      </c>
    </row>
    <row r="1334" spans="1:25" x14ac:dyDescent="0.3">
      <c r="A1334" s="18" t="s">
        <v>2677</v>
      </c>
      <c r="B1334" s="19" t="s">
        <v>2678</v>
      </c>
      <c r="C1334" s="18" t="s">
        <v>2677</v>
      </c>
      <c r="D1334" s="19" t="s">
        <v>2678</v>
      </c>
      <c r="E1334" s="10" t="str">
        <f>VLOOKUP(B1334,[1]中资美元债利差!$A:$D,4,FALSE)</f>
        <v>银行</v>
      </c>
      <c r="F1334" s="10" t="e">
        <f>VLOOKUP(A1334,[1]中资美元债利差!$B:$G,6,FALSE)</f>
        <v>#REF!</v>
      </c>
      <c r="G1334" s="10" t="e">
        <f>VLOOKUP(A1334,[1]中资美元债利差!$B:$G,4,FALSE)</f>
        <v>#REF!</v>
      </c>
      <c r="H1334" s="10"/>
      <c r="I1334" s="18"/>
      <c r="J1334" s="15" t="e">
        <f ca="1">_xll.BDP($B1334,"RTG_SP")</f>
        <v>#NAME?</v>
      </c>
      <c r="K1334" s="16" t="e">
        <f ca="1">_xll.BDH($B1334,"YLD_YTM_MID",K$1)</f>
        <v>#NAME?</v>
      </c>
      <c r="L1334" s="16" t="e">
        <f ca="1">_xll.BDH($B1334,"YLD_YTM_MID",L$1)</f>
        <v>#NAME?</v>
      </c>
      <c r="M1334" s="16" t="e">
        <f ca="1">_xll.BDH($B1334,"YLD_YTM_MID",M$1)</f>
        <v>#NAME?</v>
      </c>
      <c r="N1334" s="16" t="e">
        <f ca="1">_xll.BDH($B1334,"YLD_YTM_MID",N$1)</f>
        <v>#NAME?</v>
      </c>
      <c r="O1334" s="16" t="e">
        <f ca="1">_xll.BDH($B1334,"YLD_YTM_MID",O$1)</f>
        <v>#NAME?</v>
      </c>
      <c r="P1334" s="16" t="e">
        <f ca="1">_xll.BDH($B1334,"YLD_YTM_MID",P$1)</f>
        <v>#NAME?</v>
      </c>
      <c r="Q1334" s="16" t="e">
        <f ca="1">_xll.BDH($B1334,"YLD_YTM_MID",Q$1)</f>
        <v>#NAME?</v>
      </c>
      <c r="R1334" s="16" t="e">
        <f ca="1">_xll.BDH($B1334,"YLD_YTM_MID",R$1)</f>
        <v>#NAME?</v>
      </c>
      <c r="S1334" s="16" t="e">
        <f ca="1">_xll.BDH($B1334,"YLD_YTM_MID",S$1)</f>
        <v>#NAME?</v>
      </c>
      <c r="T1334" s="16" t="e">
        <f ca="1">_xll.BDH($B1334,"YLD_YTM_MID",T$1)</f>
        <v>#NAME?</v>
      </c>
      <c r="U1334" s="16" t="e">
        <f ca="1">_xll.BDH($B1334,"YLD_YTM_MID",U$1)</f>
        <v>#NAME?</v>
      </c>
      <c r="V1334" s="16" t="e">
        <f ca="1">_xll.BDH($B1334,"YLD_YTM_MID",V$1)</f>
        <v>#NAME?</v>
      </c>
      <c r="W1334" s="16" t="e">
        <f ca="1">_xll.BDH($B1334,"YLD_YTM_MID",W$1)</f>
        <v>#NAME?</v>
      </c>
      <c r="X1334" s="16" t="e">
        <f ca="1">_xll.BDH($B1334,"YLD_YTM_MID",X$1)</f>
        <v>#NAME?</v>
      </c>
      <c r="Y1334" s="16" t="e">
        <f ca="1">_xll.BDH($B1334,"YLD_YTM_MID",Y$1)</f>
        <v>#NAME?</v>
      </c>
    </row>
    <row r="1335" spans="1:25" x14ac:dyDescent="0.3">
      <c r="A1335" s="18" t="s">
        <v>2679</v>
      </c>
      <c r="B1335" s="19" t="s">
        <v>2680</v>
      </c>
      <c r="C1335" s="18" t="s">
        <v>2679</v>
      </c>
      <c r="D1335" s="19" t="s">
        <v>2680</v>
      </c>
      <c r="E1335" s="10" t="str">
        <f>VLOOKUP(B1335,[1]中资美元债利差!$A:$D,4,FALSE)</f>
        <v>银行</v>
      </c>
      <c r="F1335" s="10" t="e">
        <f>VLOOKUP(A1335,[1]中资美元债利差!$B:$G,6,FALSE)</f>
        <v>#REF!</v>
      </c>
      <c r="G1335" s="10" t="e">
        <f>VLOOKUP(A1335,[1]中资美元债利差!$B:$G,4,FALSE)</f>
        <v>#REF!</v>
      </c>
      <c r="H1335" s="10"/>
      <c r="I1335" s="18"/>
      <c r="J1335" s="15" t="e">
        <f ca="1">_xll.BDP($B1335,"RTG_SP")</f>
        <v>#NAME?</v>
      </c>
      <c r="K1335" s="16" t="e">
        <f ca="1">_xll.BDH($B1335,"YLD_YTM_MID",K$1)</f>
        <v>#NAME?</v>
      </c>
      <c r="L1335" s="16" t="e">
        <f ca="1">_xll.BDH($B1335,"YLD_YTM_MID",L$1)</f>
        <v>#NAME?</v>
      </c>
      <c r="M1335" s="16" t="e">
        <f ca="1">_xll.BDH($B1335,"YLD_YTM_MID",M$1)</f>
        <v>#NAME?</v>
      </c>
      <c r="N1335" s="16" t="e">
        <f ca="1">_xll.BDH($B1335,"YLD_YTM_MID",N$1)</f>
        <v>#NAME?</v>
      </c>
      <c r="O1335" s="16" t="e">
        <f ca="1">_xll.BDH($B1335,"YLD_YTM_MID",O$1)</f>
        <v>#NAME?</v>
      </c>
      <c r="P1335" s="16" t="e">
        <f ca="1">_xll.BDH($B1335,"YLD_YTM_MID",P$1)</f>
        <v>#NAME?</v>
      </c>
      <c r="Q1335" s="16" t="e">
        <f ca="1">_xll.BDH($B1335,"YLD_YTM_MID",Q$1)</f>
        <v>#NAME?</v>
      </c>
      <c r="R1335" s="16" t="e">
        <f ca="1">_xll.BDH($B1335,"YLD_YTM_MID",R$1)</f>
        <v>#NAME?</v>
      </c>
      <c r="S1335" s="16" t="e">
        <f ca="1">_xll.BDH($B1335,"YLD_YTM_MID",S$1)</f>
        <v>#NAME?</v>
      </c>
      <c r="T1335" s="16" t="e">
        <f ca="1">_xll.BDH($B1335,"YLD_YTM_MID",T$1)</f>
        <v>#NAME?</v>
      </c>
      <c r="U1335" s="16" t="e">
        <f ca="1">_xll.BDH($B1335,"YLD_YTM_MID",U$1)</f>
        <v>#NAME?</v>
      </c>
      <c r="V1335" s="16" t="e">
        <f ca="1">_xll.BDH($B1335,"YLD_YTM_MID",V$1)</f>
        <v>#NAME?</v>
      </c>
      <c r="W1335" s="16" t="e">
        <f ca="1">_xll.BDH($B1335,"YLD_YTM_MID",W$1)</f>
        <v>#NAME?</v>
      </c>
      <c r="X1335" s="16" t="e">
        <f ca="1">_xll.BDH($B1335,"YLD_YTM_MID",X$1)</f>
        <v>#NAME?</v>
      </c>
      <c r="Y1335" s="16" t="e">
        <f ca="1">_xll.BDH($B1335,"YLD_YTM_MID",Y$1)</f>
        <v>#NAME?</v>
      </c>
    </row>
    <row r="1336" spans="1:25" x14ac:dyDescent="0.3">
      <c r="A1336" s="18" t="s">
        <v>2681</v>
      </c>
      <c r="B1336" s="19" t="s">
        <v>2682</v>
      </c>
      <c r="C1336" s="18" t="s">
        <v>2681</v>
      </c>
      <c r="D1336" s="19" t="s">
        <v>2682</v>
      </c>
      <c r="E1336" s="10" t="str">
        <f>VLOOKUP(B1336,[1]中资美元债利差!$A:$D,4,FALSE)</f>
        <v>银行</v>
      </c>
      <c r="F1336" s="10" t="e">
        <f>VLOOKUP(A1336,[1]中资美元债利差!$B:$G,6,FALSE)</f>
        <v>#REF!</v>
      </c>
      <c r="G1336" s="10" t="e">
        <f>VLOOKUP(A1336,[1]中资美元债利差!$B:$G,4,FALSE)</f>
        <v>#REF!</v>
      </c>
      <c r="H1336" s="10"/>
      <c r="I1336" s="18"/>
      <c r="J1336" s="15" t="e">
        <f ca="1">_xll.BDP($B1336,"RTG_SP")</f>
        <v>#NAME?</v>
      </c>
      <c r="K1336" s="16" t="e">
        <f ca="1">_xll.BDH($B1336,"YLD_YTM_MID",K$1)</f>
        <v>#NAME?</v>
      </c>
      <c r="L1336" s="16" t="e">
        <f ca="1">_xll.BDH($B1336,"YLD_YTM_MID",L$1)</f>
        <v>#NAME?</v>
      </c>
      <c r="M1336" s="16" t="e">
        <f ca="1">_xll.BDH($B1336,"YLD_YTM_MID",M$1)</f>
        <v>#NAME?</v>
      </c>
      <c r="N1336" s="16" t="e">
        <f ca="1">_xll.BDH($B1336,"YLD_YTM_MID",N$1)</f>
        <v>#NAME?</v>
      </c>
      <c r="O1336" s="16" t="e">
        <f ca="1">_xll.BDH($B1336,"YLD_YTM_MID",O$1)</f>
        <v>#NAME?</v>
      </c>
      <c r="P1336" s="16" t="e">
        <f ca="1">_xll.BDH($B1336,"YLD_YTM_MID",P$1)</f>
        <v>#NAME?</v>
      </c>
      <c r="Q1336" s="16" t="e">
        <f ca="1">_xll.BDH($B1336,"YLD_YTM_MID",Q$1)</f>
        <v>#NAME?</v>
      </c>
      <c r="R1336" s="16" t="e">
        <f ca="1">_xll.BDH($B1336,"YLD_YTM_MID",R$1)</f>
        <v>#NAME?</v>
      </c>
      <c r="S1336" s="16" t="e">
        <f ca="1">_xll.BDH($B1336,"YLD_YTM_MID",S$1)</f>
        <v>#NAME?</v>
      </c>
      <c r="T1336" s="16" t="e">
        <f ca="1">_xll.BDH($B1336,"YLD_YTM_MID",T$1)</f>
        <v>#NAME?</v>
      </c>
      <c r="U1336" s="16" t="e">
        <f ca="1">_xll.BDH($B1336,"YLD_YTM_MID",U$1)</f>
        <v>#NAME?</v>
      </c>
      <c r="V1336" s="16" t="e">
        <f ca="1">_xll.BDH($B1336,"YLD_YTM_MID",V$1)</f>
        <v>#NAME?</v>
      </c>
      <c r="W1336" s="16" t="e">
        <f ca="1">_xll.BDH($B1336,"YLD_YTM_MID",W$1)</f>
        <v>#NAME?</v>
      </c>
      <c r="X1336" s="16" t="e">
        <f ca="1">_xll.BDH($B1336,"YLD_YTM_MID",X$1)</f>
        <v>#NAME?</v>
      </c>
      <c r="Y1336" s="16" t="e">
        <f ca="1">_xll.BDH($B1336,"YLD_YTM_MID",Y$1)</f>
        <v>#NAME?</v>
      </c>
    </row>
    <row r="1337" spans="1:25" x14ac:dyDescent="0.3">
      <c r="A1337" s="18" t="s">
        <v>2683</v>
      </c>
      <c r="B1337" s="19" t="s">
        <v>2684</v>
      </c>
      <c r="C1337" s="18" t="s">
        <v>2683</v>
      </c>
      <c r="D1337" s="19" t="s">
        <v>2684</v>
      </c>
      <c r="E1337" s="10" t="e">
        <f>VLOOKUP(B1337,[1]中资美元债利差!$A:$D,4,FALSE)</f>
        <v>#REF!</v>
      </c>
      <c r="F1337" s="10" t="e">
        <f>VLOOKUP(A1337,[1]中资美元债利差!$B:$G,6,FALSE)</f>
        <v>#REF!</v>
      </c>
      <c r="G1337" s="10" t="str">
        <f>VLOOKUP(A1337,[1]中资美元债利差!$B:$G,4,FALSE)</f>
        <v>房地产</v>
      </c>
      <c r="H1337" s="10"/>
      <c r="I1337" s="18"/>
      <c r="J1337" s="15" t="e">
        <f ca="1">_xll.BDP($B1337,"RTG_SP")</f>
        <v>#NAME?</v>
      </c>
      <c r="K1337" s="16" t="e">
        <f ca="1">_xll.BDH($B1337,"YLD_YTM_MID",K$1)</f>
        <v>#NAME?</v>
      </c>
      <c r="L1337" s="16" t="e">
        <f ca="1">_xll.BDH($B1337,"YLD_YTM_MID",L$1)</f>
        <v>#NAME?</v>
      </c>
      <c r="M1337" s="16" t="e">
        <f ca="1">_xll.BDH($B1337,"YLD_YTM_MID",M$1)</f>
        <v>#NAME?</v>
      </c>
      <c r="N1337" s="16" t="e">
        <f ca="1">_xll.BDH($B1337,"YLD_YTM_MID",N$1)</f>
        <v>#NAME?</v>
      </c>
      <c r="O1337" s="16" t="e">
        <f ca="1">_xll.BDH($B1337,"YLD_YTM_MID",O$1)</f>
        <v>#NAME?</v>
      </c>
      <c r="P1337" s="16" t="e">
        <f ca="1">_xll.BDH($B1337,"YLD_YTM_MID",P$1)</f>
        <v>#NAME?</v>
      </c>
      <c r="Q1337" s="16" t="e">
        <f ca="1">_xll.BDH($B1337,"YLD_YTM_MID",Q$1)</f>
        <v>#NAME?</v>
      </c>
      <c r="R1337" s="16" t="e">
        <f ca="1">_xll.BDH($B1337,"YLD_YTM_MID",R$1)</f>
        <v>#NAME?</v>
      </c>
      <c r="S1337" s="16" t="e">
        <f ca="1">_xll.BDH($B1337,"YLD_YTM_MID",S$1)</f>
        <v>#NAME?</v>
      </c>
      <c r="T1337" s="16" t="e">
        <f ca="1">_xll.BDH($B1337,"YLD_YTM_MID",T$1)</f>
        <v>#NAME?</v>
      </c>
      <c r="U1337" s="16" t="e">
        <f ca="1">_xll.BDH($B1337,"YLD_YTM_MID",U$1)</f>
        <v>#NAME?</v>
      </c>
      <c r="V1337" s="16" t="e">
        <f ca="1">_xll.BDH($B1337,"YLD_YTM_MID",V$1)</f>
        <v>#NAME?</v>
      </c>
      <c r="W1337" s="16" t="e">
        <f ca="1">_xll.BDH($B1337,"YLD_YTM_MID",W$1)</f>
        <v>#NAME?</v>
      </c>
      <c r="X1337" s="16" t="e">
        <f ca="1">_xll.BDH($B1337,"YLD_YTM_MID",X$1)</f>
        <v>#NAME?</v>
      </c>
      <c r="Y1337" s="16" t="e">
        <f ca="1">_xll.BDH($B1337,"YLD_YTM_MID",Y$1)</f>
        <v>#NAME?</v>
      </c>
    </row>
    <row r="1338" spans="1:25" x14ac:dyDescent="0.3">
      <c r="A1338" s="18" t="s">
        <v>2685</v>
      </c>
      <c r="B1338" s="19" t="s">
        <v>2686</v>
      </c>
      <c r="C1338" s="18" t="s">
        <v>2685</v>
      </c>
      <c r="D1338" s="19" t="s">
        <v>2686</v>
      </c>
      <c r="E1338" s="10" t="e">
        <f>VLOOKUP(B1338,[1]中资美元债利差!$A:$D,4,FALSE)</f>
        <v>#REF!</v>
      </c>
      <c r="F1338" s="10" t="e">
        <f>VLOOKUP(A1338,[1]中资美元债利差!$B:$G,6,FALSE)</f>
        <v>#REF!</v>
      </c>
      <c r="G1338" s="10" t="e">
        <f>VLOOKUP(A1338,[1]中资美元债利差!$B:$G,4,FALSE)</f>
        <v>#REF!</v>
      </c>
      <c r="H1338" s="10"/>
      <c r="I1338" s="18"/>
      <c r="J1338" s="15" t="e">
        <f ca="1">_xll.BDP($B1338,"RTG_SP")</f>
        <v>#NAME?</v>
      </c>
      <c r="K1338" s="16" t="e">
        <f ca="1">_xll.BDH($B1338,"YLD_YTM_MID",K$1)</f>
        <v>#NAME?</v>
      </c>
      <c r="L1338" s="16" t="e">
        <f ca="1">_xll.BDH($B1338,"YLD_YTM_MID",L$1)</f>
        <v>#NAME?</v>
      </c>
      <c r="M1338" s="16" t="e">
        <f ca="1">_xll.BDH($B1338,"YLD_YTM_MID",M$1)</f>
        <v>#NAME?</v>
      </c>
      <c r="N1338" s="16" t="e">
        <f ca="1">_xll.BDH($B1338,"YLD_YTM_MID",N$1)</f>
        <v>#NAME?</v>
      </c>
      <c r="O1338" s="16" t="e">
        <f ca="1">_xll.BDH($B1338,"YLD_YTM_MID",O$1)</f>
        <v>#NAME?</v>
      </c>
      <c r="P1338" s="16" t="e">
        <f ca="1">_xll.BDH($B1338,"YLD_YTM_MID",P$1)</f>
        <v>#NAME?</v>
      </c>
      <c r="Q1338" s="16" t="e">
        <f ca="1">_xll.BDH($B1338,"YLD_YTM_MID",Q$1)</f>
        <v>#NAME?</v>
      </c>
      <c r="R1338" s="16" t="e">
        <f ca="1">_xll.BDH($B1338,"YLD_YTM_MID",R$1)</f>
        <v>#NAME?</v>
      </c>
      <c r="S1338" s="16" t="e">
        <f ca="1">_xll.BDH($B1338,"YLD_YTM_MID",S$1)</f>
        <v>#NAME?</v>
      </c>
      <c r="T1338" s="16" t="e">
        <f ca="1">_xll.BDH($B1338,"YLD_YTM_MID",T$1)</f>
        <v>#NAME?</v>
      </c>
      <c r="U1338" s="16" t="e">
        <f ca="1">_xll.BDH($B1338,"YLD_YTM_MID",U$1)</f>
        <v>#NAME?</v>
      </c>
      <c r="V1338" s="16" t="e">
        <f ca="1">_xll.BDH($B1338,"YLD_YTM_MID",V$1)</f>
        <v>#NAME?</v>
      </c>
      <c r="W1338" s="16" t="e">
        <f ca="1">_xll.BDH($B1338,"YLD_YTM_MID",W$1)</f>
        <v>#NAME?</v>
      </c>
      <c r="X1338" s="16" t="e">
        <f ca="1">_xll.BDH($B1338,"YLD_YTM_MID",X$1)</f>
        <v>#NAME?</v>
      </c>
      <c r="Y1338" s="16" t="e">
        <f ca="1">_xll.BDH($B1338,"YLD_YTM_MID",Y$1)</f>
        <v>#NAME?</v>
      </c>
    </row>
    <row r="1339" spans="1:25" x14ac:dyDescent="0.3">
      <c r="A1339" s="18" t="s">
        <v>2687</v>
      </c>
      <c r="B1339" s="19" t="s">
        <v>2688</v>
      </c>
      <c r="C1339" s="18" t="s">
        <v>2687</v>
      </c>
      <c r="D1339" s="19" t="s">
        <v>2688</v>
      </c>
      <c r="E1339" s="10" t="e">
        <f>VLOOKUP(B1339,[1]中资美元债利差!$A:$D,4,FALSE)</f>
        <v>#REF!</v>
      </c>
      <c r="F1339" s="10" t="e">
        <f>VLOOKUP(A1339,[1]中资美元债利差!$B:$G,6,FALSE)</f>
        <v>#REF!</v>
      </c>
      <c r="G1339" s="10" t="e">
        <f>VLOOKUP(A1339,[1]中资美元债利差!$B:$G,4,FALSE)</f>
        <v>#REF!</v>
      </c>
      <c r="H1339" s="10"/>
      <c r="I1339" s="18"/>
      <c r="J1339" s="15" t="e">
        <f ca="1">_xll.BDP($B1339,"RTG_SP")</f>
        <v>#NAME?</v>
      </c>
      <c r="K1339" s="16" t="e">
        <f ca="1">_xll.BDH($B1339,"YLD_YTM_MID",K$1)</f>
        <v>#NAME?</v>
      </c>
      <c r="L1339" s="16" t="e">
        <f ca="1">_xll.BDH($B1339,"YLD_YTM_MID",L$1)</f>
        <v>#NAME?</v>
      </c>
      <c r="M1339" s="16" t="e">
        <f ca="1">_xll.BDH($B1339,"YLD_YTM_MID",M$1)</f>
        <v>#NAME?</v>
      </c>
      <c r="N1339" s="16" t="e">
        <f ca="1">_xll.BDH($B1339,"YLD_YTM_MID",N$1)</f>
        <v>#NAME?</v>
      </c>
      <c r="O1339" s="16" t="e">
        <f ca="1">_xll.BDH($B1339,"YLD_YTM_MID",O$1)</f>
        <v>#NAME?</v>
      </c>
      <c r="P1339" s="16" t="e">
        <f ca="1">_xll.BDH($B1339,"YLD_YTM_MID",P$1)</f>
        <v>#NAME?</v>
      </c>
      <c r="Q1339" s="16" t="e">
        <f ca="1">_xll.BDH($B1339,"YLD_YTM_MID",Q$1)</f>
        <v>#NAME?</v>
      </c>
      <c r="R1339" s="16" t="e">
        <f ca="1">_xll.BDH($B1339,"YLD_YTM_MID",R$1)</f>
        <v>#NAME?</v>
      </c>
      <c r="S1339" s="16" t="e">
        <f ca="1">_xll.BDH($B1339,"YLD_YTM_MID",S$1)</f>
        <v>#NAME?</v>
      </c>
      <c r="T1339" s="16" t="e">
        <f ca="1">_xll.BDH($B1339,"YLD_YTM_MID",T$1)</f>
        <v>#NAME?</v>
      </c>
      <c r="U1339" s="16" t="e">
        <f ca="1">_xll.BDH($B1339,"YLD_YTM_MID",U$1)</f>
        <v>#NAME?</v>
      </c>
      <c r="V1339" s="16" t="e">
        <f ca="1">_xll.BDH($B1339,"YLD_YTM_MID",V$1)</f>
        <v>#NAME?</v>
      </c>
      <c r="W1339" s="16" t="e">
        <f ca="1">_xll.BDH($B1339,"YLD_YTM_MID",W$1)</f>
        <v>#NAME?</v>
      </c>
      <c r="X1339" s="16" t="e">
        <f ca="1">_xll.BDH($B1339,"YLD_YTM_MID",X$1)</f>
        <v>#NAME?</v>
      </c>
      <c r="Y1339" s="16" t="e">
        <f ca="1">_xll.BDH($B1339,"YLD_YTM_MID",Y$1)</f>
        <v>#NAME?</v>
      </c>
    </row>
    <row r="1340" spans="1:25" x14ac:dyDescent="0.3">
      <c r="A1340" s="18" t="s">
        <v>2689</v>
      </c>
      <c r="B1340" s="19" t="s">
        <v>2690</v>
      </c>
      <c r="C1340" s="18" t="s">
        <v>6509</v>
      </c>
      <c r="D1340" s="19" t="s">
        <v>6510</v>
      </c>
      <c r="E1340" s="10" t="e">
        <f>VLOOKUP(B1340,[1]中资美元债利差!$A:$D,4,FALSE)</f>
        <v>#REF!</v>
      </c>
      <c r="F1340" s="10" t="e">
        <f>VLOOKUP(A1340,[1]中资美元债利差!$B:$G,6,FALSE)</f>
        <v>#REF!</v>
      </c>
      <c r="G1340" s="10" t="str">
        <f>VLOOKUP(A1340,[1]中资美元债利差!$B:$G,4,FALSE)</f>
        <v>房地产</v>
      </c>
      <c r="H1340" s="10"/>
      <c r="I1340" s="18"/>
      <c r="J1340" s="15" t="e">
        <f ca="1">_xll.BDP($B1340,"RTG_SP")</f>
        <v>#NAME?</v>
      </c>
      <c r="K1340" s="16" t="e">
        <f ca="1">_xll.BDH($B1340,"YLD_YTM_MID",K$1)</f>
        <v>#NAME?</v>
      </c>
      <c r="L1340" s="16" t="e">
        <f ca="1">_xll.BDH($B1340,"YLD_YTM_MID",L$1)</f>
        <v>#NAME?</v>
      </c>
      <c r="M1340" s="16" t="e">
        <f ca="1">_xll.BDH($B1340,"YLD_YTM_MID",M$1)</f>
        <v>#NAME?</v>
      </c>
      <c r="N1340" s="16" t="e">
        <f ca="1">_xll.BDH($B1340,"YLD_YTM_MID",N$1)</f>
        <v>#NAME?</v>
      </c>
      <c r="O1340" s="16" t="e">
        <f ca="1">_xll.BDH($B1340,"YLD_YTM_MID",O$1)</f>
        <v>#NAME?</v>
      </c>
      <c r="P1340" s="16" t="e">
        <f ca="1">_xll.BDH($B1340,"YLD_YTM_MID",P$1)</f>
        <v>#NAME?</v>
      </c>
      <c r="Q1340" s="16" t="e">
        <f ca="1">_xll.BDH($B1340,"YLD_YTM_MID",Q$1)</f>
        <v>#NAME?</v>
      </c>
      <c r="R1340" s="16" t="e">
        <f ca="1">_xll.BDH($B1340,"YLD_YTM_MID",R$1)</f>
        <v>#NAME?</v>
      </c>
      <c r="S1340" s="16" t="e">
        <f ca="1">_xll.BDH($B1340,"YLD_YTM_MID",S$1)</f>
        <v>#NAME?</v>
      </c>
      <c r="T1340" s="16" t="e">
        <f ca="1">_xll.BDH($B1340,"YLD_YTM_MID",T$1)</f>
        <v>#NAME?</v>
      </c>
      <c r="U1340" s="16" t="e">
        <f ca="1">_xll.BDH($B1340,"YLD_YTM_MID",U$1)</f>
        <v>#NAME?</v>
      </c>
      <c r="V1340" s="16" t="e">
        <f ca="1">_xll.BDH($B1340,"YLD_YTM_MID",V$1)</f>
        <v>#NAME?</v>
      </c>
      <c r="W1340" s="16" t="e">
        <f ca="1">_xll.BDH($B1340,"YLD_YTM_MID",W$1)</f>
        <v>#NAME?</v>
      </c>
      <c r="X1340" s="16" t="e">
        <f ca="1">_xll.BDH($B1340,"YLD_YTM_MID",X$1)</f>
        <v>#NAME?</v>
      </c>
      <c r="Y1340" s="16" t="e">
        <f ca="1">_xll.BDH($B1340,"YLD_YTM_MID",Y$1)</f>
        <v>#NAME?</v>
      </c>
    </row>
    <row r="1341" spans="1:25" x14ac:dyDescent="0.3">
      <c r="A1341" s="18" t="s">
        <v>2691</v>
      </c>
      <c r="B1341" s="19" t="s">
        <v>2692</v>
      </c>
      <c r="C1341" s="18" t="s">
        <v>2691</v>
      </c>
      <c r="D1341" s="19" t="s">
        <v>2692</v>
      </c>
      <c r="E1341" s="10" t="e">
        <f>VLOOKUP(B1341,[1]中资美元债利差!$A:$D,4,FALSE)</f>
        <v>#REF!</v>
      </c>
      <c r="F1341" s="10" t="str">
        <f>VLOOKUP(A1341,[1]中资美元债利差!$B:$G,6,FALSE)</f>
        <v>城投债</v>
      </c>
      <c r="G1341" s="10" t="e">
        <f>VLOOKUP(A1341,[1]中资美元债利差!$B:$G,4,FALSE)</f>
        <v>#REF!</v>
      </c>
      <c r="H1341" s="10"/>
      <c r="I1341" s="18"/>
      <c r="J1341" s="15" t="e">
        <f ca="1">_xll.BDP($B1341,"RTG_SP")</f>
        <v>#NAME?</v>
      </c>
      <c r="K1341" s="16" t="e">
        <f ca="1">_xll.BDH($B1341,"YLD_YTM_MID",K$1)</f>
        <v>#NAME?</v>
      </c>
      <c r="L1341" s="16" t="e">
        <f ca="1">_xll.BDH($B1341,"YLD_YTM_MID",L$1)</f>
        <v>#NAME?</v>
      </c>
      <c r="M1341" s="16" t="e">
        <f ca="1">_xll.BDH($B1341,"YLD_YTM_MID",M$1)</f>
        <v>#NAME?</v>
      </c>
      <c r="N1341" s="16" t="e">
        <f ca="1">_xll.BDH($B1341,"YLD_YTM_MID",N$1)</f>
        <v>#NAME?</v>
      </c>
      <c r="O1341" s="16" t="e">
        <f ca="1">_xll.BDH($B1341,"YLD_YTM_MID",O$1)</f>
        <v>#NAME?</v>
      </c>
      <c r="P1341" s="16" t="e">
        <f ca="1">_xll.BDH($B1341,"YLD_YTM_MID",P$1)</f>
        <v>#NAME?</v>
      </c>
      <c r="Q1341" s="16" t="e">
        <f ca="1">_xll.BDH($B1341,"YLD_YTM_MID",Q$1)</f>
        <v>#NAME?</v>
      </c>
      <c r="R1341" s="16" t="e">
        <f ca="1">_xll.BDH($B1341,"YLD_YTM_MID",R$1)</f>
        <v>#NAME?</v>
      </c>
      <c r="S1341" s="16" t="e">
        <f ca="1">_xll.BDH($B1341,"YLD_YTM_MID",S$1)</f>
        <v>#NAME?</v>
      </c>
      <c r="T1341" s="16" t="e">
        <f ca="1">_xll.BDH($B1341,"YLD_YTM_MID",T$1)</f>
        <v>#NAME?</v>
      </c>
      <c r="U1341" s="16" t="e">
        <f ca="1">_xll.BDH($B1341,"YLD_YTM_MID",U$1)</f>
        <v>#NAME?</v>
      </c>
      <c r="V1341" s="16" t="e">
        <f ca="1">_xll.BDH($B1341,"YLD_YTM_MID",V$1)</f>
        <v>#NAME?</v>
      </c>
      <c r="W1341" s="16" t="e">
        <f ca="1">_xll.BDH($B1341,"YLD_YTM_MID",W$1)</f>
        <v>#NAME?</v>
      </c>
      <c r="X1341" s="16" t="e">
        <f ca="1">_xll.BDH($B1341,"YLD_YTM_MID",X$1)</f>
        <v>#NAME?</v>
      </c>
      <c r="Y1341" s="16" t="e">
        <f ca="1">_xll.BDH($B1341,"YLD_YTM_MID",Y$1)</f>
        <v>#NAME?</v>
      </c>
    </row>
    <row r="1342" spans="1:25" x14ac:dyDescent="0.3">
      <c r="A1342" s="18" t="s">
        <v>2693</v>
      </c>
      <c r="B1342" s="19" t="s">
        <v>2694</v>
      </c>
      <c r="C1342" s="18" t="s">
        <v>2693</v>
      </c>
      <c r="D1342" s="19" t="s">
        <v>2694</v>
      </c>
      <c r="E1342" s="10" t="e">
        <f>VLOOKUP(B1342,[1]中资美元债利差!$A:$D,4,FALSE)</f>
        <v>#REF!</v>
      </c>
      <c r="F1342" s="10" t="e">
        <f>VLOOKUP(A1342,[1]中资美元债利差!$B:$G,6,FALSE)</f>
        <v>#REF!</v>
      </c>
      <c r="G1342" s="10" t="e">
        <f>VLOOKUP(A1342,[1]中资美元债利差!$B:$G,4,FALSE)</f>
        <v>#REF!</v>
      </c>
      <c r="H1342" s="10"/>
      <c r="I1342" s="18"/>
      <c r="J1342" s="15" t="e">
        <f ca="1">_xll.BDP($B1342,"RTG_SP")</f>
        <v>#NAME?</v>
      </c>
      <c r="K1342" s="16" t="e">
        <f ca="1">_xll.BDH($B1342,"YLD_YTM_MID",K$1)</f>
        <v>#NAME?</v>
      </c>
      <c r="L1342" s="16" t="e">
        <f ca="1">_xll.BDH($B1342,"YLD_YTM_MID",L$1)</f>
        <v>#NAME?</v>
      </c>
      <c r="M1342" s="16" t="e">
        <f ca="1">_xll.BDH($B1342,"YLD_YTM_MID",M$1)</f>
        <v>#NAME?</v>
      </c>
      <c r="N1342" s="16" t="e">
        <f ca="1">_xll.BDH($B1342,"YLD_YTM_MID",N$1)</f>
        <v>#NAME?</v>
      </c>
      <c r="O1342" s="16" t="e">
        <f ca="1">_xll.BDH($B1342,"YLD_YTM_MID",O$1)</f>
        <v>#NAME?</v>
      </c>
      <c r="P1342" s="16" t="e">
        <f ca="1">_xll.BDH($B1342,"YLD_YTM_MID",P$1)</f>
        <v>#NAME?</v>
      </c>
      <c r="Q1342" s="16" t="e">
        <f ca="1">_xll.BDH($B1342,"YLD_YTM_MID",Q$1)</f>
        <v>#NAME?</v>
      </c>
      <c r="R1342" s="16" t="e">
        <f ca="1">_xll.BDH($B1342,"YLD_YTM_MID",R$1)</f>
        <v>#NAME?</v>
      </c>
      <c r="S1342" s="16" t="e">
        <f ca="1">_xll.BDH($B1342,"YLD_YTM_MID",S$1)</f>
        <v>#NAME?</v>
      </c>
      <c r="T1342" s="16" t="e">
        <f ca="1">_xll.BDH($B1342,"YLD_YTM_MID",T$1)</f>
        <v>#NAME?</v>
      </c>
      <c r="U1342" s="16" t="e">
        <f ca="1">_xll.BDH($B1342,"YLD_YTM_MID",U$1)</f>
        <v>#NAME?</v>
      </c>
      <c r="V1342" s="16" t="e">
        <f ca="1">_xll.BDH($B1342,"YLD_YTM_MID",V$1)</f>
        <v>#NAME?</v>
      </c>
      <c r="W1342" s="16" t="e">
        <f ca="1">_xll.BDH($B1342,"YLD_YTM_MID",W$1)</f>
        <v>#NAME?</v>
      </c>
      <c r="X1342" s="16" t="e">
        <f ca="1">_xll.BDH($B1342,"YLD_YTM_MID",X$1)</f>
        <v>#NAME?</v>
      </c>
      <c r="Y1342" s="16" t="e">
        <f ca="1">_xll.BDH($B1342,"YLD_YTM_MID",Y$1)</f>
        <v>#NAME?</v>
      </c>
    </row>
    <row r="1343" spans="1:25" x14ac:dyDescent="0.3">
      <c r="A1343" s="18" t="s">
        <v>2695</v>
      </c>
      <c r="B1343" s="19" t="s">
        <v>2696</v>
      </c>
      <c r="C1343" s="18" t="s">
        <v>2695</v>
      </c>
      <c r="D1343" s="19" t="s">
        <v>2696</v>
      </c>
      <c r="E1343" s="10" t="e">
        <f>VLOOKUP(B1343,[1]中资美元债利差!$A:$D,4,FALSE)</f>
        <v>#REF!</v>
      </c>
      <c r="F1343" s="10" t="e">
        <f>VLOOKUP(A1343,[1]中资美元债利差!$B:$G,6,FALSE)</f>
        <v>#REF!</v>
      </c>
      <c r="G1343" s="10" t="str">
        <f>VLOOKUP(A1343,[1]中资美元债利差!$B:$G,4,FALSE)</f>
        <v>房地产</v>
      </c>
      <c r="H1343" s="11" t="s">
        <v>216</v>
      </c>
      <c r="I1343" s="18" t="s">
        <v>35</v>
      </c>
      <c r="J1343" s="15" t="e">
        <f ca="1">_xll.BDP($B1343,"RTG_SP")</f>
        <v>#NAME?</v>
      </c>
      <c r="K1343" s="16" t="e">
        <f ca="1">_xll.BDH($B1343,"YLD_YTM_MID",K$1)</f>
        <v>#NAME?</v>
      </c>
      <c r="L1343" s="16" t="e">
        <f ca="1">_xll.BDH($B1343,"YLD_YTM_MID",L$1)</f>
        <v>#NAME?</v>
      </c>
      <c r="M1343" s="16" t="e">
        <f ca="1">_xll.BDH($B1343,"YLD_YTM_MID",M$1)</f>
        <v>#NAME?</v>
      </c>
      <c r="N1343" s="16" t="e">
        <f ca="1">_xll.BDH($B1343,"YLD_YTM_MID",N$1)</f>
        <v>#NAME?</v>
      </c>
      <c r="O1343" s="16" t="e">
        <f ca="1">_xll.BDH($B1343,"YLD_YTM_MID",O$1)</f>
        <v>#NAME?</v>
      </c>
      <c r="P1343" s="16" t="e">
        <f ca="1">_xll.BDH($B1343,"YLD_YTM_MID",P$1)</f>
        <v>#NAME?</v>
      </c>
      <c r="Q1343" s="16" t="e">
        <f ca="1">_xll.BDH($B1343,"YLD_YTM_MID",Q$1)</f>
        <v>#NAME?</v>
      </c>
      <c r="R1343" s="16" t="e">
        <f ca="1">_xll.BDH($B1343,"YLD_YTM_MID",R$1)</f>
        <v>#NAME?</v>
      </c>
      <c r="S1343" s="16" t="e">
        <f ca="1">_xll.BDH($B1343,"YLD_YTM_MID",S$1)</f>
        <v>#NAME?</v>
      </c>
      <c r="T1343" s="16" t="e">
        <f ca="1">_xll.BDH($B1343,"YLD_YTM_MID",T$1)</f>
        <v>#NAME?</v>
      </c>
      <c r="U1343" s="16" t="e">
        <f ca="1">_xll.BDH($B1343,"YLD_YTM_MID",U$1)</f>
        <v>#NAME?</v>
      </c>
      <c r="V1343" s="16" t="e">
        <f ca="1">_xll.BDH($B1343,"YLD_YTM_MID",V$1)</f>
        <v>#NAME?</v>
      </c>
      <c r="W1343" s="16" t="e">
        <f ca="1">_xll.BDH($B1343,"YLD_YTM_MID",W$1)</f>
        <v>#NAME?</v>
      </c>
      <c r="X1343" s="16" t="e">
        <f ca="1">_xll.BDH($B1343,"YLD_YTM_MID",X$1)</f>
        <v>#NAME?</v>
      </c>
      <c r="Y1343" s="16" t="e">
        <f ca="1">_xll.BDH($B1343,"YLD_YTM_MID",Y$1)</f>
        <v>#NAME?</v>
      </c>
    </row>
    <row r="1344" spans="1:25" x14ac:dyDescent="0.3">
      <c r="A1344" s="18" t="s">
        <v>2697</v>
      </c>
      <c r="B1344" s="19" t="s">
        <v>2698</v>
      </c>
      <c r="C1344" s="18" t="s">
        <v>2697</v>
      </c>
      <c r="D1344" s="19" t="s">
        <v>2698</v>
      </c>
      <c r="E1344" s="10" t="e">
        <f>VLOOKUP(B1344,[1]中资美元债利差!$A:$D,4,FALSE)</f>
        <v>#REF!</v>
      </c>
      <c r="F1344" s="10" t="str">
        <f>VLOOKUP(A1344,[1]中资美元债利差!$B:$G,6,FALSE)</f>
        <v>城投债</v>
      </c>
      <c r="G1344" s="10" t="e">
        <f>VLOOKUP(A1344,[1]中资美元债利差!$B:$G,4,FALSE)</f>
        <v>#REF!</v>
      </c>
      <c r="H1344" s="10"/>
      <c r="I1344" s="18"/>
      <c r="J1344" s="15" t="e">
        <f ca="1">_xll.BDP($B1344,"RTG_SP")</f>
        <v>#NAME?</v>
      </c>
      <c r="K1344" s="16" t="e">
        <f ca="1">_xll.BDH($B1344,"YLD_YTM_MID",K$1)</f>
        <v>#NAME?</v>
      </c>
      <c r="L1344" s="16" t="e">
        <f ca="1">_xll.BDH($B1344,"YLD_YTM_MID",L$1)</f>
        <v>#NAME?</v>
      </c>
      <c r="M1344" s="16" t="e">
        <f ca="1">_xll.BDH($B1344,"YLD_YTM_MID",M$1)</f>
        <v>#NAME?</v>
      </c>
      <c r="N1344" s="16" t="e">
        <f ca="1">_xll.BDH($B1344,"YLD_YTM_MID",N$1)</f>
        <v>#NAME?</v>
      </c>
      <c r="O1344" s="16" t="e">
        <f ca="1">_xll.BDH($B1344,"YLD_YTM_MID",O$1)</f>
        <v>#NAME?</v>
      </c>
      <c r="P1344" s="16" t="e">
        <f ca="1">_xll.BDH($B1344,"YLD_YTM_MID",P$1)</f>
        <v>#NAME?</v>
      </c>
      <c r="Q1344" s="16" t="e">
        <f ca="1">_xll.BDH($B1344,"YLD_YTM_MID",Q$1)</f>
        <v>#NAME?</v>
      </c>
      <c r="R1344" s="16" t="e">
        <f ca="1">_xll.BDH($B1344,"YLD_YTM_MID",R$1)</f>
        <v>#NAME?</v>
      </c>
      <c r="S1344" s="16" t="e">
        <f ca="1">_xll.BDH($B1344,"YLD_YTM_MID",S$1)</f>
        <v>#NAME?</v>
      </c>
      <c r="T1344" s="16" t="e">
        <f ca="1">_xll.BDH($B1344,"YLD_YTM_MID",T$1)</f>
        <v>#NAME?</v>
      </c>
      <c r="U1344" s="16" t="e">
        <f ca="1">_xll.BDH($B1344,"YLD_YTM_MID",U$1)</f>
        <v>#NAME?</v>
      </c>
      <c r="V1344" s="16" t="e">
        <f ca="1">_xll.BDH($B1344,"YLD_YTM_MID",V$1)</f>
        <v>#NAME?</v>
      </c>
      <c r="W1344" s="16" t="e">
        <f ca="1">_xll.BDH($B1344,"YLD_YTM_MID",W$1)</f>
        <v>#NAME?</v>
      </c>
      <c r="X1344" s="16" t="e">
        <f ca="1">_xll.BDH($B1344,"YLD_YTM_MID",X$1)</f>
        <v>#NAME?</v>
      </c>
      <c r="Y1344" s="16" t="e">
        <f ca="1">_xll.BDH($B1344,"YLD_YTM_MID",Y$1)</f>
        <v>#NAME?</v>
      </c>
    </row>
    <row r="1345" spans="1:25" x14ac:dyDescent="0.3">
      <c r="A1345" s="18" t="s">
        <v>2699</v>
      </c>
      <c r="B1345" s="19" t="s">
        <v>2700</v>
      </c>
      <c r="C1345" s="18" t="s">
        <v>2699</v>
      </c>
      <c r="D1345" s="19" t="s">
        <v>2700</v>
      </c>
      <c r="E1345" s="10" t="e">
        <f>VLOOKUP(B1345,[1]中资美元债利差!$A:$D,4,FALSE)</f>
        <v>#REF!</v>
      </c>
      <c r="F1345" s="10" t="e">
        <f>VLOOKUP(A1345,[1]中资美元债利差!$B:$G,6,FALSE)</f>
        <v>#REF!</v>
      </c>
      <c r="G1345" s="10" t="e">
        <f>VLOOKUP(A1345,[1]中资美元债利差!$B:$G,4,FALSE)</f>
        <v>#REF!</v>
      </c>
      <c r="H1345" s="10"/>
      <c r="I1345" s="18"/>
      <c r="J1345" s="15" t="e">
        <f ca="1">_xll.BDP($B1345,"RTG_SP")</f>
        <v>#NAME?</v>
      </c>
      <c r="K1345" s="16" t="e">
        <f ca="1">_xll.BDH($B1345,"YLD_YTM_MID",K$1)</f>
        <v>#NAME?</v>
      </c>
      <c r="L1345" s="16" t="e">
        <f ca="1">_xll.BDH($B1345,"YLD_YTM_MID",L$1)</f>
        <v>#NAME?</v>
      </c>
      <c r="M1345" s="16" t="e">
        <f ca="1">_xll.BDH($B1345,"YLD_YTM_MID",M$1)</f>
        <v>#NAME?</v>
      </c>
      <c r="N1345" s="16" t="e">
        <f ca="1">_xll.BDH($B1345,"YLD_YTM_MID",N$1)</f>
        <v>#NAME?</v>
      </c>
      <c r="O1345" s="16" t="e">
        <f ca="1">_xll.BDH($B1345,"YLD_YTM_MID",O$1)</f>
        <v>#NAME?</v>
      </c>
      <c r="P1345" s="16" t="e">
        <f ca="1">_xll.BDH($B1345,"YLD_YTM_MID",P$1)</f>
        <v>#NAME?</v>
      </c>
      <c r="Q1345" s="16" t="e">
        <f ca="1">_xll.BDH($B1345,"YLD_YTM_MID",Q$1)</f>
        <v>#NAME?</v>
      </c>
      <c r="R1345" s="16" t="e">
        <f ca="1">_xll.BDH($B1345,"YLD_YTM_MID",R$1)</f>
        <v>#NAME?</v>
      </c>
      <c r="S1345" s="16" t="e">
        <f ca="1">_xll.BDH($B1345,"YLD_YTM_MID",S$1)</f>
        <v>#NAME?</v>
      </c>
      <c r="T1345" s="16" t="e">
        <f ca="1">_xll.BDH($B1345,"YLD_YTM_MID",T$1)</f>
        <v>#NAME?</v>
      </c>
      <c r="U1345" s="16" t="e">
        <f ca="1">_xll.BDH($B1345,"YLD_YTM_MID",U$1)</f>
        <v>#NAME?</v>
      </c>
      <c r="V1345" s="16" t="e">
        <f ca="1">_xll.BDH($B1345,"YLD_YTM_MID",V$1)</f>
        <v>#NAME?</v>
      </c>
      <c r="W1345" s="16" t="e">
        <f ca="1">_xll.BDH($B1345,"YLD_YTM_MID",W$1)</f>
        <v>#NAME?</v>
      </c>
      <c r="X1345" s="16" t="e">
        <f ca="1">_xll.BDH($B1345,"YLD_YTM_MID",X$1)</f>
        <v>#NAME?</v>
      </c>
      <c r="Y1345" s="16" t="e">
        <f ca="1">_xll.BDH($B1345,"YLD_YTM_MID",Y$1)</f>
        <v>#NAME?</v>
      </c>
    </row>
    <row r="1346" spans="1:25" x14ac:dyDescent="0.3">
      <c r="A1346" s="18" t="s">
        <v>2701</v>
      </c>
      <c r="B1346" s="19" t="s">
        <v>2702</v>
      </c>
      <c r="C1346" s="18" t="s">
        <v>2701</v>
      </c>
      <c r="D1346" s="19" t="s">
        <v>2702</v>
      </c>
      <c r="E1346" s="10" t="str">
        <f>VLOOKUP(B1346,[1]中资美元债利差!$A:$D,4,FALSE)</f>
        <v>银行</v>
      </c>
      <c r="F1346" s="10" t="e">
        <f>VLOOKUP(A1346,[1]中资美元债利差!$B:$G,6,FALSE)</f>
        <v>#REF!</v>
      </c>
      <c r="G1346" s="10" t="e">
        <f>VLOOKUP(A1346,[1]中资美元债利差!$B:$G,4,FALSE)</f>
        <v>#REF!</v>
      </c>
      <c r="H1346" s="10"/>
      <c r="I1346" s="18"/>
      <c r="J1346" s="15" t="e">
        <f ca="1">_xll.BDP($B1346,"RTG_SP")</f>
        <v>#NAME?</v>
      </c>
      <c r="K1346" s="16" t="e">
        <f ca="1">_xll.BDH($B1346,"YLD_YTM_MID",K$1)</f>
        <v>#NAME?</v>
      </c>
      <c r="L1346" s="16" t="e">
        <f ca="1">_xll.BDH($B1346,"YLD_YTM_MID",L$1)</f>
        <v>#NAME?</v>
      </c>
      <c r="M1346" s="16" t="e">
        <f ca="1">_xll.BDH($B1346,"YLD_YTM_MID",M$1)</f>
        <v>#NAME?</v>
      </c>
      <c r="N1346" s="16" t="e">
        <f ca="1">_xll.BDH($B1346,"YLD_YTM_MID",N$1)</f>
        <v>#NAME?</v>
      </c>
      <c r="O1346" s="16" t="e">
        <f ca="1">_xll.BDH($B1346,"YLD_YTM_MID",O$1)</f>
        <v>#NAME?</v>
      </c>
      <c r="P1346" s="16" t="e">
        <f ca="1">_xll.BDH($B1346,"YLD_YTM_MID",P$1)</f>
        <v>#NAME?</v>
      </c>
      <c r="Q1346" s="16" t="e">
        <f ca="1">_xll.BDH($B1346,"YLD_YTM_MID",Q$1)</f>
        <v>#NAME?</v>
      </c>
      <c r="R1346" s="16" t="e">
        <f ca="1">_xll.BDH($B1346,"YLD_YTM_MID",R$1)</f>
        <v>#NAME?</v>
      </c>
      <c r="S1346" s="16" t="e">
        <f ca="1">_xll.BDH($B1346,"YLD_YTM_MID",S$1)</f>
        <v>#NAME?</v>
      </c>
      <c r="T1346" s="16" t="e">
        <f ca="1">_xll.BDH($B1346,"YLD_YTM_MID",T$1)</f>
        <v>#NAME?</v>
      </c>
      <c r="U1346" s="16" t="e">
        <f ca="1">_xll.BDH($B1346,"YLD_YTM_MID",U$1)</f>
        <v>#NAME?</v>
      </c>
      <c r="V1346" s="16" t="e">
        <f ca="1">_xll.BDH($B1346,"YLD_YTM_MID",V$1)</f>
        <v>#NAME?</v>
      </c>
      <c r="W1346" s="16" t="e">
        <f ca="1">_xll.BDH($B1346,"YLD_YTM_MID",W$1)</f>
        <v>#NAME?</v>
      </c>
      <c r="X1346" s="16" t="e">
        <f ca="1">_xll.BDH($B1346,"YLD_YTM_MID",X$1)</f>
        <v>#NAME?</v>
      </c>
      <c r="Y1346" s="16" t="e">
        <f ca="1">_xll.BDH($B1346,"YLD_YTM_MID",Y$1)</f>
        <v>#NAME?</v>
      </c>
    </row>
    <row r="1347" spans="1:25" x14ac:dyDescent="0.3">
      <c r="A1347" s="18" t="s">
        <v>2703</v>
      </c>
      <c r="B1347" s="19" t="s">
        <v>2704</v>
      </c>
      <c r="C1347" s="18" t="s">
        <v>2703</v>
      </c>
      <c r="D1347" s="19" t="s">
        <v>2704</v>
      </c>
      <c r="E1347" s="10" t="e">
        <f>VLOOKUP(B1347,[1]中资美元债利差!$A:$D,4,FALSE)</f>
        <v>#REF!</v>
      </c>
      <c r="F1347" s="10" t="e">
        <f>VLOOKUP(A1347,[1]中资美元债利差!$B:$G,6,FALSE)</f>
        <v>#REF!</v>
      </c>
      <c r="G1347" s="10" t="str">
        <f>VLOOKUP(A1347,[1]中资美元债利差!$B:$G,4,FALSE)</f>
        <v>房地产</v>
      </c>
      <c r="H1347" s="10"/>
      <c r="I1347" s="18"/>
      <c r="J1347" s="15" t="e">
        <f ca="1">_xll.BDP($B1347,"RTG_SP")</f>
        <v>#NAME?</v>
      </c>
      <c r="K1347" s="16" t="e">
        <f ca="1">_xll.BDH($B1347,"YLD_YTM_MID",K$1)</f>
        <v>#NAME?</v>
      </c>
      <c r="L1347" s="16" t="e">
        <f ca="1">_xll.BDH($B1347,"YLD_YTM_MID",L$1)</f>
        <v>#NAME?</v>
      </c>
      <c r="M1347" s="16" t="e">
        <f ca="1">_xll.BDH($B1347,"YLD_YTM_MID",M$1)</f>
        <v>#NAME?</v>
      </c>
      <c r="N1347" s="16" t="e">
        <f ca="1">_xll.BDH($B1347,"YLD_YTM_MID",N$1)</f>
        <v>#NAME?</v>
      </c>
      <c r="O1347" s="16" t="e">
        <f ca="1">_xll.BDH($B1347,"YLD_YTM_MID",O$1)</f>
        <v>#NAME?</v>
      </c>
      <c r="P1347" s="16" t="e">
        <f ca="1">_xll.BDH($B1347,"YLD_YTM_MID",P$1)</f>
        <v>#NAME?</v>
      </c>
      <c r="Q1347" s="16" t="e">
        <f ca="1">_xll.BDH($B1347,"YLD_YTM_MID",Q$1)</f>
        <v>#NAME?</v>
      </c>
      <c r="R1347" s="16" t="e">
        <f ca="1">_xll.BDH($B1347,"YLD_YTM_MID",R$1)</f>
        <v>#NAME?</v>
      </c>
      <c r="S1347" s="16" t="e">
        <f ca="1">_xll.BDH($B1347,"YLD_YTM_MID",S$1)</f>
        <v>#NAME?</v>
      </c>
      <c r="T1347" s="16" t="e">
        <f ca="1">_xll.BDH($B1347,"YLD_YTM_MID",T$1)</f>
        <v>#NAME?</v>
      </c>
      <c r="U1347" s="16" t="e">
        <f ca="1">_xll.BDH($B1347,"YLD_YTM_MID",U$1)</f>
        <v>#NAME?</v>
      </c>
      <c r="V1347" s="16" t="e">
        <f ca="1">_xll.BDH($B1347,"YLD_YTM_MID",V$1)</f>
        <v>#NAME?</v>
      </c>
      <c r="W1347" s="16" t="e">
        <f ca="1">_xll.BDH($B1347,"YLD_YTM_MID",W$1)</f>
        <v>#NAME?</v>
      </c>
      <c r="X1347" s="16" t="e">
        <f ca="1">_xll.BDH($B1347,"YLD_YTM_MID",X$1)</f>
        <v>#NAME?</v>
      </c>
      <c r="Y1347" s="16" t="e">
        <f ca="1">_xll.BDH($B1347,"YLD_YTM_MID",Y$1)</f>
        <v>#NAME?</v>
      </c>
    </row>
    <row r="1348" spans="1:25" x14ac:dyDescent="0.3">
      <c r="A1348" s="18" t="s">
        <v>2705</v>
      </c>
      <c r="B1348" s="19" t="s">
        <v>2706</v>
      </c>
      <c r="C1348" s="18" t="s">
        <v>2705</v>
      </c>
      <c r="D1348" s="19" t="s">
        <v>2706</v>
      </c>
      <c r="E1348" s="10" t="e">
        <f>VLOOKUP(B1348,[1]中资美元债利差!$A:$D,4,FALSE)</f>
        <v>#REF!</v>
      </c>
      <c r="F1348" s="10" t="e">
        <f>VLOOKUP(A1348,[1]中资美元债利差!$B:$G,6,FALSE)</f>
        <v>#REF!</v>
      </c>
      <c r="G1348" s="10" t="str">
        <f>VLOOKUP(A1348,[1]中资美元债利差!$B:$G,4,FALSE)</f>
        <v>房地产</v>
      </c>
      <c r="H1348" s="11" t="s">
        <v>9</v>
      </c>
      <c r="I1348" s="18" t="s">
        <v>10</v>
      </c>
      <c r="J1348" s="15" t="e">
        <f ca="1">_xll.BDP($B1348,"RTG_SP")</f>
        <v>#NAME?</v>
      </c>
      <c r="K1348" s="16" t="e">
        <f ca="1">_xll.BDH($B1348,"YLD_YTM_MID",K$1)</f>
        <v>#NAME?</v>
      </c>
      <c r="L1348" s="16" t="e">
        <f ca="1">_xll.BDH($B1348,"YLD_YTM_MID",L$1)</f>
        <v>#NAME?</v>
      </c>
      <c r="M1348" s="16" t="e">
        <f ca="1">_xll.BDH($B1348,"YLD_YTM_MID",M$1)</f>
        <v>#NAME?</v>
      </c>
      <c r="N1348" s="16" t="e">
        <f ca="1">_xll.BDH($B1348,"YLD_YTM_MID",N$1)</f>
        <v>#NAME?</v>
      </c>
      <c r="O1348" s="16" t="e">
        <f ca="1">_xll.BDH($B1348,"YLD_YTM_MID",O$1)</f>
        <v>#NAME?</v>
      </c>
      <c r="P1348" s="16" t="e">
        <f ca="1">_xll.BDH($B1348,"YLD_YTM_MID",P$1)</f>
        <v>#NAME?</v>
      </c>
      <c r="Q1348" s="16" t="e">
        <f ca="1">_xll.BDH($B1348,"YLD_YTM_MID",Q$1)</f>
        <v>#NAME?</v>
      </c>
      <c r="R1348" s="16" t="e">
        <f ca="1">_xll.BDH($B1348,"YLD_YTM_MID",R$1)</f>
        <v>#NAME?</v>
      </c>
      <c r="S1348" s="16" t="e">
        <f ca="1">_xll.BDH($B1348,"YLD_YTM_MID",S$1)</f>
        <v>#NAME?</v>
      </c>
      <c r="T1348" s="16" t="e">
        <f ca="1">_xll.BDH($B1348,"YLD_YTM_MID",T$1)</f>
        <v>#NAME?</v>
      </c>
      <c r="U1348" s="16" t="e">
        <f ca="1">_xll.BDH($B1348,"YLD_YTM_MID",U$1)</f>
        <v>#NAME?</v>
      </c>
      <c r="V1348" s="16" t="e">
        <f ca="1">_xll.BDH($B1348,"YLD_YTM_MID",V$1)</f>
        <v>#NAME?</v>
      </c>
      <c r="W1348" s="16" t="e">
        <f ca="1">_xll.BDH($B1348,"YLD_YTM_MID",W$1)</f>
        <v>#NAME?</v>
      </c>
      <c r="X1348" s="16" t="e">
        <f ca="1">_xll.BDH($B1348,"YLD_YTM_MID",X$1)</f>
        <v>#NAME?</v>
      </c>
      <c r="Y1348" s="16" t="e">
        <f ca="1">_xll.BDH($B1348,"YLD_YTM_MID",Y$1)</f>
        <v>#NAME?</v>
      </c>
    </row>
    <row r="1349" spans="1:25" x14ac:dyDescent="0.3">
      <c r="A1349" s="18" t="s">
        <v>2707</v>
      </c>
      <c r="B1349" s="19" t="s">
        <v>2708</v>
      </c>
      <c r="C1349" s="18" t="s">
        <v>2707</v>
      </c>
      <c r="D1349" s="19" t="s">
        <v>2708</v>
      </c>
      <c r="E1349" s="10" t="e">
        <f>VLOOKUP(B1349,[1]中资美元债利差!$A:$D,4,FALSE)</f>
        <v>#REF!</v>
      </c>
      <c r="F1349" s="10" t="e">
        <f>VLOOKUP(A1349,[1]中资美元债利差!$B:$G,6,FALSE)</f>
        <v>#REF!</v>
      </c>
      <c r="G1349" s="10" t="e">
        <f>VLOOKUP(A1349,[1]中资美元债利差!$B:$G,4,FALSE)</f>
        <v>#REF!</v>
      </c>
      <c r="H1349" s="10"/>
      <c r="I1349" s="18"/>
      <c r="J1349" s="15" t="e">
        <f ca="1">_xll.BDP($B1349,"RTG_SP")</f>
        <v>#NAME?</v>
      </c>
      <c r="K1349" s="16" t="e">
        <f ca="1">_xll.BDH($B1349,"YLD_YTM_MID",K$1)</f>
        <v>#NAME?</v>
      </c>
      <c r="L1349" s="16" t="e">
        <f ca="1">_xll.BDH($B1349,"YLD_YTM_MID",L$1)</f>
        <v>#NAME?</v>
      </c>
      <c r="M1349" s="16" t="e">
        <f ca="1">_xll.BDH($B1349,"YLD_YTM_MID",M$1)</f>
        <v>#NAME?</v>
      </c>
      <c r="N1349" s="16" t="e">
        <f ca="1">_xll.BDH($B1349,"YLD_YTM_MID",N$1)</f>
        <v>#NAME?</v>
      </c>
      <c r="O1349" s="16" t="e">
        <f ca="1">_xll.BDH($B1349,"YLD_YTM_MID",O$1)</f>
        <v>#NAME?</v>
      </c>
      <c r="P1349" s="16" t="e">
        <f ca="1">_xll.BDH($B1349,"YLD_YTM_MID",P$1)</f>
        <v>#NAME?</v>
      </c>
      <c r="Q1349" s="16" t="e">
        <f ca="1">_xll.BDH($B1349,"YLD_YTM_MID",Q$1)</f>
        <v>#NAME?</v>
      </c>
      <c r="R1349" s="16" t="e">
        <f ca="1">_xll.BDH($B1349,"YLD_YTM_MID",R$1)</f>
        <v>#NAME?</v>
      </c>
      <c r="S1349" s="16" t="e">
        <f ca="1">_xll.BDH($B1349,"YLD_YTM_MID",S$1)</f>
        <v>#NAME?</v>
      </c>
      <c r="T1349" s="16" t="e">
        <f ca="1">_xll.BDH($B1349,"YLD_YTM_MID",T$1)</f>
        <v>#NAME?</v>
      </c>
      <c r="U1349" s="16" t="e">
        <f ca="1">_xll.BDH($B1349,"YLD_YTM_MID",U$1)</f>
        <v>#NAME?</v>
      </c>
      <c r="V1349" s="16" t="e">
        <f ca="1">_xll.BDH($B1349,"YLD_YTM_MID",V$1)</f>
        <v>#NAME?</v>
      </c>
      <c r="W1349" s="16" t="e">
        <f ca="1">_xll.BDH($B1349,"YLD_YTM_MID",W$1)</f>
        <v>#NAME?</v>
      </c>
      <c r="X1349" s="16" t="e">
        <f ca="1">_xll.BDH($B1349,"YLD_YTM_MID",X$1)</f>
        <v>#NAME?</v>
      </c>
      <c r="Y1349" s="16" t="e">
        <f ca="1">_xll.BDH($B1349,"YLD_YTM_MID",Y$1)</f>
        <v>#NAME?</v>
      </c>
    </row>
    <row r="1350" spans="1:25" x14ac:dyDescent="0.3">
      <c r="A1350" s="18" t="s">
        <v>2709</v>
      </c>
      <c r="B1350" s="19" t="s">
        <v>2710</v>
      </c>
      <c r="C1350" s="18" t="s">
        <v>2709</v>
      </c>
      <c r="D1350" s="19" t="s">
        <v>2710</v>
      </c>
      <c r="E1350" s="10" t="e">
        <f>VLOOKUP(B1350,[1]中资美元债利差!$A:$D,4,FALSE)</f>
        <v>#REF!</v>
      </c>
      <c r="F1350" s="10" t="e">
        <f>VLOOKUP(A1350,[1]中资美元债利差!$B:$G,6,FALSE)</f>
        <v>#REF!</v>
      </c>
      <c r="G1350" s="10" t="e">
        <f>VLOOKUP(A1350,[1]中资美元债利差!$B:$G,4,FALSE)</f>
        <v>#REF!</v>
      </c>
      <c r="H1350" s="10"/>
      <c r="I1350" s="18"/>
      <c r="J1350" s="15" t="e">
        <f ca="1">_xll.BDP($B1350,"RTG_SP")</f>
        <v>#NAME?</v>
      </c>
      <c r="K1350" s="16" t="e">
        <f ca="1">_xll.BDH($B1350,"YLD_YTM_MID",K$1)</f>
        <v>#NAME?</v>
      </c>
      <c r="L1350" s="16" t="e">
        <f ca="1">_xll.BDH($B1350,"YLD_YTM_MID",L$1)</f>
        <v>#NAME?</v>
      </c>
      <c r="M1350" s="16" t="e">
        <f ca="1">_xll.BDH($B1350,"YLD_YTM_MID",M$1)</f>
        <v>#NAME?</v>
      </c>
      <c r="N1350" s="16" t="e">
        <f ca="1">_xll.BDH($B1350,"YLD_YTM_MID",N$1)</f>
        <v>#NAME?</v>
      </c>
      <c r="O1350" s="16" t="e">
        <f ca="1">_xll.BDH($B1350,"YLD_YTM_MID",O$1)</f>
        <v>#NAME?</v>
      </c>
      <c r="P1350" s="16" t="e">
        <f ca="1">_xll.BDH($B1350,"YLD_YTM_MID",P$1)</f>
        <v>#NAME?</v>
      </c>
      <c r="Q1350" s="16" t="e">
        <f ca="1">_xll.BDH($B1350,"YLD_YTM_MID",Q$1)</f>
        <v>#NAME?</v>
      </c>
      <c r="R1350" s="16" t="e">
        <f ca="1">_xll.BDH($B1350,"YLD_YTM_MID",R$1)</f>
        <v>#NAME?</v>
      </c>
      <c r="S1350" s="16" t="e">
        <f ca="1">_xll.BDH($B1350,"YLD_YTM_MID",S$1)</f>
        <v>#NAME?</v>
      </c>
      <c r="T1350" s="16" t="e">
        <f ca="1">_xll.BDH($B1350,"YLD_YTM_MID",T$1)</f>
        <v>#NAME?</v>
      </c>
      <c r="U1350" s="16" t="e">
        <f ca="1">_xll.BDH($B1350,"YLD_YTM_MID",U$1)</f>
        <v>#NAME?</v>
      </c>
      <c r="V1350" s="16" t="e">
        <f ca="1">_xll.BDH($B1350,"YLD_YTM_MID",V$1)</f>
        <v>#NAME?</v>
      </c>
      <c r="W1350" s="16" t="e">
        <f ca="1">_xll.BDH($B1350,"YLD_YTM_MID",W$1)</f>
        <v>#NAME?</v>
      </c>
      <c r="X1350" s="16" t="e">
        <f ca="1">_xll.BDH($B1350,"YLD_YTM_MID",X$1)</f>
        <v>#NAME?</v>
      </c>
      <c r="Y1350" s="16" t="e">
        <f ca="1">_xll.BDH($B1350,"YLD_YTM_MID",Y$1)</f>
        <v>#NAME?</v>
      </c>
    </row>
    <row r="1351" spans="1:25" x14ac:dyDescent="0.3">
      <c r="A1351" s="18" t="s">
        <v>2711</v>
      </c>
      <c r="B1351" s="19" t="s">
        <v>2712</v>
      </c>
      <c r="C1351" s="18" t="s">
        <v>2711</v>
      </c>
      <c r="D1351" s="19" t="s">
        <v>2712</v>
      </c>
      <c r="E1351" s="10" t="e">
        <f>VLOOKUP(B1351,[1]中资美元债利差!$A:$D,4,FALSE)</f>
        <v>#REF!</v>
      </c>
      <c r="F1351" s="10" t="e">
        <f>VLOOKUP(A1351,[1]中资美元债利差!$B:$G,6,FALSE)</f>
        <v>#REF!</v>
      </c>
      <c r="G1351" s="10" t="str">
        <f>VLOOKUP(A1351,[1]中资美元债利差!$B:$G,4,FALSE)</f>
        <v>房地产</v>
      </c>
      <c r="H1351" s="10"/>
      <c r="I1351" s="18"/>
      <c r="J1351" s="15" t="e">
        <f ca="1">_xll.BDP($B1351,"RTG_SP")</f>
        <v>#NAME?</v>
      </c>
      <c r="K1351" s="16" t="e">
        <f ca="1">_xll.BDH($B1351,"YLD_YTM_MID",K$1)</f>
        <v>#NAME?</v>
      </c>
      <c r="L1351" s="16" t="e">
        <f ca="1">_xll.BDH($B1351,"YLD_YTM_MID",L$1)</f>
        <v>#NAME?</v>
      </c>
      <c r="M1351" s="16" t="e">
        <f ca="1">_xll.BDH($B1351,"YLD_YTM_MID",M$1)</f>
        <v>#NAME?</v>
      </c>
      <c r="N1351" s="16" t="e">
        <f ca="1">_xll.BDH($B1351,"YLD_YTM_MID",N$1)</f>
        <v>#NAME?</v>
      </c>
      <c r="O1351" s="16" t="e">
        <f ca="1">_xll.BDH($B1351,"YLD_YTM_MID",O$1)</f>
        <v>#NAME?</v>
      </c>
      <c r="P1351" s="16" t="e">
        <f ca="1">_xll.BDH($B1351,"YLD_YTM_MID",P$1)</f>
        <v>#NAME?</v>
      </c>
      <c r="Q1351" s="16" t="e">
        <f ca="1">_xll.BDH($B1351,"YLD_YTM_MID",Q$1)</f>
        <v>#NAME?</v>
      </c>
      <c r="R1351" s="16" t="e">
        <f ca="1">_xll.BDH($B1351,"YLD_YTM_MID",R$1)</f>
        <v>#NAME?</v>
      </c>
      <c r="S1351" s="16" t="e">
        <f ca="1">_xll.BDH($B1351,"YLD_YTM_MID",S$1)</f>
        <v>#NAME?</v>
      </c>
      <c r="T1351" s="16" t="e">
        <f ca="1">_xll.BDH($B1351,"YLD_YTM_MID",T$1)</f>
        <v>#NAME?</v>
      </c>
      <c r="U1351" s="16" t="e">
        <f ca="1">_xll.BDH($B1351,"YLD_YTM_MID",U$1)</f>
        <v>#NAME?</v>
      </c>
      <c r="V1351" s="16" t="e">
        <f ca="1">_xll.BDH($B1351,"YLD_YTM_MID",V$1)</f>
        <v>#NAME?</v>
      </c>
      <c r="W1351" s="16" t="e">
        <f ca="1">_xll.BDH($B1351,"YLD_YTM_MID",W$1)</f>
        <v>#NAME?</v>
      </c>
      <c r="X1351" s="16" t="e">
        <f ca="1">_xll.BDH($B1351,"YLD_YTM_MID",X$1)</f>
        <v>#NAME?</v>
      </c>
      <c r="Y1351" s="16" t="e">
        <f ca="1">_xll.BDH($B1351,"YLD_YTM_MID",Y$1)</f>
        <v>#NAME?</v>
      </c>
    </row>
    <row r="1352" spans="1:25" x14ac:dyDescent="0.3">
      <c r="A1352" s="18" t="s">
        <v>2713</v>
      </c>
      <c r="B1352" s="19" t="s">
        <v>2714</v>
      </c>
      <c r="C1352" s="18" t="s">
        <v>2713</v>
      </c>
      <c r="D1352" s="19" t="s">
        <v>2714</v>
      </c>
      <c r="E1352" s="10" t="e">
        <f>VLOOKUP(B1352,[1]中资美元债利差!$A:$D,4,FALSE)</f>
        <v>#REF!</v>
      </c>
      <c r="F1352" s="10" t="e">
        <f>VLOOKUP(A1352,[1]中资美元债利差!$B:$G,6,FALSE)</f>
        <v>#REF!</v>
      </c>
      <c r="G1352" s="10" t="str">
        <f>VLOOKUP(A1352,[1]中资美元债利差!$B:$G,4,FALSE)</f>
        <v>房地产</v>
      </c>
      <c r="H1352" s="11" t="s">
        <v>9</v>
      </c>
      <c r="I1352" s="18" t="s">
        <v>10</v>
      </c>
      <c r="J1352" s="15" t="e">
        <f ca="1">_xll.BDP($B1352,"RTG_SP")</f>
        <v>#NAME?</v>
      </c>
      <c r="K1352" s="16" t="e">
        <f ca="1">_xll.BDH($B1352,"YLD_YTM_MID",K$1)</f>
        <v>#NAME?</v>
      </c>
      <c r="L1352" s="16" t="e">
        <f ca="1">_xll.BDH($B1352,"YLD_YTM_MID",L$1)</f>
        <v>#NAME?</v>
      </c>
      <c r="M1352" s="16" t="e">
        <f ca="1">_xll.BDH($B1352,"YLD_YTM_MID",M$1)</f>
        <v>#NAME?</v>
      </c>
      <c r="N1352" s="16" t="e">
        <f ca="1">_xll.BDH($B1352,"YLD_YTM_MID",N$1)</f>
        <v>#NAME?</v>
      </c>
      <c r="O1352" s="16" t="e">
        <f ca="1">_xll.BDH($B1352,"YLD_YTM_MID",O$1)</f>
        <v>#NAME?</v>
      </c>
      <c r="P1352" s="16" t="e">
        <f ca="1">_xll.BDH($B1352,"YLD_YTM_MID",P$1)</f>
        <v>#NAME?</v>
      </c>
      <c r="Q1352" s="16" t="e">
        <f ca="1">_xll.BDH($B1352,"YLD_YTM_MID",Q$1)</f>
        <v>#NAME?</v>
      </c>
      <c r="R1352" s="16" t="e">
        <f ca="1">_xll.BDH($B1352,"YLD_YTM_MID",R$1)</f>
        <v>#NAME?</v>
      </c>
      <c r="S1352" s="16" t="e">
        <f ca="1">_xll.BDH($B1352,"YLD_YTM_MID",S$1)</f>
        <v>#NAME?</v>
      </c>
      <c r="T1352" s="16" t="e">
        <f ca="1">_xll.BDH($B1352,"YLD_YTM_MID",T$1)</f>
        <v>#NAME?</v>
      </c>
      <c r="U1352" s="16" t="e">
        <f ca="1">_xll.BDH($B1352,"YLD_YTM_MID",U$1)</f>
        <v>#NAME?</v>
      </c>
      <c r="V1352" s="16" t="e">
        <f ca="1">_xll.BDH($B1352,"YLD_YTM_MID",V$1)</f>
        <v>#NAME?</v>
      </c>
      <c r="W1352" s="16" t="e">
        <f ca="1">_xll.BDH($B1352,"YLD_YTM_MID",W$1)</f>
        <v>#NAME?</v>
      </c>
      <c r="X1352" s="16" t="e">
        <f ca="1">_xll.BDH($B1352,"YLD_YTM_MID",X$1)</f>
        <v>#NAME?</v>
      </c>
      <c r="Y1352" s="16" t="e">
        <f ca="1">_xll.BDH($B1352,"YLD_YTM_MID",Y$1)</f>
        <v>#NAME?</v>
      </c>
    </row>
    <row r="1353" spans="1:25" x14ac:dyDescent="0.3">
      <c r="A1353" s="18" t="s">
        <v>2715</v>
      </c>
      <c r="B1353" s="19" t="s">
        <v>2716</v>
      </c>
      <c r="C1353" s="18" t="s">
        <v>2715</v>
      </c>
      <c r="D1353" s="19" t="s">
        <v>2716</v>
      </c>
      <c r="E1353" s="10" t="e">
        <f>VLOOKUP(B1353,[1]中资美元债利差!$A:$D,4,FALSE)</f>
        <v>#REF!</v>
      </c>
      <c r="F1353" s="10" t="e">
        <f>VLOOKUP(A1353,[1]中资美元债利差!$B:$G,6,FALSE)</f>
        <v>#REF!</v>
      </c>
      <c r="G1353" s="10" t="str">
        <f>VLOOKUP(A1353,[1]中资美元债利差!$B:$G,4,FALSE)</f>
        <v>房地产</v>
      </c>
      <c r="H1353" s="11" t="s">
        <v>9</v>
      </c>
      <c r="I1353" s="18" t="s">
        <v>10</v>
      </c>
      <c r="J1353" s="15" t="e">
        <f ca="1">_xll.BDP($B1353,"RTG_SP")</f>
        <v>#NAME?</v>
      </c>
      <c r="K1353" s="16" t="e">
        <f ca="1">_xll.BDH($B1353,"YLD_YTM_MID",K$1)</f>
        <v>#NAME?</v>
      </c>
      <c r="L1353" s="16" t="e">
        <f ca="1">_xll.BDH($B1353,"YLD_YTM_MID",L$1)</f>
        <v>#NAME?</v>
      </c>
      <c r="M1353" s="16" t="e">
        <f ca="1">_xll.BDH($B1353,"YLD_YTM_MID",M$1)</f>
        <v>#NAME?</v>
      </c>
      <c r="N1353" s="16" t="e">
        <f ca="1">_xll.BDH($B1353,"YLD_YTM_MID",N$1)</f>
        <v>#NAME?</v>
      </c>
      <c r="O1353" s="16" t="e">
        <f ca="1">_xll.BDH($B1353,"YLD_YTM_MID",O$1)</f>
        <v>#NAME?</v>
      </c>
      <c r="P1353" s="16" t="e">
        <f ca="1">_xll.BDH($B1353,"YLD_YTM_MID",P$1)</f>
        <v>#NAME?</v>
      </c>
      <c r="Q1353" s="16" t="e">
        <f ca="1">_xll.BDH($B1353,"YLD_YTM_MID",Q$1)</f>
        <v>#NAME?</v>
      </c>
      <c r="R1353" s="16" t="e">
        <f ca="1">_xll.BDH($B1353,"YLD_YTM_MID",R$1)</f>
        <v>#NAME?</v>
      </c>
      <c r="S1353" s="16" t="e">
        <f ca="1">_xll.BDH($B1353,"YLD_YTM_MID",S$1)</f>
        <v>#NAME?</v>
      </c>
      <c r="T1353" s="16" t="e">
        <f ca="1">_xll.BDH($B1353,"YLD_YTM_MID",T$1)</f>
        <v>#NAME?</v>
      </c>
      <c r="U1353" s="16" t="e">
        <f ca="1">_xll.BDH($B1353,"YLD_YTM_MID",U$1)</f>
        <v>#NAME?</v>
      </c>
      <c r="V1353" s="16" t="e">
        <f ca="1">_xll.BDH($B1353,"YLD_YTM_MID",V$1)</f>
        <v>#NAME?</v>
      </c>
      <c r="W1353" s="16" t="e">
        <f ca="1">_xll.BDH($B1353,"YLD_YTM_MID",W$1)</f>
        <v>#NAME?</v>
      </c>
      <c r="X1353" s="16" t="e">
        <f ca="1">_xll.BDH($B1353,"YLD_YTM_MID",X$1)</f>
        <v>#NAME?</v>
      </c>
      <c r="Y1353" s="16" t="e">
        <f ca="1">_xll.BDH($B1353,"YLD_YTM_MID",Y$1)</f>
        <v>#NAME?</v>
      </c>
    </row>
    <row r="1354" spans="1:25" x14ac:dyDescent="0.3">
      <c r="A1354" s="18" t="s">
        <v>2717</v>
      </c>
      <c r="B1354" s="19" t="s">
        <v>2718</v>
      </c>
      <c r="C1354" s="18" t="s">
        <v>2717</v>
      </c>
      <c r="D1354" s="19" t="s">
        <v>2718</v>
      </c>
      <c r="E1354" s="10" t="e">
        <f>VLOOKUP(B1354,[1]中资美元债利差!$A:$D,4,FALSE)</f>
        <v>#REF!</v>
      </c>
      <c r="F1354" s="10" t="e">
        <f>VLOOKUP(A1354,[1]中资美元债利差!$B:$G,6,FALSE)</f>
        <v>#REF!</v>
      </c>
      <c r="G1354" s="10" t="e">
        <f>VLOOKUP(A1354,[1]中资美元债利差!$B:$G,4,FALSE)</f>
        <v>#REF!</v>
      </c>
      <c r="H1354" s="10"/>
      <c r="I1354" s="18" t="s">
        <v>35</v>
      </c>
      <c r="J1354" s="15" t="e">
        <f ca="1">_xll.BDP($B1354,"RTG_SP")</f>
        <v>#NAME?</v>
      </c>
      <c r="K1354" s="16" t="e">
        <f ca="1">_xll.BDH($B1354,"YLD_YTM_MID",K$1)</f>
        <v>#NAME?</v>
      </c>
      <c r="L1354" s="16" t="e">
        <f ca="1">_xll.BDH($B1354,"YLD_YTM_MID",L$1)</f>
        <v>#NAME?</v>
      </c>
      <c r="M1354" s="16" t="e">
        <f ca="1">_xll.BDH($B1354,"YLD_YTM_MID",M$1)</f>
        <v>#NAME?</v>
      </c>
      <c r="N1354" s="16" t="e">
        <f ca="1">_xll.BDH($B1354,"YLD_YTM_MID",N$1)</f>
        <v>#NAME?</v>
      </c>
      <c r="O1354" s="16" t="e">
        <f ca="1">_xll.BDH($B1354,"YLD_YTM_MID",O$1)</f>
        <v>#NAME?</v>
      </c>
      <c r="P1354" s="16" t="e">
        <f ca="1">_xll.BDH($B1354,"YLD_YTM_MID",P$1)</f>
        <v>#NAME?</v>
      </c>
      <c r="Q1354" s="16" t="e">
        <f ca="1">_xll.BDH($B1354,"YLD_YTM_MID",Q$1)</f>
        <v>#NAME?</v>
      </c>
      <c r="R1354" s="16" t="e">
        <f ca="1">_xll.BDH($B1354,"YLD_YTM_MID",R$1)</f>
        <v>#NAME?</v>
      </c>
      <c r="S1354" s="16" t="e">
        <f ca="1">_xll.BDH($B1354,"YLD_YTM_MID",S$1)</f>
        <v>#NAME?</v>
      </c>
      <c r="T1354" s="16" t="e">
        <f ca="1">_xll.BDH($B1354,"YLD_YTM_MID",T$1)</f>
        <v>#NAME?</v>
      </c>
      <c r="U1354" s="16" t="e">
        <f ca="1">_xll.BDH($B1354,"YLD_YTM_MID",U$1)</f>
        <v>#NAME?</v>
      </c>
      <c r="V1354" s="16" t="e">
        <f ca="1">_xll.BDH($B1354,"YLD_YTM_MID",V$1)</f>
        <v>#NAME?</v>
      </c>
      <c r="W1354" s="16" t="e">
        <f ca="1">_xll.BDH($B1354,"YLD_YTM_MID",W$1)</f>
        <v>#NAME?</v>
      </c>
      <c r="X1354" s="16" t="e">
        <f ca="1">_xll.BDH($B1354,"YLD_YTM_MID",X$1)</f>
        <v>#NAME?</v>
      </c>
      <c r="Y1354" s="16" t="e">
        <f ca="1">_xll.BDH($B1354,"YLD_YTM_MID",Y$1)</f>
        <v>#NAME?</v>
      </c>
    </row>
    <row r="1355" spans="1:25" x14ac:dyDescent="0.3">
      <c r="A1355" s="18" t="s">
        <v>2719</v>
      </c>
      <c r="B1355" s="19" t="s">
        <v>2720</v>
      </c>
      <c r="C1355" s="18" t="s">
        <v>2719</v>
      </c>
      <c r="D1355" s="19" t="s">
        <v>2720</v>
      </c>
      <c r="E1355" s="10" t="e">
        <f>VLOOKUP(B1355,[1]中资美元债利差!$A:$D,4,FALSE)</f>
        <v>#REF!</v>
      </c>
      <c r="F1355" s="10" t="e">
        <f>VLOOKUP(A1355,[1]中资美元债利差!$B:$G,6,FALSE)</f>
        <v>#REF!</v>
      </c>
      <c r="G1355" s="10" t="str">
        <f>VLOOKUP(A1355,[1]中资美元债利差!$B:$G,4,FALSE)</f>
        <v>房地产</v>
      </c>
      <c r="H1355" s="11" t="s">
        <v>9</v>
      </c>
      <c r="I1355" s="18" t="s">
        <v>10</v>
      </c>
      <c r="J1355" s="15" t="e">
        <f ca="1">_xll.BDP($B1355,"RTG_SP")</f>
        <v>#NAME?</v>
      </c>
      <c r="K1355" s="16" t="e">
        <f ca="1">_xll.BDH($B1355,"YLD_YTM_MID",K$1)</f>
        <v>#NAME?</v>
      </c>
      <c r="L1355" s="16" t="e">
        <f ca="1">_xll.BDH($B1355,"YLD_YTM_MID",L$1)</f>
        <v>#NAME?</v>
      </c>
      <c r="M1355" s="16" t="e">
        <f ca="1">_xll.BDH($B1355,"YLD_YTM_MID",M$1)</f>
        <v>#NAME?</v>
      </c>
      <c r="N1355" s="16" t="e">
        <f ca="1">_xll.BDH($B1355,"YLD_YTM_MID",N$1)</f>
        <v>#NAME?</v>
      </c>
      <c r="O1355" s="16" t="e">
        <f ca="1">_xll.BDH($B1355,"YLD_YTM_MID",O$1)</f>
        <v>#NAME?</v>
      </c>
      <c r="P1355" s="16" t="e">
        <f ca="1">_xll.BDH($B1355,"YLD_YTM_MID",P$1)</f>
        <v>#NAME?</v>
      </c>
      <c r="Q1355" s="16" t="e">
        <f ca="1">_xll.BDH($B1355,"YLD_YTM_MID",Q$1)</f>
        <v>#NAME?</v>
      </c>
      <c r="R1355" s="16" t="e">
        <f ca="1">_xll.BDH($B1355,"YLD_YTM_MID",R$1)</f>
        <v>#NAME?</v>
      </c>
      <c r="S1355" s="16" t="e">
        <f ca="1">_xll.BDH($B1355,"YLD_YTM_MID",S$1)</f>
        <v>#NAME?</v>
      </c>
      <c r="T1355" s="16" t="e">
        <f ca="1">_xll.BDH($B1355,"YLD_YTM_MID",T$1)</f>
        <v>#NAME?</v>
      </c>
      <c r="U1355" s="16" t="e">
        <f ca="1">_xll.BDH($B1355,"YLD_YTM_MID",U$1)</f>
        <v>#NAME?</v>
      </c>
      <c r="V1355" s="16" t="e">
        <f ca="1">_xll.BDH($B1355,"YLD_YTM_MID",V$1)</f>
        <v>#NAME?</v>
      </c>
      <c r="W1355" s="16" t="e">
        <f ca="1">_xll.BDH($B1355,"YLD_YTM_MID",W$1)</f>
        <v>#NAME?</v>
      </c>
      <c r="X1355" s="16" t="e">
        <f ca="1">_xll.BDH($B1355,"YLD_YTM_MID",X$1)</f>
        <v>#NAME?</v>
      </c>
      <c r="Y1355" s="16" t="e">
        <f ca="1">_xll.BDH($B1355,"YLD_YTM_MID",Y$1)</f>
        <v>#NAME?</v>
      </c>
    </row>
    <row r="1356" spans="1:25" x14ac:dyDescent="0.3">
      <c r="A1356" s="18" t="s">
        <v>2721</v>
      </c>
      <c r="B1356" s="19" t="s">
        <v>2722</v>
      </c>
      <c r="C1356" s="18" t="s">
        <v>2721</v>
      </c>
      <c r="D1356" s="19" t="s">
        <v>2722</v>
      </c>
      <c r="E1356" s="10" t="e">
        <f>VLOOKUP(B1356,[1]中资美元债利差!$A:$D,4,FALSE)</f>
        <v>#REF!</v>
      </c>
      <c r="F1356" s="10" t="e">
        <f>VLOOKUP(A1356,[1]中资美元债利差!$B:$G,6,FALSE)</f>
        <v>#REF!</v>
      </c>
      <c r="G1356" s="10" t="e">
        <f>VLOOKUP(A1356,[1]中资美元债利差!$B:$G,4,FALSE)</f>
        <v>#REF!</v>
      </c>
      <c r="H1356" s="10"/>
      <c r="I1356" s="18"/>
      <c r="J1356" s="15" t="e">
        <f ca="1">_xll.BDP($B1356,"RTG_SP")</f>
        <v>#NAME?</v>
      </c>
      <c r="K1356" s="16" t="e">
        <f ca="1">_xll.BDH($B1356,"YLD_YTM_MID",K$1)</f>
        <v>#NAME?</v>
      </c>
      <c r="L1356" s="16" t="e">
        <f ca="1">_xll.BDH($B1356,"YLD_YTM_MID",L$1)</f>
        <v>#NAME?</v>
      </c>
      <c r="M1356" s="16" t="e">
        <f ca="1">_xll.BDH($B1356,"YLD_YTM_MID",M$1)</f>
        <v>#NAME?</v>
      </c>
      <c r="N1356" s="16" t="e">
        <f ca="1">_xll.BDH($B1356,"YLD_YTM_MID",N$1)</f>
        <v>#NAME?</v>
      </c>
      <c r="O1356" s="16" t="e">
        <f ca="1">_xll.BDH($B1356,"YLD_YTM_MID",O$1)</f>
        <v>#NAME?</v>
      </c>
      <c r="P1356" s="16" t="e">
        <f ca="1">_xll.BDH($B1356,"YLD_YTM_MID",P$1)</f>
        <v>#NAME?</v>
      </c>
      <c r="Q1356" s="16" t="e">
        <f ca="1">_xll.BDH($B1356,"YLD_YTM_MID",Q$1)</f>
        <v>#NAME?</v>
      </c>
      <c r="R1356" s="16" t="e">
        <f ca="1">_xll.BDH($B1356,"YLD_YTM_MID",R$1)</f>
        <v>#NAME?</v>
      </c>
      <c r="S1356" s="16" t="e">
        <f ca="1">_xll.BDH($B1356,"YLD_YTM_MID",S$1)</f>
        <v>#NAME?</v>
      </c>
      <c r="T1356" s="16" t="e">
        <f ca="1">_xll.BDH($B1356,"YLD_YTM_MID",T$1)</f>
        <v>#NAME?</v>
      </c>
      <c r="U1356" s="16" t="e">
        <f ca="1">_xll.BDH($B1356,"YLD_YTM_MID",U$1)</f>
        <v>#NAME?</v>
      </c>
      <c r="V1356" s="16" t="e">
        <f ca="1">_xll.BDH($B1356,"YLD_YTM_MID",V$1)</f>
        <v>#NAME?</v>
      </c>
      <c r="W1356" s="16" t="e">
        <f ca="1">_xll.BDH($B1356,"YLD_YTM_MID",W$1)</f>
        <v>#NAME?</v>
      </c>
      <c r="X1356" s="16" t="e">
        <f ca="1">_xll.BDH($B1356,"YLD_YTM_MID",X$1)</f>
        <v>#NAME?</v>
      </c>
      <c r="Y1356" s="16" t="e">
        <f ca="1">_xll.BDH($B1356,"YLD_YTM_MID",Y$1)</f>
        <v>#NAME?</v>
      </c>
    </row>
    <row r="1357" spans="1:25" x14ac:dyDescent="0.3">
      <c r="A1357" s="18" t="s">
        <v>2723</v>
      </c>
      <c r="B1357" s="19" t="s">
        <v>2724</v>
      </c>
      <c r="C1357" s="18" t="s">
        <v>2723</v>
      </c>
      <c r="D1357" s="19" t="s">
        <v>2724</v>
      </c>
      <c r="E1357" s="10" t="e">
        <f>VLOOKUP(B1357,[1]中资美元债利差!$A:$D,4,FALSE)</f>
        <v>#REF!</v>
      </c>
      <c r="F1357" s="10" t="e">
        <f>VLOOKUP(A1357,[1]中资美元债利差!$B:$G,6,FALSE)</f>
        <v>#REF!</v>
      </c>
      <c r="G1357" s="10" t="str">
        <f>VLOOKUP(A1357,[1]中资美元债利差!$B:$G,4,FALSE)</f>
        <v>房地产</v>
      </c>
      <c r="H1357" s="11" t="s">
        <v>9</v>
      </c>
      <c r="I1357" s="18" t="s">
        <v>10</v>
      </c>
      <c r="J1357" s="15" t="e">
        <f ca="1">_xll.BDP($B1357,"RTG_SP")</f>
        <v>#NAME?</v>
      </c>
      <c r="K1357" s="16" t="e">
        <f ca="1">_xll.BDH($B1357,"YLD_YTM_MID",K$1)</f>
        <v>#NAME?</v>
      </c>
      <c r="L1357" s="16" t="e">
        <f ca="1">_xll.BDH($B1357,"YLD_YTM_MID",L$1)</f>
        <v>#NAME?</v>
      </c>
      <c r="M1357" s="16" t="e">
        <f ca="1">_xll.BDH($B1357,"YLD_YTM_MID",M$1)</f>
        <v>#NAME?</v>
      </c>
      <c r="N1357" s="16" t="e">
        <f ca="1">_xll.BDH($B1357,"YLD_YTM_MID",N$1)</f>
        <v>#NAME?</v>
      </c>
      <c r="O1357" s="16" t="e">
        <f ca="1">_xll.BDH($B1357,"YLD_YTM_MID",O$1)</f>
        <v>#NAME?</v>
      </c>
      <c r="P1357" s="16" t="e">
        <f ca="1">_xll.BDH($B1357,"YLD_YTM_MID",P$1)</f>
        <v>#NAME?</v>
      </c>
      <c r="Q1357" s="16" t="e">
        <f ca="1">_xll.BDH($B1357,"YLD_YTM_MID",Q$1)</f>
        <v>#NAME?</v>
      </c>
      <c r="R1357" s="16" t="e">
        <f ca="1">_xll.BDH($B1357,"YLD_YTM_MID",R$1)</f>
        <v>#NAME?</v>
      </c>
      <c r="S1357" s="16" t="e">
        <f ca="1">_xll.BDH($B1357,"YLD_YTM_MID",S$1)</f>
        <v>#NAME?</v>
      </c>
      <c r="T1357" s="16" t="e">
        <f ca="1">_xll.BDH($B1357,"YLD_YTM_MID",T$1)</f>
        <v>#NAME?</v>
      </c>
      <c r="U1357" s="16" t="e">
        <f ca="1">_xll.BDH($B1357,"YLD_YTM_MID",U$1)</f>
        <v>#NAME?</v>
      </c>
      <c r="V1357" s="16" t="e">
        <f ca="1">_xll.BDH($B1357,"YLD_YTM_MID",V$1)</f>
        <v>#NAME?</v>
      </c>
      <c r="W1357" s="16" t="e">
        <f ca="1">_xll.BDH($B1357,"YLD_YTM_MID",W$1)</f>
        <v>#NAME?</v>
      </c>
      <c r="X1357" s="16" t="e">
        <f ca="1">_xll.BDH($B1357,"YLD_YTM_MID",X$1)</f>
        <v>#NAME?</v>
      </c>
      <c r="Y1357" s="16" t="e">
        <f ca="1">_xll.BDH($B1357,"YLD_YTM_MID",Y$1)</f>
        <v>#NAME?</v>
      </c>
    </row>
    <row r="1358" spans="1:25" x14ac:dyDescent="0.3">
      <c r="A1358" s="18" t="s">
        <v>2725</v>
      </c>
      <c r="B1358" s="19" t="s">
        <v>2726</v>
      </c>
      <c r="C1358" s="18" t="s">
        <v>2725</v>
      </c>
      <c r="D1358" s="19" t="s">
        <v>2726</v>
      </c>
      <c r="E1358" s="10" t="e">
        <f>VLOOKUP(B1358,[1]中资美元债利差!$A:$D,4,FALSE)</f>
        <v>#REF!</v>
      </c>
      <c r="F1358" s="10" t="e">
        <f>VLOOKUP(A1358,[1]中资美元债利差!$B:$G,6,FALSE)</f>
        <v>#REF!</v>
      </c>
      <c r="G1358" s="10" t="str">
        <f>VLOOKUP(A1358,[1]中资美元债利差!$B:$G,4,FALSE)</f>
        <v>房地产</v>
      </c>
      <c r="H1358" s="11" t="s">
        <v>9</v>
      </c>
      <c r="I1358" s="18" t="s">
        <v>10</v>
      </c>
      <c r="J1358" s="15" t="e">
        <f ca="1">_xll.BDP($B1358,"RTG_SP")</f>
        <v>#NAME?</v>
      </c>
      <c r="K1358" s="16" t="e">
        <f ca="1">_xll.BDH($B1358,"YLD_YTM_MID",K$1)</f>
        <v>#NAME?</v>
      </c>
      <c r="L1358" s="16" t="e">
        <f ca="1">_xll.BDH($B1358,"YLD_YTM_MID",L$1)</f>
        <v>#NAME?</v>
      </c>
      <c r="M1358" s="16" t="e">
        <f ca="1">_xll.BDH($B1358,"YLD_YTM_MID",M$1)</f>
        <v>#NAME?</v>
      </c>
      <c r="N1358" s="16" t="e">
        <f ca="1">_xll.BDH($B1358,"YLD_YTM_MID",N$1)</f>
        <v>#NAME?</v>
      </c>
      <c r="O1358" s="16" t="e">
        <f ca="1">_xll.BDH($B1358,"YLD_YTM_MID",O$1)</f>
        <v>#NAME?</v>
      </c>
      <c r="P1358" s="16" t="e">
        <f ca="1">_xll.BDH($B1358,"YLD_YTM_MID",P$1)</f>
        <v>#NAME?</v>
      </c>
      <c r="Q1358" s="16" t="e">
        <f ca="1">_xll.BDH($B1358,"YLD_YTM_MID",Q$1)</f>
        <v>#NAME?</v>
      </c>
      <c r="R1358" s="16" t="e">
        <f ca="1">_xll.BDH($B1358,"YLD_YTM_MID",R$1)</f>
        <v>#NAME?</v>
      </c>
      <c r="S1358" s="16" t="e">
        <f ca="1">_xll.BDH($B1358,"YLD_YTM_MID",S$1)</f>
        <v>#NAME?</v>
      </c>
      <c r="T1358" s="16" t="e">
        <f ca="1">_xll.BDH($B1358,"YLD_YTM_MID",T$1)</f>
        <v>#NAME?</v>
      </c>
      <c r="U1358" s="16" t="e">
        <f ca="1">_xll.BDH($B1358,"YLD_YTM_MID",U$1)</f>
        <v>#NAME?</v>
      </c>
      <c r="V1358" s="16" t="e">
        <f ca="1">_xll.BDH($B1358,"YLD_YTM_MID",V$1)</f>
        <v>#NAME?</v>
      </c>
      <c r="W1358" s="16" t="e">
        <f ca="1">_xll.BDH($B1358,"YLD_YTM_MID",W$1)</f>
        <v>#NAME?</v>
      </c>
      <c r="X1358" s="16" t="e">
        <f ca="1">_xll.BDH($B1358,"YLD_YTM_MID",X$1)</f>
        <v>#NAME?</v>
      </c>
      <c r="Y1358" s="16" t="e">
        <f ca="1">_xll.BDH($B1358,"YLD_YTM_MID",Y$1)</f>
        <v>#NAME?</v>
      </c>
    </row>
    <row r="1359" spans="1:25" x14ac:dyDescent="0.3">
      <c r="A1359" s="18" t="s">
        <v>2727</v>
      </c>
      <c r="B1359" s="19" t="s">
        <v>2728</v>
      </c>
      <c r="C1359" s="18" t="s">
        <v>2727</v>
      </c>
      <c r="D1359" s="19" t="s">
        <v>2728</v>
      </c>
      <c r="E1359" s="10" t="e">
        <f>VLOOKUP(B1359,[1]中资美元债利差!$A:$D,4,FALSE)</f>
        <v>#REF!</v>
      </c>
      <c r="F1359" s="10" t="e">
        <f>VLOOKUP(A1359,[1]中资美元债利差!$B:$G,6,FALSE)</f>
        <v>#REF!</v>
      </c>
      <c r="G1359" s="10" t="e">
        <f>VLOOKUP(A1359,[1]中资美元债利差!$B:$G,4,FALSE)</f>
        <v>#REF!</v>
      </c>
      <c r="H1359" s="10"/>
      <c r="I1359" s="18"/>
      <c r="J1359" s="15" t="e">
        <f ca="1">_xll.BDP($B1359,"RTG_SP")</f>
        <v>#NAME?</v>
      </c>
      <c r="K1359" s="16" t="e">
        <f ca="1">_xll.BDH($B1359,"YLD_YTM_MID",K$1)</f>
        <v>#NAME?</v>
      </c>
      <c r="L1359" s="16" t="e">
        <f ca="1">_xll.BDH($B1359,"YLD_YTM_MID",L$1)</f>
        <v>#NAME?</v>
      </c>
      <c r="M1359" s="16" t="e">
        <f ca="1">_xll.BDH($B1359,"YLD_YTM_MID",M$1)</f>
        <v>#NAME?</v>
      </c>
      <c r="N1359" s="16" t="e">
        <f ca="1">_xll.BDH($B1359,"YLD_YTM_MID",N$1)</f>
        <v>#NAME?</v>
      </c>
      <c r="O1359" s="16" t="e">
        <f ca="1">_xll.BDH($B1359,"YLD_YTM_MID",O$1)</f>
        <v>#NAME?</v>
      </c>
      <c r="P1359" s="16" t="e">
        <f ca="1">_xll.BDH($B1359,"YLD_YTM_MID",P$1)</f>
        <v>#NAME?</v>
      </c>
      <c r="Q1359" s="16" t="e">
        <f ca="1">_xll.BDH($B1359,"YLD_YTM_MID",Q$1)</f>
        <v>#NAME?</v>
      </c>
      <c r="R1359" s="16" t="e">
        <f ca="1">_xll.BDH($B1359,"YLD_YTM_MID",R$1)</f>
        <v>#NAME?</v>
      </c>
      <c r="S1359" s="16" t="e">
        <f ca="1">_xll.BDH($B1359,"YLD_YTM_MID",S$1)</f>
        <v>#NAME?</v>
      </c>
      <c r="T1359" s="16" t="e">
        <f ca="1">_xll.BDH($B1359,"YLD_YTM_MID",T$1)</f>
        <v>#NAME?</v>
      </c>
      <c r="U1359" s="16" t="e">
        <f ca="1">_xll.BDH($B1359,"YLD_YTM_MID",U$1)</f>
        <v>#NAME?</v>
      </c>
      <c r="V1359" s="16" t="e">
        <f ca="1">_xll.BDH($B1359,"YLD_YTM_MID",V$1)</f>
        <v>#NAME?</v>
      </c>
      <c r="W1359" s="16" t="e">
        <f ca="1">_xll.BDH($B1359,"YLD_YTM_MID",W$1)</f>
        <v>#NAME?</v>
      </c>
      <c r="X1359" s="16" t="e">
        <f ca="1">_xll.BDH($B1359,"YLD_YTM_MID",X$1)</f>
        <v>#NAME?</v>
      </c>
      <c r="Y1359" s="16" t="e">
        <f ca="1">_xll.BDH($B1359,"YLD_YTM_MID",Y$1)</f>
        <v>#NAME?</v>
      </c>
    </row>
    <row r="1360" spans="1:25" x14ac:dyDescent="0.3">
      <c r="A1360" s="18" t="s">
        <v>2729</v>
      </c>
      <c r="B1360" s="19" t="s">
        <v>2730</v>
      </c>
      <c r="C1360" s="18" t="s">
        <v>2729</v>
      </c>
      <c r="D1360" s="19" t="s">
        <v>2730</v>
      </c>
      <c r="E1360" s="10" t="e">
        <f>VLOOKUP(B1360,[1]中资美元债利差!$A:$D,4,FALSE)</f>
        <v>#REF!</v>
      </c>
      <c r="F1360" s="10" t="e">
        <f>VLOOKUP(A1360,[1]中资美元债利差!$B:$G,6,FALSE)</f>
        <v>#REF!</v>
      </c>
      <c r="G1360" s="10" t="e">
        <f>VLOOKUP(A1360,[1]中资美元债利差!$B:$G,4,FALSE)</f>
        <v>#REF!</v>
      </c>
      <c r="H1360" s="10"/>
      <c r="I1360" s="18"/>
      <c r="J1360" s="15" t="e">
        <f ca="1">_xll.BDP($B1360,"RTG_SP")</f>
        <v>#NAME?</v>
      </c>
      <c r="K1360" s="16" t="e">
        <f ca="1">_xll.BDH($B1360,"YLD_YTM_MID",K$1)</f>
        <v>#NAME?</v>
      </c>
      <c r="L1360" s="16" t="e">
        <f ca="1">_xll.BDH($B1360,"YLD_YTM_MID",L$1)</f>
        <v>#NAME?</v>
      </c>
      <c r="M1360" s="16" t="e">
        <f ca="1">_xll.BDH($B1360,"YLD_YTM_MID",M$1)</f>
        <v>#NAME?</v>
      </c>
      <c r="N1360" s="16" t="e">
        <f ca="1">_xll.BDH($B1360,"YLD_YTM_MID",N$1)</f>
        <v>#NAME?</v>
      </c>
      <c r="O1360" s="16" t="e">
        <f ca="1">_xll.BDH($B1360,"YLD_YTM_MID",O$1)</f>
        <v>#NAME?</v>
      </c>
      <c r="P1360" s="16" t="e">
        <f ca="1">_xll.BDH($B1360,"YLD_YTM_MID",P$1)</f>
        <v>#NAME?</v>
      </c>
      <c r="Q1360" s="16" t="e">
        <f ca="1">_xll.BDH($B1360,"YLD_YTM_MID",Q$1)</f>
        <v>#NAME?</v>
      </c>
      <c r="R1360" s="16" t="e">
        <f ca="1">_xll.BDH($B1360,"YLD_YTM_MID",R$1)</f>
        <v>#NAME?</v>
      </c>
      <c r="S1360" s="16" t="e">
        <f ca="1">_xll.BDH($B1360,"YLD_YTM_MID",S$1)</f>
        <v>#NAME?</v>
      </c>
      <c r="T1360" s="16" t="e">
        <f ca="1">_xll.BDH($B1360,"YLD_YTM_MID",T$1)</f>
        <v>#NAME?</v>
      </c>
      <c r="U1360" s="16" t="e">
        <f ca="1">_xll.BDH($B1360,"YLD_YTM_MID",U$1)</f>
        <v>#NAME?</v>
      </c>
      <c r="V1360" s="16" t="e">
        <f ca="1">_xll.BDH($B1360,"YLD_YTM_MID",V$1)</f>
        <v>#NAME?</v>
      </c>
      <c r="W1360" s="16" t="e">
        <f ca="1">_xll.BDH($B1360,"YLD_YTM_MID",W$1)</f>
        <v>#NAME?</v>
      </c>
      <c r="X1360" s="16" t="e">
        <f ca="1">_xll.BDH($B1360,"YLD_YTM_MID",X$1)</f>
        <v>#NAME?</v>
      </c>
      <c r="Y1360" s="16" t="e">
        <f ca="1">_xll.BDH($B1360,"YLD_YTM_MID",Y$1)</f>
        <v>#NAME?</v>
      </c>
    </row>
    <row r="1361" spans="1:25" x14ac:dyDescent="0.3">
      <c r="A1361" s="18" t="s">
        <v>2731</v>
      </c>
      <c r="B1361" s="19" t="s">
        <v>2732</v>
      </c>
      <c r="C1361" s="18" t="s">
        <v>2731</v>
      </c>
      <c r="D1361" s="19" t="s">
        <v>2732</v>
      </c>
      <c r="E1361" s="10" t="e">
        <f>VLOOKUP(B1361,[1]中资美元债利差!$A:$D,4,FALSE)</f>
        <v>#REF!</v>
      </c>
      <c r="F1361" s="10" t="e">
        <f>VLOOKUP(A1361,[1]中资美元债利差!$B:$G,6,FALSE)</f>
        <v>#REF!</v>
      </c>
      <c r="G1361" s="10" t="e">
        <f>VLOOKUP(A1361,[1]中资美元债利差!$B:$G,4,FALSE)</f>
        <v>#REF!</v>
      </c>
      <c r="H1361" s="10"/>
      <c r="I1361" s="18"/>
      <c r="J1361" s="15" t="e">
        <f ca="1">_xll.BDP($B1361,"RTG_SP")</f>
        <v>#NAME?</v>
      </c>
      <c r="K1361" s="16" t="e">
        <f ca="1">_xll.BDH($B1361,"YLD_YTM_MID",K$1)</f>
        <v>#NAME?</v>
      </c>
      <c r="L1361" s="16" t="e">
        <f ca="1">_xll.BDH($B1361,"YLD_YTM_MID",L$1)</f>
        <v>#NAME?</v>
      </c>
      <c r="M1361" s="16" t="e">
        <f ca="1">_xll.BDH($B1361,"YLD_YTM_MID",M$1)</f>
        <v>#NAME?</v>
      </c>
      <c r="N1361" s="16" t="e">
        <f ca="1">_xll.BDH($B1361,"YLD_YTM_MID",N$1)</f>
        <v>#NAME?</v>
      </c>
      <c r="O1361" s="16" t="e">
        <f ca="1">_xll.BDH($B1361,"YLD_YTM_MID",O$1)</f>
        <v>#NAME?</v>
      </c>
      <c r="P1361" s="16" t="e">
        <f ca="1">_xll.BDH($B1361,"YLD_YTM_MID",P$1)</f>
        <v>#NAME?</v>
      </c>
      <c r="Q1361" s="16" t="e">
        <f ca="1">_xll.BDH($B1361,"YLD_YTM_MID",Q$1)</f>
        <v>#NAME?</v>
      </c>
      <c r="R1361" s="16" t="e">
        <f ca="1">_xll.BDH($B1361,"YLD_YTM_MID",R$1)</f>
        <v>#NAME?</v>
      </c>
      <c r="S1361" s="16" t="e">
        <f ca="1">_xll.BDH($B1361,"YLD_YTM_MID",S$1)</f>
        <v>#NAME?</v>
      </c>
      <c r="T1361" s="16" t="e">
        <f ca="1">_xll.BDH($B1361,"YLD_YTM_MID",T$1)</f>
        <v>#NAME?</v>
      </c>
      <c r="U1361" s="16" t="e">
        <f ca="1">_xll.BDH($B1361,"YLD_YTM_MID",U$1)</f>
        <v>#NAME?</v>
      </c>
      <c r="V1361" s="16" t="e">
        <f ca="1">_xll.BDH($B1361,"YLD_YTM_MID",V$1)</f>
        <v>#NAME?</v>
      </c>
      <c r="W1361" s="16" t="e">
        <f ca="1">_xll.BDH($B1361,"YLD_YTM_MID",W$1)</f>
        <v>#NAME?</v>
      </c>
      <c r="X1361" s="16" t="e">
        <f ca="1">_xll.BDH($B1361,"YLD_YTM_MID",X$1)</f>
        <v>#NAME?</v>
      </c>
      <c r="Y1361" s="16" t="e">
        <f ca="1">_xll.BDH($B1361,"YLD_YTM_MID",Y$1)</f>
        <v>#NAME?</v>
      </c>
    </row>
    <row r="1362" spans="1:25" x14ac:dyDescent="0.3">
      <c r="A1362" s="18" t="s">
        <v>2733</v>
      </c>
      <c r="B1362" s="19" t="s">
        <v>2734</v>
      </c>
      <c r="C1362" s="18" t="s">
        <v>2733</v>
      </c>
      <c r="D1362" s="19" t="s">
        <v>2734</v>
      </c>
      <c r="E1362" s="10" t="e">
        <f>VLOOKUP(B1362,[1]中资美元债利差!$A:$D,4,FALSE)</f>
        <v>#REF!</v>
      </c>
      <c r="F1362" s="10" t="e">
        <f>VLOOKUP(A1362,[1]中资美元债利差!$B:$G,6,FALSE)</f>
        <v>#REF!</v>
      </c>
      <c r="G1362" s="10" t="e">
        <f>VLOOKUP(A1362,[1]中资美元债利差!$B:$G,4,FALSE)</f>
        <v>#REF!</v>
      </c>
      <c r="H1362" s="10"/>
      <c r="I1362" s="18"/>
      <c r="J1362" s="15" t="e">
        <f ca="1">_xll.BDP($B1362,"RTG_SP")</f>
        <v>#NAME?</v>
      </c>
      <c r="K1362" s="16" t="e">
        <f ca="1">_xll.BDH($B1362,"YLD_YTM_MID",K$1)</f>
        <v>#NAME?</v>
      </c>
      <c r="L1362" s="16" t="e">
        <f ca="1">_xll.BDH($B1362,"YLD_YTM_MID",L$1)</f>
        <v>#NAME?</v>
      </c>
      <c r="M1362" s="16" t="e">
        <f ca="1">_xll.BDH($B1362,"YLD_YTM_MID",M$1)</f>
        <v>#NAME?</v>
      </c>
      <c r="N1362" s="16" t="e">
        <f ca="1">_xll.BDH($B1362,"YLD_YTM_MID",N$1)</f>
        <v>#NAME?</v>
      </c>
      <c r="O1362" s="16" t="e">
        <f ca="1">_xll.BDH($B1362,"YLD_YTM_MID",O$1)</f>
        <v>#NAME?</v>
      </c>
      <c r="P1362" s="16" t="e">
        <f ca="1">_xll.BDH($B1362,"YLD_YTM_MID",P$1)</f>
        <v>#NAME?</v>
      </c>
      <c r="Q1362" s="16" t="e">
        <f ca="1">_xll.BDH($B1362,"YLD_YTM_MID",Q$1)</f>
        <v>#NAME?</v>
      </c>
      <c r="R1362" s="16" t="e">
        <f ca="1">_xll.BDH($B1362,"YLD_YTM_MID",R$1)</f>
        <v>#NAME?</v>
      </c>
      <c r="S1362" s="16" t="e">
        <f ca="1">_xll.BDH($B1362,"YLD_YTM_MID",S$1)</f>
        <v>#NAME?</v>
      </c>
      <c r="T1362" s="16" t="e">
        <f ca="1">_xll.BDH($B1362,"YLD_YTM_MID",T$1)</f>
        <v>#NAME?</v>
      </c>
      <c r="U1362" s="16" t="e">
        <f ca="1">_xll.BDH($B1362,"YLD_YTM_MID",U$1)</f>
        <v>#NAME?</v>
      </c>
      <c r="V1362" s="16" t="e">
        <f ca="1">_xll.BDH($B1362,"YLD_YTM_MID",V$1)</f>
        <v>#NAME?</v>
      </c>
      <c r="W1362" s="16" t="e">
        <f ca="1">_xll.BDH($B1362,"YLD_YTM_MID",W$1)</f>
        <v>#NAME?</v>
      </c>
      <c r="X1362" s="16" t="e">
        <f ca="1">_xll.BDH($B1362,"YLD_YTM_MID",X$1)</f>
        <v>#NAME?</v>
      </c>
      <c r="Y1362" s="16" t="e">
        <f ca="1">_xll.BDH($B1362,"YLD_YTM_MID",Y$1)</f>
        <v>#NAME?</v>
      </c>
    </row>
    <row r="1363" spans="1:25" x14ac:dyDescent="0.3">
      <c r="A1363" s="18" t="s">
        <v>2735</v>
      </c>
      <c r="B1363" s="19" t="s">
        <v>2736</v>
      </c>
      <c r="C1363" s="18" t="s">
        <v>2735</v>
      </c>
      <c r="D1363" s="19" t="s">
        <v>2736</v>
      </c>
      <c r="E1363" s="10" t="e">
        <f>VLOOKUP(B1363,[1]中资美元债利差!$A:$D,4,FALSE)</f>
        <v>#REF!</v>
      </c>
      <c r="F1363" s="10" t="str">
        <f>VLOOKUP(A1363,[1]中资美元债利差!$B:$G,6,FALSE)</f>
        <v>城投债</v>
      </c>
      <c r="G1363" s="10" t="e">
        <f>VLOOKUP(A1363,[1]中资美元债利差!$B:$G,4,FALSE)</f>
        <v>#REF!</v>
      </c>
      <c r="H1363" s="10"/>
      <c r="I1363" s="18"/>
      <c r="J1363" s="15" t="e">
        <f ca="1">_xll.BDP($B1363,"RTG_SP")</f>
        <v>#NAME?</v>
      </c>
      <c r="K1363" s="16" t="e">
        <f ca="1">_xll.BDH($B1363,"YLD_YTM_MID",K$1)</f>
        <v>#NAME?</v>
      </c>
      <c r="L1363" s="16" t="e">
        <f ca="1">_xll.BDH($B1363,"YLD_YTM_MID",L$1)</f>
        <v>#NAME?</v>
      </c>
      <c r="M1363" s="16" t="e">
        <f ca="1">_xll.BDH($B1363,"YLD_YTM_MID",M$1)</f>
        <v>#NAME?</v>
      </c>
      <c r="N1363" s="16" t="e">
        <f ca="1">_xll.BDH($B1363,"YLD_YTM_MID",N$1)</f>
        <v>#NAME?</v>
      </c>
      <c r="O1363" s="16" t="e">
        <f ca="1">_xll.BDH($B1363,"YLD_YTM_MID",O$1)</f>
        <v>#NAME?</v>
      </c>
      <c r="P1363" s="16" t="e">
        <f ca="1">_xll.BDH($B1363,"YLD_YTM_MID",P$1)</f>
        <v>#NAME?</v>
      </c>
      <c r="Q1363" s="16" t="e">
        <f ca="1">_xll.BDH($B1363,"YLD_YTM_MID",Q$1)</f>
        <v>#NAME?</v>
      </c>
      <c r="R1363" s="16" t="e">
        <f ca="1">_xll.BDH($B1363,"YLD_YTM_MID",R$1)</f>
        <v>#NAME?</v>
      </c>
      <c r="S1363" s="16" t="e">
        <f ca="1">_xll.BDH($B1363,"YLD_YTM_MID",S$1)</f>
        <v>#NAME?</v>
      </c>
      <c r="T1363" s="16" t="e">
        <f ca="1">_xll.BDH($B1363,"YLD_YTM_MID",T$1)</f>
        <v>#NAME?</v>
      </c>
      <c r="U1363" s="16" t="e">
        <f ca="1">_xll.BDH($B1363,"YLD_YTM_MID",U$1)</f>
        <v>#NAME?</v>
      </c>
      <c r="V1363" s="16" t="e">
        <f ca="1">_xll.BDH($B1363,"YLD_YTM_MID",V$1)</f>
        <v>#NAME?</v>
      </c>
      <c r="W1363" s="16" t="e">
        <f ca="1">_xll.BDH($B1363,"YLD_YTM_MID",W$1)</f>
        <v>#NAME?</v>
      </c>
      <c r="X1363" s="16" t="e">
        <f ca="1">_xll.BDH($B1363,"YLD_YTM_MID",X$1)</f>
        <v>#NAME?</v>
      </c>
      <c r="Y1363" s="16" t="e">
        <f ca="1">_xll.BDH($B1363,"YLD_YTM_MID",Y$1)</f>
        <v>#NAME?</v>
      </c>
    </row>
    <row r="1364" spans="1:25" x14ac:dyDescent="0.3">
      <c r="A1364" s="18" t="s">
        <v>2737</v>
      </c>
      <c r="B1364" s="19" t="s">
        <v>2738</v>
      </c>
      <c r="C1364" s="18" t="s">
        <v>2737</v>
      </c>
      <c r="D1364" s="19" t="s">
        <v>2738</v>
      </c>
      <c r="E1364" s="10" t="e">
        <f>VLOOKUP(B1364,[1]中资美元债利差!$A:$D,4,FALSE)</f>
        <v>#REF!</v>
      </c>
      <c r="F1364" s="10" t="e">
        <f>VLOOKUP(A1364,[1]中资美元债利差!$B:$G,6,FALSE)</f>
        <v>#REF!</v>
      </c>
      <c r="G1364" s="10" t="str">
        <f>VLOOKUP(A1364,[1]中资美元债利差!$B:$G,4,FALSE)</f>
        <v>房地产</v>
      </c>
      <c r="H1364" s="10"/>
      <c r="I1364" s="18"/>
      <c r="J1364" s="15" t="e">
        <f ca="1">_xll.BDP($B1364,"RTG_SP")</f>
        <v>#NAME?</v>
      </c>
      <c r="K1364" s="16" t="e">
        <f ca="1">_xll.BDH($B1364,"YLD_YTM_MID",K$1)</f>
        <v>#NAME?</v>
      </c>
      <c r="L1364" s="16" t="e">
        <f ca="1">_xll.BDH($B1364,"YLD_YTM_MID",L$1)</f>
        <v>#NAME?</v>
      </c>
      <c r="M1364" s="16" t="e">
        <f ca="1">_xll.BDH($B1364,"YLD_YTM_MID",M$1)</f>
        <v>#NAME?</v>
      </c>
      <c r="N1364" s="16" t="e">
        <f ca="1">_xll.BDH($B1364,"YLD_YTM_MID",N$1)</f>
        <v>#NAME?</v>
      </c>
      <c r="O1364" s="16" t="e">
        <f ca="1">_xll.BDH($B1364,"YLD_YTM_MID",O$1)</f>
        <v>#NAME?</v>
      </c>
      <c r="P1364" s="16" t="e">
        <f ca="1">_xll.BDH($B1364,"YLD_YTM_MID",P$1)</f>
        <v>#NAME?</v>
      </c>
      <c r="Q1364" s="16" t="e">
        <f ca="1">_xll.BDH($B1364,"YLD_YTM_MID",Q$1)</f>
        <v>#NAME?</v>
      </c>
      <c r="R1364" s="16" t="e">
        <f ca="1">_xll.BDH($B1364,"YLD_YTM_MID",R$1)</f>
        <v>#NAME?</v>
      </c>
      <c r="S1364" s="16" t="e">
        <f ca="1">_xll.BDH($B1364,"YLD_YTM_MID",S$1)</f>
        <v>#NAME?</v>
      </c>
      <c r="T1364" s="16" t="e">
        <f ca="1">_xll.BDH($B1364,"YLD_YTM_MID",T$1)</f>
        <v>#NAME?</v>
      </c>
      <c r="U1364" s="16" t="e">
        <f ca="1">_xll.BDH($B1364,"YLD_YTM_MID",U$1)</f>
        <v>#NAME?</v>
      </c>
      <c r="V1364" s="16" t="e">
        <f ca="1">_xll.BDH($B1364,"YLD_YTM_MID",V$1)</f>
        <v>#NAME?</v>
      </c>
      <c r="W1364" s="16" t="e">
        <f ca="1">_xll.BDH($B1364,"YLD_YTM_MID",W$1)</f>
        <v>#NAME?</v>
      </c>
      <c r="X1364" s="16" t="e">
        <f ca="1">_xll.BDH($B1364,"YLD_YTM_MID",X$1)</f>
        <v>#NAME?</v>
      </c>
      <c r="Y1364" s="16" t="e">
        <f ca="1">_xll.BDH($B1364,"YLD_YTM_MID",Y$1)</f>
        <v>#NAME?</v>
      </c>
    </row>
    <row r="1365" spans="1:25" x14ac:dyDescent="0.3">
      <c r="A1365" s="18" t="s">
        <v>2739</v>
      </c>
      <c r="B1365" s="19" t="s">
        <v>2740</v>
      </c>
      <c r="C1365" s="18" t="s">
        <v>2739</v>
      </c>
      <c r="D1365" s="19" t="s">
        <v>2740</v>
      </c>
      <c r="E1365" s="10" t="e">
        <f>VLOOKUP(B1365,[1]中资美元债利差!$A:$D,4,FALSE)</f>
        <v>#REF!</v>
      </c>
      <c r="F1365" s="10" t="e">
        <f>VLOOKUP(A1365,[1]中资美元债利差!$B:$G,6,FALSE)</f>
        <v>#REF!</v>
      </c>
      <c r="G1365" s="10" t="e">
        <f>VLOOKUP(A1365,[1]中资美元债利差!$B:$G,4,FALSE)</f>
        <v>#REF!</v>
      </c>
      <c r="H1365" s="10"/>
      <c r="I1365" s="18"/>
      <c r="J1365" s="15" t="e">
        <f ca="1">_xll.BDP($B1365,"RTG_SP")</f>
        <v>#NAME?</v>
      </c>
      <c r="K1365" s="16" t="e">
        <f ca="1">_xll.BDH($B1365,"YLD_YTM_MID",K$1)</f>
        <v>#NAME?</v>
      </c>
      <c r="L1365" s="16" t="e">
        <f ca="1">_xll.BDH($B1365,"YLD_YTM_MID",L$1)</f>
        <v>#NAME?</v>
      </c>
      <c r="M1365" s="16" t="e">
        <f ca="1">_xll.BDH($B1365,"YLD_YTM_MID",M$1)</f>
        <v>#NAME?</v>
      </c>
      <c r="N1365" s="16" t="e">
        <f ca="1">_xll.BDH($B1365,"YLD_YTM_MID",N$1)</f>
        <v>#NAME?</v>
      </c>
      <c r="O1365" s="16" t="e">
        <f ca="1">_xll.BDH($B1365,"YLD_YTM_MID",O$1)</f>
        <v>#NAME?</v>
      </c>
      <c r="P1365" s="16" t="e">
        <f ca="1">_xll.BDH($B1365,"YLD_YTM_MID",P$1)</f>
        <v>#NAME?</v>
      </c>
      <c r="Q1365" s="16" t="e">
        <f ca="1">_xll.BDH($B1365,"YLD_YTM_MID",Q$1)</f>
        <v>#NAME?</v>
      </c>
      <c r="R1365" s="16" t="e">
        <f ca="1">_xll.BDH($B1365,"YLD_YTM_MID",R$1)</f>
        <v>#NAME?</v>
      </c>
      <c r="S1365" s="16" t="e">
        <f ca="1">_xll.BDH($B1365,"YLD_YTM_MID",S$1)</f>
        <v>#NAME?</v>
      </c>
      <c r="T1365" s="16" t="e">
        <f ca="1">_xll.BDH($B1365,"YLD_YTM_MID",T$1)</f>
        <v>#NAME?</v>
      </c>
      <c r="U1365" s="16" t="e">
        <f ca="1">_xll.BDH($B1365,"YLD_YTM_MID",U$1)</f>
        <v>#NAME?</v>
      </c>
      <c r="V1365" s="16" t="e">
        <f ca="1">_xll.BDH($B1365,"YLD_YTM_MID",V$1)</f>
        <v>#NAME?</v>
      </c>
      <c r="W1365" s="16" t="e">
        <f ca="1">_xll.BDH($B1365,"YLD_YTM_MID",W$1)</f>
        <v>#NAME?</v>
      </c>
      <c r="X1365" s="16" t="e">
        <f ca="1">_xll.BDH($B1365,"YLD_YTM_MID",X$1)</f>
        <v>#NAME?</v>
      </c>
      <c r="Y1365" s="16" t="e">
        <f ca="1">_xll.BDH($B1365,"YLD_YTM_MID",Y$1)</f>
        <v>#NAME?</v>
      </c>
    </row>
    <row r="1366" spans="1:25" x14ac:dyDescent="0.3">
      <c r="A1366" s="18" t="s">
        <v>2741</v>
      </c>
      <c r="B1366" s="19" t="s">
        <v>2742</v>
      </c>
      <c r="C1366" s="18" t="s">
        <v>2741</v>
      </c>
      <c r="D1366" s="19" t="s">
        <v>2742</v>
      </c>
      <c r="E1366" s="10" t="e">
        <f>VLOOKUP(B1366,[1]中资美元债利差!$A:$D,4,FALSE)</f>
        <v>#REF!</v>
      </c>
      <c r="F1366" s="10" t="e">
        <f>VLOOKUP(A1366,[1]中资美元债利差!$B:$G,6,FALSE)</f>
        <v>#REF!</v>
      </c>
      <c r="G1366" s="10" t="e">
        <f>VLOOKUP(A1366,[1]中资美元债利差!$B:$G,4,FALSE)</f>
        <v>#REF!</v>
      </c>
      <c r="H1366" s="10"/>
      <c r="I1366" s="18"/>
      <c r="J1366" s="15" t="e">
        <f ca="1">_xll.BDP($B1366,"RTG_SP")</f>
        <v>#NAME?</v>
      </c>
      <c r="K1366" s="16" t="e">
        <f ca="1">_xll.BDH($B1366,"YLD_YTM_MID",K$1)</f>
        <v>#NAME?</v>
      </c>
      <c r="L1366" s="16" t="e">
        <f ca="1">_xll.BDH($B1366,"YLD_YTM_MID",L$1)</f>
        <v>#NAME?</v>
      </c>
      <c r="M1366" s="16" t="e">
        <f ca="1">_xll.BDH($B1366,"YLD_YTM_MID",M$1)</f>
        <v>#NAME?</v>
      </c>
      <c r="N1366" s="16" t="e">
        <f ca="1">_xll.BDH($B1366,"YLD_YTM_MID",N$1)</f>
        <v>#NAME?</v>
      </c>
      <c r="O1366" s="16" t="e">
        <f ca="1">_xll.BDH($B1366,"YLD_YTM_MID",O$1)</f>
        <v>#NAME?</v>
      </c>
      <c r="P1366" s="16" t="e">
        <f ca="1">_xll.BDH($B1366,"YLD_YTM_MID",P$1)</f>
        <v>#NAME?</v>
      </c>
      <c r="Q1366" s="16" t="e">
        <f ca="1">_xll.BDH($B1366,"YLD_YTM_MID",Q$1)</f>
        <v>#NAME?</v>
      </c>
      <c r="R1366" s="16" t="e">
        <f ca="1">_xll.BDH($B1366,"YLD_YTM_MID",R$1)</f>
        <v>#NAME?</v>
      </c>
      <c r="S1366" s="16" t="e">
        <f ca="1">_xll.BDH($B1366,"YLD_YTM_MID",S$1)</f>
        <v>#NAME?</v>
      </c>
      <c r="T1366" s="16" t="e">
        <f ca="1">_xll.BDH($B1366,"YLD_YTM_MID",T$1)</f>
        <v>#NAME?</v>
      </c>
      <c r="U1366" s="16" t="e">
        <f ca="1">_xll.BDH($B1366,"YLD_YTM_MID",U$1)</f>
        <v>#NAME?</v>
      </c>
      <c r="V1366" s="16" t="e">
        <f ca="1">_xll.BDH($B1366,"YLD_YTM_MID",V$1)</f>
        <v>#NAME?</v>
      </c>
      <c r="W1366" s="16" t="e">
        <f ca="1">_xll.BDH($B1366,"YLD_YTM_MID",W$1)</f>
        <v>#NAME?</v>
      </c>
      <c r="X1366" s="16" t="e">
        <f ca="1">_xll.BDH($B1366,"YLD_YTM_MID",X$1)</f>
        <v>#NAME?</v>
      </c>
      <c r="Y1366" s="16" t="e">
        <f ca="1">_xll.BDH($B1366,"YLD_YTM_MID",Y$1)</f>
        <v>#NAME?</v>
      </c>
    </row>
    <row r="1367" spans="1:25" x14ac:dyDescent="0.3">
      <c r="A1367" s="18" t="s">
        <v>2743</v>
      </c>
      <c r="B1367" s="19" t="s">
        <v>2744</v>
      </c>
      <c r="C1367" s="18" t="s">
        <v>2743</v>
      </c>
      <c r="D1367" s="19" t="s">
        <v>2744</v>
      </c>
      <c r="E1367" s="10" t="e">
        <f>VLOOKUP(B1367,[1]中资美元债利差!$A:$D,4,FALSE)</f>
        <v>#REF!</v>
      </c>
      <c r="F1367" s="10" t="e">
        <f>VLOOKUP(A1367,[1]中资美元债利差!$B:$G,6,FALSE)</f>
        <v>#REF!</v>
      </c>
      <c r="G1367" s="10" t="e">
        <f>VLOOKUP(A1367,[1]中资美元债利差!$B:$G,4,FALSE)</f>
        <v>#REF!</v>
      </c>
      <c r="H1367" s="10"/>
      <c r="I1367" s="18"/>
      <c r="J1367" s="15" t="e">
        <f ca="1">_xll.BDP($B1367,"RTG_SP")</f>
        <v>#NAME?</v>
      </c>
      <c r="K1367" s="16" t="e">
        <f ca="1">_xll.BDH($B1367,"YLD_YTM_MID",K$1)</f>
        <v>#NAME?</v>
      </c>
      <c r="L1367" s="16" t="e">
        <f ca="1">_xll.BDH($B1367,"YLD_YTM_MID",L$1)</f>
        <v>#NAME?</v>
      </c>
      <c r="M1367" s="16" t="e">
        <f ca="1">_xll.BDH($B1367,"YLD_YTM_MID",M$1)</f>
        <v>#NAME?</v>
      </c>
      <c r="N1367" s="16" t="e">
        <f ca="1">_xll.BDH($B1367,"YLD_YTM_MID",N$1)</f>
        <v>#NAME?</v>
      </c>
      <c r="O1367" s="16" t="e">
        <f ca="1">_xll.BDH($B1367,"YLD_YTM_MID",O$1)</f>
        <v>#NAME?</v>
      </c>
      <c r="P1367" s="16" t="e">
        <f ca="1">_xll.BDH($B1367,"YLD_YTM_MID",P$1)</f>
        <v>#NAME?</v>
      </c>
      <c r="Q1367" s="16" t="e">
        <f ca="1">_xll.BDH($B1367,"YLD_YTM_MID",Q$1)</f>
        <v>#NAME?</v>
      </c>
      <c r="R1367" s="16" t="e">
        <f ca="1">_xll.BDH($B1367,"YLD_YTM_MID",R$1)</f>
        <v>#NAME?</v>
      </c>
      <c r="S1367" s="16" t="e">
        <f ca="1">_xll.BDH($B1367,"YLD_YTM_MID",S$1)</f>
        <v>#NAME?</v>
      </c>
      <c r="T1367" s="16" t="e">
        <f ca="1">_xll.BDH($B1367,"YLD_YTM_MID",T$1)</f>
        <v>#NAME?</v>
      </c>
      <c r="U1367" s="16" t="e">
        <f ca="1">_xll.BDH($B1367,"YLD_YTM_MID",U$1)</f>
        <v>#NAME?</v>
      </c>
      <c r="V1367" s="16" t="e">
        <f ca="1">_xll.BDH($B1367,"YLD_YTM_MID",V$1)</f>
        <v>#NAME?</v>
      </c>
      <c r="W1367" s="16" t="e">
        <f ca="1">_xll.BDH($B1367,"YLD_YTM_MID",W$1)</f>
        <v>#NAME?</v>
      </c>
      <c r="X1367" s="16" t="e">
        <f ca="1">_xll.BDH($B1367,"YLD_YTM_MID",X$1)</f>
        <v>#NAME?</v>
      </c>
      <c r="Y1367" s="16" t="e">
        <f ca="1">_xll.BDH($B1367,"YLD_YTM_MID",Y$1)</f>
        <v>#NAME?</v>
      </c>
    </row>
    <row r="1368" spans="1:25" x14ac:dyDescent="0.3">
      <c r="A1368" s="18" t="s">
        <v>2745</v>
      </c>
      <c r="B1368" s="19" t="s">
        <v>2746</v>
      </c>
      <c r="C1368" s="18" t="s">
        <v>2745</v>
      </c>
      <c r="D1368" s="19" t="s">
        <v>2746</v>
      </c>
      <c r="E1368" s="10" t="e">
        <f>VLOOKUP(B1368,[1]中资美元债利差!$A:$D,4,FALSE)</f>
        <v>#REF!</v>
      </c>
      <c r="F1368" s="10" t="e">
        <f>VLOOKUP(A1368,[1]中资美元债利差!$B:$G,6,FALSE)</f>
        <v>#REF!</v>
      </c>
      <c r="G1368" s="10" t="e">
        <f>VLOOKUP(A1368,[1]中资美元债利差!$B:$G,4,FALSE)</f>
        <v>#REF!</v>
      </c>
      <c r="H1368" s="10"/>
      <c r="I1368" s="18"/>
      <c r="J1368" s="15" t="e">
        <f ca="1">_xll.BDP($B1368,"RTG_SP")</f>
        <v>#NAME?</v>
      </c>
      <c r="K1368" s="16" t="e">
        <f ca="1">_xll.BDH($B1368,"YLD_YTM_MID",K$1)</f>
        <v>#NAME?</v>
      </c>
      <c r="L1368" s="16" t="e">
        <f ca="1">_xll.BDH($B1368,"YLD_YTM_MID",L$1)</f>
        <v>#NAME?</v>
      </c>
      <c r="M1368" s="16" t="e">
        <f ca="1">_xll.BDH($B1368,"YLD_YTM_MID",M$1)</f>
        <v>#NAME?</v>
      </c>
      <c r="N1368" s="16" t="e">
        <f ca="1">_xll.BDH($B1368,"YLD_YTM_MID",N$1)</f>
        <v>#NAME?</v>
      </c>
      <c r="O1368" s="16" t="e">
        <f ca="1">_xll.BDH($B1368,"YLD_YTM_MID",O$1)</f>
        <v>#NAME?</v>
      </c>
      <c r="P1368" s="16" t="e">
        <f ca="1">_xll.BDH($B1368,"YLD_YTM_MID",P$1)</f>
        <v>#NAME?</v>
      </c>
      <c r="Q1368" s="16" t="e">
        <f ca="1">_xll.BDH($B1368,"YLD_YTM_MID",Q$1)</f>
        <v>#NAME?</v>
      </c>
      <c r="R1368" s="16" t="e">
        <f ca="1">_xll.BDH($B1368,"YLD_YTM_MID",R$1)</f>
        <v>#NAME?</v>
      </c>
      <c r="S1368" s="16" t="e">
        <f ca="1">_xll.BDH($B1368,"YLD_YTM_MID",S$1)</f>
        <v>#NAME?</v>
      </c>
      <c r="T1368" s="16" t="e">
        <f ca="1">_xll.BDH($B1368,"YLD_YTM_MID",T$1)</f>
        <v>#NAME?</v>
      </c>
      <c r="U1368" s="16" t="e">
        <f ca="1">_xll.BDH($B1368,"YLD_YTM_MID",U$1)</f>
        <v>#NAME?</v>
      </c>
      <c r="V1368" s="16" t="e">
        <f ca="1">_xll.BDH($B1368,"YLD_YTM_MID",V$1)</f>
        <v>#NAME?</v>
      </c>
      <c r="W1368" s="16" t="e">
        <f ca="1">_xll.BDH($B1368,"YLD_YTM_MID",W$1)</f>
        <v>#NAME?</v>
      </c>
      <c r="X1368" s="16" t="e">
        <f ca="1">_xll.BDH($B1368,"YLD_YTM_MID",X$1)</f>
        <v>#NAME?</v>
      </c>
      <c r="Y1368" s="16" t="e">
        <f ca="1">_xll.BDH($B1368,"YLD_YTM_MID",Y$1)</f>
        <v>#NAME?</v>
      </c>
    </row>
    <row r="1369" spans="1:25" x14ac:dyDescent="0.3">
      <c r="A1369" s="18" t="s">
        <v>2747</v>
      </c>
      <c r="B1369" s="19" t="s">
        <v>2748</v>
      </c>
      <c r="C1369" s="18" t="s">
        <v>2747</v>
      </c>
      <c r="D1369" s="19" t="s">
        <v>2748</v>
      </c>
      <c r="E1369" s="10" t="e">
        <f>VLOOKUP(B1369,[1]中资美元债利差!$A:$D,4,FALSE)</f>
        <v>#REF!</v>
      </c>
      <c r="F1369" s="10" t="e">
        <f>VLOOKUP(A1369,[1]中资美元债利差!$B:$G,6,FALSE)</f>
        <v>#REF!</v>
      </c>
      <c r="G1369" s="10" t="str">
        <f>VLOOKUP(A1369,[1]中资美元债利差!$B:$G,4,FALSE)</f>
        <v>房地产</v>
      </c>
      <c r="H1369" s="10"/>
      <c r="I1369" s="18"/>
      <c r="J1369" s="15" t="e">
        <f ca="1">_xll.BDP($B1369,"RTG_SP")</f>
        <v>#NAME?</v>
      </c>
      <c r="K1369" s="16" t="e">
        <f ca="1">_xll.BDH($B1369,"YLD_YTM_MID",K$1)</f>
        <v>#NAME?</v>
      </c>
      <c r="L1369" s="16" t="e">
        <f ca="1">_xll.BDH($B1369,"YLD_YTM_MID",L$1)</f>
        <v>#NAME?</v>
      </c>
      <c r="M1369" s="16" t="e">
        <f ca="1">_xll.BDH($B1369,"YLD_YTM_MID",M$1)</f>
        <v>#NAME?</v>
      </c>
      <c r="N1369" s="16" t="e">
        <f ca="1">_xll.BDH($B1369,"YLD_YTM_MID",N$1)</f>
        <v>#NAME?</v>
      </c>
      <c r="O1369" s="16" t="e">
        <f ca="1">_xll.BDH($B1369,"YLD_YTM_MID",O$1)</f>
        <v>#NAME?</v>
      </c>
      <c r="P1369" s="16" t="e">
        <f ca="1">_xll.BDH($B1369,"YLD_YTM_MID",P$1)</f>
        <v>#NAME?</v>
      </c>
      <c r="Q1369" s="16" t="e">
        <f ca="1">_xll.BDH($B1369,"YLD_YTM_MID",Q$1)</f>
        <v>#NAME?</v>
      </c>
      <c r="R1369" s="16" t="e">
        <f ca="1">_xll.BDH($B1369,"YLD_YTM_MID",R$1)</f>
        <v>#NAME?</v>
      </c>
      <c r="S1369" s="16" t="e">
        <f ca="1">_xll.BDH($B1369,"YLD_YTM_MID",S$1)</f>
        <v>#NAME?</v>
      </c>
      <c r="T1369" s="16" t="e">
        <f ca="1">_xll.BDH($B1369,"YLD_YTM_MID",T$1)</f>
        <v>#NAME?</v>
      </c>
      <c r="U1369" s="16" t="e">
        <f ca="1">_xll.BDH($B1369,"YLD_YTM_MID",U$1)</f>
        <v>#NAME?</v>
      </c>
      <c r="V1369" s="16" t="e">
        <f ca="1">_xll.BDH($B1369,"YLD_YTM_MID",V$1)</f>
        <v>#NAME?</v>
      </c>
      <c r="W1369" s="16" t="e">
        <f ca="1">_xll.BDH($B1369,"YLD_YTM_MID",W$1)</f>
        <v>#NAME?</v>
      </c>
      <c r="X1369" s="16" t="e">
        <f ca="1">_xll.BDH($B1369,"YLD_YTM_MID",X$1)</f>
        <v>#NAME?</v>
      </c>
      <c r="Y1369" s="16" t="e">
        <f ca="1">_xll.BDH($B1369,"YLD_YTM_MID",Y$1)</f>
        <v>#NAME?</v>
      </c>
    </row>
    <row r="1370" spans="1:25" x14ac:dyDescent="0.3">
      <c r="A1370" s="18" t="s">
        <v>2749</v>
      </c>
      <c r="B1370" s="19" t="s">
        <v>2750</v>
      </c>
      <c r="C1370" s="18" t="s">
        <v>2749</v>
      </c>
      <c r="D1370" s="19" t="s">
        <v>2750</v>
      </c>
      <c r="E1370" s="10" t="e">
        <f>VLOOKUP(B1370,[1]中资美元债利差!$A:$D,4,FALSE)</f>
        <v>#REF!</v>
      </c>
      <c r="F1370" s="10" t="str">
        <f>VLOOKUP(A1370,[1]中资美元债利差!$B:$G,6,FALSE)</f>
        <v>城投债</v>
      </c>
      <c r="G1370" s="10" t="e">
        <f>VLOOKUP(A1370,[1]中资美元债利差!$B:$G,4,FALSE)</f>
        <v>#REF!</v>
      </c>
      <c r="H1370" s="10"/>
      <c r="I1370" s="18"/>
      <c r="J1370" s="15" t="e">
        <f ca="1">_xll.BDP($B1370,"RTG_SP")</f>
        <v>#NAME?</v>
      </c>
      <c r="K1370" s="16" t="e">
        <f ca="1">_xll.BDH($B1370,"YLD_YTM_MID",K$1)</f>
        <v>#NAME?</v>
      </c>
      <c r="L1370" s="16" t="e">
        <f ca="1">_xll.BDH($B1370,"YLD_YTM_MID",L$1)</f>
        <v>#NAME?</v>
      </c>
      <c r="M1370" s="16" t="e">
        <f ca="1">_xll.BDH($B1370,"YLD_YTM_MID",M$1)</f>
        <v>#NAME?</v>
      </c>
      <c r="N1370" s="16" t="e">
        <f ca="1">_xll.BDH($B1370,"YLD_YTM_MID",N$1)</f>
        <v>#NAME?</v>
      </c>
      <c r="O1370" s="16" t="e">
        <f ca="1">_xll.BDH($B1370,"YLD_YTM_MID",O$1)</f>
        <v>#NAME?</v>
      </c>
      <c r="P1370" s="16" t="e">
        <f ca="1">_xll.BDH($B1370,"YLD_YTM_MID",P$1)</f>
        <v>#NAME?</v>
      </c>
      <c r="Q1370" s="16" t="e">
        <f ca="1">_xll.BDH($B1370,"YLD_YTM_MID",Q$1)</f>
        <v>#NAME?</v>
      </c>
      <c r="R1370" s="16" t="e">
        <f ca="1">_xll.BDH($B1370,"YLD_YTM_MID",R$1)</f>
        <v>#NAME?</v>
      </c>
      <c r="S1370" s="16" t="e">
        <f ca="1">_xll.BDH($B1370,"YLD_YTM_MID",S$1)</f>
        <v>#NAME?</v>
      </c>
      <c r="T1370" s="16" t="e">
        <f ca="1">_xll.BDH($B1370,"YLD_YTM_MID",T$1)</f>
        <v>#NAME?</v>
      </c>
      <c r="U1370" s="16" t="e">
        <f ca="1">_xll.BDH($B1370,"YLD_YTM_MID",U$1)</f>
        <v>#NAME?</v>
      </c>
      <c r="V1370" s="16" t="e">
        <f ca="1">_xll.BDH($B1370,"YLD_YTM_MID",V$1)</f>
        <v>#NAME?</v>
      </c>
      <c r="W1370" s="16" t="e">
        <f ca="1">_xll.BDH($B1370,"YLD_YTM_MID",W$1)</f>
        <v>#NAME?</v>
      </c>
      <c r="X1370" s="16" t="e">
        <f ca="1">_xll.BDH($B1370,"YLD_YTM_MID",X$1)</f>
        <v>#NAME?</v>
      </c>
      <c r="Y1370" s="16" t="e">
        <f ca="1">_xll.BDH($B1370,"YLD_YTM_MID",Y$1)</f>
        <v>#NAME?</v>
      </c>
    </row>
    <row r="1371" spans="1:25" x14ac:dyDescent="0.3">
      <c r="A1371" s="18" t="s">
        <v>2751</v>
      </c>
      <c r="B1371" s="19" t="s">
        <v>2752</v>
      </c>
      <c r="C1371" s="18" t="s">
        <v>2751</v>
      </c>
      <c r="D1371" s="19" t="s">
        <v>2752</v>
      </c>
      <c r="E1371" s="10" t="e">
        <f>VLOOKUP(B1371,[1]中资美元债利差!$A:$D,4,FALSE)</f>
        <v>#REF!</v>
      </c>
      <c r="F1371" s="10" t="str">
        <f>VLOOKUP(A1371,[1]中资美元债利差!$B:$G,6,FALSE)</f>
        <v>城投债</v>
      </c>
      <c r="G1371" s="10" t="e">
        <f>VLOOKUP(A1371,[1]中资美元债利差!$B:$G,4,FALSE)</f>
        <v>#REF!</v>
      </c>
      <c r="H1371" s="10"/>
      <c r="I1371" s="18"/>
      <c r="J1371" s="15" t="e">
        <f ca="1">_xll.BDP($B1371,"RTG_SP")</f>
        <v>#NAME?</v>
      </c>
      <c r="K1371" s="16" t="e">
        <f ca="1">_xll.BDH($B1371,"YLD_YTM_MID",K$1)</f>
        <v>#NAME?</v>
      </c>
      <c r="L1371" s="16" t="e">
        <f ca="1">_xll.BDH($B1371,"YLD_YTM_MID",L$1)</f>
        <v>#NAME?</v>
      </c>
      <c r="M1371" s="16" t="e">
        <f ca="1">_xll.BDH($B1371,"YLD_YTM_MID",M$1)</f>
        <v>#NAME?</v>
      </c>
      <c r="N1371" s="16" t="e">
        <f ca="1">_xll.BDH($B1371,"YLD_YTM_MID",N$1)</f>
        <v>#NAME?</v>
      </c>
      <c r="O1371" s="16" t="e">
        <f ca="1">_xll.BDH($B1371,"YLD_YTM_MID",O$1)</f>
        <v>#NAME?</v>
      </c>
      <c r="P1371" s="16" t="e">
        <f ca="1">_xll.BDH($B1371,"YLD_YTM_MID",P$1)</f>
        <v>#NAME?</v>
      </c>
      <c r="Q1371" s="16" t="e">
        <f ca="1">_xll.BDH($B1371,"YLD_YTM_MID",Q$1)</f>
        <v>#NAME?</v>
      </c>
      <c r="R1371" s="16" t="e">
        <f ca="1">_xll.BDH($B1371,"YLD_YTM_MID",R$1)</f>
        <v>#NAME?</v>
      </c>
      <c r="S1371" s="16" t="e">
        <f ca="1">_xll.BDH($B1371,"YLD_YTM_MID",S$1)</f>
        <v>#NAME?</v>
      </c>
      <c r="T1371" s="16" t="e">
        <f ca="1">_xll.BDH($B1371,"YLD_YTM_MID",T$1)</f>
        <v>#NAME?</v>
      </c>
      <c r="U1371" s="16" t="e">
        <f ca="1">_xll.BDH($B1371,"YLD_YTM_MID",U$1)</f>
        <v>#NAME?</v>
      </c>
      <c r="V1371" s="16" t="e">
        <f ca="1">_xll.BDH($B1371,"YLD_YTM_MID",V$1)</f>
        <v>#NAME?</v>
      </c>
      <c r="W1371" s="16" t="e">
        <f ca="1">_xll.BDH($B1371,"YLD_YTM_MID",W$1)</f>
        <v>#NAME?</v>
      </c>
      <c r="X1371" s="16" t="e">
        <f ca="1">_xll.BDH($B1371,"YLD_YTM_MID",X$1)</f>
        <v>#NAME?</v>
      </c>
      <c r="Y1371" s="16" t="e">
        <f ca="1">_xll.BDH($B1371,"YLD_YTM_MID",Y$1)</f>
        <v>#NAME?</v>
      </c>
    </row>
    <row r="1372" spans="1:25" x14ac:dyDescent="0.3">
      <c r="A1372" s="18" t="s">
        <v>2753</v>
      </c>
      <c r="B1372" s="19" t="s">
        <v>2754</v>
      </c>
      <c r="C1372" s="18" t="s">
        <v>2753</v>
      </c>
      <c r="D1372" s="19" t="s">
        <v>2754</v>
      </c>
      <c r="E1372" s="10" t="e">
        <f>VLOOKUP(B1372,[1]中资美元债利差!$A:$D,4,FALSE)</f>
        <v>#REF!</v>
      </c>
      <c r="F1372" s="10" t="e">
        <f>VLOOKUP(A1372,[1]中资美元债利差!$B:$G,6,FALSE)</f>
        <v>#REF!</v>
      </c>
      <c r="G1372" s="10" t="e">
        <f>VLOOKUP(A1372,[1]中资美元债利差!$B:$G,4,FALSE)</f>
        <v>#REF!</v>
      </c>
      <c r="H1372" s="10"/>
      <c r="I1372" s="18"/>
      <c r="J1372" s="15" t="e">
        <f ca="1">_xll.BDP($B1372,"RTG_SP")</f>
        <v>#NAME?</v>
      </c>
      <c r="K1372" s="16" t="e">
        <f ca="1">_xll.BDH($B1372,"YLD_YTM_MID",K$1)</f>
        <v>#NAME?</v>
      </c>
      <c r="L1372" s="16" t="e">
        <f ca="1">_xll.BDH($B1372,"YLD_YTM_MID",L$1)</f>
        <v>#NAME?</v>
      </c>
      <c r="M1372" s="16" t="e">
        <f ca="1">_xll.BDH($B1372,"YLD_YTM_MID",M$1)</f>
        <v>#NAME?</v>
      </c>
      <c r="N1372" s="16" t="e">
        <f ca="1">_xll.BDH($B1372,"YLD_YTM_MID",N$1)</f>
        <v>#NAME?</v>
      </c>
      <c r="O1372" s="16" t="e">
        <f ca="1">_xll.BDH($B1372,"YLD_YTM_MID",O$1)</f>
        <v>#NAME?</v>
      </c>
      <c r="P1372" s="16" t="e">
        <f ca="1">_xll.BDH($B1372,"YLD_YTM_MID",P$1)</f>
        <v>#NAME?</v>
      </c>
      <c r="Q1372" s="16" t="e">
        <f ca="1">_xll.BDH($B1372,"YLD_YTM_MID",Q$1)</f>
        <v>#NAME?</v>
      </c>
      <c r="R1372" s="16" t="e">
        <f ca="1">_xll.BDH($B1372,"YLD_YTM_MID",R$1)</f>
        <v>#NAME?</v>
      </c>
      <c r="S1372" s="16" t="e">
        <f ca="1">_xll.BDH($B1372,"YLD_YTM_MID",S$1)</f>
        <v>#NAME?</v>
      </c>
      <c r="T1372" s="16" t="e">
        <f ca="1">_xll.BDH($B1372,"YLD_YTM_MID",T$1)</f>
        <v>#NAME?</v>
      </c>
      <c r="U1372" s="16" t="e">
        <f ca="1">_xll.BDH($B1372,"YLD_YTM_MID",U$1)</f>
        <v>#NAME?</v>
      </c>
      <c r="V1372" s="16" t="e">
        <f ca="1">_xll.BDH($B1372,"YLD_YTM_MID",V$1)</f>
        <v>#NAME?</v>
      </c>
      <c r="W1372" s="16" t="e">
        <f ca="1">_xll.BDH($B1372,"YLD_YTM_MID",W$1)</f>
        <v>#NAME?</v>
      </c>
      <c r="X1372" s="16" t="e">
        <f ca="1">_xll.BDH($B1372,"YLD_YTM_MID",X$1)</f>
        <v>#NAME?</v>
      </c>
      <c r="Y1372" s="16" t="e">
        <f ca="1">_xll.BDH($B1372,"YLD_YTM_MID",Y$1)</f>
        <v>#NAME?</v>
      </c>
    </row>
    <row r="1373" spans="1:25" x14ac:dyDescent="0.3">
      <c r="A1373" s="18" t="s">
        <v>2755</v>
      </c>
      <c r="B1373" s="19" t="s">
        <v>2756</v>
      </c>
      <c r="C1373" s="18" t="s">
        <v>2755</v>
      </c>
      <c r="D1373" s="19" t="s">
        <v>2756</v>
      </c>
      <c r="E1373" s="10" t="e">
        <f>VLOOKUP(B1373,[1]中资美元债利差!$A:$D,4,FALSE)</f>
        <v>#REF!</v>
      </c>
      <c r="F1373" s="10" t="e">
        <f>VLOOKUP(A1373,[1]中资美元债利差!$B:$G,6,FALSE)</f>
        <v>#REF!</v>
      </c>
      <c r="G1373" s="10" t="str">
        <f>VLOOKUP(A1373,[1]中资美元债利差!$B:$G,4,FALSE)</f>
        <v>房地产</v>
      </c>
      <c r="H1373" s="10"/>
      <c r="I1373" s="18"/>
      <c r="J1373" s="15" t="e">
        <f ca="1">_xll.BDP($B1373,"RTG_SP")</f>
        <v>#NAME?</v>
      </c>
      <c r="K1373" s="16" t="e">
        <f ca="1">_xll.BDH($B1373,"YLD_YTM_MID",K$1)</f>
        <v>#NAME?</v>
      </c>
      <c r="L1373" s="16" t="e">
        <f ca="1">_xll.BDH($B1373,"YLD_YTM_MID",L$1)</f>
        <v>#NAME?</v>
      </c>
      <c r="M1373" s="16" t="e">
        <f ca="1">_xll.BDH($B1373,"YLD_YTM_MID",M$1)</f>
        <v>#NAME?</v>
      </c>
      <c r="N1373" s="16" t="e">
        <f ca="1">_xll.BDH($B1373,"YLD_YTM_MID",N$1)</f>
        <v>#NAME?</v>
      </c>
      <c r="O1373" s="16" t="e">
        <f ca="1">_xll.BDH($B1373,"YLD_YTM_MID",O$1)</f>
        <v>#NAME?</v>
      </c>
      <c r="P1373" s="16" t="e">
        <f ca="1">_xll.BDH($B1373,"YLD_YTM_MID",P$1)</f>
        <v>#NAME?</v>
      </c>
      <c r="Q1373" s="16" t="e">
        <f ca="1">_xll.BDH($B1373,"YLD_YTM_MID",Q$1)</f>
        <v>#NAME?</v>
      </c>
      <c r="R1373" s="16" t="e">
        <f ca="1">_xll.BDH($B1373,"YLD_YTM_MID",R$1)</f>
        <v>#NAME?</v>
      </c>
      <c r="S1373" s="16" t="e">
        <f ca="1">_xll.BDH($B1373,"YLD_YTM_MID",S$1)</f>
        <v>#NAME?</v>
      </c>
      <c r="T1373" s="16" t="e">
        <f ca="1">_xll.BDH($B1373,"YLD_YTM_MID",T$1)</f>
        <v>#NAME?</v>
      </c>
      <c r="U1373" s="16" t="e">
        <f ca="1">_xll.BDH($B1373,"YLD_YTM_MID",U$1)</f>
        <v>#NAME?</v>
      </c>
      <c r="V1373" s="16" t="e">
        <f ca="1">_xll.BDH($B1373,"YLD_YTM_MID",V$1)</f>
        <v>#NAME?</v>
      </c>
      <c r="W1373" s="16" t="e">
        <f ca="1">_xll.BDH($B1373,"YLD_YTM_MID",W$1)</f>
        <v>#NAME?</v>
      </c>
      <c r="X1373" s="16" t="e">
        <f ca="1">_xll.BDH($B1373,"YLD_YTM_MID",X$1)</f>
        <v>#NAME?</v>
      </c>
      <c r="Y1373" s="16" t="e">
        <f ca="1">_xll.BDH($B1373,"YLD_YTM_MID",Y$1)</f>
        <v>#NAME?</v>
      </c>
    </row>
    <row r="1374" spans="1:25" x14ac:dyDescent="0.3">
      <c r="A1374" s="20" t="s">
        <v>2757</v>
      </c>
      <c r="B1374" s="19" t="str">
        <f>A1374&amp;" Corp"</f>
        <v>AX8023217 Corp</v>
      </c>
      <c r="C1374" s="20" t="s">
        <v>2757</v>
      </c>
      <c r="D1374" s="19" t="str">
        <f>C1374&amp;" Corp"</f>
        <v>AX8023217 Corp</v>
      </c>
      <c r="E1374" s="10" t="e">
        <f>VLOOKUP(B1374,[1]中资美元债利差!$A:$D,4,FALSE)</f>
        <v>#N/A</v>
      </c>
      <c r="F1374" s="10" t="e">
        <f>VLOOKUP(A1374,[1]中资美元债利差!$B:$G,6,FALSE)</f>
        <v>#N/A</v>
      </c>
      <c r="G1374" s="10" t="e">
        <f>VLOOKUP(A1374,[1]中资美元债利差!$B:$G,4,FALSE)</f>
        <v>#N/A</v>
      </c>
      <c r="H1374" s="20"/>
      <c r="I1374" s="20"/>
      <c r="J1374" s="15" t="e">
        <f ca="1">_xll.BDP($B1374,"RTG_SP")</f>
        <v>#NAME?</v>
      </c>
      <c r="K1374" s="16" t="e">
        <f ca="1">_xll.BDH($B1374,"YLD_YTM_MID",K$1)</f>
        <v>#NAME?</v>
      </c>
      <c r="L1374" s="16" t="e">
        <f ca="1">_xll.BDH($B1374,"YLD_YTM_MID",L$1)</f>
        <v>#NAME?</v>
      </c>
      <c r="M1374" s="16" t="e">
        <f ca="1">_xll.BDH($B1374,"YLD_YTM_MID",M$1)</f>
        <v>#NAME?</v>
      </c>
      <c r="N1374" s="16" t="e">
        <f ca="1">_xll.BDH($B1374,"YLD_YTM_MID",N$1)</f>
        <v>#NAME?</v>
      </c>
      <c r="O1374" s="16" t="e">
        <f ca="1">_xll.BDH($B1374,"YLD_YTM_MID",O$1)</f>
        <v>#NAME?</v>
      </c>
      <c r="P1374" s="16" t="e">
        <f ca="1">_xll.BDH($B1374,"YLD_YTM_MID",P$1)</f>
        <v>#NAME?</v>
      </c>
      <c r="Q1374" s="16" t="e">
        <f ca="1">_xll.BDH($B1374,"YLD_YTM_MID",Q$1)</f>
        <v>#NAME?</v>
      </c>
      <c r="R1374" s="16" t="e">
        <f ca="1">_xll.BDH($B1374,"YLD_YTM_MID",R$1)</f>
        <v>#NAME?</v>
      </c>
      <c r="S1374" s="16" t="e">
        <f ca="1">_xll.BDH($B1374,"YLD_YTM_MID",S$1)</f>
        <v>#NAME?</v>
      </c>
      <c r="T1374" s="16" t="e">
        <f ca="1">_xll.BDH($B1374,"YLD_YTM_MID",T$1)</f>
        <v>#NAME?</v>
      </c>
      <c r="U1374" s="16" t="e">
        <f ca="1">_xll.BDH($B1374,"YLD_YTM_MID",U$1)</f>
        <v>#NAME?</v>
      </c>
      <c r="V1374" s="16" t="e">
        <f ca="1">_xll.BDH($B1374,"YLD_YTM_MID",V$1)</f>
        <v>#NAME?</v>
      </c>
      <c r="W1374" s="16" t="e">
        <f ca="1">_xll.BDH($B1374,"YLD_YTM_MID",W$1)</f>
        <v>#NAME?</v>
      </c>
      <c r="X1374" s="16" t="e">
        <f ca="1">_xll.BDH($B1374,"YLD_YTM_MID",X$1)</f>
        <v>#NAME?</v>
      </c>
      <c r="Y1374" s="16" t="e">
        <f ca="1">_xll.BDH($B1374,"YLD_YTM_MID",Y$1)</f>
        <v>#NAME?</v>
      </c>
    </row>
    <row r="1375" spans="1:25" x14ac:dyDescent="0.3">
      <c r="A1375" s="20" t="s">
        <v>2758</v>
      </c>
      <c r="B1375" s="19" t="str">
        <f t="shared" ref="B1375:B1438" si="0">A1375&amp;" Corp"</f>
        <v>ZS0206574 Corp</v>
      </c>
      <c r="C1375" s="20" t="s">
        <v>2758</v>
      </c>
      <c r="D1375" s="19" t="str">
        <f t="shared" ref="D1375:D1438" si="1">C1375&amp;" Corp"</f>
        <v>ZS0206574 Corp</v>
      </c>
      <c r="E1375" s="10" t="e">
        <f>VLOOKUP(B1375,[1]中资美元债利差!$A:$D,4,FALSE)</f>
        <v>#N/A</v>
      </c>
      <c r="F1375" s="10" t="e">
        <f>VLOOKUP(A1375,[1]中资美元债利差!$B:$G,6,FALSE)</f>
        <v>#N/A</v>
      </c>
      <c r="G1375" s="10" t="e">
        <f>VLOOKUP(A1375,[1]中资美元债利差!$B:$G,4,FALSE)</f>
        <v>#N/A</v>
      </c>
      <c r="H1375" s="20"/>
      <c r="I1375" s="20"/>
      <c r="J1375" s="15" t="e">
        <f ca="1">_xll.BDP($B1375,"RTG_SP")</f>
        <v>#NAME?</v>
      </c>
      <c r="K1375" s="16" t="e">
        <f ca="1">_xll.BDH($B1375,"YLD_YTM_MID",K$1)</f>
        <v>#NAME?</v>
      </c>
      <c r="L1375" s="16" t="e">
        <f ca="1">_xll.BDH($B1375,"YLD_YTM_MID",L$1)</f>
        <v>#NAME?</v>
      </c>
      <c r="M1375" s="16" t="e">
        <f ca="1">_xll.BDH($B1375,"YLD_YTM_MID",M$1)</f>
        <v>#NAME?</v>
      </c>
      <c r="N1375" s="16" t="e">
        <f ca="1">_xll.BDH($B1375,"YLD_YTM_MID",N$1)</f>
        <v>#NAME?</v>
      </c>
      <c r="O1375" s="16" t="e">
        <f ca="1">_xll.BDH($B1375,"YLD_YTM_MID",O$1)</f>
        <v>#NAME?</v>
      </c>
      <c r="P1375" s="16" t="e">
        <f ca="1">_xll.BDH($B1375,"YLD_YTM_MID",P$1)</f>
        <v>#NAME?</v>
      </c>
      <c r="Q1375" s="16" t="e">
        <f ca="1">_xll.BDH($B1375,"YLD_YTM_MID",Q$1)</f>
        <v>#NAME?</v>
      </c>
      <c r="R1375" s="16" t="e">
        <f ca="1">_xll.BDH($B1375,"YLD_YTM_MID",R$1)</f>
        <v>#NAME?</v>
      </c>
      <c r="S1375" s="16" t="e">
        <f ca="1">_xll.BDH($B1375,"YLD_YTM_MID",S$1)</f>
        <v>#NAME?</v>
      </c>
      <c r="T1375" s="16" t="e">
        <f ca="1">_xll.BDH($B1375,"YLD_YTM_MID",T$1)</f>
        <v>#NAME?</v>
      </c>
      <c r="U1375" s="16" t="e">
        <f ca="1">_xll.BDH($B1375,"YLD_YTM_MID",U$1)</f>
        <v>#NAME?</v>
      </c>
      <c r="V1375" s="16" t="e">
        <f ca="1">_xll.BDH($B1375,"YLD_YTM_MID",V$1)</f>
        <v>#NAME?</v>
      </c>
      <c r="W1375" s="16" t="e">
        <f ca="1">_xll.BDH($B1375,"YLD_YTM_MID",W$1)</f>
        <v>#NAME?</v>
      </c>
      <c r="X1375" s="16" t="e">
        <f ca="1">_xll.BDH($B1375,"YLD_YTM_MID",X$1)</f>
        <v>#NAME?</v>
      </c>
      <c r="Y1375" s="16" t="e">
        <f ca="1">_xll.BDH($B1375,"YLD_YTM_MID",Y$1)</f>
        <v>#NAME?</v>
      </c>
    </row>
    <row r="1376" spans="1:25" x14ac:dyDescent="0.3">
      <c r="A1376" s="20" t="s">
        <v>2759</v>
      </c>
      <c r="B1376" s="19" t="str">
        <f t="shared" si="0"/>
        <v>ZS0623836 Corp</v>
      </c>
      <c r="C1376" s="20" t="s">
        <v>2759</v>
      </c>
      <c r="D1376" s="19" t="str">
        <f t="shared" si="1"/>
        <v>ZS0623836 Corp</v>
      </c>
      <c r="E1376" s="10" t="e">
        <f>VLOOKUP(B1376,[1]中资美元债利差!$A:$D,4,FALSE)</f>
        <v>#N/A</v>
      </c>
      <c r="F1376" s="10" t="e">
        <f>VLOOKUP(A1376,[1]中资美元债利差!$B:$G,6,FALSE)</f>
        <v>#N/A</v>
      </c>
      <c r="G1376" s="10" t="e">
        <f>VLOOKUP(A1376,[1]中资美元债利差!$B:$G,4,FALSE)</f>
        <v>#N/A</v>
      </c>
      <c r="H1376" s="20"/>
      <c r="I1376" s="20"/>
      <c r="J1376" s="15" t="e">
        <f ca="1">_xll.BDP($B1376,"RTG_SP")</f>
        <v>#NAME?</v>
      </c>
      <c r="K1376" s="16" t="e">
        <f ca="1">_xll.BDH($B1376,"YLD_YTM_MID",K$1)</f>
        <v>#NAME?</v>
      </c>
      <c r="L1376" s="16" t="e">
        <f ca="1">_xll.BDH($B1376,"YLD_YTM_MID",L$1)</f>
        <v>#NAME?</v>
      </c>
      <c r="M1376" s="16" t="e">
        <f ca="1">_xll.BDH($B1376,"YLD_YTM_MID",M$1)</f>
        <v>#NAME?</v>
      </c>
      <c r="N1376" s="16" t="e">
        <f ca="1">_xll.BDH($B1376,"YLD_YTM_MID",N$1)</f>
        <v>#NAME?</v>
      </c>
      <c r="O1376" s="16" t="e">
        <f ca="1">_xll.BDH($B1376,"YLD_YTM_MID",O$1)</f>
        <v>#NAME?</v>
      </c>
      <c r="P1376" s="16" t="e">
        <f ca="1">_xll.BDH($B1376,"YLD_YTM_MID",P$1)</f>
        <v>#NAME?</v>
      </c>
      <c r="Q1376" s="16" t="e">
        <f ca="1">_xll.BDH($B1376,"YLD_YTM_MID",Q$1)</f>
        <v>#NAME?</v>
      </c>
      <c r="R1376" s="16" t="e">
        <f ca="1">_xll.BDH($B1376,"YLD_YTM_MID",R$1)</f>
        <v>#NAME?</v>
      </c>
      <c r="S1376" s="16" t="e">
        <f ca="1">_xll.BDH($B1376,"YLD_YTM_MID",S$1)</f>
        <v>#NAME?</v>
      </c>
      <c r="T1376" s="16" t="e">
        <f ca="1">_xll.BDH($B1376,"YLD_YTM_MID",T$1)</f>
        <v>#NAME?</v>
      </c>
      <c r="U1376" s="16" t="e">
        <f ca="1">_xll.BDH($B1376,"YLD_YTM_MID",U$1)</f>
        <v>#NAME?</v>
      </c>
      <c r="V1376" s="16" t="e">
        <f ca="1">_xll.BDH($B1376,"YLD_YTM_MID",V$1)</f>
        <v>#NAME?</v>
      </c>
      <c r="W1376" s="16" t="e">
        <f ca="1">_xll.BDH($B1376,"YLD_YTM_MID",W$1)</f>
        <v>#NAME?</v>
      </c>
      <c r="X1376" s="16" t="e">
        <f ca="1">_xll.BDH($B1376,"YLD_YTM_MID",X$1)</f>
        <v>#NAME?</v>
      </c>
      <c r="Y1376" s="16" t="e">
        <f ca="1">_xll.BDH($B1376,"YLD_YTM_MID",Y$1)</f>
        <v>#NAME?</v>
      </c>
    </row>
    <row r="1377" spans="1:25" x14ac:dyDescent="0.3">
      <c r="A1377" s="20" t="s">
        <v>2760</v>
      </c>
      <c r="B1377" s="19" t="str">
        <f t="shared" si="0"/>
        <v>ZS0045113 Corp</v>
      </c>
      <c r="C1377" s="20" t="s">
        <v>2760</v>
      </c>
      <c r="D1377" s="19" t="str">
        <f t="shared" si="1"/>
        <v>ZS0045113 Corp</v>
      </c>
      <c r="E1377" s="10" t="e">
        <f>VLOOKUP(B1377,[1]中资美元债利差!$A:$D,4,FALSE)</f>
        <v>#N/A</v>
      </c>
      <c r="F1377" s="10" t="e">
        <f>VLOOKUP(A1377,[1]中资美元债利差!$B:$G,6,FALSE)</f>
        <v>#N/A</v>
      </c>
      <c r="G1377" s="10" t="e">
        <f>VLOOKUP(A1377,[1]中资美元债利差!$B:$G,4,FALSE)</f>
        <v>#N/A</v>
      </c>
      <c r="H1377" s="20"/>
      <c r="I1377" s="20"/>
      <c r="J1377" s="15" t="e">
        <f ca="1">_xll.BDP($B1377,"RTG_SP")</f>
        <v>#NAME?</v>
      </c>
      <c r="K1377" s="16" t="e">
        <f ca="1">_xll.BDH($B1377,"YLD_YTM_MID",K$1)</f>
        <v>#NAME?</v>
      </c>
      <c r="L1377" s="16" t="e">
        <f ca="1">_xll.BDH($B1377,"YLD_YTM_MID",L$1)</f>
        <v>#NAME?</v>
      </c>
      <c r="M1377" s="16" t="e">
        <f ca="1">_xll.BDH($B1377,"YLD_YTM_MID",M$1)</f>
        <v>#NAME?</v>
      </c>
      <c r="N1377" s="16" t="e">
        <f ca="1">_xll.BDH($B1377,"YLD_YTM_MID",N$1)</f>
        <v>#NAME?</v>
      </c>
      <c r="O1377" s="16" t="e">
        <f ca="1">_xll.BDH($B1377,"YLD_YTM_MID",O$1)</f>
        <v>#NAME?</v>
      </c>
      <c r="P1377" s="16" t="e">
        <f ca="1">_xll.BDH($B1377,"YLD_YTM_MID",P$1)</f>
        <v>#NAME?</v>
      </c>
      <c r="Q1377" s="16" t="e">
        <f ca="1">_xll.BDH($B1377,"YLD_YTM_MID",Q$1)</f>
        <v>#NAME?</v>
      </c>
      <c r="R1377" s="16" t="e">
        <f ca="1">_xll.BDH($B1377,"YLD_YTM_MID",R$1)</f>
        <v>#NAME?</v>
      </c>
      <c r="S1377" s="16" t="e">
        <f ca="1">_xll.BDH($B1377,"YLD_YTM_MID",S$1)</f>
        <v>#NAME?</v>
      </c>
      <c r="T1377" s="16" t="e">
        <f ca="1">_xll.BDH($B1377,"YLD_YTM_MID",T$1)</f>
        <v>#NAME?</v>
      </c>
      <c r="U1377" s="16" t="e">
        <f ca="1">_xll.BDH($B1377,"YLD_YTM_MID",U$1)</f>
        <v>#NAME?</v>
      </c>
      <c r="V1377" s="16" t="e">
        <f ca="1">_xll.BDH($B1377,"YLD_YTM_MID",V$1)</f>
        <v>#NAME?</v>
      </c>
      <c r="W1377" s="16" t="e">
        <f ca="1">_xll.BDH($B1377,"YLD_YTM_MID",W$1)</f>
        <v>#NAME?</v>
      </c>
      <c r="X1377" s="16" t="e">
        <f ca="1">_xll.BDH($B1377,"YLD_YTM_MID",X$1)</f>
        <v>#NAME?</v>
      </c>
      <c r="Y1377" s="16" t="e">
        <f ca="1">_xll.BDH($B1377,"YLD_YTM_MID",Y$1)</f>
        <v>#NAME?</v>
      </c>
    </row>
    <row r="1378" spans="1:25" x14ac:dyDescent="0.3">
      <c r="A1378" s="20" t="s">
        <v>2761</v>
      </c>
      <c r="B1378" s="19" t="str">
        <f t="shared" si="0"/>
        <v>ZS0756487 Corp</v>
      </c>
      <c r="C1378" s="20" t="s">
        <v>2761</v>
      </c>
      <c r="D1378" s="19" t="str">
        <f t="shared" si="1"/>
        <v>ZS0756487 Corp</v>
      </c>
      <c r="E1378" s="10" t="e">
        <f>VLOOKUP(B1378,[1]中资美元债利差!$A:$D,4,FALSE)</f>
        <v>#N/A</v>
      </c>
      <c r="F1378" s="10" t="e">
        <f>VLOOKUP(A1378,[1]中资美元债利差!$B:$G,6,FALSE)</f>
        <v>#N/A</v>
      </c>
      <c r="G1378" s="10" t="e">
        <f>VLOOKUP(A1378,[1]中资美元债利差!$B:$G,4,FALSE)</f>
        <v>#N/A</v>
      </c>
      <c r="H1378" s="20"/>
      <c r="I1378" s="20"/>
      <c r="J1378" s="15" t="e">
        <f ca="1">_xll.BDP($B1378,"RTG_SP")</f>
        <v>#NAME?</v>
      </c>
      <c r="K1378" s="16" t="e">
        <f ca="1">_xll.BDH($B1378,"YLD_YTM_MID",K$1)</f>
        <v>#NAME?</v>
      </c>
      <c r="L1378" s="16" t="e">
        <f ca="1">_xll.BDH($B1378,"YLD_YTM_MID",L$1)</f>
        <v>#NAME?</v>
      </c>
      <c r="M1378" s="16" t="e">
        <f ca="1">_xll.BDH($B1378,"YLD_YTM_MID",M$1)</f>
        <v>#NAME?</v>
      </c>
      <c r="N1378" s="16" t="e">
        <f ca="1">_xll.BDH($B1378,"YLD_YTM_MID",N$1)</f>
        <v>#NAME?</v>
      </c>
      <c r="O1378" s="16" t="e">
        <f ca="1">_xll.BDH($B1378,"YLD_YTM_MID",O$1)</f>
        <v>#NAME?</v>
      </c>
      <c r="P1378" s="16" t="e">
        <f ca="1">_xll.BDH($B1378,"YLD_YTM_MID",P$1)</f>
        <v>#NAME?</v>
      </c>
      <c r="Q1378" s="16" t="e">
        <f ca="1">_xll.BDH($B1378,"YLD_YTM_MID",Q$1)</f>
        <v>#NAME?</v>
      </c>
      <c r="R1378" s="16" t="e">
        <f ca="1">_xll.BDH($B1378,"YLD_YTM_MID",R$1)</f>
        <v>#NAME?</v>
      </c>
      <c r="S1378" s="16" t="e">
        <f ca="1">_xll.BDH($B1378,"YLD_YTM_MID",S$1)</f>
        <v>#NAME?</v>
      </c>
      <c r="T1378" s="16" t="e">
        <f ca="1">_xll.BDH($B1378,"YLD_YTM_MID",T$1)</f>
        <v>#NAME?</v>
      </c>
      <c r="U1378" s="16" t="e">
        <f ca="1">_xll.BDH($B1378,"YLD_YTM_MID",U$1)</f>
        <v>#NAME?</v>
      </c>
      <c r="V1378" s="16" t="e">
        <f ca="1">_xll.BDH($B1378,"YLD_YTM_MID",V$1)</f>
        <v>#NAME?</v>
      </c>
      <c r="W1378" s="16" t="e">
        <f ca="1">_xll.BDH($B1378,"YLD_YTM_MID",W$1)</f>
        <v>#NAME?</v>
      </c>
      <c r="X1378" s="16" t="e">
        <f ca="1">_xll.BDH($B1378,"YLD_YTM_MID",X$1)</f>
        <v>#NAME?</v>
      </c>
      <c r="Y1378" s="16" t="e">
        <f ca="1">_xll.BDH($B1378,"YLD_YTM_MID",Y$1)</f>
        <v>#NAME?</v>
      </c>
    </row>
    <row r="1379" spans="1:25" x14ac:dyDescent="0.3">
      <c r="A1379" s="20" t="s">
        <v>2762</v>
      </c>
      <c r="B1379" s="19" t="str">
        <f t="shared" si="0"/>
        <v>ZS0221458 Corp</v>
      </c>
      <c r="C1379" s="20" t="s">
        <v>2762</v>
      </c>
      <c r="D1379" s="19" t="str">
        <f t="shared" si="1"/>
        <v>ZS0221458 Corp</v>
      </c>
      <c r="E1379" s="10" t="e">
        <f>VLOOKUP(B1379,[1]中资美元债利差!$A:$D,4,FALSE)</f>
        <v>#N/A</v>
      </c>
      <c r="F1379" s="10" t="e">
        <f>VLOOKUP(A1379,[1]中资美元债利差!$B:$G,6,FALSE)</f>
        <v>#N/A</v>
      </c>
      <c r="G1379" s="10" t="e">
        <f>VLOOKUP(A1379,[1]中资美元债利差!$B:$G,4,FALSE)</f>
        <v>#N/A</v>
      </c>
      <c r="H1379" s="20"/>
      <c r="I1379" s="20"/>
      <c r="J1379" s="15" t="e">
        <f ca="1">_xll.BDP($B1379,"RTG_SP")</f>
        <v>#NAME?</v>
      </c>
      <c r="K1379" s="16" t="e">
        <f ca="1">_xll.BDH($B1379,"YLD_YTM_MID",K$1)</f>
        <v>#NAME?</v>
      </c>
      <c r="L1379" s="16" t="e">
        <f ca="1">_xll.BDH($B1379,"YLD_YTM_MID",L$1)</f>
        <v>#NAME?</v>
      </c>
      <c r="M1379" s="16" t="e">
        <f ca="1">_xll.BDH($B1379,"YLD_YTM_MID",M$1)</f>
        <v>#NAME?</v>
      </c>
      <c r="N1379" s="16" t="e">
        <f ca="1">_xll.BDH($B1379,"YLD_YTM_MID",N$1)</f>
        <v>#NAME?</v>
      </c>
      <c r="O1379" s="16" t="e">
        <f ca="1">_xll.BDH($B1379,"YLD_YTM_MID",O$1)</f>
        <v>#NAME?</v>
      </c>
      <c r="P1379" s="16" t="e">
        <f ca="1">_xll.BDH($B1379,"YLD_YTM_MID",P$1)</f>
        <v>#NAME?</v>
      </c>
      <c r="Q1379" s="16" t="e">
        <f ca="1">_xll.BDH($B1379,"YLD_YTM_MID",Q$1)</f>
        <v>#NAME?</v>
      </c>
      <c r="R1379" s="16" t="e">
        <f ca="1">_xll.BDH($B1379,"YLD_YTM_MID",R$1)</f>
        <v>#NAME?</v>
      </c>
      <c r="S1379" s="16" t="e">
        <f ca="1">_xll.BDH($B1379,"YLD_YTM_MID",S$1)</f>
        <v>#NAME?</v>
      </c>
      <c r="T1379" s="16" t="e">
        <f ca="1">_xll.BDH($B1379,"YLD_YTM_MID",T$1)</f>
        <v>#NAME?</v>
      </c>
      <c r="U1379" s="16" t="e">
        <f ca="1">_xll.BDH($B1379,"YLD_YTM_MID",U$1)</f>
        <v>#NAME?</v>
      </c>
      <c r="V1379" s="16" t="e">
        <f ca="1">_xll.BDH($B1379,"YLD_YTM_MID",V$1)</f>
        <v>#NAME?</v>
      </c>
      <c r="W1379" s="16" t="e">
        <f ca="1">_xll.BDH($B1379,"YLD_YTM_MID",W$1)</f>
        <v>#NAME?</v>
      </c>
      <c r="X1379" s="16" t="e">
        <f ca="1">_xll.BDH($B1379,"YLD_YTM_MID",X$1)</f>
        <v>#NAME?</v>
      </c>
      <c r="Y1379" s="16" t="e">
        <f ca="1">_xll.BDH($B1379,"YLD_YTM_MID",Y$1)</f>
        <v>#NAME?</v>
      </c>
    </row>
    <row r="1380" spans="1:25" x14ac:dyDescent="0.3">
      <c r="A1380" s="20" t="s">
        <v>2763</v>
      </c>
      <c r="B1380" s="19" t="str">
        <f t="shared" si="0"/>
        <v>ZS0897653 Corp</v>
      </c>
      <c r="C1380" s="20" t="s">
        <v>2763</v>
      </c>
      <c r="D1380" s="19" t="str">
        <f t="shared" si="1"/>
        <v>ZS0897653 Corp</v>
      </c>
      <c r="E1380" s="10" t="e">
        <f>VLOOKUP(B1380,[1]中资美元债利差!$A:$D,4,FALSE)</f>
        <v>#N/A</v>
      </c>
      <c r="F1380" s="10" t="e">
        <f>VLOOKUP(A1380,[1]中资美元债利差!$B:$G,6,FALSE)</f>
        <v>#N/A</v>
      </c>
      <c r="G1380" s="10" t="e">
        <f>VLOOKUP(A1380,[1]中资美元债利差!$B:$G,4,FALSE)</f>
        <v>#N/A</v>
      </c>
      <c r="H1380" s="20"/>
      <c r="I1380" s="20"/>
      <c r="J1380" s="15" t="e">
        <f ca="1">_xll.BDP($B1380,"RTG_SP")</f>
        <v>#NAME?</v>
      </c>
      <c r="K1380" s="16" t="e">
        <f ca="1">_xll.BDH($B1380,"YLD_YTM_MID",K$1)</f>
        <v>#NAME?</v>
      </c>
      <c r="L1380" s="16" t="e">
        <f ca="1">_xll.BDH($B1380,"YLD_YTM_MID",L$1)</f>
        <v>#NAME?</v>
      </c>
      <c r="M1380" s="16" t="e">
        <f ca="1">_xll.BDH($B1380,"YLD_YTM_MID",M$1)</f>
        <v>#NAME?</v>
      </c>
      <c r="N1380" s="16" t="e">
        <f ca="1">_xll.BDH($B1380,"YLD_YTM_MID",N$1)</f>
        <v>#NAME?</v>
      </c>
      <c r="O1380" s="16" t="e">
        <f ca="1">_xll.BDH($B1380,"YLD_YTM_MID",O$1)</f>
        <v>#NAME?</v>
      </c>
      <c r="P1380" s="16" t="e">
        <f ca="1">_xll.BDH($B1380,"YLD_YTM_MID",P$1)</f>
        <v>#NAME?</v>
      </c>
      <c r="Q1380" s="16" t="e">
        <f ca="1">_xll.BDH($B1380,"YLD_YTM_MID",Q$1)</f>
        <v>#NAME?</v>
      </c>
      <c r="R1380" s="16" t="e">
        <f ca="1">_xll.BDH($B1380,"YLD_YTM_MID",R$1)</f>
        <v>#NAME?</v>
      </c>
      <c r="S1380" s="16" t="e">
        <f ca="1">_xll.BDH($B1380,"YLD_YTM_MID",S$1)</f>
        <v>#NAME?</v>
      </c>
      <c r="T1380" s="16" t="e">
        <f ca="1">_xll.BDH($B1380,"YLD_YTM_MID",T$1)</f>
        <v>#NAME?</v>
      </c>
      <c r="U1380" s="16" t="e">
        <f ca="1">_xll.BDH($B1380,"YLD_YTM_MID",U$1)</f>
        <v>#NAME?</v>
      </c>
      <c r="V1380" s="16" t="e">
        <f ca="1">_xll.BDH($B1380,"YLD_YTM_MID",V$1)</f>
        <v>#NAME?</v>
      </c>
      <c r="W1380" s="16" t="e">
        <f ca="1">_xll.BDH($B1380,"YLD_YTM_MID",W$1)</f>
        <v>#NAME?</v>
      </c>
      <c r="X1380" s="16" t="e">
        <f ca="1">_xll.BDH($B1380,"YLD_YTM_MID",X$1)</f>
        <v>#NAME?</v>
      </c>
      <c r="Y1380" s="16" t="e">
        <f ca="1">_xll.BDH($B1380,"YLD_YTM_MID",Y$1)</f>
        <v>#NAME?</v>
      </c>
    </row>
    <row r="1381" spans="1:25" x14ac:dyDescent="0.3">
      <c r="A1381" s="20" t="s">
        <v>2764</v>
      </c>
      <c r="B1381" s="19" t="str">
        <f t="shared" si="0"/>
        <v>ZS0897737 Corp</v>
      </c>
      <c r="C1381" s="20" t="s">
        <v>2764</v>
      </c>
      <c r="D1381" s="19" t="str">
        <f t="shared" si="1"/>
        <v>ZS0897737 Corp</v>
      </c>
      <c r="E1381" s="10" t="e">
        <f>VLOOKUP(B1381,[1]中资美元债利差!$A:$D,4,FALSE)</f>
        <v>#N/A</v>
      </c>
      <c r="F1381" s="10" t="e">
        <f>VLOOKUP(A1381,[1]中资美元债利差!$B:$G,6,FALSE)</f>
        <v>#N/A</v>
      </c>
      <c r="G1381" s="10" t="e">
        <f>VLOOKUP(A1381,[1]中资美元债利差!$B:$G,4,FALSE)</f>
        <v>#N/A</v>
      </c>
      <c r="H1381" s="20"/>
      <c r="I1381" s="20"/>
      <c r="J1381" s="15" t="e">
        <f ca="1">_xll.BDP($B1381,"RTG_SP")</f>
        <v>#NAME?</v>
      </c>
      <c r="K1381" s="16" t="e">
        <f ca="1">_xll.BDH($B1381,"YLD_YTM_MID",K$1)</f>
        <v>#NAME?</v>
      </c>
      <c r="L1381" s="16" t="e">
        <f ca="1">_xll.BDH($B1381,"YLD_YTM_MID",L$1)</f>
        <v>#NAME?</v>
      </c>
      <c r="M1381" s="16" t="e">
        <f ca="1">_xll.BDH($B1381,"YLD_YTM_MID",M$1)</f>
        <v>#NAME?</v>
      </c>
      <c r="N1381" s="16" t="e">
        <f ca="1">_xll.BDH($B1381,"YLD_YTM_MID",N$1)</f>
        <v>#NAME?</v>
      </c>
      <c r="O1381" s="16" t="e">
        <f ca="1">_xll.BDH($B1381,"YLD_YTM_MID",O$1)</f>
        <v>#NAME?</v>
      </c>
      <c r="P1381" s="16" t="e">
        <f ca="1">_xll.BDH($B1381,"YLD_YTM_MID",P$1)</f>
        <v>#NAME?</v>
      </c>
      <c r="Q1381" s="16" t="e">
        <f ca="1">_xll.BDH($B1381,"YLD_YTM_MID",Q$1)</f>
        <v>#NAME?</v>
      </c>
      <c r="R1381" s="16" t="e">
        <f ca="1">_xll.BDH($B1381,"YLD_YTM_MID",R$1)</f>
        <v>#NAME?</v>
      </c>
      <c r="S1381" s="16" t="e">
        <f ca="1">_xll.BDH($B1381,"YLD_YTM_MID",S$1)</f>
        <v>#NAME?</v>
      </c>
      <c r="T1381" s="16" t="e">
        <f ca="1">_xll.BDH($B1381,"YLD_YTM_MID",T$1)</f>
        <v>#NAME?</v>
      </c>
      <c r="U1381" s="16" t="e">
        <f ca="1">_xll.BDH($B1381,"YLD_YTM_MID",U$1)</f>
        <v>#NAME?</v>
      </c>
      <c r="V1381" s="16" t="e">
        <f ca="1">_xll.BDH($B1381,"YLD_YTM_MID",V$1)</f>
        <v>#NAME?</v>
      </c>
      <c r="W1381" s="16" t="e">
        <f ca="1">_xll.BDH($B1381,"YLD_YTM_MID",W$1)</f>
        <v>#NAME?</v>
      </c>
      <c r="X1381" s="16" t="e">
        <f ca="1">_xll.BDH($B1381,"YLD_YTM_MID",X$1)</f>
        <v>#NAME?</v>
      </c>
      <c r="Y1381" s="16" t="e">
        <f ca="1">_xll.BDH($B1381,"YLD_YTM_MID",Y$1)</f>
        <v>#NAME?</v>
      </c>
    </row>
    <row r="1382" spans="1:25" x14ac:dyDescent="0.3">
      <c r="A1382" s="20" t="s">
        <v>2765</v>
      </c>
      <c r="B1382" s="19" t="str">
        <f t="shared" si="0"/>
        <v>ZS0897661 Corp</v>
      </c>
      <c r="C1382" s="20" t="s">
        <v>2765</v>
      </c>
      <c r="D1382" s="19" t="str">
        <f t="shared" si="1"/>
        <v>ZS0897661 Corp</v>
      </c>
      <c r="E1382" s="10" t="e">
        <f>VLOOKUP(B1382,[1]中资美元债利差!$A:$D,4,FALSE)</f>
        <v>#N/A</v>
      </c>
      <c r="F1382" s="10" t="e">
        <f>VLOOKUP(A1382,[1]中资美元债利差!$B:$G,6,FALSE)</f>
        <v>#N/A</v>
      </c>
      <c r="G1382" s="10" t="e">
        <f>VLOOKUP(A1382,[1]中资美元债利差!$B:$G,4,FALSE)</f>
        <v>#N/A</v>
      </c>
      <c r="H1382" s="20"/>
      <c r="I1382" s="20"/>
      <c r="J1382" s="15" t="e">
        <f ca="1">_xll.BDP($B1382,"RTG_SP")</f>
        <v>#NAME?</v>
      </c>
      <c r="K1382" s="16" t="e">
        <f ca="1">_xll.BDH($B1382,"YLD_YTM_MID",K$1)</f>
        <v>#NAME?</v>
      </c>
      <c r="L1382" s="16" t="e">
        <f ca="1">_xll.BDH($B1382,"YLD_YTM_MID",L$1)</f>
        <v>#NAME?</v>
      </c>
      <c r="M1382" s="16" t="e">
        <f ca="1">_xll.BDH($B1382,"YLD_YTM_MID",M$1)</f>
        <v>#NAME?</v>
      </c>
      <c r="N1382" s="16" t="e">
        <f ca="1">_xll.BDH($B1382,"YLD_YTM_MID",N$1)</f>
        <v>#NAME?</v>
      </c>
      <c r="O1382" s="16" t="e">
        <f ca="1">_xll.BDH($B1382,"YLD_YTM_MID",O$1)</f>
        <v>#NAME?</v>
      </c>
      <c r="P1382" s="16" t="e">
        <f ca="1">_xll.BDH($B1382,"YLD_YTM_MID",P$1)</f>
        <v>#NAME?</v>
      </c>
      <c r="Q1382" s="16" t="e">
        <f ca="1">_xll.BDH($B1382,"YLD_YTM_MID",Q$1)</f>
        <v>#NAME?</v>
      </c>
      <c r="R1382" s="16" t="e">
        <f ca="1">_xll.BDH($B1382,"YLD_YTM_MID",R$1)</f>
        <v>#NAME?</v>
      </c>
      <c r="S1382" s="16" t="e">
        <f ca="1">_xll.BDH($B1382,"YLD_YTM_MID",S$1)</f>
        <v>#NAME?</v>
      </c>
      <c r="T1382" s="16" t="e">
        <f ca="1">_xll.BDH($B1382,"YLD_YTM_MID",T$1)</f>
        <v>#NAME?</v>
      </c>
      <c r="U1382" s="16" t="e">
        <f ca="1">_xll.BDH($B1382,"YLD_YTM_MID",U$1)</f>
        <v>#NAME?</v>
      </c>
      <c r="V1382" s="16" t="e">
        <f ca="1">_xll.BDH($B1382,"YLD_YTM_MID",V$1)</f>
        <v>#NAME?</v>
      </c>
      <c r="W1382" s="16" t="e">
        <f ca="1">_xll.BDH($B1382,"YLD_YTM_MID",W$1)</f>
        <v>#NAME?</v>
      </c>
      <c r="X1382" s="16" t="e">
        <f ca="1">_xll.BDH($B1382,"YLD_YTM_MID",X$1)</f>
        <v>#NAME?</v>
      </c>
      <c r="Y1382" s="16" t="e">
        <f ca="1">_xll.BDH($B1382,"YLD_YTM_MID",Y$1)</f>
        <v>#NAME?</v>
      </c>
    </row>
    <row r="1383" spans="1:25" x14ac:dyDescent="0.3">
      <c r="A1383" s="20" t="s">
        <v>2766</v>
      </c>
      <c r="B1383" s="19" t="str">
        <f t="shared" si="0"/>
        <v>AX9927259 Corp</v>
      </c>
      <c r="C1383" s="20" t="s">
        <v>6511</v>
      </c>
      <c r="D1383" s="19" t="str">
        <f t="shared" si="1"/>
        <v>AX9927260 Corp</v>
      </c>
      <c r="E1383" s="10" t="e">
        <f>VLOOKUP(B1383,[1]中资美元债利差!$A:$D,4,FALSE)</f>
        <v>#N/A</v>
      </c>
      <c r="F1383" s="10" t="e">
        <f>VLOOKUP(A1383,[1]中资美元债利差!$B:$G,6,FALSE)</f>
        <v>#N/A</v>
      </c>
      <c r="G1383" s="10" t="e">
        <f>VLOOKUP(A1383,[1]中资美元债利差!$B:$G,4,FALSE)</f>
        <v>#N/A</v>
      </c>
      <c r="H1383" s="20"/>
      <c r="I1383" s="20"/>
      <c r="J1383" s="15" t="e">
        <f ca="1">_xll.BDP($B1383,"RTG_SP")</f>
        <v>#NAME?</v>
      </c>
      <c r="K1383" s="16" t="e">
        <f ca="1">_xll.BDH($B1383,"YLD_YTM_MID",K$1)</f>
        <v>#NAME?</v>
      </c>
      <c r="L1383" s="16" t="e">
        <f ca="1">_xll.BDH($B1383,"YLD_YTM_MID",L$1)</f>
        <v>#NAME?</v>
      </c>
      <c r="M1383" s="16" t="e">
        <f ca="1">_xll.BDH($B1383,"YLD_YTM_MID",M$1)</f>
        <v>#NAME?</v>
      </c>
      <c r="N1383" s="16" t="e">
        <f ca="1">_xll.BDH($B1383,"YLD_YTM_MID",N$1)</f>
        <v>#NAME?</v>
      </c>
      <c r="O1383" s="16" t="e">
        <f ca="1">_xll.BDH($B1383,"YLD_YTM_MID",O$1)</f>
        <v>#NAME?</v>
      </c>
      <c r="P1383" s="16" t="e">
        <f ca="1">_xll.BDH($B1383,"YLD_YTM_MID",P$1)</f>
        <v>#NAME?</v>
      </c>
      <c r="Q1383" s="16" t="e">
        <f ca="1">_xll.BDH($B1383,"YLD_YTM_MID",Q$1)</f>
        <v>#NAME?</v>
      </c>
      <c r="R1383" s="16" t="e">
        <f ca="1">_xll.BDH($B1383,"YLD_YTM_MID",R$1)</f>
        <v>#NAME?</v>
      </c>
      <c r="S1383" s="16" t="e">
        <f ca="1">_xll.BDH($B1383,"YLD_YTM_MID",S$1)</f>
        <v>#NAME?</v>
      </c>
      <c r="T1383" s="16" t="e">
        <f ca="1">_xll.BDH($B1383,"YLD_YTM_MID",T$1)</f>
        <v>#NAME?</v>
      </c>
      <c r="U1383" s="16" t="e">
        <f ca="1">_xll.BDH($B1383,"YLD_YTM_MID",U$1)</f>
        <v>#NAME?</v>
      </c>
      <c r="V1383" s="16" t="e">
        <f ca="1">_xll.BDH($B1383,"YLD_YTM_MID",V$1)</f>
        <v>#NAME?</v>
      </c>
      <c r="W1383" s="16" t="e">
        <f ca="1">_xll.BDH($B1383,"YLD_YTM_MID",W$1)</f>
        <v>#NAME?</v>
      </c>
      <c r="X1383" s="16" t="e">
        <f ca="1">_xll.BDH($B1383,"YLD_YTM_MID",X$1)</f>
        <v>#NAME?</v>
      </c>
      <c r="Y1383" s="16" t="e">
        <f ca="1">_xll.BDH($B1383,"YLD_YTM_MID",Y$1)</f>
        <v>#NAME?</v>
      </c>
    </row>
    <row r="1384" spans="1:25" x14ac:dyDescent="0.3">
      <c r="A1384" s="20" t="s">
        <v>2767</v>
      </c>
      <c r="B1384" s="19" t="str">
        <f t="shared" si="0"/>
        <v>ZS0897679 Corp</v>
      </c>
      <c r="C1384" s="20" t="s">
        <v>2767</v>
      </c>
      <c r="D1384" s="19" t="str">
        <f t="shared" si="1"/>
        <v>ZS0897679 Corp</v>
      </c>
      <c r="E1384" s="10" t="e">
        <f>VLOOKUP(B1384,[1]中资美元债利差!$A:$D,4,FALSE)</f>
        <v>#N/A</v>
      </c>
      <c r="F1384" s="10" t="e">
        <f>VLOOKUP(A1384,[1]中资美元债利差!$B:$G,6,FALSE)</f>
        <v>#N/A</v>
      </c>
      <c r="G1384" s="10" t="e">
        <f>VLOOKUP(A1384,[1]中资美元债利差!$B:$G,4,FALSE)</f>
        <v>#N/A</v>
      </c>
      <c r="H1384" s="20"/>
      <c r="I1384" s="20"/>
      <c r="J1384" s="15" t="e">
        <f ca="1">_xll.BDP($B1384,"RTG_SP")</f>
        <v>#NAME?</v>
      </c>
      <c r="K1384" s="16" t="e">
        <f ca="1">_xll.BDH($B1384,"YLD_YTM_MID",K$1)</f>
        <v>#NAME?</v>
      </c>
      <c r="L1384" s="16" t="e">
        <f ca="1">_xll.BDH($B1384,"YLD_YTM_MID",L$1)</f>
        <v>#NAME?</v>
      </c>
      <c r="M1384" s="16" t="e">
        <f ca="1">_xll.BDH($B1384,"YLD_YTM_MID",M$1)</f>
        <v>#NAME?</v>
      </c>
      <c r="N1384" s="16" t="e">
        <f ca="1">_xll.BDH($B1384,"YLD_YTM_MID",N$1)</f>
        <v>#NAME?</v>
      </c>
      <c r="O1384" s="16" t="e">
        <f ca="1">_xll.BDH($B1384,"YLD_YTM_MID",O$1)</f>
        <v>#NAME?</v>
      </c>
      <c r="P1384" s="16" t="e">
        <f ca="1">_xll.BDH($B1384,"YLD_YTM_MID",P$1)</f>
        <v>#NAME?</v>
      </c>
      <c r="Q1384" s="16" t="e">
        <f ca="1">_xll.BDH($B1384,"YLD_YTM_MID",Q$1)</f>
        <v>#NAME?</v>
      </c>
      <c r="R1384" s="16" t="e">
        <f ca="1">_xll.BDH($B1384,"YLD_YTM_MID",R$1)</f>
        <v>#NAME?</v>
      </c>
      <c r="S1384" s="16" t="e">
        <f ca="1">_xll.BDH($B1384,"YLD_YTM_MID",S$1)</f>
        <v>#NAME?</v>
      </c>
      <c r="T1384" s="16" t="e">
        <f ca="1">_xll.BDH($B1384,"YLD_YTM_MID",T$1)</f>
        <v>#NAME?</v>
      </c>
      <c r="U1384" s="16" t="e">
        <f ca="1">_xll.BDH($B1384,"YLD_YTM_MID",U$1)</f>
        <v>#NAME?</v>
      </c>
      <c r="V1384" s="16" t="e">
        <f ca="1">_xll.BDH($B1384,"YLD_YTM_MID",V$1)</f>
        <v>#NAME?</v>
      </c>
      <c r="W1384" s="16" t="e">
        <f ca="1">_xll.BDH($B1384,"YLD_YTM_MID",W$1)</f>
        <v>#NAME?</v>
      </c>
      <c r="X1384" s="16" t="e">
        <f ca="1">_xll.BDH($B1384,"YLD_YTM_MID",X$1)</f>
        <v>#NAME?</v>
      </c>
      <c r="Y1384" s="16" t="e">
        <f ca="1">_xll.BDH($B1384,"YLD_YTM_MID",Y$1)</f>
        <v>#NAME?</v>
      </c>
    </row>
    <row r="1385" spans="1:25" x14ac:dyDescent="0.3">
      <c r="A1385" s="20" t="s">
        <v>2768</v>
      </c>
      <c r="B1385" s="19" t="str">
        <f t="shared" si="0"/>
        <v>ZS0222084 Corp</v>
      </c>
      <c r="C1385" s="20" t="s">
        <v>2768</v>
      </c>
      <c r="D1385" s="19" t="str">
        <f t="shared" si="1"/>
        <v>ZS0222084 Corp</v>
      </c>
      <c r="E1385" s="10" t="e">
        <f>VLOOKUP(B1385,[1]中资美元债利差!$A:$D,4,FALSE)</f>
        <v>#N/A</v>
      </c>
      <c r="F1385" s="10" t="e">
        <f>VLOOKUP(A1385,[1]中资美元债利差!$B:$G,6,FALSE)</f>
        <v>#N/A</v>
      </c>
      <c r="G1385" s="10" t="e">
        <f>VLOOKUP(A1385,[1]中资美元债利差!$B:$G,4,FALSE)</f>
        <v>#N/A</v>
      </c>
      <c r="H1385" s="20"/>
      <c r="I1385" s="20"/>
      <c r="J1385" s="15" t="e">
        <f ca="1">_xll.BDP($B1385,"RTG_SP")</f>
        <v>#NAME?</v>
      </c>
      <c r="K1385" s="16" t="e">
        <f ca="1">_xll.BDH($B1385,"YLD_YTM_MID",K$1)</f>
        <v>#NAME?</v>
      </c>
      <c r="L1385" s="16" t="e">
        <f ca="1">_xll.BDH($B1385,"YLD_YTM_MID",L$1)</f>
        <v>#NAME?</v>
      </c>
      <c r="M1385" s="16" t="e">
        <f ca="1">_xll.BDH($B1385,"YLD_YTM_MID",M$1)</f>
        <v>#NAME?</v>
      </c>
      <c r="N1385" s="16" t="e">
        <f ca="1">_xll.BDH($B1385,"YLD_YTM_MID",N$1)</f>
        <v>#NAME?</v>
      </c>
      <c r="O1385" s="16" t="e">
        <f ca="1">_xll.BDH($B1385,"YLD_YTM_MID",O$1)</f>
        <v>#NAME?</v>
      </c>
      <c r="P1385" s="16" t="e">
        <f ca="1">_xll.BDH($B1385,"YLD_YTM_MID",P$1)</f>
        <v>#NAME?</v>
      </c>
      <c r="Q1385" s="16" t="e">
        <f ca="1">_xll.BDH($B1385,"YLD_YTM_MID",Q$1)</f>
        <v>#NAME?</v>
      </c>
      <c r="R1385" s="16" t="e">
        <f ca="1">_xll.BDH($B1385,"YLD_YTM_MID",R$1)</f>
        <v>#NAME?</v>
      </c>
      <c r="S1385" s="16" t="e">
        <f ca="1">_xll.BDH($B1385,"YLD_YTM_MID",S$1)</f>
        <v>#NAME?</v>
      </c>
      <c r="T1385" s="16" t="e">
        <f ca="1">_xll.BDH($B1385,"YLD_YTM_MID",T$1)</f>
        <v>#NAME?</v>
      </c>
      <c r="U1385" s="16" t="e">
        <f ca="1">_xll.BDH($B1385,"YLD_YTM_MID",U$1)</f>
        <v>#NAME?</v>
      </c>
      <c r="V1385" s="16" t="e">
        <f ca="1">_xll.BDH($B1385,"YLD_YTM_MID",V$1)</f>
        <v>#NAME?</v>
      </c>
      <c r="W1385" s="16" t="e">
        <f ca="1">_xll.BDH($B1385,"YLD_YTM_MID",W$1)</f>
        <v>#NAME?</v>
      </c>
      <c r="X1385" s="16" t="e">
        <f ca="1">_xll.BDH($B1385,"YLD_YTM_MID",X$1)</f>
        <v>#NAME?</v>
      </c>
      <c r="Y1385" s="16" t="e">
        <f ca="1">_xll.BDH($B1385,"YLD_YTM_MID",Y$1)</f>
        <v>#NAME?</v>
      </c>
    </row>
    <row r="1386" spans="1:25" x14ac:dyDescent="0.3">
      <c r="A1386" s="20" t="s">
        <v>2769</v>
      </c>
      <c r="B1386" s="19" t="str">
        <f t="shared" si="0"/>
        <v>ZS0221482 Corp</v>
      </c>
      <c r="C1386" s="20" t="s">
        <v>2769</v>
      </c>
      <c r="D1386" s="19" t="str">
        <f t="shared" si="1"/>
        <v>ZS0221482 Corp</v>
      </c>
      <c r="E1386" s="10" t="e">
        <f>VLOOKUP(B1386,[1]中资美元债利差!$A:$D,4,FALSE)</f>
        <v>#N/A</v>
      </c>
      <c r="F1386" s="10" t="e">
        <f>VLOOKUP(A1386,[1]中资美元债利差!$B:$G,6,FALSE)</f>
        <v>#N/A</v>
      </c>
      <c r="G1386" s="10" t="e">
        <f>VLOOKUP(A1386,[1]中资美元债利差!$B:$G,4,FALSE)</f>
        <v>#N/A</v>
      </c>
      <c r="H1386" s="20"/>
      <c r="I1386" s="20"/>
      <c r="J1386" s="15" t="e">
        <f ca="1">_xll.BDP($B1386,"RTG_SP")</f>
        <v>#NAME?</v>
      </c>
      <c r="K1386" s="16" t="e">
        <f ca="1">_xll.BDH($B1386,"YLD_YTM_MID",K$1)</f>
        <v>#NAME?</v>
      </c>
      <c r="L1386" s="16" t="e">
        <f ca="1">_xll.BDH($B1386,"YLD_YTM_MID",L$1)</f>
        <v>#NAME?</v>
      </c>
      <c r="M1386" s="16" t="e">
        <f ca="1">_xll.BDH($B1386,"YLD_YTM_MID",M$1)</f>
        <v>#NAME?</v>
      </c>
      <c r="N1386" s="16" t="e">
        <f ca="1">_xll.BDH($B1386,"YLD_YTM_MID",N$1)</f>
        <v>#NAME?</v>
      </c>
      <c r="O1386" s="16" t="e">
        <f ca="1">_xll.BDH($B1386,"YLD_YTM_MID",O$1)</f>
        <v>#NAME?</v>
      </c>
      <c r="P1386" s="16" t="e">
        <f ca="1">_xll.BDH($B1386,"YLD_YTM_MID",P$1)</f>
        <v>#NAME?</v>
      </c>
      <c r="Q1386" s="16" t="e">
        <f ca="1">_xll.BDH($B1386,"YLD_YTM_MID",Q$1)</f>
        <v>#NAME?</v>
      </c>
      <c r="R1386" s="16" t="e">
        <f ca="1">_xll.BDH($B1386,"YLD_YTM_MID",R$1)</f>
        <v>#NAME?</v>
      </c>
      <c r="S1386" s="16" t="e">
        <f ca="1">_xll.BDH($B1386,"YLD_YTM_MID",S$1)</f>
        <v>#NAME?</v>
      </c>
      <c r="T1386" s="16" t="e">
        <f ca="1">_xll.BDH($B1386,"YLD_YTM_MID",T$1)</f>
        <v>#NAME?</v>
      </c>
      <c r="U1386" s="16" t="e">
        <f ca="1">_xll.BDH($B1386,"YLD_YTM_MID",U$1)</f>
        <v>#NAME?</v>
      </c>
      <c r="V1386" s="16" t="e">
        <f ca="1">_xll.BDH($B1386,"YLD_YTM_MID",V$1)</f>
        <v>#NAME?</v>
      </c>
      <c r="W1386" s="16" t="e">
        <f ca="1">_xll.BDH($B1386,"YLD_YTM_MID",W$1)</f>
        <v>#NAME?</v>
      </c>
      <c r="X1386" s="16" t="e">
        <f ca="1">_xll.BDH($B1386,"YLD_YTM_MID",X$1)</f>
        <v>#NAME?</v>
      </c>
      <c r="Y1386" s="16" t="e">
        <f ca="1">_xll.BDH($B1386,"YLD_YTM_MID",Y$1)</f>
        <v>#NAME?</v>
      </c>
    </row>
    <row r="1387" spans="1:25" x14ac:dyDescent="0.3">
      <c r="A1387" s="20" t="s">
        <v>2770</v>
      </c>
      <c r="B1387" s="19" t="str">
        <f t="shared" si="0"/>
        <v>ZS0207465 Corp</v>
      </c>
      <c r="C1387" s="20" t="s">
        <v>2770</v>
      </c>
      <c r="D1387" s="19" t="str">
        <f t="shared" si="1"/>
        <v>ZS0207465 Corp</v>
      </c>
      <c r="E1387" s="10" t="e">
        <f>VLOOKUP(B1387,[1]中资美元债利差!$A:$D,4,FALSE)</f>
        <v>#N/A</v>
      </c>
      <c r="F1387" s="10" t="e">
        <f>VLOOKUP(A1387,[1]中资美元债利差!$B:$G,6,FALSE)</f>
        <v>#N/A</v>
      </c>
      <c r="G1387" s="10" t="e">
        <f>VLOOKUP(A1387,[1]中资美元债利差!$B:$G,4,FALSE)</f>
        <v>#N/A</v>
      </c>
      <c r="H1387" s="20"/>
      <c r="I1387" s="20"/>
      <c r="J1387" s="15" t="e">
        <f ca="1">_xll.BDP($B1387,"RTG_SP")</f>
        <v>#NAME?</v>
      </c>
      <c r="K1387" s="16" t="e">
        <f ca="1">_xll.BDH($B1387,"YLD_YTM_MID",K$1)</f>
        <v>#NAME?</v>
      </c>
      <c r="L1387" s="16" t="e">
        <f ca="1">_xll.BDH($B1387,"YLD_YTM_MID",L$1)</f>
        <v>#NAME?</v>
      </c>
      <c r="M1387" s="16" t="e">
        <f ca="1">_xll.BDH($B1387,"YLD_YTM_MID",M$1)</f>
        <v>#NAME?</v>
      </c>
      <c r="N1387" s="16" t="e">
        <f ca="1">_xll.BDH($B1387,"YLD_YTM_MID",N$1)</f>
        <v>#NAME?</v>
      </c>
      <c r="O1387" s="16" t="e">
        <f ca="1">_xll.BDH($B1387,"YLD_YTM_MID",O$1)</f>
        <v>#NAME?</v>
      </c>
      <c r="P1387" s="16" t="e">
        <f ca="1">_xll.BDH($B1387,"YLD_YTM_MID",P$1)</f>
        <v>#NAME?</v>
      </c>
      <c r="Q1387" s="16" t="e">
        <f ca="1">_xll.BDH($B1387,"YLD_YTM_MID",Q$1)</f>
        <v>#NAME?</v>
      </c>
      <c r="R1387" s="16" t="e">
        <f ca="1">_xll.BDH($B1387,"YLD_YTM_MID",R$1)</f>
        <v>#NAME?</v>
      </c>
      <c r="S1387" s="16" t="e">
        <f ca="1">_xll.BDH($B1387,"YLD_YTM_MID",S$1)</f>
        <v>#NAME?</v>
      </c>
      <c r="T1387" s="16" t="e">
        <f ca="1">_xll.BDH($B1387,"YLD_YTM_MID",T$1)</f>
        <v>#NAME?</v>
      </c>
      <c r="U1387" s="16" t="e">
        <f ca="1">_xll.BDH($B1387,"YLD_YTM_MID",U$1)</f>
        <v>#NAME?</v>
      </c>
      <c r="V1387" s="16" t="e">
        <f ca="1">_xll.BDH($B1387,"YLD_YTM_MID",V$1)</f>
        <v>#NAME?</v>
      </c>
      <c r="W1387" s="16" t="e">
        <f ca="1">_xll.BDH($B1387,"YLD_YTM_MID",W$1)</f>
        <v>#NAME?</v>
      </c>
      <c r="X1387" s="16" t="e">
        <f ca="1">_xll.BDH($B1387,"YLD_YTM_MID",X$1)</f>
        <v>#NAME?</v>
      </c>
      <c r="Y1387" s="16" t="e">
        <f ca="1">_xll.BDH($B1387,"YLD_YTM_MID",Y$1)</f>
        <v>#NAME?</v>
      </c>
    </row>
    <row r="1388" spans="1:25" x14ac:dyDescent="0.3">
      <c r="A1388" s="20" t="s">
        <v>2771</v>
      </c>
      <c r="B1388" s="19" t="str">
        <f t="shared" si="0"/>
        <v>ZS0897562 Corp</v>
      </c>
      <c r="C1388" s="20" t="s">
        <v>2771</v>
      </c>
      <c r="D1388" s="19" t="str">
        <f t="shared" si="1"/>
        <v>ZS0897562 Corp</v>
      </c>
      <c r="E1388" s="10" t="e">
        <f>VLOOKUP(B1388,[1]中资美元债利差!$A:$D,4,FALSE)</f>
        <v>#N/A</v>
      </c>
      <c r="F1388" s="10" t="e">
        <f>VLOOKUP(A1388,[1]中资美元债利差!$B:$G,6,FALSE)</f>
        <v>#N/A</v>
      </c>
      <c r="G1388" s="10" t="e">
        <f>VLOOKUP(A1388,[1]中资美元债利差!$B:$G,4,FALSE)</f>
        <v>#N/A</v>
      </c>
      <c r="H1388" s="20"/>
      <c r="I1388" s="20"/>
      <c r="J1388" s="15" t="e">
        <f ca="1">_xll.BDP($B1388,"RTG_SP")</f>
        <v>#NAME?</v>
      </c>
      <c r="K1388" s="16" t="e">
        <f ca="1">_xll.BDH($B1388,"YLD_YTM_MID",K$1)</f>
        <v>#NAME?</v>
      </c>
      <c r="L1388" s="16" t="e">
        <f ca="1">_xll.BDH($B1388,"YLD_YTM_MID",L$1)</f>
        <v>#NAME?</v>
      </c>
      <c r="M1388" s="16" t="e">
        <f ca="1">_xll.BDH($B1388,"YLD_YTM_MID",M$1)</f>
        <v>#NAME?</v>
      </c>
      <c r="N1388" s="16" t="e">
        <f ca="1">_xll.BDH($B1388,"YLD_YTM_MID",N$1)</f>
        <v>#NAME?</v>
      </c>
      <c r="O1388" s="16" t="e">
        <f ca="1">_xll.BDH($B1388,"YLD_YTM_MID",O$1)</f>
        <v>#NAME?</v>
      </c>
      <c r="P1388" s="16" t="e">
        <f ca="1">_xll.BDH($B1388,"YLD_YTM_MID",P$1)</f>
        <v>#NAME?</v>
      </c>
      <c r="Q1388" s="16" t="e">
        <f ca="1">_xll.BDH($B1388,"YLD_YTM_MID",Q$1)</f>
        <v>#NAME?</v>
      </c>
      <c r="R1388" s="16" t="e">
        <f ca="1">_xll.BDH($B1388,"YLD_YTM_MID",R$1)</f>
        <v>#NAME?</v>
      </c>
      <c r="S1388" s="16" t="e">
        <f ca="1">_xll.BDH($B1388,"YLD_YTM_MID",S$1)</f>
        <v>#NAME?</v>
      </c>
      <c r="T1388" s="16" t="e">
        <f ca="1">_xll.BDH($B1388,"YLD_YTM_MID",T$1)</f>
        <v>#NAME?</v>
      </c>
      <c r="U1388" s="16" t="e">
        <f ca="1">_xll.BDH($B1388,"YLD_YTM_MID",U$1)</f>
        <v>#NAME?</v>
      </c>
      <c r="V1388" s="16" t="e">
        <f ca="1">_xll.BDH($B1388,"YLD_YTM_MID",V$1)</f>
        <v>#NAME?</v>
      </c>
      <c r="W1388" s="16" t="e">
        <f ca="1">_xll.BDH($B1388,"YLD_YTM_MID",W$1)</f>
        <v>#NAME?</v>
      </c>
      <c r="X1388" s="16" t="e">
        <f ca="1">_xll.BDH($B1388,"YLD_YTM_MID",X$1)</f>
        <v>#NAME?</v>
      </c>
      <c r="Y1388" s="16" t="e">
        <f ca="1">_xll.BDH($B1388,"YLD_YTM_MID",Y$1)</f>
        <v>#NAME?</v>
      </c>
    </row>
    <row r="1389" spans="1:25" x14ac:dyDescent="0.3">
      <c r="A1389" s="20" t="s">
        <v>2772</v>
      </c>
      <c r="B1389" s="19" t="str">
        <f t="shared" si="0"/>
        <v>ZS0221466 Corp</v>
      </c>
      <c r="C1389" s="20" t="s">
        <v>2772</v>
      </c>
      <c r="D1389" s="19" t="str">
        <f t="shared" si="1"/>
        <v>ZS0221466 Corp</v>
      </c>
      <c r="E1389" s="10" t="e">
        <f>VLOOKUP(B1389,[1]中资美元债利差!$A:$D,4,FALSE)</f>
        <v>#N/A</v>
      </c>
      <c r="F1389" s="10" t="e">
        <f>VLOOKUP(A1389,[1]中资美元债利差!$B:$G,6,FALSE)</f>
        <v>#N/A</v>
      </c>
      <c r="G1389" s="10" t="e">
        <f>VLOOKUP(A1389,[1]中资美元债利差!$B:$G,4,FALSE)</f>
        <v>#N/A</v>
      </c>
      <c r="H1389" s="20"/>
      <c r="I1389" s="20"/>
      <c r="J1389" s="15" t="e">
        <f ca="1">_xll.BDP($B1389,"RTG_SP")</f>
        <v>#NAME?</v>
      </c>
      <c r="K1389" s="16" t="e">
        <f ca="1">_xll.BDH($B1389,"YLD_YTM_MID",K$1)</f>
        <v>#NAME?</v>
      </c>
      <c r="L1389" s="16" t="e">
        <f ca="1">_xll.BDH($B1389,"YLD_YTM_MID",L$1)</f>
        <v>#NAME?</v>
      </c>
      <c r="M1389" s="16" t="e">
        <f ca="1">_xll.BDH($B1389,"YLD_YTM_MID",M$1)</f>
        <v>#NAME?</v>
      </c>
      <c r="N1389" s="16" t="e">
        <f ca="1">_xll.BDH($B1389,"YLD_YTM_MID",N$1)</f>
        <v>#NAME?</v>
      </c>
      <c r="O1389" s="16" t="e">
        <f ca="1">_xll.BDH($B1389,"YLD_YTM_MID",O$1)</f>
        <v>#NAME?</v>
      </c>
      <c r="P1389" s="16" t="e">
        <f ca="1">_xll.BDH($B1389,"YLD_YTM_MID",P$1)</f>
        <v>#NAME?</v>
      </c>
      <c r="Q1389" s="16" t="e">
        <f ca="1">_xll.BDH($B1389,"YLD_YTM_MID",Q$1)</f>
        <v>#NAME?</v>
      </c>
      <c r="R1389" s="16" t="e">
        <f ca="1">_xll.BDH($B1389,"YLD_YTM_MID",R$1)</f>
        <v>#NAME?</v>
      </c>
      <c r="S1389" s="16" t="e">
        <f ca="1">_xll.BDH($B1389,"YLD_YTM_MID",S$1)</f>
        <v>#NAME?</v>
      </c>
      <c r="T1389" s="16" t="e">
        <f ca="1">_xll.BDH($B1389,"YLD_YTM_MID",T$1)</f>
        <v>#NAME?</v>
      </c>
      <c r="U1389" s="16" t="e">
        <f ca="1">_xll.BDH($B1389,"YLD_YTM_MID",U$1)</f>
        <v>#NAME?</v>
      </c>
      <c r="V1389" s="16" t="e">
        <f ca="1">_xll.BDH($B1389,"YLD_YTM_MID",V$1)</f>
        <v>#NAME?</v>
      </c>
      <c r="W1389" s="16" t="e">
        <f ca="1">_xll.BDH($B1389,"YLD_YTM_MID",W$1)</f>
        <v>#NAME?</v>
      </c>
      <c r="X1389" s="16" t="e">
        <f ca="1">_xll.BDH($B1389,"YLD_YTM_MID",X$1)</f>
        <v>#NAME?</v>
      </c>
      <c r="Y1389" s="16" t="e">
        <f ca="1">_xll.BDH($B1389,"YLD_YTM_MID",Y$1)</f>
        <v>#NAME?</v>
      </c>
    </row>
    <row r="1390" spans="1:25" x14ac:dyDescent="0.3">
      <c r="A1390" s="20" t="s">
        <v>2773</v>
      </c>
      <c r="B1390" s="19" t="str">
        <f t="shared" si="0"/>
        <v>ZS0278508 Corp</v>
      </c>
      <c r="C1390" s="20" t="s">
        <v>2773</v>
      </c>
      <c r="D1390" s="19" t="str">
        <f t="shared" si="1"/>
        <v>ZS0278508 Corp</v>
      </c>
      <c r="E1390" s="10" t="e">
        <f>VLOOKUP(B1390,[1]中资美元债利差!$A:$D,4,FALSE)</f>
        <v>#N/A</v>
      </c>
      <c r="F1390" s="10" t="e">
        <f>VLOOKUP(A1390,[1]中资美元债利差!$B:$G,6,FALSE)</f>
        <v>#N/A</v>
      </c>
      <c r="G1390" s="10" t="e">
        <f>VLOOKUP(A1390,[1]中资美元债利差!$B:$G,4,FALSE)</f>
        <v>#N/A</v>
      </c>
      <c r="H1390" s="20"/>
      <c r="I1390" s="20"/>
      <c r="J1390" s="15" t="e">
        <f ca="1">_xll.BDP($B1390,"RTG_SP")</f>
        <v>#NAME?</v>
      </c>
      <c r="K1390" s="16" t="e">
        <f ca="1">_xll.BDH($B1390,"YLD_YTM_MID",K$1)</f>
        <v>#NAME?</v>
      </c>
      <c r="L1390" s="16" t="e">
        <f ca="1">_xll.BDH($B1390,"YLD_YTM_MID",L$1)</f>
        <v>#NAME?</v>
      </c>
      <c r="M1390" s="16" t="e">
        <f ca="1">_xll.BDH($B1390,"YLD_YTM_MID",M$1)</f>
        <v>#NAME?</v>
      </c>
      <c r="N1390" s="16" t="e">
        <f ca="1">_xll.BDH($B1390,"YLD_YTM_MID",N$1)</f>
        <v>#NAME?</v>
      </c>
      <c r="O1390" s="16" t="e">
        <f ca="1">_xll.BDH($B1390,"YLD_YTM_MID",O$1)</f>
        <v>#NAME?</v>
      </c>
      <c r="P1390" s="16" t="e">
        <f ca="1">_xll.BDH($B1390,"YLD_YTM_MID",P$1)</f>
        <v>#NAME?</v>
      </c>
      <c r="Q1390" s="16" t="e">
        <f ca="1">_xll.BDH($B1390,"YLD_YTM_MID",Q$1)</f>
        <v>#NAME?</v>
      </c>
      <c r="R1390" s="16" t="e">
        <f ca="1">_xll.BDH($B1390,"YLD_YTM_MID",R$1)</f>
        <v>#NAME?</v>
      </c>
      <c r="S1390" s="16" t="e">
        <f ca="1">_xll.BDH($B1390,"YLD_YTM_MID",S$1)</f>
        <v>#NAME?</v>
      </c>
      <c r="T1390" s="16" t="e">
        <f ca="1">_xll.BDH($B1390,"YLD_YTM_MID",T$1)</f>
        <v>#NAME?</v>
      </c>
      <c r="U1390" s="16" t="e">
        <f ca="1">_xll.BDH($B1390,"YLD_YTM_MID",U$1)</f>
        <v>#NAME?</v>
      </c>
      <c r="V1390" s="16" t="e">
        <f ca="1">_xll.BDH($B1390,"YLD_YTM_MID",V$1)</f>
        <v>#NAME?</v>
      </c>
      <c r="W1390" s="16" t="e">
        <f ca="1">_xll.BDH($B1390,"YLD_YTM_MID",W$1)</f>
        <v>#NAME?</v>
      </c>
      <c r="X1390" s="16" t="e">
        <f ca="1">_xll.BDH($B1390,"YLD_YTM_MID",X$1)</f>
        <v>#NAME?</v>
      </c>
      <c r="Y1390" s="16" t="e">
        <f ca="1">_xll.BDH($B1390,"YLD_YTM_MID",Y$1)</f>
        <v>#NAME?</v>
      </c>
    </row>
    <row r="1391" spans="1:25" x14ac:dyDescent="0.3">
      <c r="A1391" s="20" t="s">
        <v>2774</v>
      </c>
      <c r="B1391" s="19" t="str">
        <f t="shared" si="0"/>
        <v>ZS0221490 Corp</v>
      </c>
      <c r="C1391" s="20" t="s">
        <v>2774</v>
      </c>
      <c r="D1391" s="19" t="str">
        <f t="shared" si="1"/>
        <v>ZS0221490 Corp</v>
      </c>
      <c r="E1391" s="10" t="e">
        <f>VLOOKUP(B1391,[1]中资美元债利差!$A:$D,4,FALSE)</f>
        <v>#N/A</v>
      </c>
      <c r="F1391" s="10" t="e">
        <f>VLOOKUP(A1391,[1]中资美元债利差!$B:$G,6,FALSE)</f>
        <v>#N/A</v>
      </c>
      <c r="G1391" s="10" t="e">
        <f>VLOOKUP(A1391,[1]中资美元债利差!$B:$G,4,FALSE)</f>
        <v>#N/A</v>
      </c>
      <c r="H1391" s="20"/>
      <c r="I1391" s="20"/>
      <c r="J1391" s="15" t="e">
        <f ca="1">_xll.BDP($B1391,"RTG_SP")</f>
        <v>#NAME?</v>
      </c>
      <c r="K1391" s="16" t="e">
        <f ca="1">_xll.BDH($B1391,"YLD_YTM_MID",K$1)</f>
        <v>#NAME?</v>
      </c>
      <c r="L1391" s="16" t="e">
        <f ca="1">_xll.BDH($B1391,"YLD_YTM_MID",L$1)</f>
        <v>#NAME?</v>
      </c>
      <c r="M1391" s="16" t="e">
        <f ca="1">_xll.BDH($B1391,"YLD_YTM_MID",M$1)</f>
        <v>#NAME?</v>
      </c>
      <c r="N1391" s="16" t="e">
        <f ca="1">_xll.BDH($B1391,"YLD_YTM_MID",N$1)</f>
        <v>#NAME?</v>
      </c>
      <c r="O1391" s="16" t="e">
        <f ca="1">_xll.BDH($B1391,"YLD_YTM_MID",O$1)</f>
        <v>#NAME?</v>
      </c>
      <c r="P1391" s="16" t="e">
        <f ca="1">_xll.BDH($B1391,"YLD_YTM_MID",P$1)</f>
        <v>#NAME?</v>
      </c>
      <c r="Q1391" s="16" t="e">
        <f ca="1">_xll.BDH($B1391,"YLD_YTM_MID",Q$1)</f>
        <v>#NAME?</v>
      </c>
      <c r="R1391" s="16" t="e">
        <f ca="1">_xll.BDH($B1391,"YLD_YTM_MID",R$1)</f>
        <v>#NAME?</v>
      </c>
      <c r="S1391" s="16" t="e">
        <f ca="1">_xll.BDH($B1391,"YLD_YTM_MID",S$1)</f>
        <v>#NAME?</v>
      </c>
      <c r="T1391" s="16" t="e">
        <f ca="1">_xll.BDH($B1391,"YLD_YTM_MID",T$1)</f>
        <v>#NAME?</v>
      </c>
      <c r="U1391" s="16" t="e">
        <f ca="1">_xll.BDH($B1391,"YLD_YTM_MID",U$1)</f>
        <v>#NAME?</v>
      </c>
      <c r="V1391" s="16" t="e">
        <f ca="1">_xll.BDH($B1391,"YLD_YTM_MID",V$1)</f>
        <v>#NAME?</v>
      </c>
      <c r="W1391" s="16" t="e">
        <f ca="1">_xll.BDH($B1391,"YLD_YTM_MID",W$1)</f>
        <v>#NAME?</v>
      </c>
      <c r="X1391" s="16" t="e">
        <f ca="1">_xll.BDH($B1391,"YLD_YTM_MID",X$1)</f>
        <v>#NAME?</v>
      </c>
      <c r="Y1391" s="16" t="e">
        <f ca="1">_xll.BDH($B1391,"YLD_YTM_MID",Y$1)</f>
        <v>#NAME?</v>
      </c>
    </row>
    <row r="1392" spans="1:25" x14ac:dyDescent="0.3">
      <c r="A1392" s="20" t="s">
        <v>2775</v>
      </c>
      <c r="B1392" s="19" t="str">
        <f t="shared" si="0"/>
        <v>ZS0215245 Corp</v>
      </c>
      <c r="C1392" s="20" t="s">
        <v>2775</v>
      </c>
      <c r="D1392" s="19" t="str">
        <f t="shared" si="1"/>
        <v>ZS0215245 Corp</v>
      </c>
      <c r="E1392" s="10" t="e">
        <f>VLOOKUP(B1392,[1]中资美元债利差!$A:$D,4,FALSE)</f>
        <v>#N/A</v>
      </c>
      <c r="F1392" s="10" t="e">
        <f>VLOOKUP(A1392,[1]中资美元债利差!$B:$G,6,FALSE)</f>
        <v>#N/A</v>
      </c>
      <c r="G1392" s="10" t="e">
        <f>VLOOKUP(A1392,[1]中资美元债利差!$B:$G,4,FALSE)</f>
        <v>#N/A</v>
      </c>
      <c r="H1392" s="20"/>
      <c r="I1392" s="20"/>
      <c r="J1392" s="15" t="e">
        <f ca="1">_xll.BDP($B1392,"RTG_SP")</f>
        <v>#NAME?</v>
      </c>
      <c r="K1392" s="16" t="e">
        <f ca="1">_xll.BDH($B1392,"YLD_YTM_MID",K$1)</f>
        <v>#NAME?</v>
      </c>
      <c r="L1392" s="16" t="e">
        <f ca="1">_xll.BDH($B1392,"YLD_YTM_MID",L$1)</f>
        <v>#NAME?</v>
      </c>
      <c r="M1392" s="16" t="e">
        <f ca="1">_xll.BDH($B1392,"YLD_YTM_MID",M$1)</f>
        <v>#NAME?</v>
      </c>
      <c r="N1392" s="16" t="e">
        <f ca="1">_xll.BDH($B1392,"YLD_YTM_MID",N$1)</f>
        <v>#NAME?</v>
      </c>
      <c r="O1392" s="16" t="e">
        <f ca="1">_xll.BDH($B1392,"YLD_YTM_MID",O$1)</f>
        <v>#NAME?</v>
      </c>
      <c r="P1392" s="16" t="e">
        <f ca="1">_xll.BDH($B1392,"YLD_YTM_MID",P$1)</f>
        <v>#NAME?</v>
      </c>
      <c r="Q1392" s="16" t="e">
        <f ca="1">_xll.BDH($B1392,"YLD_YTM_MID",Q$1)</f>
        <v>#NAME?</v>
      </c>
      <c r="R1392" s="16" t="e">
        <f ca="1">_xll.BDH($B1392,"YLD_YTM_MID",R$1)</f>
        <v>#NAME?</v>
      </c>
      <c r="S1392" s="16" t="e">
        <f ca="1">_xll.BDH($B1392,"YLD_YTM_MID",S$1)</f>
        <v>#NAME?</v>
      </c>
      <c r="T1392" s="16" t="e">
        <f ca="1">_xll.BDH($B1392,"YLD_YTM_MID",T$1)</f>
        <v>#NAME?</v>
      </c>
      <c r="U1392" s="16" t="e">
        <f ca="1">_xll.BDH($B1392,"YLD_YTM_MID",U$1)</f>
        <v>#NAME?</v>
      </c>
      <c r="V1392" s="16" t="e">
        <f ca="1">_xll.BDH($B1392,"YLD_YTM_MID",V$1)</f>
        <v>#NAME?</v>
      </c>
      <c r="W1392" s="16" t="e">
        <f ca="1">_xll.BDH($B1392,"YLD_YTM_MID",W$1)</f>
        <v>#NAME?</v>
      </c>
      <c r="X1392" s="16" t="e">
        <f ca="1">_xll.BDH($B1392,"YLD_YTM_MID",X$1)</f>
        <v>#NAME?</v>
      </c>
      <c r="Y1392" s="16" t="e">
        <f ca="1">_xll.BDH($B1392,"YLD_YTM_MID",Y$1)</f>
        <v>#NAME?</v>
      </c>
    </row>
    <row r="1393" spans="1:25" x14ac:dyDescent="0.3">
      <c r="A1393" s="20" t="s">
        <v>2776</v>
      </c>
      <c r="B1393" s="19" t="str">
        <f t="shared" si="0"/>
        <v>AX9927242 Corp</v>
      </c>
      <c r="C1393" s="20" t="s">
        <v>6512</v>
      </c>
      <c r="D1393" s="19" t="str">
        <f t="shared" si="1"/>
        <v>AX9927243 Corp</v>
      </c>
      <c r="E1393" s="10" t="e">
        <f>VLOOKUP(B1393,[1]中资美元债利差!$A:$D,4,FALSE)</f>
        <v>#N/A</v>
      </c>
      <c r="F1393" s="10" t="e">
        <f>VLOOKUP(A1393,[1]中资美元债利差!$B:$G,6,FALSE)</f>
        <v>#N/A</v>
      </c>
      <c r="G1393" s="10" t="e">
        <f>VLOOKUP(A1393,[1]中资美元债利差!$B:$G,4,FALSE)</f>
        <v>#N/A</v>
      </c>
      <c r="H1393" s="20"/>
      <c r="I1393" s="20"/>
      <c r="J1393" s="15" t="e">
        <f ca="1">_xll.BDP($B1393,"RTG_SP")</f>
        <v>#NAME?</v>
      </c>
      <c r="K1393" s="16" t="e">
        <f ca="1">_xll.BDH($B1393,"YLD_YTM_MID",K$1)</f>
        <v>#NAME?</v>
      </c>
      <c r="L1393" s="16" t="e">
        <f ca="1">_xll.BDH($B1393,"YLD_YTM_MID",L$1)</f>
        <v>#NAME?</v>
      </c>
      <c r="M1393" s="16" t="e">
        <f ca="1">_xll.BDH($B1393,"YLD_YTM_MID",M$1)</f>
        <v>#NAME?</v>
      </c>
      <c r="N1393" s="16" t="e">
        <f ca="1">_xll.BDH($B1393,"YLD_YTM_MID",N$1)</f>
        <v>#NAME?</v>
      </c>
      <c r="O1393" s="16" t="e">
        <f ca="1">_xll.BDH($B1393,"YLD_YTM_MID",O$1)</f>
        <v>#NAME?</v>
      </c>
      <c r="P1393" s="16" t="e">
        <f ca="1">_xll.BDH($B1393,"YLD_YTM_MID",P$1)</f>
        <v>#NAME?</v>
      </c>
      <c r="Q1393" s="16" t="e">
        <f ca="1">_xll.BDH($B1393,"YLD_YTM_MID",Q$1)</f>
        <v>#NAME?</v>
      </c>
      <c r="R1393" s="16" t="e">
        <f ca="1">_xll.BDH($B1393,"YLD_YTM_MID",R$1)</f>
        <v>#NAME?</v>
      </c>
      <c r="S1393" s="16" t="e">
        <f ca="1">_xll.BDH($B1393,"YLD_YTM_MID",S$1)</f>
        <v>#NAME?</v>
      </c>
      <c r="T1393" s="16" t="e">
        <f ca="1">_xll.BDH($B1393,"YLD_YTM_MID",T$1)</f>
        <v>#NAME?</v>
      </c>
      <c r="U1393" s="16" t="e">
        <f ca="1">_xll.BDH($B1393,"YLD_YTM_MID",U$1)</f>
        <v>#NAME?</v>
      </c>
      <c r="V1393" s="16" t="e">
        <f ca="1">_xll.BDH($B1393,"YLD_YTM_MID",V$1)</f>
        <v>#NAME?</v>
      </c>
      <c r="W1393" s="16" t="e">
        <f ca="1">_xll.BDH($B1393,"YLD_YTM_MID",W$1)</f>
        <v>#NAME?</v>
      </c>
      <c r="X1393" s="16" t="e">
        <f ca="1">_xll.BDH($B1393,"YLD_YTM_MID",X$1)</f>
        <v>#NAME?</v>
      </c>
      <c r="Y1393" s="16" t="e">
        <f ca="1">_xll.BDH($B1393,"YLD_YTM_MID",Y$1)</f>
        <v>#NAME?</v>
      </c>
    </row>
    <row r="1394" spans="1:25" x14ac:dyDescent="0.3">
      <c r="A1394" s="20" t="s">
        <v>2777</v>
      </c>
      <c r="B1394" s="19" t="str">
        <f t="shared" si="0"/>
        <v>ZS0222050 Corp</v>
      </c>
      <c r="C1394" s="20" t="s">
        <v>6513</v>
      </c>
      <c r="D1394" s="19" t="str">
        <f t="shared" si="1"/>
        <v>ZS0222051 Corp</v>
      </c>
      <c r="E1394" s="10" t="e">
        <f>VLOOKUP(B1394,[1]中资美元债利差!$A:$D,4,FALSE)</f>
        <v>#N/A</v>
      </c>
      <c r="F1394" s="10" t="e">
        <f>VLOOKUP(A1394,[1]中资美元债利差!$B:$G,6,FALSE)</f>
        <v>#N/A</v>
      </c>
      <c r="G1394" s="10" t="e">
        <f>VLOOKUP(A1394,[1]中资美元债利差!$B:$G,4,FALSE)</f>
        <v>#N/A</v>
      </c>
      <c r="H1394" s="20"/>
      <c r="I1394" s="20"/>
      <c r="J1394" s="15" t="e">
        <f ca="1">_xll.BDP($B1394,"RTG_SP")</f>
        <v>#NAME?</v>
      </c>
      <c r="K1394" s="16" t="e">
        <f ca="1">_xll.BDH($B1394,"YLD_YTM_MID",K$1)</f>
        <v>#NAME?</v>
      </c>
      <c r="L1394" s="16" t="e">
        <f ca="1">_xll.BDH($B1394,"YLD_YTM_MID",L$1)</f>
        <v>#NAME?</v>
      </c>
      <c r="M1394" s="16" t="e">
        <f ca="1">_xll.BDH($B1394,"YLD_YTM_MID",M$1)</f>
        <v>#NAME?</v>
      </c>
      <c r="N1394" s="16" t="e">
        <f ca="1">_xll.BDH($B1394,"YLD_YTM_MID",N$1)</f>
        <v>#NAME?</v>
      </c>
      <c r="O1394" s="16" t="e">
        <f ca="1">_xll.BDH($B1394,"YLD_YTM_MID",O$1)</f>
        <v>#NAME?</v>
      </c>
      <c r="P1394" s="16" t="e">
        <f ca="1">_xll.BDH($B1394,"YLD_YTM_MID",P$1)</f>
        <v>#NAME?</v>
      </c>
      <c r="Q1394" s="16" t="e">
        <f ca="1">_xll.BDH($B1394,"YLD_YTM_MID",Q$1)</f>
        <v>#NAME?</v>
      </c>
      <c r="R1394" s="16" t="e">
        <f ca="1">_xll.BDH($B1394,"YLD_YTM_MID",R$1)</f>
        <v>#NAME?</v>
      </c>
      <c r="S1394" s="16" t="e">
        <f ca="1">_xll.BDH($B1394,"YLD_YTM_MID",S$1)</f>
        <v>#NAME?</v>
      </c>
      <c r="T1394" s="16" t="e">
        <f ca="1">_xll.BDH($B1394,"YLD_YTM_MID",T$1)</f>
        <v>#NAME?</v>
      </c>
      <c r="U1394" s="16" t="e">
        <f ca="1">_xll.BDH($B1394,"YLD_YTM_MID",U$1)</f>
        <v>#NAME?</v>
      </c>
      <c r="V1394" s="16" t="e">
        <f ca="1">_xll.BDH($B1394,"YLD_YTM_MID",V$1)</f>
        <v>#NAME?</v>
      </c>
      <c r="W1394" s="16" t="e">
        <f ca="1">_xll.BDH($B1394,"YLD_YTM_MID",W$1)</f>
        <v>#NAME?</v>
      </c>
      <c r="X1394" s="16" t="e">
        <f ca="1">_xll.BDH($B1394,"YLD_YTM_MID",X$1)</f>
        <v>#NAME?</v>
      </c>
      <c r="Y1394" s="16" t="e">
        <f ca="1">_xll.BDH($B1394,"YLD_YTM_MID",Y$1)</f>
        <v>#NAME?</v>
      </c>
    </row>
    <row r="1395" spans="1:25" x14ac:dyDescent="0.3">
      <c r="A1395" s="20" t="s">
        <v>2778</v>
      </c>
      <c r="B1395" s="19" t="str">
        <f t="shared" si="0"/>
        <v>AX9985372 Corp</v>
      </c>
      <c r="C1395" s="20" t="s">
        <v>6514</v>
      </c>
      <c r="D1395" s="19" t="str">
        <f t="shared" si="1"/>
        <v>AX9985373 Corp</v>
      </c>
      <c r="E1395" s="10" t="e">
        <f>VLOOKUP(B1395,[1]中资美元债利差!$A:$D,4,FALSE)</f>
        <v>#N/A</v>
      </c>
      <c r="F1395" s="10" t="e">
        <f>VLOOKUP(A1395,[1]中资美元债利差!$B:$G,6,FALSE)</f>
        <v>#N/A</v>
      </c>
      <c r="G1395" s="10" t="e">
        <f>VLOOKUP(A1395,[1]中资美元债利差!$B:$G,4,FALSE)</f>
        <v>#N/A</v>
      </c>
      <c r="H1395" s="20"/>
      <c r="I1395" s="20"/>
      <c r="J1395" s="15" t="e">
        <f ca="1">_xll.BDP($B1395,"RTG_SP")</f>
        <v>#NAME?</v>
      </c>
      <c r="K1395" s="16" t="e">
        <f ca="1">_xll.BDH($B1395,"YLD_YTM_MID",K$1)</f>
        <v>#NAME?</v>
      </c>
      <c r="L1395" s="16" t="e">
        <f ca="1">_xll.BDH($B1395,"YLD_YTM_MID",L$1)</f>
        <v>#NAME?</v>
      </c>
      <c r="M1395" s="16" t="e">
        <f ca="1">_xll.BDH($B1395,"YLD_YTM_MID",M$1)</f>
        <v>#NAME?</v>
      </c>
      <c r="N1395" s="16" t="e">
        <f ca="1">_xll.BDH($B1395,"YLD_YTM_MID",N$1)</f>
        <v>#NAME?</v>
      </c>
      <c r="O1395" s="16" t="e">
        <f ca="1">_xll.BDH($B1395,"YLD_YTM_MID",O$1)</f>
        <v>#NAME?</v>
      </c>
      <c r="P1395" s="16" t="e">
        <f ca="1">_xll.BDH($B1395,"YLD_YTM_MID",P$1)</f>
        <v>#NAME?</v>
      </c>
      <c r="Q1395" s="16" t="e">
        <f ca="1">_xll.BDH($B1395,"YLD_YTM_MID",Q$1)</f>
        <v>#NAME?</v>
      </c>
      <c r="R1395" s="16" t="e">
        <f ca="1">_xll.BDH($B1395,"YLD_YTM_MID",R$1)</f>
        <v>#NAME?</v>
      </c>
      <c r="S1395" s="16" t="e">
        <f ca="1">_xll.BDH($B1395,"YLD_YTM_MID",S$1)</f>
        <v>#NAME?</v>
      </c>
      <c r="T1395" s="16" t="e">
        <f ca="1">_xll.BDH($B1395,"YLD_YTM_MID",T$1)</f>
        <v>#NAME?</v>
      </c>
      <c r="U1395" s="16" t="e">
        <f ca="1">_xll.BDH($B1395,"YLD_YTM_MID",U$1)</f>
        <v>#NAME?</v>
      </c>
      <c r="V1395" s="16" t="e">
        <f ca="1">_xll.BDH($B1395,"YLD_YTM_MID",V$1)</f>
        <v>#NAME?</v>
      </c>
      <c r="W1395" s="16" t="e">
        <f ca="1">_xll.BDH($B1395,"YLD_YTM_MID",W$1)</f>
        <v>#NAME?</v>
      </c>
      <c r="X1395" s="16" t="e">
        <f ca="1">_xll.BDH($B1395,"YLD_YTM_MID",X$1)</f>
        <v>#NAME?</v>
      </c>
      <c r="Y1395" s="16" t="e">
        <f ca="1">_xll.BDH($B1395,"YLD_YTM_MID",Y$1)</f>
        <v>#NAME?</v>
      </c>
    </row>
    <row r="1396" spans="1:25" x14ac:dyDescent="0.3">
      <c r="A1396" s="20" t="s">
        <v>2779</v>
      </c>
      <c r="B1396" s="19" t="str">
        <f t="shared" si="0"/>
        <v>ZS1688549 Corp</v>
      </c>
      <c r="C1396" s="20" t="s">
        <v>2779</v>
      </c>
      <c r="D1396" s="19" t="str">
        <f t="shared" si="1"/>
        <v>ZS1688549 Corp</v>
      </c>
      <c r="E1396" s="10" t="e">
        <f>VLOOKUP(B1396,[1]中资美元债利差!$A:$D,4,FALSE)</f>
        <v>#N/A</v>
      </c>
      <c r="F1396" s="10" t="e">
        <f>VLOOKUP(A1396,[1]中资美元债利差!$B:$G,6,FALSE)</f>
        <v>#N/A</v>
      </c>
      <c r="G1396" s="10" t="e">
        <f>VLOOKUP(A1396,[1]中资美元债利差!$B:$G,4,FALSE)</f>
        <v>#N/A</v>
      </c>
      <c r="H1396" s="20"/>
      <c r="I1396" s="20"/>
      <c r="J1396" s="15" t="e">
        <f ca="1">_xll.BDP($B1396,"RTG_SP")</f>
        <v>#NAME?</v>
      </c>
      <c r="K1396" s="16" t="e">
        <f ca="1">_xll.BDH($B1396,"YLD_YTM_MID",K$1)</f>
        <v>#NAME?</v>
      </c>
      <c r="L1396" s="16" t="e">
        <f ca="1">_xll.BDH($B1396,"YLD_YTM_MID",L$1)</f>
        <v>#NAME?</v>
      </c>
      <c r="M1396" s="16" t="e">
        <f ca="1">_xll.BDH($B1396,"YLD_YTM_MID",M$1)</f>
        <v>#NAME?</v>
      </c>
      <c r="N1396" s="16" t="e">
        <f ca="1">_xll.BDH($B1396,"YLD_YTM_MID",N$1)</f>
        <v>#NAME?</v>
      </c>
      <c r="O1396" s="16" t="e">
        <f ca="1">_xll.BDH($B1396,"YLD_YTM_MID",O$1)</f>
        <v>#NAME?</v>
      </c>
      <c r="P1396" s="16" t="e">
        <f ca="1">_xll.BDH($B1396,"YLD_YTM_MID",P$1)</f>
        <v>#NAME?</v>
      </c>
      <c r="Q1396" s="16" t="e">
        <f ca="1">_xll.BDH($B1396,"YLD_YTM_MID",Q$1)</f>
        <v>#NAME?</v>
      </c>
      <c r="R1396" s="16" t="e">
        <f ca="1">_xll.BDH($B1396,"YLD_YTM_MID",R$1)</f>
        <v>#NAME?</v>
      </c>
      <c r="S1396" s="16" t="e">
        <f ca="1">_xll.BDH($B1396,"YLD_YTM_MID",S$1)</f>
        <v>#NAME?</v>
      </c>
      <c r="T1396" s="16" t="e">
        <f ca="1">_xll.BDH($B1396,"YLD_YTM_MID",T$1)</f>
        <v>#NAME?</v>
      </c>
      <c r="U1396" s="16" t="e">
        <f ca="1">_xll.BDH($B1396,"YLD_YTM_MID",U$1)</f>
        <v>#NAME?</v>
      </c>
      <c r="V1396" s="16" t="e">
        <f ca="1">_xll.BDH($B1396,"YLD_YTM_MID",V$1)</f>
        <v>#NAME?</v>
      </c>
      <c r="W1396" s="16" t="e">
        <f ca="1">_xll.BDH($B1396,"YLD_YTM_MID",W$1)</f>
        <v>#NAME?</v>
      </c>
      <c r="X1396" s="16" t="e">
        <f ca="1">_xll.BDH($B1396,"YLD_YTM_MID",X$1)</f>
        <v>#NAME?</v>
      </c>
      <c r="Y1396" s="16" t="e">
        <f ca="1">_xll.BDH($B1396,"YLD_YTM_MID",Y$1)</f>
        <v>#NAME?</v>
      </c>
    </row>
    <row r="1397" spans="1:25" x14ac:dyDescent="0.3">
      <c r="A1397" s="20" t="s">
        <v>2780</v>
      </c>
      <c r="B1397" s="19" t="str">
        <f t="shared" si="0"/>
        <v>ZS1066597 Corp</v>
      </c>
      <c r="C1397" s="20" t="s">
        <v>2780</v>
      </c>
      <c r="D1397" s="19" t="str">
        <f t="shared" si="1"/>
        <v>ZS1066597 Corp</v>
      </c>
      <c r="E1397" s="10" t="e">
        <f>VLOOKUP(B1397,[1]中资美元债利差!$A:$D,4,FALSE)</f>
        <v>#N/A</v>
      </c>
      <c r="F1397" s="10" t="e">
        <f>VLOOKUP(A1397,[1]中资美元债利差!$B:$G,6,FALSE)</f>
        <v>#N/A</v>
      </c>
      <c r="G1397" s="10" t="e">
        <f>VLOOKUP(A1397,[1]中资美元债利差!$B:$G,4,FALSE)</f>
        <v>#N/A</v>
      </c>
      <c r="H1397" s="20"/>
      <c r="I1397" s="20"/>
      <c r="J1397" s="15" t="e">
        <f ca="1">_xll.BDP($B1397,"RTG_SP")</f>
        <v>#NAME?</v>
      </c>
      <c r="K1397" s="16" t="e">
        <f ca="1">_xll.BDH($B1397,"YLD_YTM_MID",K$1)</f>
        <v>#NAME?</v>
      </c>
      <c r="L1397" s="16" t="e">
        <f ca="1">_xll.BDH($B1397,"YLD_YTM_MID",L$1)</f>
        <v>#NAME?</v>
      </c>
      <c r="M1397" s="16" t="e">
        <f ca="1">_xll.BDH($B1397,"YLD_YTM_MID",M$1)</f>
        <v>#NAME?</v>
      </c>
      <c r="N1397" s="16" t="e">
        <f ca="1">_xll.BDH($B1397,"YLD_YTM_MID",N$1)</f>
        <v>#NAME?</v>
      </c>
      <c r="O1397" s="16" t="e">
        <f ca="1">_xll.BDH($B1397,"YLD_YTM_MID",O$1)</f>
        <v>#NAME?</v>
      </c>
      <c r="P1397" s="16" t="e">
        <f ca="1">_xll.BDH($B1397,"YLD_YTM_MID",P$1)</f>
        <v>#NAME?</v>
      </c>
      <c r="Q1397" s="16" t="e">
        <f ca="1">_xll.BDH($B1397,"YLD_YTM_MID",Q$1)</f>
        <v>#NAME?</v>
      </c>
      <c r="R1397" s="16" t="e">
        <f ca="1">_xll.BDH($B1397,"YLD_YTM_MID",R$1)</f>
        <v>#NAME?</v>
      </c>
      <c r="S1397" s="16" t="e">
        <f ca="1">_xll.BDH($B1397,"YLD_YTM_MID",S$1)</f>
        <v>#NAME?</v>
      </c>
      <c r="T1397" s="16" t="e">
        <f ca="1">_xll.BDH($B1397,"YLD_YTM_MID",T$1)</f>
        <v>#NAME?</v>
      </c>
      <c r="U1397" s="16" t="e">
        <f ca="1">_xll.BDH($B1397,"YLD_YTM_MID",U$1)</f>
        <v>#NAME?</v>
      </c>
      <c r="V1397" s="16" t="e">
        <f ca="1">_xll.BDH($B1397,"YLD_YTM_MID",V$1)</f>
        <v>#NAME?</v>
      </c>
      <c r="W1397" s="16" t="e">
        <f ca="1">_xll.BDH($B1397,"YLD_YTM_MID",W$1)</f>
        <v>#NAME?</v>
      </c>
      <c r="X1397" s="16" t="e">
        <f ca="1">_xll.BDH($B1397,"YLD_YTM_MID",X$1)</f>
        <v>#NAME?</v>
      </c>
      <c r="Y1397" s="16" t="e">
        <f ca="1">_xll.BDH($B1397,"YLD_YTM_MID",Y$1)</f>
        <v>#NAME?</v>
      </c>
    </row>
    <row r="1398" spans="1:25" x14ac:dyDescent="0.3">
      <c r="A1398" s="20" t="s">
        <v>2781</v>
      </c>
      <c r="B1398" s="19" t="str">
        <f t="shared" si="0"/>
        <v>AX9979821 Corp</v>
      </c>
      <c r="C1398" s="20" t="s">
        <v>6515</v>
      </c>
      <c r="D1398" s="19" t="str">
        <f t="shared" si="1"/>
        <v>AX9979822 Corp</v>
      </c>
      <c r="E1398" s="10" t="e">
        <f>VLOOKUP(B1398,[1]中资美元债利差!$A:$D,4,FALSE)</f>
        <v>#N/A</v>
      </c>
      <c r="F1398" s="10" t="e">
        <f>VLOOKUP(A1398,[1]中资美元债利差!$B:$G,6,FALSE)</f>
        <v>#N/A</v>
      </c>
      <c r="G1398" s="10" t="e">
        <f>VLOOKUP(A1398,[1]中资美元债利差!$B:$G,4,FALSE)</f>
        <v>#N/A</v>
      </c>
      <c r="H1398" s="20"/>
      <c r="I1398" s="20"/>
      <c r="J1398" s="15" t="e">
        <f ca="1">_xll.BDP($B1398,"RTG_SP")</f>
        <v>#NAME?</v>
      </c>
      <c r="K1398" s="16" t="e">
        <f ca="1">_xll.BDH($B1398,"YLD_YTM_MID",K$1)</f>
        <v>#NAME?</v>
      </c>
      <c r="L1398" s="16" t="e">
        <f ca="1">_xll.BDH($B1398,"YLD_YTM_MID",L$1)</f>
        <v>#NAME?</v>
      </c>
      <c r="M1398" s="16" t="e">
        <f ca="1">_xll.BDH($B1398,"YLD_YTM_MID",M$1)</f>
        <v>#NAME?</v>
      </c>
      <c r="N1398" s="16" t="e">
        <f ca="1">_xll.BDH($B1398,"YLD_YTM_MID",N$1)</f>
        <v>#NAME?</v>
      </c>
      <c r="O1398" s="16" t="e">
        <f ca="1">_xll.BDH($B1398,"YLD_YTM_MID",O$1)</f>
        <v>#NAME?</v>
      </c>
      <c r="P1398" s="16" t="e">
        <f ca="1">_xll.BDH($B1398,"YLD_YTM_MID",P$1)</f>
        <v>#NAME?</v>
      </c>
      <c r="Q1398" s="16" t="e">
        <f ca="1">_xll.BDH($B1398,"YLD_YTM_MID",Q$1)</f>
        <v>#NAME?</v>
      </c>
      <c r="R1398" s="16" t="e">
        <f ca="1">_xll.BDH($B1398,"YLD_YTM_MID",R$1)</f>
        <v>#NAME?</v>
      </c>
      <c r="S1398" s="16" t="e">
        <f ca="1">_xll.BDH($B1398,"YLD_YTM_MID",S$1)</f>
        <v>#NAME?</v>
      </c>
      <c r="T1398" s="16" t="e">
        <f ca="1">_xll.BDH($B1398,"YLD_YTM_MID",T$1)</f>
        <v>#NAME?</v>
      </c>
      <c r="U1398" s="16" t="e">
        <f ca="1">_xll.BDH($B1398,"YLD_YTM_MID",U$1)</f>
        <v>#NAME?</v>
      </c>
      <c r="V1398" s="16" t="e">
        <f ca="1">_xll.BDH($B1398,"YLD_YTM_MID",V$1)</f>
        <v>#NAME?</v>
      </c>
      <c r="W1398" s="16" t="e">
        <f ca="1">_xll.BDH($B1398,"YLD_YTM_MID",W$1)</f>
        <v>#NAME?</v>
      </c>
      <c r="X1398" s="16" t="e">
        <f ca="1">_xll.BDH($B1398,"YLD_YTM_MID",X$1)</f>
        <v>#NAME?</v>
      </c>
      <c r="Y1398" s="16" t="e">
        <f ca="1">_xll.BDH($B1398,"YLD_YTM_MID",Y$1)</f>
        <v>#NAME?</v>
      </c>
    </row>
    <row r="1399" spans="1:25" x14ac:dyDescent="0.3">
      <c r="A1399" s="20" t="s">
        <v>2782</v>
      </c>
      <c r="B1399" s="19" t="str">
        <f t="shared" si="0"/>
        <v>ZS1063743 Corp</v>
      </c>
      <c r="C1399" s="20" t="s">
        <v>2782</v>
      </c>
      <c r="D1399" s="19" t="str">
        <f t="shared" si="1"/>
        <v>ZS1063743 Corp</v>
      </c>
      <c r="E1399" s="10" t="e">
        <f>VLOOKUP(B1399,[1]中资美元债利差!$A:$D,4,FALSE)</f>
        <v>#N/A</v>
      </c>
      <c r="F1399" s="10" t="e">
        <f>VLOOKUP(A1399,[1]中资美元债利差!$B:$G,6,FALSE)</f>
        <v>#N/A</v>
      </c>
      <c r="G1399" s="10" t="e">
        <f>VLOOKUP(A1399,[1]中资美元债利差!$B:$G,4,FALSE)</f>
        <v>#N/A</v>
      </c>
      <c r="H1399" s="20"/>
      <c r="I1399" s="20"/>
      <c r="J1399" s="15" t="e">
        <f ca="1">_xll.BDP($B1399,"RTG_SP")</f>
        <v>#NAME?</v>
      </c>
      <c r="K1399" s="16" t="e">
        <f ca="1">_xll.BDH($B1399,"YLD_YTM_MID",K$1)</f>
        <v>#NAME?</v>
      </c>
      <c r="L1399" s="16" t="e">
        <f ca="1">_xll.BDH($B1399,"YLD_YTM_MID",L$1)</f>
        <v>#NAME?</v>
      </c>
      <c r="M1399" s="16" t="e">
        <f ca="1">_xll.BDH($B1399,"YLD_YTM_MID",M$1)</f>
        <v>#NAME?</v>
      </c>
      <c r="N1399" s="16" t="e">
        <f ca="1">_xll.BDH($B1399,"YLD_YTM_MID",N$1)</f>
        <v>#NAME?</v>
      </c>
      <c r="O1399" s="16" t="e">
        <f ca="1">_xll.BDH($B1399,"YLD_YTM_MID",O$1)</f>
        <v>#NAME?</v>
      </c>
      <c r="P1399" s="16" t="e">
        <f ca="1">_xll.BDH($B1399,"YLD_YTM_MID",P$1)</f>
        <v>#NAME?</v>
      </c>
      <c r="Q1399" s="16" t="e">
        <f ca="1">_xll.BDH($B1399,"YLD_YTM_MID",Q$1)</f>
        <v>#NAME?</v>
      </c>
      <c r="R1399" s="16" t="e">
        <f ca="1">_xll.BDH($B1399,"YLD_YTM_MID",R$1)</f>
        <v>#NAME?</v>
      </c>
      <c r="S1399" s="16" t="e">
        <f ca="1">_xll.BDH($B1399,"YLD_YTM_MID",S$1)</f>
        <v>#NAME?</v>
      </c>
      <c r="T1399" s="16" t="e">
        <f ca="1">_xll.BDH($B1399,"YLD_YTM_MID",T$1)</f>
        <v>#NAME?</v>
      </c>
      <c r="U1399" s="16" t="e">
        <f ca="1">_xll.BDH($B1399,"YLD_YTM_MID",U$1)</f>
        <v>#NAME?</v>
      </c>
      <c r="V1399" s="16" t="e">
        <f ca="1">_xll.BDH($B1399,"YLD_YTM_MID",V$1)</f>
        <v>#NAME?</v>
      </c>
      <c r="W1399" s="16" t="e">
        <f ca="1">_xll.BDH($B1399,"YLD_YTM_MID",W$1)</f>
        <v>#NAME?</v>
      </c>
      <c r="X1399" s="16" t="e">
        <f ca="1">_xll.BDH($B1399,"YLD_YTM_MID",X$1)</f>
        <v>#NAME?</v>
      </c>
      <c r="Y1399" s="16" t="e">
        <f ca="1">_xll.BDH($B1399,"YLD_YTM_MID",Y$1)</f>
        <v>#NAME?</v>
      </c>
    </row>
    <row r="1400" spans="1:25" x14ac:dyDescent="0.3">
      <c r="A1400" s="20" t="s">
        <v>2783</v>
      </c>
      <c r="B1400" s="19" t="str">
        <f t="shared" si="0"/>
        <v>ZS0222373 Corp</v>
      </c>
      <c r="C1400" s="20" t="s">
        <v>2783</v>
      </c>
      <c r="D1400" s="19" t="str">
        <f t="shared" si="1"/>
        <v>ZS0222373 Corp</v>
      </c>
      <c r="E1400" s="10" t="e">
        <f>VLOOKUP(B1400,[1]中资美元债利差!$A:$D,4,FALSE)</f>
        <v>#N/A</v>
      </c>
      <c r="F1400" s="10" t="e">
        <f>VLOOKUP(A1400,[1]中资美元债利差!$B:$G,6,FALSE)</f>
        <v>#N/A</v>
      </c>
      <c r="G1400" s="10" t="e">
        <f>VLOOKUP(A1400,[1]中资美元债利差!$B:$G,4,FALSE)</f>
        <v>#N/A</v>
      </c>
      <c r="H1400" s="20"/>
      <c r="I1400" s="20"/>
      <c r="J1400" s="15" t="e">
        <f ca="1">_xll.BDP($B1400,"RTG_SP")</f>
        <v>#NAME?</v>
      </c>
      <c r="K1400" s="16" t="e">
        <f ca="1">_xll.BDH($B1400,"YLD_YTM_MID",K$1)</f>
        <v>#NAME?</v>
      </c>
      <c r="L1400" s="16" t="e">
        <f ca="1">_xll.BDH($B1400,"YLD_YTM_MID",L$1)</f>
        <v>#NAME?</v>
      </c>
      <c r="M1400" s="16" t="e">
        <f ca="1">_xll.BDH($B1400,"YLD_YTM_MID",M$1)</f>
        <v>#NAME?</v>
      </c>
      <c r="N1400" s="16" t="e">
        <f ca="1">_xll.BDH($B1400,"YLD_YTM_MID",N$1)</f>
        <v>#NAME?</v>
      </c>
      <c r="O1400" s="16" t="e">
        <f ca="1">_xll.BDH($B1400,"YLD_YTM_MID",O$1)</f>
        <v>#NAME?</v>
      </c>
      <c r="P1400" s="16" t="e">
        <f ca="1">_xll.BDH($B1400,"YLD_YTM_MID",P$1)</f>
        <v>#NAME?</v>
      </c>
      <c r="Q1400" s="16" t="e">
        <f ca="1">_xll.BDH($B1400,"YLD_YTM_MID",Q$1)</f>
        <v>#NAME?</v>
      </c>
      <c r="R1400" s="16" t="e">
        <f ca="1">_xll.BDH($B1400,"YLD_YTM_MID",R$1)</f>
        <v>#NAME?</v>
      </c>
      <c r="S1400" s="16" t="e">
        <f ca="1">_xll.BDH($B1400,"YLD_YTM_MID",S$1)</f>
        <v>#NAME?</v>
      </c>
      <c r="T1400" s="16" t="e">
        <f ca="1">_xll.BDH($B1400,"YLD_YTM_MID",T$1)</f>
        <v>#NAME?</v>
      </c>
      <c r="U1400" s="16" t="e">
        <f ca="1">_xll.BDH($B1400,"YLD_YTM_MID",U$1)</f>
        <v>#NAME?</v>
      </c>
      <c r="V1400" s="16" t="e">
        <f ca="1">_xll.BDH($B1400,"YLD_YTM_MID",V$1)</f>
        <v>#NAME?</v>
      </c>
      <c r="W1400" s="16" t="e">
        <f ca="1">_xll.BDH($B1400,"YLD_YTM_MID",W$1)</f>
        <v>#NAME?</v>
      </c>
      <c r="X1400" s="16" t="e">
        <f ca="1">_xll.BDH($B1400,"YLD_YTM_MID",X$1)</f>
        <v>#NAME?</v>
      </c>
      <c r="Y1400" s="16" t="e">
        <f ca="1">_xll.BDH($B1400,"YLD_YTM_MID",Y$1)</f>
        <v>#NAME?</v>
      </c>
    </row>
    <row r="1401" spans="1:25" x14ac:dyDescent="0.3">
      <c r="A1401" s="20" t="s">
        <v>2784</v>
      </c>
      <c r="B1401" s="19" t="str">
        <f t="shared" si="0"/>
        <v>ZS0221748 Corp</v>
      </c>
      <c r="C1401" s="20" t="s">
        <v>2784</v>
      </c>
      <c r="D1401" s="19" t="str">
        <f t="shared" si="1"/>
        <v>ZS0221748 Corp</v>
      </c>
      <c r="E1401" s="10" t="e">
        <f>VLOOKUP(B1401,[1]中资美元债利差!$A:$D,4,FALSE)</f>
        <v>#N/A</v>
      </c>
      <c r="F1401" s="10" t="e">
        <f>VLOOKUP(A1401,[1]中资美元债利差!$B:$G,6,FALSE)</f>
        <v>#N/A</v>
      </c>
      <c r="G1401" s="10" t="e">
        <f>VLOOKUP(A1401,[1]中资美元债利差!$B:$G,4,FALSE)</f>
        <v>#N/A</v>
      </c>
      <c r="H1401" s="20"/>
      <c r="I1401" s="20"/>
      <c r="J1401" s="15" t="e">
        <f ca="1">_xll.BDP($B1401,"RTG_SP")</f>
        <v>#NAME?</v>
      </c>
      <c r="K1401" s="16" t="e">
        <f ca="1">_xll.BDH($B1401,"YLD_YTM_MID",K$1)</f>
        <v>#NAME?</v>
      </c>
      <c r="L1401" s="16" t="e">
        <f ca="1">_xll.BDH($B1401,"YLD_YTM_MID",L$1)</f>
        <v>#NAME?</v>
      </c>
      <c r="M1401" s="16" t="e">
        <f ca="1">_xll.BDH($B1401,"YLD_YTM_MID",M$1)</f>
        <v>#NAME?</v>
      </c>
      <c r="N1401" s="16" t="e">
        <f ca="1">_xll.BDH($B1401,"YLD_YTM_MID",N$1)</f>
        <v>#NAME?</v>
      </c>
      <c r="O1401" s="16" t="e">
        <f ca="1">_xll.BDH($B1401,"YLD_YTM_MID",O$1)</f>
        <v>#NAME?</v>
      </c>
      <c r="P1401" s="16" t="e">
        <f ca="1">_xll.BDH($B1401,"YLD_YTM_MID",P$1)</f>
        <v>#NAME?</v>
      </c>
      <c r="Q1401" s="16" t="e">
        <f ca="1">_xll.BDH($B1401,"YLD_YTM_MID",Q$1)</f>
        <v>#NAME?</v>
      </c>
      <c r="R1401" s="16" t="e">
        <f ca="1">_xll.BDH($B1401,"YLD_YTM_MID",R$1)</f>
        <v>#NAME?</v>
      </c>
      <c r="S1401" s="16" t="e">
        <f ca="1">_xll.BDH($B1401,"YLD_YTM_MID",S$1)</f>
        <v>#NAME?</v>
      </c>
      <c r="T1401" s="16" t="e">
        <f ca="1">_xll.BDH($B1401,"YLD_YTM_MID",T$1)</f>
        <v>#NAME?</v>
      </c>
      <c r="U1401" s="16" t="e">
        <f ca="1">_xll.BDH($B1401,"YLD_YTM_MID",U$1)</f>
        <v>#NAME?</v>
      </c>
      <c r="V1401" s="16" t="e">
        <f ca="1">_xll.BDH($B1401,"YLD_YTM_MID",V$1)</f>
        <v>#NAME?</v>
      </c>
      <c r="W1401" s="16" t="e">
        <f ca="1">_xll.BDH($B1401,"YLD_YTM_MID",W$1)</f>
        <v>#NAME?</v>
      </c>
      <c r="X1401" s="16" t="e">
        <f ca="1">_xll.BDH($B1401,"YLD_YTM_MID",X$1)</f>
        <v>#NAME?</v>
      </c>
      <c r="Y1401" s="16" t="e">
        <f ca="1">_xll.BDH($B1401,"YLD_YTM_MID",Y$1)</f>
        <v>#NAME?</v>
      </c>
    </row>
    <row r="1402" spans="1:25" x14ac:dyDescent="0.3">
      <c r="A1402" s="20" t="s">
        <v>2785</v>
      </c>
      <c r="B1402" s="19" t="str">
        <f t="shared" si="0"/>
        <v>ZS1000406 Corp</v>
      </c>
      <c r="C1402" s="20" t="s">
        <v>2785</v>
      </c>
      <c r="D1402" s="19" t="str">
        <f t="shared" si="1"/>
        <v>ZS1000406 Corp</v>
      </c>
      <c r="E1402" s="10" t="e">
        <f>VLOOKUP(B1402,[1]中资美元债利差!$A:$D,4,FALSE)</f>
        <v>#N/A</v>
      </c>
      <c r="F1402" s="10" t="e">
        <f>VLOOKUP(A1402,[1]中资美元债利差!$B:$G,6,FALSE)</f>
        <v>#N/A</v>
      </c>
      <c r="G1402" s="10" t="e">
        <f>VLOOKUP(A1402,[1]中资美元债利差!$B:$G,4,FALSE)</f>
        <v>#N/A</v>
      </c>
      <c r="H1402" s="20"/>
      <c r="I1402" s="20"/>
      <c r="J1402" s="15" t="e">
        <f ca="1">_xll.BDP($B1402,"RTG_SP")</f>
        <v>#NAME?</v>
      </c>
      <c r="K1402" s="16" t="e">
        <f ca="1">_xll.BDH($B1402,"YLD_YTM_MID",K$1)</f>
        <v>#NAME?</v>
      </c>
      <c r="L1402" s="16" t="e">
        <f ca="1">_xll.BDH($B1402,"YLD_YTM_MID",L$1)</f>
        <v>#NAME?</v>
      </c>
      <c r="M1402" s="16" t="e">
        <f ca="1">_xll.BDH($B1402,"YLD_YTM_MID",M$1)</f>
        <v>#NAME?</v>
      </c>
      <c r="N1402" s="16" t="e">
        <f ca="1">_xll.BDH($B1402,"YLD_YTM_MID",N$1)</f>
        <v>#NAME?</v>
      </c>
      <c r="O1402" s="16" t="e">
        <f ca="1">_xll.BDH($B1402,"YLD_YTM_MID",O$1)</f>
        <v>#NAME?</v>
      </c>
      <c r="P1402" s="16" t="e">
        <f ca="1">_xll.BDH($B1402,"YLD_YTM_MID",P$1)</f>
        <v>#NAME?</v>
      </c>
      <c r="Q1402" s="16" t="e">
        <f ca="1">_xll.BDH($B1402,"YLD_YTM_MID",Q$1)</f>
        <v>#NAME?</v>
      </c>
      <c r="R1402" s="16" t="e">
        <f ca="1">_xll.BDH($B1402,"YLD_YTM_MID",R$1)</f>
        <v>#NAME?</v>
      </c>
      <c r="S1402" s="16" t="e">
        <f ca="1">_xll.BDH($B1402,"YLD_YTM_MID",S$1)</f>
        <v>#NAME?</v>
      </c>
      <c r="T1402" s="16" t="e">
        <f ca="1">_xll.BDH($B1402,"YLD_YTM_MID",T$1)</f>
        <v>#NAME?</v>
      </c>
      <c r="U1402" s="16" t="e">
        <f ca="1">_xll.BDH($B1402,"YLD_YTM_MID",U$1)</f>
        <v>#NAME?</v>
      </c>
      <c r="V1402" s="16" t="e">
        <f ca="1">_xll.BDH($B1402,"YLD_YTM_MID",V$1)</f>
        <v>#NAME?</v>
      </c>
      <c r="W1402" s="16" t="e">
        <f ca="1">_xll.BDH($B1402,"YLD_YTM_MID",W$1)</f>
        <v>#NAME?</v>
      </c>
      <c r="X1402" s="16" t="e">
        <f ca="1">_xll.BDH($B1402,"YLD_YTM_MID",X$1)</f>
        <v>#NAME?</v>
      </c>
      <c r="Y1402" s="16" t="e">
        <f ca="1">_xll.BDH($B1402,"YLD_YTM_MID",Y$1)</f>
        <v>#NAME?</v>
      </c>
    </row>
    <row r="1403" spans="1:25" x14ac:dyDescent="0.3">
      <c r="A1403" s="20" t="s">
        <v>2786</v>
      </c>
      <c r="B1403" s="19" t="str">
        <f t="shared" si="0"/>
        <v>ZS0222365 Corp</v>
      </c>
      <c r="C1403" s="20" t="s">
        <v>2786</v>
      </c>
      <c r="D1403" s="19" t="str">
        <f t="shared" si="1"/>
        <v>ZS0222365 Corp</v>
      </c>
      <c r="E1403" s="10" t="e">
        <f>VLOOKUP(B1403,[1]中资美元债利差!$A:$D,4,FALSE)</f>
        <v>#N/A</v>
      </c>
      <c r="F1403" s="10" t="e">
        <f>VLOOKUP(A1403,[1]中资美元债利差!$B:$G,6,FALSE)</f>
        <v>#N/A</v>
      </c>
      <c r="G1403" s="10" t="e">
        <f>VLOOKUP(A1403,[1]中资美元债利差!$B:$G,4,FALSE)</f>
        <v>#N/A</v>
      </c>
      <c r="H1403" s="20"/>
      <c r="I1403" s="20"/>
      <c r="J1403" s="15" t="e">
        <f ca="1">_xll.BDP($B1403,"RTG_SP")</f>
        <v>#NAME?</v>
      </c>
      <c r="K1403" s="16" t="e">
        <f ca="1">_xll.BDH($B1403,"YLD_YTM_MID",K$1)</f>
        <v>#NAME?</v>
      </c>
      <c r="L1403" s="16" t="e">
        <f ca="1">_xll.BDH($B1403,"YLD_YTM_MID",L$1)</f>
        <v>#NAME?</v>
      </c>
      <c r="M1403" s="16" t="e">
        <f ca="1">_xll.BDH($B1403,"YLD_YTM_MID",M$1)</f>
        <v>#NAME?</v>
      </c>
      <c r="N1403" s="16" t="e">
        <f ca="1">_xll.BDH($B1403,"YLD_YTM_MID",N$1)</f>
        <v>#NAME?</v>
      </c>
      <c r="O1403" s="16" t="e">
        <f ca="1">_xll.BDH($B1403,"YLD_YTM_MID",O$1)</f>
        <v>#NAME?</v>
      </c>
      <c r="P1403" s="16" t="e">
        <f ca="1">_xll.BDH($B1403,"YLD_YTM_MID",P$1)</f>
        <v>#NAME?</v>
      </c>
      <c r="Q1403" s="16" t="e">
        <f ca="1">_xll.BDH($B1403,"YLD_YTM_MID",Q$1)</f>
        <v>#NAME?</v>
      </c>
      <c r="R1403" s="16" t="e">
        <f ca="1">_xll.BDH($B1403,"YLD_YTM_MID",R$1)</f>
        <v>#NAME?</v>
      </c>
      <c r="S1403" s="16" t="e">
        <f ca="1">_xll.BDH($B1403,"YLD_YTM_MID",S$1)</f>
        <v>#NAME?</v>
      </c>
      <c r="T1403" s="16" t="e">
        <f ca="1">_xll.BDH($B1403,"YLD_YTM_MID",T$1)</f>
        <v>#NAME?</v>
      </c>
      <c r="U1403" s="16" t="e">
        <f ca="1">_xll.BDH($B1403,"YLD_YTM_MID",U$1)</f>
        <v>#NAME?</v>
      </c>
      <c r="V1403" s="16" t="e">
        <f ca="1">_xll.BDH($B1403,"YLD_YTM_MID",V$1)</f>
        <v>#NAME?</v>
      </c>
      <c r="W1403" s="16" t="e">
        <f ca="1">_xll.BDH($B1403,"YLD_YTM_MID",W$1)</f>
        <v>#NAME?</v>
      </c>
      <c r="X1403" s="16" t="e">
        <f ca="1">_xll.BDH($B1403,"YLD_YTM_MID",X$1)</f>
        <v>#NAME?</v>
      </c>
      <c r="Y1403" s="16" t="e">
        <f ca="1">_xll.BDH($B1403,"YLD_YTM_MID",Y$1)</f>
        <v>#NAME?</v>
      </c>
    </row>
    <row r="1404" spans="1:25" x14ac:dyDescent="0.3">
      <c r="A1404" s="20" t="s">
        <v>2787</v>
      </c>
      <c r="B1404" s="19" t="str">
        <f t="shared" si="0"/>
        <v>ZS0222381 Corp</v>
      </c>
      <c r="C1404" s="20" t="s">
        <v>2787</v>
      </c>
      <c r="D1404" s="19" t="str">
        <f t="shared" si="1"/>
        <v>ZS0222381 Corp</v>
      </c>
      <c r="E1404" s="10" t="e">
        <f>VLOOKUP(B1404,[1]中资美元债利差!$A:$D,4,FALSE)</f>
        <v>#N/A</v>
      </c>
      <c r="F1404" s="10" t="e">
        <f>VLOOKUP(A1404,[1]中资美元债利差!$B:$G,6,FALSE)</f>
        <v>#N/A</v>
      </c>
      <c r="G1404" s="10" t="e">
        <f>VLOOKUP(A1404,[1]中资美元债利差!$B:$G,4,FALSE)</f>
        <v>#N/A</v>
      </c>
      <c r="H1404" s="20"/>
      <c r="I1404" s="20"/>
      <c r="J1404" s="15" t="e">
        <f ca="1">_xll.BDP($B1404,"RTG_SP")</f>
        <v>#NAME?</v>
      </c>
      <c r="K1404" s="16" t="e">
        <f ca="1">_xll.BDH($B1404,"YLD_YTM_MID",K$1)</f>
        <v>#NAME?</v>
      </c>
      <c r="L1404" s="16" t="e">
        <f ca="1">_xll.BDH($B1404,"YLD_YTM_MID",L$1)</f>
        <v>#NAME?</v>
      </c>
      <c r="M1404" s="16" t="e">
        <f ca="1">_xll.BDH($B1404,"YLD_YTM_MID",M$1)</f>
        <v>#NAME?</v>
      </c>
      <c r="N1404" s="16" t="e">
        <f ca="1">_xll.BDH($B1404,"YLD_YTM_MID",N$1)</f>
        <v>#NAME?</v>
      </c>
      <c r="O1404" s="16" t="e">
        <f ca="1">_xll.BDH($B1404,"YLD_YTM_MID",O$1)</f>
        <v>#NAME?</v>
      </c>
      <c r="P1404" s="16" t="e">
        <f ca="1">_xll.BDH($B1404,"YLD_YTM_MID",P$1)</f>
        <v>#NAME?</v>
      </c>
      <c r="Q1404" s="16" t="e">
        <f ca="1">_xll.BDH($B1404,"YLD_YTM_MID",Q$1)</f>
        <v>#NAME?</v>
      </c>
      <c r="R1404" s="16" t="e">
        <f ca="1">_xll.BDH($B1404,"YLD_YTM_MID",R$1)</f>
        <v>#NAME?</v>
      </c>
      <c r="S1404" s="16" t="e">
        <f ca="1">_xll.BDH($B1404,"YLD_YTM_MID",S$1)</f>
        <v>#NAME?</v>
      </c>
      <c r="T1404" s="16" t="e">
        <f ca="1">_xll.BDH($B1404,"YLD_YTM_MID",T$1)</f>
        <v>#NAME?</v>
      </c>
      <c r="U1404" s="16" t="e">
        <f ca="1">_xll.BDH($B1404,"YLD_YTM_MID",U$1)</f>
        <v>#NAME?</v>
      </c>
      <c r="V1404" s="16" t="e">
        <f ca="1">_xll.BDH($B1404,"YLD_YTM_MID",V$1)</f>
        <v>#NAME?</v>
      </c>
      <c r="W1404" s="16" t="e">
        <f ca="1">_xll.BDH($B1404,"YLD_YTM_MID",W$1)</f>
        <v>#NAME?</v>
      </c>
      <c r="X1404" s="16" t="e">
        <f ca="1">_xll.BDH($B1404,"YLD_YTM_MID",X$1)</f>
        <v>#NAME?</v>
      </c>
      <c r="Y1404" s="16" t="e">
        <f ca="1">_xll.BDH($B1404,"YLD_YTM_MID",Y$1)</f>
        <v>#NAME?</v>
      </c>
    </row>
    <row r="1405" spans="1:25" x14ac:dyDescent="0.3">
      <c r="A1405" s="20" t="s">
        <v>2788</v>
      </c>
      <c r="B1405" s="19" t="str">
        <f t="shared" si="0"/>
        <v>ZS1337303 Corp</v>
      </c>
      <c r="C1405" s="20" t="s">
        <v>2788</v>
      </c>
      <c r="D1405" s="19" t="str">
        <f t="shared" si="1"/>
        <v>ZS1337303 Corp</v>
      </c>
      <c r="E1405" s="10" t="e">
        <f>VLOOKUP(B1405,[1]中资美元债利差!$A:$D,4,FALSE)</f>
        <v>#N/A</v>
      </c>
      <c r="F1405" s="10" t="e">
        <f>VLOOKUP(A1405,[1]中资美元债利差!$B:$G,6,FALSE)</f>
        <v>#N/A</v>
      </c>
      <c r="G1405" s="10" t="e">
        <f>VLOOKUP(A1405,[1]中资美元债利差!$B:$G,4,FALSE)</f>
        <v>#N/A</v>
      </c>
      <c r="H1405" s="20"/>
      <c r="I1405" s="20"/>
      <c r="J1405" s="15" t="e">
        <f ca="1">_xll.BDP($B1405,"RTG_SP")</f>
        <v>#NAME?</v>
      </c>
      <c r="K1405" s="16" t="e">
        <f ca="1">_xll.BDH($B1405,"YLD_YTM_MID",K$1)</f>
        <v>#NAME?</v>
      </c>
      <c r="L1405" s="16" t="e">
        <f ca="1">_xll.BDH($B1405,"YLD_YTM_MID",L$1)</f>
        <v>#NAME?</v>
      </c>
      <c r="M1405" s="16" t="e">
        <f ca="1">_xll.BDH($B1405,"YLD_YTM_MID",M$1)</f>
        <v>#NAME?</v>
      </c>
      <c r="N1405" s="16" t="e">
        <f ca="1">_xll.BDH($B1405,"YLD_YTM_MID",N$1)</f>
        <v>#NAME?</v>
      </c>
      <c r="O1405" s="16" t="e">
        <f ca="1">_xll.BDH($B1405,"YLD_YTM_MID",O$1)</f>
        <v>#NAME?</v>
      </c>
      <c r="P1405" s="16" t="e">
        <f ca="1">_xll.BDH($B1405,"YLD_YTM_MID",P$1)</f>
        <v>#NAME?</v>
      </c>
      <c r="Q1405" s="16" t="e">
        <f ca="1">_xll.BDH($B1405,"YLD_YTM_MID",Q$1)</f>
        <v>#NAME?</v>
      </c>
      <c r="R1405" s="16" t="e">
        <f ca="1">_xll.BDH($B1405,"YLD_YTM_MID",R$1)</f>
        <v>#NAME?</v>
      </c>
      <c r="S1405" s="16" t="e">
        <f ca="1">_xll.BDH($B1405,"YLD_YTM_MID",S$1)</f>
        <v>#NAME?</v>
      </c>
      <c r="T1405" s="16" t="e">
        <f ca="1">_xll.BDH($B1405,"YLD_YTM_MID",T$1)</f>
        <v>#NAME?</v>
      </c>
      <c r="U1405" s="16" t="e">
        <f ca="1">_xll.BDH($B1405,"YLD_YTM_MID",U$1)</f>
        <v>#NAME?</v>
      </c>
      <c r="V1405" s="16" t="e">
        <f ca="1">_xll.BDH($B1405,"YLD_YTM_MID",V$1)</f>
        <v>#NAME?</v>
      </c>
      <c r="W1405" s="16" t="e">
        <f ca="1">_xll.BDH($B1405,"YLD_YTM_MID",W$1)</f>
        <v>#NAME?</v>
      </c>
      <c r="X1405" s="16" t="e">
        <f ca="1">_xll.BDH($B1405,"YLD_YTM_MID",X$1)</f>
        <v>#NAME?</v>
      </c>
      <c r="Y1405" s="16" t="e">
        <f ca="1">_xll.BDH($B1405,"YLD_YTM_MID",Y$1)</f>
        <v>#NAME?</v>
      </c>
    </row>
    <row r="1406" spans="1:25" x14ac:dyDescent="0.3">
      <c r="A1406" s="20" t="s">
        <v>2789</v>
      </c>
      <c r="B1406" s="19" t="str">
        <f t="shared" si="0"/>
        <v>ZS1063776 Corp</v>
      </c>
      <c r="C1406" s="20" t="s">
        <v>2789</v>
      </c>
      <c r="D1406" s="19" t="str">
        <f t="shared" si="1"/>
        <v>ZS1063776 Corp</v>
      </c>
      <c r="E1406" s="10" t="e">
        <f>VLOOKUP(B1406,[1]中资美元债利差!$A:$D,4,FALSE)</f>
        <v>#N/A</v>
      </c>
      <c r="F1406" s="10" t="e">
        <f>VLOOKUP(A1406,[1]中资美元债利差!$B:$G,6,FALSE)</f>
        <v>#N/A</v>
      </c>
      <c r="G1406" s="10" t="e">
        <f>VLOOKUP(A1406,[1]中资美元债利差!$B:$G,4,FALSE)</f>
        <v>#N/A</v>
      </c>
      <c r="H1406" s="20"/>
      <c r="I1406" s="20"/>
      <c r="J1406" s="15" t="e">
        <f ca="1">_xll.BDP($B1406,"RTG_SP")</f>
        <v>#NAME?</v>
      </c>
      <c r="K1406" s="16" t="e">
        <f ca="1">_xll.BDH($B1406,"YLD_YTM_MID",K$1)</f>
        <v>#NAME?</v>
      </c>
      <c r="L1406" s="16" t="e">
        <f ca="1">_xll.BDH($B1406,"YLD_YTM_MID",L$1)</f>
        <v>#NAME?</v>
      </c>
      <c r="M1406" s="16" t="e">
        <f ca="1">_xll.BDH($B1406,"YLD_YTM_MID",M$1)</f>
        <v>#NAME?</v>
      </c>
      <c r="N1406" s="16" t="e">
        <f ca="1">_xll.BDH($B1406,"YLD_YTM_MID",N$1)</f>
        <v>#NAME?</v>
      </c>
      <c r="O1406" s="16" t="e">
        <f ca="1">_xll.BDH($B1406,"YLD_YTM_MID",O$1)</f>
        <v>#NAME?</v>
      </c>
      <c r="P1406" s="16" t="e">
        <f ca="1">_xll.BDH($B1406,"YLD_YTM_MID",P$1)</f>
        <v>#NAME?</v>
      </c>
      <c r="Q1406" s="16" t="e">
        <f ca="1">_xll.BDH($B1406,"YLD_YTM_MID",Q$1)</f>
        <v>#NAME?</v>
      </c>
      <c r="R1406" s="16" t="e">
        <f ca="1">_xll.BDH($B1406,"YLD_YTM_MID",R$1)</f>
        <v>#NAME?</v>
      </c>
      <c r="S1406" s="16" t="e">
        <f ca="1">_xll.BDH($B1406,"YLD_YTM_MID",S$1)</f>
        <v>#NAME?</v>
      </c>
      <c r="T1406" s="16" t="e">
        <f ca="1">_xll.BDH($B1406,"YLD_YTM_MID",T$1)</f>
        <v>#NAME?</v>
      </c>
      <c r="U1406" s="16" t="e">
        <f ca="1">_xll.BDH($B1406,"YLD_YTM_MID",U$1)</f>
        <v>#NAME?</v>
      </c>
      <c r="V1406" s="16" t="e">
        <f ca="1">_xll.BDH($B1406,"YLD_YTM_MID",V$1)</f>
        <v>#NAME?</v>
      </c>
      <c r="W1406" s="16" t="e">
        <f ca="1">_xll.BDH($B1406,"YLD_YTM_MID",W$1)</f>
        <v>#NAME?</v>
      </c>
      <c r="X1406" s="16" t="e">
        <f ca="1">_xll.BDH($B1406,"YLD_YTM_MID",X$1)</f>
        <v>#NAME?</v>
      </c>
      <c r="Y1406" s="16" t="e">
        <f ca="1">_xll.BDH($B1406,"YLD_YTM_MID",Y$1)</f>
        <v>#NAME?</v>
      </c>
    </row>
    <row r="1407" spans="1:25" x14ac:dyDescent="0.3">
      <c r="A1407" s="20" t="s">
        <v>2790</v>
      </c>
      <c r="B1407" s="19" t="str">
        <f t="shared" si="0"/>
        <v>ZS1336693 Corp</v>
      </c>
      <c r="C1407" s="20" t="s">
        <v>2790</v>
      </c>
      <c r="D1407" s="19" t="str">
        <f t="shared" si="1"/>
        <v>ZS1336693 Corp</v>
      </c>
      <c r="E1407" s="10" t="e">
        <f>VLOOKUP(B1407,[1]中资美元债利差!$A:$D,4,FALSE)</f>
        <v>#N/A</v>
      </c>
      <c r="F1407" s="10" t="e">
        <f>VLOOKUP(A1407,[1]中资美元债利差!$B:$G,6,FALSE)</f>
        <v>#N/A</v>
      </c>
      <c r="G1407" s="10" t="e">
        <f>VLOOKUP(A1407,[1]中资美元债利差!$B:$G,4,FALSE)</f>
        <v>#N/A</v>
      </c>
      <c r="H1407" s="20"/>
      <c r="I1407" s="20"/>
      <c r="J1407" s="15" t="e">
        <f ca="1">_xll.BDP($B1407,"RTG_SP")</f>
        <v>#NAME?</v>
      </c>
      <c r="K1407" s="16" t="e">
        <f ca="1">_xll.BDH($B1407,"YLD_YTM_MID",K$1)</f>
        <v>#NAME?</v>
      </c>
      <c r="L1407" s="16" t="e">
        <f ca="1">_xll.BDH($B1407,"YLD_YTM_MID",L$1)</f>
        <v>#NAME?</v>
      </c>
      <c r="M1407" s="16" t="e">
        <f ca="1">_xll.BDH($B1407,"YLD_YTM_MID",M$1)</f>
        <v>#NAME?</v>
      </c>
      <c r="N1407" s="16" t="e">
        <f ca="1">_xll.BDH($B1407,"YLD_YTM_MID",N$1)</f>
        <v>#NAME?</v>
      </c>
      <c r="O1407" s="16" t="e">
        <f ca="1">_xll.BDH($B1407,"YLD_YTM_MID",O$1)</f>
        <v>#NAME?</v>
      </c>
      <c r="P1407" s="16" t="e">
        <f ca="1">_xll.BDH($B1407,"YLD_YTM_MID",P$1)</f>
        <v>#NAME?</v>
      </c>
      <c r="Q1407" s="16" t="e">
        <f ca="1">_xll.BDH($B1407,"YLD_YTM_MID",Q$1)</f>
        <v>#NAME?</v>
      </c>
      <c r="R1407" s="16" t="e">
        <f ca="1">_xll.BDH($B1407,"YLD_YTM_MID",R$1)</f>
        <v>#NAME?</v>
      </c>
      <c r="S1407" s="16" t="e">
        <f ca="1">_xll.BDH($B1407,"YLD_YTM_MID",S$1)</f>
        <v>#NAME?</v>
      </c>
      <c r="T1407" s="16" t="e">
        <f ca="1">_xll.BDH($B1407,"YLD_YTM_MID",T$1)</f>
        <v>#NAME?</v>
      </c>
      <c r="U1407" s="16" t="e">
        <f ca="1">_xll.BDH($B1407,"YLD_YTM_MID",U$1)</f>
        <v>#NAME?</v>
      </c>
      <c r="V1407" s="16" t="e">
        <f ca="1">_xll.BDH($B1407,"YLD_YTM_MID",V$1)</f>
        <v>#NAME?</v>
      </c>
      <c r="W1407" s="16" t="e">
        <f ca="1">_xll.BDH($B1407,"YLD_YTM_MID",W$1)</f>
        <v>#NAME?</v>
      </c>
      <c r="X1407" s="16" t="e">
        <f ca="1">_xll.BDH($B1407,"YLD_YTM_MID",X$1)</f>
        <v>#NAME?</v>
      </c>
      <c r="Y1407" s="16" t="e">
        <f ca="1">_xll.BDH($B1407,"YLD_YTM_MID",Y$1)</f>
        <v>#NAME?</v>
      </c>
    </row>
    <row r="1408" spans="1:25" x14ac:dyDescent="0.3">
      <c r="A1408" s="20" t="s">
        <v>2791</v>
      </c>
      <c r="B1408" s="19" t="str">
        <f t="shared" si="0"/>
        <v>ZS1063636 Corp</v>
      </c>
      <c r="C1408" s="20" t="s">
        <v>2791</v>
      </c>
      <c r="D1408" s="19" t="str">
        <f t="shared" si="1"/>
        <v>ZS1063636 Corp</v>
      </c>
      <c r="E1408" s="10" t="e">
        <f>VLOOKUP(B1408,[1]中资美元债利差!$A:$D,4,FALSE)</f>
        <v>#N/A</v>
      </c>
      <c r="F1408" s="10" t="e">
        <f>VLOOKUP(A1408,[1]中资美元债利差!$B:$G,6,FALSE)</f>
        <v>#N/A</v>
      </c>
      <c r="G1408" s="10" t="e">
        <f>VLOOKUP(A1408,[1]中资美元债利差!$B:$G,4,FALSE)</f>
        <v>#N/A</v>
      </c>
      <c r="H1408" s="20"/>
      <c r="I1408" s="20"/>
      <c r="J1408" s="15" t="e">
        <f ca="1">_xll.BDP($B1408,"RTG_SP")</f>
        <v>#NAME?</v>
      </c>
      <c r="K1408" s="16" t="e">
        <f ca="1">_xll.BDH($B1408,"YLD_YTM_MID",K$1)</f>
        <v>#NAME?</v>
      </c>
      <c r="L1408" s="16" t="e">
        <f ca="1">_xll.BDH($B1408,"YLD_YTM_MID",L$1)</f>
        <v>#NAME?</v>
      </c>
      <c r="M1408" s="16" t="e">
        <f ca="1">_xll.BDH($B1408,"YLD_YTM_MID",M$1)</f>
        <v>#NAME?</v>
      </c>
      <c r="N1408" s="16" t="e">
        <f ca="1">_xll.BDH($B1408,"YLD_YTM_MID",N$1)</f>
        <v>#NAME?</v>
      </c>
      <c r="O1408" s="16" t="e">
        <f ca="1">_xll.BDH($B1408,"YLD_YTM_MID",O$1)</f>
        <v>#NAME?</v>
      </c>
      <c r="P1408" s="16" t="e">
        <f ca="1">_xll.BDH($B1408,"YLD_YTM_MID",P$1)</f>
        <v>#NAME?</v>
      </c>
      <c r="Q1408" s="16" t="e">
        <f ca="1">_xll.BDH($B1408,"YLD_YTM_MID",Q$1)</f>
        <v>#NAME?</v>
      </c>
      <c r="R1408" s="16" t="e">
        <f ca="1">_xll.BDH($B1408,"YLD_YTM_MID",R$1)</f>
        <v>#NAME?</v>
      </c>
      <c r="S1408" s="16" t="e">
        <f ca="1">_xll.BDH($B1408,"YLD_YTM_MID",S$1)</f>
        <v>#NAME?</v>
      </c>
      <c r="T1408" s="16" t="e">
        <f ca="1">_xll.BDH($B1408,"YLD_YTM_MID",T$1)</f>
        <v>#NAME?</v>
      </c>
      <c r="U1408" s="16" t="e">
        <f ca="1">_xll.BDH($B1408,"YLD_YTM_MID",U$1)</f>
        <v>#NAME?</v>
      </c>
      <c r="V1408" s="16" t="e">
        <f ca="1">_xll.BDH($B1408,"YLD_YTM_MID",V$1)</f>
        <v>#NAME?</v>
      </c>
      <c r="W1408" s="16" t="e">
        <f ca="1">_xll.BDH($B1408,"YLD_YTM_MID",W$1)</f>
        <v>#NAME?</v>
      </c>
      <c r="X1408" s="16" t="e">
        <f ca="1">_xll.BDH($B1408,"YLD_YTM_MID",X$1)</f>
        <v>#NAME?</v>
      </c>
      <c r="Y1408" s="16" t="e">
        <f ca="1">_xll.BDH($B1408,"YLD_YTM_MID",Y$1)</f>
        <v>#NAME?</v>
      </c>
    </row>
    <row r="1409" spans="1:25" x14ac:dyDescent="0.3">
      <c r="A1409" s="20" t="s">
        <v>2792</v>
      </c>
      <c r="B1409" s="19" t="str">
        <f t="shared" si="0"/>
        <v>ZS1522391 Corp</v>
      </c>
      <c r="C1409" s="20" t="s">
        <v>2792</v>
      </c>
      <c r="D1409" s="19" t="str">
        <f t="shared" si="1"/>
        <v>ZS1522391 Corp</v>
      </c>
      <c r="E1409" s="10" t="e">
        <f>VLOOKUP(B1409,[1]中资美元债利差!$A:$D,4,FALSE)</f>
        <v>#N/A</v>
      </c>
      <c r="F1409" s="10" t="e">
        <f>VLOOKUP(A1409,[1]中资美元债利差!$B:$G,6,FALSE)</f>
        <v>#N/A</v>
      </c>
      <c r="G1409" s="10" t="e">
        <f>VLOOKUP(A1409,[1]中资美元债利差!$B:$G,4,FALSE)</f>
        <v>#N/A</v>
      </c>
      <c r="H1409" s="20"/>
      <c r="I1409" s="20"/>
      <c r="J1409" s="15" t="e">
        <f ca="1">_xll.BDP($B1409,"RTG_SP")</f>
        <v>#NAME?</v>
      </c>
      <c r="K1409" s="16" t="e">
        <f ca="1">_xll.BDH($B1409,"YLD_YTM_MID",K$1)</f>
        <v>#NAME?</v>
      </c>
      <c r="L1409" s="16" t="e">
        <f ca="1">_xll.BDH($B1409,"YLD_YTM_MID",L$1)</f>
        <v>#NAME?</v>
      </c>
      <c r="M1409" s="16" t="e">
        <f ca="1">_xll.BDH($B1409,"YLD_YTM_MID",M$1)</f>
        <v>#NAME?</v>
      </c>
      <c r="N1409" s="16" t="e">
        <f ca="1">_xll.BDH($B1409,"YLD_YTM_MID",N$1)</f>
        <v>#NAME?</v>
      </c>
      <c r="O1409" s="16" t="e">
        <f ca="1">_xll.BDH($B1409,"YLD_YTM_MID",O$1)</f>
        <v>#NAME?</v>
      </c>
      <c r="P1409" s="16" t="e">
        <f ca="1">_xll.BDH($B1409,"YLD_YTM_MID",P$1)</f>
        <v>#NAME?</v>
      </c>
      <c r="Q1409" s="16" t="e">
        <f ca="1">_xll.BDH($B1409,"YLD_YTM_MID",Q$1)</f>
        <v>#NAME?</v>
      </c>
      <c r="R1409" s="16" t="e">
        <f ca="1">_xll.BDH($B1409,"YLD_YTM_MID",R$1)</f>
        <v>#NAME?</v>
      </c>
      <c r="S1409" s="16" t="e">
        <f ca="1">_xll.BDH($B1409,"YLD_YTM_MID",S$1)</f>
        <v>#NAME?</v>
      </c>
      <c r="T1409" s="16" t="e">
        <f ca="1">_xll.BDH($B1409,"YLD_YTM_MID",T$1)</f>
        <v>#NAME?</v>
      </c>
      <c r="U1409" s="16" t="e">
        <f ca="1">_xll.BDH($B1409,"YLD_YTM_MID",U$1)</f>
        <v>#NAME?</v>
      </c>
      <c r="V1409" s="16" t="e">
        <f ca="1">_xll.BDH($B1409,"YLD_YTM_MID",V$1)</f>
        <v>#NAME?</v>
      </c>
      <c r="W1409" s="16" t="e">
        <f ca="1">_xll.BDH($B1409,"YLD_YTM_MID",W$1)</f>
        <v>#NAME?</v>
      </c>
      <c r="X1409" s="16" t="e">
        <f ca="1">_xll.BDH($B1409,"YLD_YTM_MID",X$1)</f>
        <v>#NAME?</v>
      </c>
      <c r="Y1409" s="16" t="e">
        <f ca="1">_xll.BDH($B1409,"YLD_YTM_MID",Y$1)</f>
        <v>#NAME?</v>
      </c>
    </row>
    <row r="1410" spans="1:25" x14ac:dyDescent="0.3">
      <c r="A1410" s="20" t="s">
        <v>2793</v>
      </c>
      <c r="B1410" s="19" t="str">
        <f t="shared" si="0"/>
        <v>ZS1337329 Corp</v>
      </c>
      <c r="C1410" s="20" t="s">
        <v>2793</v>
      </c>
      <c r="D1410" s="19" t="str">
        <f t="shared" si="1"/>
        <v>ZS1337329 Corp</v>
      </c>
      <c r="E1410" s="10" t="e">
        <f>VLOOKUP(B1410,[1]中资美元债利差!$A:$D,4,FALSE)</f>
        <v>#N/A</v>
      </c>
      <c r="F1410" s="10" t="e">
        <f>VLOOKUP(A1410,[1]中资美元债利差!$B:$G,6,FALSE)</f>
        <v>#N/A</v>
      </c>
      <c r="G1410" s="10" t="e">
        <f>VLOOKUP(A1410,[1]中资美元债利差!$B:$G,4,FALSE)</f>
        <v>#N/A</v>
      </c>
      <c r="H1410" s="20"/>
      <c r="I1410" s="20"/>
      <c r="J1410" s="15" t="e">
        <f ca="1">_xll.BDP($B1410,"RTG_SP")</f>
        <v>#NAME?</v>
      </c>
      <c r="K1410" s="16" t="e">
        <f ca="1">_xll.BDH($B1410,"YLD_YTM_MID",K$1)</f>
        <v>#NAME?</v>
      </c>
      <c r="L1410" s="16" t="e">
        <f ca="1">_xll.BDH($B1410,"YLD_YTM_MID",L$1)</f>
        <v>#NAME?</v>
      </c>
      <c r="M1410" s="16" t="e">
        <f ca="1">_xll.BDH($B1410,"YLD_YTM_MID",M$1)</f>
        <v>#NAME?</v>
      </c>
      <c r="N1410" s="16" t="e">
        <f ca="1">_xll.BDH($B1410,"YLD_YTM_MID",N$1)</f>
        <v>#NAME?</v>
      </c>
      <c r="O1410" s="16" t="e">
        <f ca="1">_xll.BDH($B1410,"YLD_YTM_MID",O$1)</f>
        <v>#NAME?</v>
      </c>
      <c r="P1410" s="16" t="e">
        <f ca="1">_xll.BDH($B1410,"YLD_YTM_MID",P$1)</f>
        <v>#NAME?</v>
      </c>
      <c r="Q1410" s="16" t="e">
        <f ca="1">_xll.BDH($B1410,"YLD_YTM_MID",Q$1)</f>
        <v>#NAME?</v>
      </c>
      <c r="R1410" s="16" t="e">
        <f ca="1">_xll.BDH($B1410,"YLD_YTM_MID",R$1)</f>
        <v>#NAME?</v>
      </c>
      <c r="S1410" s="16" t="e">
        <f ca="1">_xll.BDH($B1410,"YLD_YTM_MID",S$1)</f>
        <v>#NAME?</v>
      </c>
      <c r="T1410" s="16" t="e">
        <f ca="1">_xll.BDH($B1410,"YLD_YTM_MID",T$1)</f>
        <v>#NAME?</v>
      </c>
      <c r="U1410" s="16" t="e">
        <f ca="1">_xll.BDH($B1410,"YLD_YTM_MID",U$1)</f>
        <v>#NAME?</v>
      </c>
      <c r="V1410" s="16" t="e">
        <f ca="1">_xll.BDH($B1410,"YLD_YTM_MID",V$1)</f>
        <v>#NAME?</v>
      </c>
      <c r="W1410" s="16" t="e">
        <f ca="1">_xll.BDH($B1410,"YLD_YTM_MID",W$1)</f>
        <v>#NAME?</v>
      </c>
      <c r="X1410" s="16" t="e">
        <f ca="1">_xll.BDH($B1410,"YLD_YTM_MID",X$1)</f>
        <v>#NAME?</v>
      </c>
      <c r="Y1410" s="16" t="e">
        <f ca="1">_xll.BDH($B1410,"YLD_YTM_MID",Y$1)</f>
        <v>#NAME?</v>
      </c>
    </row>
    <row r="1411" spans="1:25" x14ac:dyDescent="0.3">
      <c r="A1411" s="20" t="s">
        <v>2794</v>
      </c>
      <c r="B1411" s="19" t="str">
        <f t="shared" si="0"/>
        <v>ZS1063115 Corp</v>
      </c>
      <c r="C1411" s="20" t="s">
        <v>2794</v>
      </c>
      <c r="D1411" s="19" t="str">
        <f t="shared" si="1"/>
        <v>ZS1063115 Corp</v>
      </c>
      <c r="E1411" s="10" t="e">
        <f>VLOOKUP(B1411,[1]中资美元债利差!$A:$D,4,FALSE)</f>
        <v>#N/A</v>
      </c>
      <c r="F1411" s="10" t="e">
        <f>VLOOKUP(A1411,[1]中资美元债利差!$B:$G,6,FALSE)</f>
        <v>#N/A</v>
      </c>
      <c r="G1411" s="10" t="e">
        <f>VLOOKUP(A1411,[1]中资美元债利差!$B:$G,4,FALSE)</f>
        <v>#N/A</v>
      </c>
      <c r="H1411" s="20"/>
      <c r="I1411" s="20"/>
      <c r="J1411" s="15" t="e">
        <f ca="1">_xll.BDP($B1411,"RTG_SP")</f>
        <v>#NAME?</v>
      </c>
      <c r="K1411" s="16" t="e">
        <f ca="1">_xll.BDH($B1411,"YLD_YTM_MID",K$1)</f>
        <v>#NAME?</v>
      </c>
      <c r="L1411" s="16" t="e">
        <f ca="1">_xll.BDH($B1411,"YLD_YTM_MID",L$1)</f>
        <v>#NAME?</v>
      </c>
      <c r="M1411" s="16" t="e">
        <f ca="1">_xll.BDH($B1411,"YLD_YTM_MID",M$1)</f>
        <v>#NAME?</v>
      </c>
      <c r="N1411" s="16" t="e">
        <f ca="1">_xll.BDH($B1411,"YLD_YTM_MID",N$1)</f>
        <v>#NAME?</v>
      </c>
      <c r="O1411" s="16" t="e">
        <f ca="1">_xll.BDH($B1411,"YLD_YTM_MID",O$1)</f>
        <v>#NAME?</v>
      </c>
      <c r="P1411" s="16" t="e">
        <f ca="1">_xll.BDH($B1411,"YLD_YTM_MID",P$1)</f>
        <v>#NAME?</v>
      </c>
      <c r="Q1411" s="16" t="e">
        <f ca="1">_xll.BDH($B1411,"YLD_YTM_MID",Q$1)</f>
        <v>#NAME?</v>
      </c>
      <c r="R1411" s="16" t="e">
        <f ca="1">_xll.BDH($B1411,"YLD_YTM_MID",R$1)</f>
        <v>#NAME?</v>
      </c>
      <c r="S1411" s="16" t="e">
        <f ca="1">_xll.BDH($B1411,"YLD_YTM_MID",S$1)</f>
        <v>#NAME?</v>
      </c>
      <c r="T1411" s="16" t="e">
        <f ca="1">_xll.BDH($B1411,"YLD_YTM_MID",T$1)</f>
        <v>#NAME?</v>
      </c>
      <c r="U1411" s="16" t="e">
        <f ca="1">_xll.BDH($B1411,"YLD_YTM_MID",U$1)</f>
        <v>#NAME?</v>
      </c>
      <c r="V1411" s="16" t="e">
        <f ca="1">_xll.BDH($B1411,"YLD_YTM_MID",V$1)</f>
        <v>#NAME?</v>
      </c>
      <c r="W1411" s="16" t="e">
        <f ca="1">_xll.BDH($B1411,"YLD_YTM_MID",W$1)</f>
        <v>#NAME?</v>
      </c>
      <c r="X1411" s="16" t="e">
        <f ca="1">_xll.BDH($B1411,"YLD_YTM_MID",X$1)</f>
        <v>#NAME?</v>
      </c>
      <c r="Y1411" s="16" t="e">
        <f ca="1">_xll.BDH($B1411,"YLD_YTM_MID",Y$1)</f>
        <v>#NAME?</v>
      </c>
    </row>
    <row r="1412" spans="1:25" x14ac:dyDescent="0.3">
      <c r="A1412" s="20" t="s">
        <v>2795</v>
      </c>
      <c r="B1412" s="19" t="str">
        <f t="shared" si="0"/>
        <v>ZS1756718 Corp</v>
      </c>
      <c r="C1412" s="20" t="s">
        <v>2795</v>
      </c>
      <c r="D1412" s="19" t="str">
        <f t="shared" si="1"/>
        <v>ZS1756718 Corp</v>
      </c>
      <c r="E1412" s="10" t="e">
        <f>VLOOKUP(B1412,[1]中资美元债利差!$A:$D,4,FALSE)</f>
        <v>#N/A</v>
      </c>
      <c r="F1412" s="10" t="e">
        <f>VLOOKUP(A1412,[1]中资美元债利差!$B:$G,6,FALSE)</f>
        <v>#N/A</v>
      </c>
      <c r="G1412" s="10" t="e">
        <f>VLOOKUP(A1412,[1]中资美元债利差!$B:$G,4,FALSE)</f>
        <v>#N/A</v>
      </c>
      <c r="H1412" s="20"/>
      <c r="I1412" s="20"/>
      <c r="J1412" s="15" t="e">
        <f ca="1">_xll.BDP($B1412,"RTG_SP")</f>
        <v>#NAME?</v>
      </c>
      <c r="K1412" s="16" t="e">
        <f ca="1">_xll.BDH($B1412,"YLD_YTM_MID",K$1)</f>
        <v>#NAME?</v>
      </c>
      <c r="L1412" s="16" t="e">
        <f ca="1">_xll.BDH($B1412,"YLD_YTM_MID",L$1)</f>
        <v>#NAME?</v>
      </c>
      <c r="M1412" s="16" t="e">
        <f ca="1">_xll.BDH($B1412,"YLD_YTM_MID",M$1)</f>
        <v>#NAME?</v>
      </c>
      <c r="N1412" s="16" t="e">
        <f ca="1">_xll.BDH($B1412,"YLD_YTM_MID",N$1)</f>
        <v>#NAME?</v>
      </c>
      <c r="O1412" s="16" t="e">
        <f ca="1">_xll.BDH($B1412,"YLD_YTM_MID",O$1)</f>
        <v>#NAME?</v>
      </c>
      <c r="P1412" s="16" t="e">
        <f ca="1">_xll.BDH($B1412,"YLD_YTM_MID",P$1)</f>
        <v>#NAME?</v>
      </c>
      <c r="Q1412" s="16" t="e">
        <f ca="1">_xll.BDH($B1412,"YLD_YTM_MID",Q$1)</f>
        <v>#NAME?</v>
      </c>
      <c r="R1412" s="16" t="e">
        <f ca="1">_xll.BDH($B1412,"YLD_YTM_MID",R$1)</f>
        <v>#NAME?</v>
      </c>
      <c r="S1412" s="16" t="e">
        <f ca="1">_xll.BDH($B1412,"YLD_YTM_MID",S$1)</f>
        <v>#NAME?</v>
      </c>
      <c r="T1412" s="16" t="e">
        <f ca="1">_xll.BDH($B1412,"YLD_YTM_MID",T$1)</f>
        <v>#NAME?</v>
      </c>
      <c r="U1412" s="16" t="e">
        <f ca="1">_xll.BDH($B1412,"YLD_YTM_MID",U$1)</f>
        <v>#NAME?</v>
      </c>
      <c r="V1412" s="16" t="e">
        <f ca="1">_xll.BDH($B1412,"YLD_YTM_MID",V$1)</f>
        <v>#NAME?</v>
      </c>
      <c r="W1412" s="16" t="e">
        <f ca="1">_xll.BDH($B1412,"YLD_YTM_MID",W$1)</f>
        <v>#NAME?</v>
      </c>
      <c r="X1412" s="16" t="e">
        <f ca="1">_xll.BDH($B1412,"YLD_YTM_MID",X$1)</f>
        <v>#NAME?</v>
      </c>
      <c r="Y1412" s="16" t="e">
        <f ca="1">_xll.BDH($B1412,"YLD_YTM_MID",Y$1)</f>
        <v>#NAME?</v>
      </c>
    </row>
    <row r="1413" spans="1:25" x14ac:dyDescent="0.3">
      <c r="A1413" s="20" t="s">
        <v>2796</v>
      </c>
      <c r="B1413" s="19" t="str">
        <f t="shared" si="0"/>
        <v>ZS0897778 Corp</v>
      </c>
      <c r="C1413" s="20" t="s">
        <v>2796</v>
      </c>
      <c r="D1413" s="19" t="str">
        <f t="shared" si="1"/>
        <v>ZS0897778 Corp</v>
      </c>
      <c r="E1413" s="10" t="e">
        <f>VLOOKUP(B1413,[1]中资美元债利差!$A:$D,4,FALSE)</f>
        <v>#N/A</v>
      </c>
      <c r="F1413" s="10" t="e">
        <f>VLOOKUP(A1413,[1]中资美元债利差!$B:$G,6,FALSE)</f>
        <v>#N/A</v>
      </c>
      <c r="G1413" s="10" t="e">
        <f>VLOOKUP(A1413,[1]中资美元债利差!$B:$G,4,FALSE)</f>
        <v>#N/A</v>
      </c>
      <c r="H1413" s="20"/>
      <c r="I1413" s="20"/>
      <c r="J1413" s="15" t="e">
        <f ca="1">_xll.BDP($B1413,"RTG_SP")</f>
        <v>#NAME?</v>
      </c>
      <c r="K1413" s="16" t="e">
        <f ca="1">_xll.BDH($B1413,"YLD_YTM_MID",K$1)</f>
        <v>#NAME?</v>
      </c>
      <c r="L1413" s="16" t="e">
        <f ca="1">_xll.BDH($B1413,"YLD_YTM_MID",L$1)</f>
        <v>#NAME?</v>
      </c>
      <c r="M1413" s="16" t="e">
        <f ca="1">_xll.BDH($B1413,"YLD_YTM_MID",M$1)</f>
        <v>#NAME?</v>
      </c>
      <c r="N1413" s="16" t="e">
        <f ca="1">_xll.BDH($B1413,"YLD_YTM_MID",N$1)</f>
        <v>#NAME?</v>
      </c>
      <c r="O1413" s="16" t="e">
        <f ca="1">_xll.BDH($B1413,"YLD_YTM_MID",O$1)</f>
        <v>#NAME?</v>
      </c>
      <c r="P1413" s="16" t="e">
        <f ca="1">_xll.BDH($B1413,"YLD_YTM_MID",P$1)</f>
        <v>#NAME?</v>
      </c>
      <c r="Q1413" s="16" t="e">
        <f ca="1">_xll.BDH($B1413,"YLD_YTM_MID",Q$1)</f>
        <v>#NAME?</v>
      </c>
      <c r="R1413" s="16" t="e">
        <f ca="1">_xll.BDH($B1413,"YLD_YTM_MID",R$1)</f>
        <v>#NAME?</v>
      </c>
      <c r="S1413" s="16" t="e">
        <f ca="1">_xll.BDH($B1413,"YLD_YTM_MID",S$1)</f>
        <v>#NAME?</v>
      </c>
      <c r="T1413" s="16" t="e">
        <f ca="1">_xll.BDH($B1413,"YLD_YTM_MID",T$1)</f>
        <v>#NAME?</v>
      </c>
      <c r="U1413" s="16" t="e">
        <f ca="1">_xll.BDH($B1413,"YLD_YTM_MID",U$1)</f>
        <v>#NAME?</v>
      </c>
      <c r="V1413" s="16" t="e">
        <f ca="1">_xll.BDH($B1413,"YLD_YTM_MID",V$1)</f>
        <v>#NAME?</v>
      </c>
      <c r="W1413" s="16" t="e">
        <f ca="1">_xll.BDH($B1413,"YLD_YTM_MID",W$1)</f>
        <v>#NAME?</v>
      </c>
      <c r="X1413" s="16" t="e">
        <f ca="1">_xll.BDH($B1413,"YLD_YTM_MID",X$1)</f>
        <v>#NAME?</v>
      </c>
      <c r="Y1413" s="16" t="e">
        <f ca="1">_xll.BDH($B1413,"YLD_YTM_MID",Y$1)</f>
        <v>#NAME?</v>
      </c>
    </row>
    <row r="1414" spans="1:25" x14ac:dyDescent="0.3">
      <c r="A1414" s="20" t="s">
        <v>2797</v>
      </c>
      <c r="B1414" s="19" t="str">
        <f t="shared" si="0"/>
        <v>ZS2139021 Corp</v>
      </c>
      <c r="C1414" s="20" t="s">
        <v>2797</v>
      </c>
      <c r="D1414" s="19" t="str">
        <f t="shared" si="1"/>
        <v>ZS2139021 Corp</v>
      </c>
      <c r="E1414" s="10" t="e">
        <f>VLOOKUP(B1414,[1]中资美元债利差!$A:$D,4,FALSE)</f>
        <v>#N/A</v>
      </c>
      <c r="F1414" s="10" t="e">
        <f>VLOOKUP(A1414,[1]中资美元债利差!$B:$G,6,FALSE)</f>
        <v>#N/A</v>
      </c>
      <c r="G1414" s="10" t="e">
        <f>VLOOKUP(A1414,[1]中资美元债利差!$B:$G,4,FALSE)</f>
        <v>#N/A</v>
      </c>
      <c r="H1414" s="20"/>
      <c r="I1414" s="20"/>
      <c r="J1414" s="15" t="e">
        <f ca="1">_xll.BDP($B1414,"RTG_SP")</f>
        <v>#NAME?</v>
      </c>
      <c r="K1414" s="16" t="e">
        <f ca="1">_xll.BDH($B1414,"YLD_YTM_MID",K$1)</f>
        <v>#NAME?</v>
      </c>
      <c r="L1414" s="16" t="e">
        <f ca="1">_xll.BDH($B1414,"YLD_YTM_MID",L$1)</f>
        <v>#NAME?</v>
      </c>
      <c r="M1414" s="16" t="e">
        <f ca="1">_xll.BDH($B1414,"YLD_YTM_MID",M$1)</f>
        <v>#NAME?</v>
      </c>
      <c r="N1414" s="16" t="e">
        <f ca="1">_xll.BDH($B1414,"YLD_YTM_MID",N$1)</f>
        <v>#NAME?</v>
      </c>
      <c r="O1414" s="16" t="e">
        <f ca="1">_xll.BDH($B1414,"YLD_YTM_MID",O$1)</f>
        <v>#NAME?</v>
      </c>
      <c r="P1414" s="16" t="e">
        <f ca="1">_xll.BDH($B1414,"YLD_YTM_MID",P$1)</f>
        <v>#NAME?</v>
      </c>
      <c r="Q1414" s="16" t="e">
        <f ca="1">_xll.BDH($B1414,"YLD_YTM_MID",Q$1)</f>
        <v>#NAME?</v>
      </c>
      <c r="R1414" s="16" t="e">
        <f ca="1">_xll.BDH($B1414,"YLD_YTM_MID",R$1)</f>
        <v>#NAME?</v>
      </c>
      <c r="S1414" s="16" t="e">
        <f ca="1">_xll.BDH($B1414,"YLD_YTM_MID",S$1)</f>
        <v>#NAME?</v>
      </c>
      <c r="T1414" s="16" t="e">
        <f ca="1">_xll.BDH($B1414,"YLD_YTM_MID",T$1)</f>
        <v>#NAME?</v>
      </c>
      <c r="U1414" s="16" t="e">
        <f ca="1">_xll.BDH($B1414,"YLD_YTM_MID",U$1)</f>
        <v>#NAME?</v>
      </c>
      <c r="V1414" s="16" t="e">
        <f ca="1">_xll.BDH($B1414,"YLD_YTM_MID",V$1)</f>
        <v>#NAME?</v>
      </c>
      <c r="W1414" s="16" t="e">
        <f ca="1">_xll.BDH($B1414,"YLD_YTM_MID",W$1)</f>
        <v>#NAME?</v>
      </c>
      <c r="X1414" s="16" t="e">
        <f ca="1">_xll.BDH($B1414,"YLD_YTM_MID",X$1)</f>
        <v>#NAME?</v>
      </c>
      <c r="Y1414" s="16" t="e">
        <f ca="1">_xll.BDH($B1414,"YLD_YTM_MID",Y$1)</f>
        <v>#NAME?</v>
      </c>
    </row>
    <row r="1415" spans="1:25" x14ac:dyDescent="0.3">
      <c r="A1415" s="20" t="s">
        <v>2798</v>
      </c>
      <c r="B1415" s="19" t="str">
        <f t="shared" si="0"/>
        <v>ZS2139039 Corp</v>
      </c>
      <c r="C1415" s="20" t="s">
        <v>2798</v>
      </c>
      <c r="D1415" s="19" t="str">
        <f t="shared" si="1"/>
        <v>ZS2139039 Corp</v>
      </c>
      <c r="E1415" s="10" t="e">
        <f>VLOOKUP(B1415,[1]中资美元债利差!$A:$D,4,FALSE)</f>
        <v>#N/A</v>
      </c>
      <c r="F1415" s="10" t="e">
        <f>VLOOKUP(A1415,[1]中资美元债利差!$B:$G,6,FALSE)</f>
        <v>#N/A</v>
      </c>
      <c r="G1415" s="10" t="e">
        <f>VLOOKUP(A1415,[1]中资美元债利差!$B:$G,4,FALSE)</f>
        <v>#N/A</v>
      </c>
      <c r="H1415" s="20"/>
      <c r="I1415" s="20"/>
      <c r="J1415" s="15" t="e">
        <f ca="1">_xll.BDP($B1415,"RTG_SP")</f>
        <v>#NAME?</v>
      </c>
      <c r="K1415" s="16" t="e">
        <f ca="1">_xll.BDH($B1415,"YLD_YTM_MID",K$1)</f>
        <v>#NAME?</v>
      </c>
      <c r="L1415" s="16" t="e">
        <f ca="1">_xll.BDH($B1415,"YLD_YTM_MID",L$1)</f>
        <v>#NAME?</v>
      </c>
      <c r="M1415" s="16" t="e">
        <f ca="1">_xll.BDH($B1415,"YLD_YTM_MID",M$1)</f>
        <v>#NAME?</v>
      </c>
      <c r="N1415" s="16" t="e">
        <f ca="1">_xll.BDH($B1415,"YLD_YTM_MID",N$1)</f>
        <v>#NAME?</v>
      </c>
      <c r="O1415" s="16" t="e">
        <f ca="1">_xll.BDH($B1415,"YLD_YTM_MID",O$1)</f>
        <v>#NAME?</v>
      </c>
      <c r="P1415" s="16" t="e">
        <f ca="1">_xll.BDH($B1415,"YLD_YTM_MID",P$1)</f>
        <v>#NAME?</v>
      </c>
      <c r="Q1415" s="16" t="e">
        <f ca="1">_xll.BDH($B1415,"YLD_YTM_MID",Q$1)</f>
        <v>#NAME?</v>
      </c>
      <c r="R1415" s="16" t="e">
        <f ca="1">_xll.BDH($B1415,"YLD_YTM_MID",R$1)</f>
        <v>#NAME?</v>
      </c>
      <c r="S1415" s="16" t="e">
        <f ca="1">_xll.BDH($B1415,"YLD_YTM_MID",S$1)</f>
        <v>#NAME?</v>
      </c>
      <c r="T1415" s="16" t="e">
        <f ca="1">_xll.BDH($B1415,"YLD_YTM_MID",T$1)</f>
        <v>#NAME?</v>
      </c>
      <c r="U1415" s="16" t="e">
        <f ca="1">_xll.BDH($B1415,"YLD_YTM_MID",U$1)</f>
        <v>#NAME?</v>
      </c>
      <c r="V1415" s="16" t="e">
        <f ca="1">_xll.BDH($B1415,"YLD_YTM_MID",V$1)</f>
        <v>#NAME?</v>
      </c>
      <c r="W1415" s="16" t="e">
        <f ca="1">_xll.BDH($B1415,"YLD_YTM_MID",W$1)</f>
        <v>#NAME?</v>
      </c>
      <c r="X1415" s="16" t="e">
        <f ca="1">_xll.BDH($B1415,"YLD_YTM_MID",X$1)</f>
        <v>#NAME?</v>
      </c>
      <c r="Y1415" s="16" t="e">
        <f ca="1">_xll.BDH($B1415,"YLD_YTM_MID",Y$1)</f>
        <v>#NAME?</v>
      </c>
    </row>
    <row r="1416" spans="1:25" x14ac:dyDescent="0.3">
      <c r="A1416" s="20" t="s">
        <v>2799</v>
      </c>
      <c r="B1416" s="19" t="str">
        <f t="shared" si="0"/>
        <v>ZS2139047 Corp</v>
      </c>
      <c r="C1416" s="20" t="s">
        <v>2799</v>
      </c>
      <c r="D1416" s="19" t="str">
        <f t="shared" si="1"/>
        <v>ZS2139047 Corp</v>
      </c>
      <c r="E1416" s="10" t="e">
        <f>VLOOKUP(B1416,[1]中资美元债利差!$A:$D,4,FALSE)</f>
        <v>#N/A</v>
      </c>
      <c r="F1416" s="10" t="e">
        <f>VLOOKUP(A1416,[1]中资美元债利差!$B:$G,6,FALSE)</f>
        <v>#N/A</v>
      </c>
      <c r="G1416" s="10" t="e">
        <f>VLOOKUP(A1416,[1]中资美元债利差!$B:$G,4,FALSE)</f>
        <v>#N/A</v>
      </c>
      <c r="H1416" s="20"/>
      <c r="I1416" s="20"/>
      <c r="J1416" s="15" t="e">
        <f ca="1">_xll.BDP($B1416,"RTG_SP")</f>
        <v>#NAME?</v>
      </c>
      <c r="K1416" s="16" t="e">
        <f ca="1">_xll.BDH($B1416,"YLD_YTM_MID",K$1)</f>
        <v>#NAME?</v>
      </c>
      <c r="L1416" s="16" t="e">
        <f ca="1">_xll.BDH($B1416,"YLD_YTM_MID",L$1)</f>
        <v>#NAME?</v>
      </c>
      <c r="M1416" s="16" t="e">
        <f ca="1">_xll.BDH($B1416,"YLD_YTM_MID",M$1)</f>
        <v>#NAME?</v>
      </c>
      <c r="N1416" s="16" t="e">
        <f ca="1">_xll.BDH($B1416,"YLD_YTM_MID",N$1)</f>
        <v>#NAME?</v>
      </c>
      <c r="O1416" s="16" t="e">
        <f ca="1">_xll.BDH($B1416,"YLD_YTM_MID",O$1)</f>
        <v>#NAME?</v>
      </c>
      <c r="P1416" s="16" t="e">
        <f ca="1">_xll.BDH($B1416,"YLD_YTM_MID",P$1)</f>
        <v>#NAME?</v>
      </c>
      <c r="Q1416" s="16" t="e">
        <f ca="1">_xll.BDH($B1416,"YLD_YTM_MID",Q$1)</f>
        <v>#NAME?</v>
      </c>
      <c r="R1416" s="16" t="e">
        <f ca="1">_xll.BDH($B1416,"YLD_YTM_MID",R$1)</f>
        <v>#NAME?</v>
      </c>
      <c r="S1416" s="16" t="e">
        <f ca="1">_xll.BDH($B1416,"YLD_YTM_MID",S$1)</f>
        <v>#NAME?</v>
      </c>
      <c r="T1416" s="16" t="e">
        <f ca="1">_xll.BDH($B1416,"YLD_YTM_MID",T$1)</f>
        <v>#NAME?</v>
      </c>
      <c r="U1416" s="16" t="e">
        <f ca="1">_xll.BDH($B1416,"YLD_YTM_MID",U$1)</f>
        <v>#NAME?</v>
      </c>
      <c r="V1416" s="16" t="e">
        <f ca="1">_xll.BDH($B1416,"YLD_YTM_MID",V$1)</f>
        <v>#NAME?</v>
      </c>
      <c r="W1416" s="16" t="e">
        <f ca="1">_xll.BDH($B1416,"YLD_YTM_MID",W$1)</f>
        <v>#NAME?</v>
      </c>
      <c r="X1416" s="16" t="e">
        <f ca="1">_xll.BDH($B1416,"YLD_YTM_MID",X$1)</f>
        <v>#NAME?</v>
      </c>
      <c r="Y1416" s="16" t="e">
        <f ca="1">_xll.BDH($B1416,"YLD_YTM_MID",Y$1)</f>
        <v>#NAME?</v>
      </c>
    </row>
    <row r="1417" spans="1:25" x14ac:dyDescent="0.3">
      <c r="A1417" s="20" t="s">
        <v>2800</v>
      </c>
      <c r="B1417" s="19" t="str">
        <f t="shared" si="0"/>
        <v>AX3931737 Corp</v>
      </c>
      <c r="C1417" s="20" t="s">
        <v>6516</v>
      </c>
      <c r="D1417" s="19" t="str">
        <f t="shared" si="1"/>
        <v>AX3931738 Corp</v>
      </c>
      <c r="E1417" s="10" t="e">
        <f>VLOOKUP(B1417,[1]中资美元债利差!$A:$D,4,FALSE)</f>
        <v>#N/A</v>
      </c>
      <c r="F1417" s="10" t="e">
        <f>VLOOKUP(A1417,[1]中资美元债利差!$B:$G,6,FALSE)</f>
        <v>#N/A</v>
      </c>
      <c r="G1417" s="10" t="e">
        <f>VLOOKUP(A1417,[1]中资美元债利差!$B:$G,4,FALSE)</f>
        <v>#N/A</v>
      </c>
      <c r="H1417" s="20"/>
      <c r="I1417" s="20"/>
      <c r="J1417" s="15" t="e">
        <f ca="1">_xll.BDP($B1417,"RTG_SP")</f>
        <v>#NAME?</v>
      </c>
      <c r="K1417" s="16" t="e">
        <f ca="1">_xll.BDH($B1417,"YLD_YTM_MID",K$1)</f>
        <v>#NAME?</v>
      </c>
      <c r="L1417" s="16" t="e">
        <f ca="1">_xll.BDH($B1417,"YLD_YTM_MID",L$1)</f>
        <v>#NAME?</v>
      </c>
      <c r="M1417" s="16" t="e">
        <f ca="1">_xll.BDH($B1417,"YLD_YTM_MID",M$1)</f>
        <v>#NAME?</v>
      </c>
      <c r="N1417" s="16" t="e">
        <f ca="1">_xll.BDH($B1417,"YLD_YTM_MID",N$1)</f>
        <v>#NAME?</v>
      </c>
      <c r="O1417" s="16" t="e">
        <f ca="1">_xll.BDH($B1417,"YLD_YTM_MID",O$1)</f>
        <v>#NAME?</v>
      </c>
      <c r="P1417" s="16" t="e">
        <f ca="1">_xll.BDH($B1417,"YLD_YTM_MID",P$1)</f>
        <v>#NAME?</v>
      </c>
      <c r="Q1417" s="16" t="e">
        <f ca="1">_xll.BDH($B1417,"YLD_YTM_MID",Q$1)</f>
        <v>#NAME?</v>
      </c>
      <c r="R1417" s="16" t="e">
        <f ca="1">_xll.BDH($B1417,"YLD_YTM_MID",R$1)</f>
        <v>#NAME?</v>
      </c>
      <c r="S1417" s="16" t="e">
        <f ca="1">_xll.BDH($B1417,"YLD_YTM_MID",S$1)</f>
        <v>#NAME?</v>
      </c>
      <c r="T1417" s="16" t="e">
        <f ca="1">_xll.BDH($B1417,"YLD_YTM_MID",T$1)</f>
        <v>#NAME?</v>
      </c>
      <c r="U1417" s="16" t="e">
        <f ca="1">_xll.BDH($B1417,"YLD_YTM_MID",U$1)</f>
        <v>#NAME?</v>
      </c>
      <c r="V1417" s="16" t="e">
        <f ca="1">_xll.BDH($B1417,"YLD_YTM_MID",V$1)</f>
        <v>#NAME?</v>
      </c>
      <c r="W1417" s="16" t="e">
        <f ca="1">_xll.BDH($B1417,"YLD_YTM_MID",W$1)</f>
        <v>#NAME?</v>
      </c>
      <c r="X1417" s="16" t="e">
        <f ca="1">_xll.BDH($B1417,"YLD_YTM_MID",X$1)</f>
        <v>#NAME?</v>
      </c>
      <c r="Y1417" s="16" t="e">
        <f ca="1">_xll.BDH($B1417,"YLD_YTM_MID",Y$1)</f>
        <v>#NAME?</v>
      </c>
    </row>
    <row r="1418" spans="1:25" x14ac:dyDescent="0.3">
      <c r="A1418" s="20" t="s">
        <v>2801</v>
      </c>
      <c r="B1418" s="19" t="str">
        <f t="shared" si="0"/>
        <v>ZS2142538 Corp</v>
      </c>
      <c r="C1418" s="20" t="s">
        <v>2801</v>
      </c>
      <c r="D1418" s="19" t="str">
        <f t="shared" si="1"/>
        <v>ZS2142538 Corp</v>
      </c>
      <c r="E1418" s="10" t="e">
        <f>VLOOKUP(B1418,[1]中资美元债利差!$A:$D,4,FALSE)</f>
        <v>#N/A</v>
      </c>
      <c r="F1418" s="10" t="e">
        <f>VLOOKUP(A1418,[1]中资美元债利差!$B:$G,6,FALSE)</f>
        <v>#N/A</v>
      </c>
      <c r="G1418" s="10" t="e">
        <f>VLOOKUP(A1418,[1]中资美元债利差!$B:$G,4,FALSE)</f>
        <v>#N/A</v>
      </c>
      <c r="H1418" s="20"/>
      <c r="I1418" s="20"/>
      <c r="J1418" s="15" t="e">
        <f ca="1">_xll.BDP($B1418,"RTG_SP")</f>
        <v>#NAME?</v>
      </c>
      <c r="K1418" s="16" t="e">
        <f ca="1">_xll.BDH($B1418,"YLD_YTM_MID",K$1)</f>
        <v>#NAME?</v>
      </c>
      <c r="L1418" s="16" t="e">
        <f ca="1">_xll.BDH($B1418,"YLD_YTM_MID",L$1)</f>
        <v>#NAME?</v>
      </c>
      <c r="M1418" s="16" t="e">
        <f ca="1">_xll.BDH($B1418,"YLD_YTM_MID",M$1)</f>
        <v>#NAME?</v>
      </c>
      <c r="N1418" s="16" t="e">
        <f ca="1">_xll.BDH($B1418,"YLD_YTM_MID",N$1)</f>
        <v>#NAME?</v>
      </c>
      <c r="O1418" s="16" t="e">
        <f ca="1">_xll.BDH($B1418,"YLD_YTM_MID",O$1)</f>
        <v>#NAME?</v>
      </c>
      <c r="P1418" s="16" t="e">
        <f ca="1">_xll.BDH($B1418,"YLD_YTM_MID",P$1)</f>
        <v>#NAME?</v>
      </c>
      <c r="Q1418" s="16" t="e">
        <f ca="1">_xll.BDH($B1418,"YLD_YTM_MID",Q$1)</f>
        <v>#NAME?</v>
      </c>
      <c r="R1418" s="16" t="e">
        <f ca="1">_xll.BDH($B1418,"YLD_YTM_MID",R$1)</f>
        <v>#NAME?</v>
      </c>
      <c r="S1418" s="16" t="e">
        <f ca="1">_xll.BDH($B1418,"YLD_YTM_MID",S$1)</f>
        <v>#NAME?</v>
      </c>
      <c r="T1418" s="16" t="e">
        <f ca="1">_xll.BDH($B1418,"YLD_YTM_MID",T$1)</f>
        <v>#NAME?</v>
      </c>
      <c r="U1418" s="16" t="e">
        <f ca="1">_xll.BDH($B1418,"YLD_YTM_MID",U$1)</f>
        <v>#NAME?</v>
      </c>
      <c r="V1418" s="16" t="e">
        <f ca="1">_xll.BDH($B1418,"YLD_YTM_MID",V$1)</f>
        <v>#NAME?</v>
      </c>
      <c r="W1418" s="16" t="e">
        <f ca="1">_xll.BDH($B1418,"YLD_YTM_MID",W$1)</f>
        <v>#NAME?</v>
      </c>
      <c r="X1418" s="16" t="e">
        <f ca="1">_xll.BDH($B1418,"YLD_YTM_MID",X$1)</f>
        <v>#NAME?</v>
      </c>
      <c r="Y1418" s="16" t="e">
        <f ca="1">_xll.BDH($B1418,"YLD_YTM_MID",Y$1)</f>
        <v>#NAME?</v>
      </c>
    </row>
    <row r="1419" spans="1:25" x14ac:dyDescent="0.3">
      <c r="A1419" s="20" t="s">
        <v>2802</v>
      </c>
      <c r="B1419" s="19" t="str">
        <f t="shared" si="0"/>
        <v>ZS1554956 Corp</v>
      </c>
      <c r="C1419" s="20" t="s">
        <v>2802</v>
      </c>
      <c r="D1419" s="19" t="str">
        <f t="shared" si="1"/>
        <v>ZS1554956 Corp</v>
      </c>
      <c r="E1419" s="10" t="e">
        <f>VLOOKUP(B1419,[1]中资美元债利差!$A:$D,4,FALSE)</f>
        <v>#N/A</v>
      </c>
      <c r="F1419" s="10" t="e">
        <f>VLOOKUP(A1419,[1]中资美元债利差!$B:$G,6,FALSE)</f>
        <v>#N/A</v>
      </c>
      <c r="G1419" s="10" t="e">
        <f>VLOOKUP(A1419,[1]中资美元债利差!$B:$G,4,FALSE)</f>
        <v>#N/A</v>
      </c>
      <c r="H1419" s="20"/>
      <c r="I1419" s="20"/>
      <c r="J1419" s="15" t="e">
        <f ca="1">_xll.BDP($B1419,"RTG_SP")</f>
        <v>#NAME?</v>
      </c>
      <c r="K1419" s="16" t="e">
        <f ca="1">_xll.BDH($B1419,"YLD_YTM_MID",K$1)</f>
        <v>#NAME?</v>
      </c>
      <c r="L1419" s="16" t="e">
        <f ca="1">_xll.BDH($B1419,"YLD_YTM_MID",L$1)</f>
        <v>#NAME?</v>
      </c>
      <c r="M1419" s="16" t="e">
        <f ca="1">_xll.BDH($B1419,"YLD_YTM_MID",M$1)</f>
        <v>#NAME?</v>
      </c>
      <c r="N1419" s="16" t="e">
        <f ca="1">_xll.BDH($B1419,"YLD_YTM_MID",N$1)</f>
        <v>#NAME?</v>
      </c>
      <c r="O1419" s="16" t="e">
        <f ca="1">_xll.BDH($B1419,"YLD_YTM_MID",O$1)</f>
        <v>#NAME?</v>
      </c>
      <c r="P1419" s="16" t="e">
        <f ca="1">_xll.BDH($B1419,"YLD_YTM_MID",P$1)</f>
        <v>#NAME?</v>
      </c>
      <c r="Q1419" s="16" t="e">
        <f ca="1">_xll.BDH($B1419,"YLD_YTM_MID",Q$1)</f>
        <v>#NAME?</v>
      </c>
      <c r="R1419" s="16" t="e">
        <f ca="1">_xll.BDH($B1419,"YLD_YTM_MID",R$1)</f>
        <v>#NAME?</v>
      </c>
      <c r="S1419" s="16" t="e">
        <f ca="1">_xll.BDH($B1419,"YLD_YTM_MID",S$1)</f>
        <v>#NAME?</v>
      </c>
      <c r="T1419" s="16" t="e">
        <f ca="1">_xll.BDH($B1419,"YLD_YTM_MID",T$1)</f>
        <v>#NAME?</v>
      </c>
      <c r="U1419" s="16" t="e">
        <f ca="1">_xll.BDH($B1419,"YLD_YTM_MID",U$1)</f>
        <v>#NAME?</v>
      </c>
      <c r="V1419" s="16" t="e">
        <f ca="1">_xll.BDH($B1419,"YLD_YTM_MID",V$1)</f>
        <v>#NAME?</v>
      </c>
      <c r="W1419" s="16" t="e">
        <f ca="1">_xll.BDH($B1419,"YLD_YTM_MID",W$1)</f>
        <v>#NAME?</v>
      </c>
      <c r="X1419" s="16" t="e">
        <f ca="1">_xll.BDH($B1419,"YLD_YTM_MID",X$1)</f>
        <v>#NAME?</v>
      </c>
      <c r="Y1419" s="16" t="e">
        <f ca="1">_xll.BDH($B1419,"YLD_YTM_MID",Y$1)</f>
        <v>#NAME?</v>
      </c>
    </row>
    <row r="1420" spans="1:25" x14ac:dyDescent="0.3">
      <c r="A1420" s="20" t="s">
        <v>2803</v>
      </c>
      <c r="B1420" s="19" t="str">
        <f t="shared" si="0"/>
        <v>ZS1689794 Corp</v>
      </c>
      <c r="C1420" s="20" t="s">
        <v>2803</v>
      </c>
      <c r="D1420" s="19" t="str">
        <f t="shared" si="1"/>
        <v>ZS1689794 Corp</v>
      </c>
      <c r="E1420" s="10" t="e">
        <f>VLOOKUP(B1420,[1]中资美元债利差!$A:$D,4,FALSE)</f>
        <v>#N/A</v>
      </c>
      <c r="F1420" s="10" t="e">
        <f>VLOOKUP(A1420,[1]中资美元债利差!$B:$G,6,FALSE)</f>
        <v>#N/A</v>
      </c>
      <c r="G1420" s="10" t="e">
        <f>VLOOKUP(A1420,[1]中资美元债利差!$B:$G,4,FALSE)</f>
        <v>#N/A</v>
      </c>
      <c r="H1420" s="20"/>
      <c r="I1420" s="20"/>
      <c r="J1420" s="15" t="e">
        <f ca="1">_xll.BDP($B1420,"RTG_SP")</f>
        <v>#NAME?</v>
      </c>
      <c r="K1420" s="16" t="e">
        <f ca="1">_xll.BDH($B1420,"YLD_YTM_MID",K$1)</f>
        <v>#NAME?</v>
      </c>
      <c r="L1420" s="16" t="e">
        <f ca="1">_xll.BDH($B1420,"YLD_YTM_MID",L$1)</f>
        <v>#NAME?</v>
      </c>
      <c r="M1420" s="16" t="e">
        <f ca="1">_xll.BDH($B1420,"YLD_YTM_MID",M$1)</f>
        <v>#NAME?</v>
      </c>
      <c r="N1420" s="16" t="e">
        <f ca="1">_xll.BDH($B1420,"YLD_YTM_MID",N$1)</f>
        <v>#NAME?</v>
      </c>
      <c r="O1420" s="16" t="e">
        <f ca="1">_xll.BDH($B1420,"YLD_YTM_MID",O$1)</f>
        <v>#NAME?</v>
      </c>
      <c r="P1420" s="16" t="e">
        <f ca="1">_xll.BDH($B1420,"YLD_YTM_MID",P$1)</f>
        <v>#NAME?</v>
      </c>
      <c r="Q1420" s="16" t="e">
        <f ca="1">_xll.BDH($B1420,"YLD_YTM_MID",Q$1)</f>
        <v>#NAME?</v>
      </c>
      <c r="R1420" s="16" t="e">
        <f ca="1">_xll.BDH($B1420,"YLD_YTM_MID",R$1)</f>
        <v>#NAME?</v>
      </c>
      <c r="S1420" s="16" t="e">
        <f ca="1">_xll.BDH($B1420,"YLD_YTM_MID",S$1)</f>
        <v>#NAME?</v>
      </c>
      <c r="T1420" s="16" t="e">
        <f ca="1">_xll.BDH($B1420,"YLD_YTM_MID",T$1)</f>
        <v>#NAME?</v>
      </c>
      <c r="U1420" s="16" t="e">
        <f ca="1">_xll.BDH($B1420,"YLD_YTM_MID",U$1)</f>
        <v>#NAME?</v>
      </c>
      <c r="V1420" s="16" t="e">
        <f ca="1">_xll.BDH($B1420,"YLD_YTM_MID",V$1)</f>
        <v>#NAME?</v>
      </c>
      <c r="W1420" s="16" t="e">
        <f ca="1">_xll.BDH($B1420,"YLD_YTM_MID",W$1)</f>
        <v>#NAME?</v>
      </c>
      <c r="X1420" s="16" t="e">
        <f ca="1">_xll.BDH($B1420,"YLD_YTM_MID",X$1)</f>
        <v>#NAME?</v>
      </c>
      <c r="Y1420" s="16" t="e">
        <f ca="1">_xll.BDH($B1420,"YLD_YTM_MID",Y$1)</f>
        <v>#NAME?</v>
      </c>
    </row>
    <row r="1421" spans="1:25" x14ac:dyDescent="0.3">
      <c r="A1421" s="20" t="s">
        <v>2804</v>
      </c>
      <c r="B1421" s="19" t="str">
        <f t="shared" si="0"/>
        <v>ZS1699868 Corp</v>
      </c>
      <c r="C1421" s="20" t="s">
        <v>2804</v>
      </c>
      <c r="D1421" s="19" t="str">
        <f t="shared" si="1"/>
        <v>ZS1699868 Corp</v>
      </c>
      <c r="E1421" s="10" t="e">
        <f>VLOOKUP(B1421,[1]中资美元债利差!$A:$D,4,FALSE)</f>
        <v>#N/A</v>
      </c>
      <c r="F1421" s="10" t="e">
        <f>VLOOKUP(A1421,[1]中资美元债利差!$B:$G,6,FALSE)</f>
        <v>#N/A</v>
      </c>
      <c r="G1421" s="10" t="e">
        <f>VLOOKUP(A1421,[1]中资美元债利差!$B:$G,4,FALSE)</f>
        <v>#N/A</v>
      </c>
      <c r="H1421" s="20"/>
      <c r="I1421" s="20"/>
      <c r="J1421" s="15" t="e">
        <f ca="1">_xll.BDP($B1421,"RTG_SP")</f>
        <v>#NAME?</v>
      </c>
      <c r="K1421" s="16" t="e">
        <f ca="1">_xll.BDH($B1421,"YLD_YTM_MID",K$1)</f>
        <v>#NAME?</v>
      </c>
      <c r="L1421" s="16" t="e">
        <f ca="1">_xll.BDH($B1421,"YLD_YTM_MID",L$1)</f>
        <v>#NAME?</v>
      </c>
      <c r="M1421" s="16" t="e">
        <f ca="1">_xll.BDH($B1421,"YLD_YTM_MID",M$1)</f>
        <v>#NAME?</v>
      </c>
      <c r="N1421" s="16" t="e">
        <f ca="1">_xll.BDH($B1421,"YLD_YTM_MID",N$1)</f>
        <v>#NAME?</v>
      </c>
      <c r="O1421" s="16" t="e">
        <f ca="1">_xll.BDH($B1421,"YLD_YTM_MID",O$1)</f>
        <v>#NAME?</v>
      </c>
      <c r="P1421" s="16" t="e">
        <f ca="1">_xll.BDH($B1421,"YLD_YTM_MID",P$1)</f>
        <v>#NAME?</v>
      </c>
      <c r="Q1421" s="16" t="e">
        <f ca="1">_xll.BDH($B1421,"YLD_YTM_MID",Q$1)</f>
        <v>#NAME?</v>
      </c>
      <c r="R1421" s="16" t="e">
        <f ca="1">_xll.BDH($B1421,"YLD_YTM_MID",R$1)</f>
        <v>#NAME?</v>
      </c>
      <c r="S1421" s="16" t="e">
        <f ca="1">_xll.BDH($B1421,"YLD_YTM_MID",S$1)</f>
        <v>#NAME?</v>
      </c>
      <c r="T1421" s="16" t="e">
        <f ca="1">_xll.BDH($B1421,"YLD_YTM_MID",T$1)</f>
        <v>#NAME?</v>
      </c>
      <c r="U1421" s="16" t="e">
        <f ca="1">_xll.BDH($B1421,"YLD_YTM_MID",U$1)</f>
        <v>#NAME?</v>
      </c>
      <c r="V1421" s="16" t="e">
        <f ca="1">_xll.BDH($B1421,"YLD_YTM_MID",V$1)</f>
        <v>#NAME?</v>
      </c>
      <c r="W1421" s="16" t="e">
        <f ca="1">_xll.BDH($B1421,"YLD_YTM_MID",W$1)</f>
        <v>#NAME?</v>
      </c>
      <c r="X1421" s="16" t="e">
        <f ca="1">_xll.BDH($B1421,"YLD_YTM_MID",X$1)</f>
        <v>#NAME?</v>
      </c>
      <c r="Y1421" s="16" t="e">
        <f ca="1">_xll.BDH($B1421,"YLD_YTM_MID",Y$1)</f>
        <v>#NAME?</v>
      </c>
    </row>
    <row r="1422" spans="1:25" x14ac:dyDescent="0.3">
      <c r="A1422" s="20" t="s">
        <v>2805</v>
      </c>
      <c r="B1422" s="19" t="str">
        <f t="shared" si="0"/>
        <v>ZS1856179 Corp</v>
      </c>
      <c r="C1422" s="20" t="s">
        <v>2805</v>
      </c>
      <c r="D1422" s="19" t="str">
        <f t="shared" si="1"/>
        <v>ZS1856179 Corp</v>
      </c>
      <c r="E1422" s="10" t="e">
        <f>VLOOKUP(B1422,[1]中资美元债利差!$A:$D,4,FALSE)</f>
        <v>#N/A</v>
      </c>
      <c r="F1422" s="10" t="e">
        <f>VLOOKUP(A1422,[1]中资美元债利差!$B:$G,6,FALSE)</f>
        <v>#N/A</v>
      </c>
      <c r="G1422" s="10" t="e">
        <f>VLOOKUP(A1422,[1]中资美元债利差!$B:$G,4,FALSE)</f>
        <v>#N/A</v>
      </c>
      <c r="H1422" s="20"/>
      <c r="I1422" s="20"/>
      <c r="J1422" s="15" t="e">
        <f ca="1">_xll.BDP($B1422,"RTG_SP")</f>
        <v>#NAME?</v>
      </c>
      <c r="K1422" s="16" t="e">
        <f ca="1">_xll.BDH($B1422,"YLD_YTM_MID",K$1)</f>
        <v>#NAME?</v>
      </c>
      <c r="L1422" s="16" t="e">
        <f ca="1">_xll.BDH($B1422,"YLD_YTM_MID",L$1)</f>
        <v>#NAME?</v>
      </c>
      <c r="M1422" s="16" t="e">
        <f ca="1">_xll.BDH($B1422,"YLD_YTM_MID",M$1)</f>
        <v>#NAME?</v>
      </c>
      <c r="N1422" s="16" t="e">
        <f ca="1">_xll.BDH($B1422,"YLD_YTM_MID",N$1)</f>
        <v>#NAME?</v>
      </c>
      <c r="O1422" s="16" t="e">
        <f ca="1">_xll.BDH($B1422,"YLD_YTM_MID",O$1)</f>
        <v>#NAME?</v>
      </c>
      <c r="P1422" s="16" t="e">
        <f ca="1">_xll.BDH($B1422,"YLD_YTM_MID",P$1)</f>
        <v>#NAME?</v>
      </c>
      <c r="Q1422" s="16" t="e">
        <f ca="1">_xll.BDH($B1422,"YLD_YTM_MID",Q$1)</f>
        <v>#NAME?</v>
      </c>
      <c r="R1422" s="16" t="e">
        <f ca="1">_xll.BDH($B1422,"YLD_YTM_MID",R$1)</f>
        <v>#NAME?</v>
      </c>
      <c r="S1422" s="16" t="e">
        <f ca="1">_xll.BDH($B1422,"YLD_YTM_MID",S$1)</f>
        <v>#NAME?</v>
      </c>
      <c r="T1422" s="16" t="e">
        <f ca="1">_xll.BDH($B1422,"YLD_YTM_MID",T$1)</f>
        <v>#NAME?</v>
      </c>
      <c r="U1422" s="16" t="e">
        <f ca="1">_xll.BDH($B1422,"YLD_YTM_MID",U$1)</f>
        <v>#NAME?</v>
      </c>
      <c r="V1422" s="16" t="e">
        <f ca="1">_xll.BDH($B1422,"YLD_YTM_MID",V$1)</f>
        <v>#NAME?</v>
      </c>
      <c r="W1422" s="16" t="e">
        <f ca="1">_xll.BDH($B1422,"YLD_YTM_MID",W$1)</f>
        <v>#NAME?</v>
      </c>
      <c r="X1422" s="16" t="e">
        <f ca="1">_xll.BDH($B1422,"YLD_YTM_MID",X$1)</f>
        <v>#NAME?</v>
      </c>
      <c r="Y1422" s="16" t="e">
        <f ca="1">_xll.BDH($B1422,"YLD_YTM_MID",Y$1)</f>
        <v>#NAME?</v>
      </c>
    </row>
    <row r="1423" spans="1:25" x14ac:dyDescent="0.3">
      <c r="A1423" s="20" t="s">
        <v>2806</v>
      </c>
      <c r="B1423" s="19" t="str">
        <f t="shared" si="0"/>
        <v>ZS1855213 Corp</v>
      </c>
      <c r="C1423" s="20" t="s">
        <v>2806</v>
      </c>
      <c r="D1423" s="19" t="str">
        <f t="shared" si="1"/>
        <v>ZS1855213 Corp</v>
      </c>
      <c r="E1423" s="10" t="e">
        <f>VLOOKUP(B1423,[1]中资美元债利差!$A:$D,4,FALSE)</f>
        <v>#N/A</v>
      </c>
      <c r="F1423" s="10" t="e">
        <f>VLOOKUP(A1423,[1]中资美元债利差!$B:$G,6,FALSE)</f>
        <v>#N/A</v>
      </c>
      <c r="G1423" s="10" t="e">
        <f>VLOOKUP(A1423,[1]中资美元债利差!$B:$G,4,FALSE)</f>
        <v>#N/A</v>
      </c>
      <c r="H1423" s="20"/>
      <c r="I1423" s="20"/>
      <c r="J1423" s="15" t="e">
        <f ca="1">_xll.BDP($B1423,"RTG_SP")</f>
        <v>#NAME?</v>
      </c>
      <c r="K1423" s="16" t="e">
        <f ca="1">_xll.BDH($B1423,"YLD_YTM_MID",K$1)</f>
        <v>#NAME?</v>
      </c>
      <c r="L1423" s="16" t="e">
        <f ca="1">_xll.BDH($B1423,"YLD_YTM_MID",L$1)</f>
        <v>#NAME?</v>
      </c>
      <c r="M1423" s="16" t="e">
        <f ca="1">_xll.BDH($B1423,"YLD_YTM_MID",M$1)</f>
        <v>#NAME?</v>
      </c>
      <c r="N1423" s="16" t="e">
        <f ca="1">_xll.BDH($B1423,"YLD_YTM_MID",N$1)</f>
        <v>#NAME?</v>
      </c>
      <c r="O1423" s="16" t="e">
        <f ca="1">_xll.BDH($B1423,"YLD_YTM_MID",O$1)</f>
        <v>#NAME?</v>
      </c>
      <c r="P1423" s="16" t="e">
        <f ca="1">_xll.BDH($B1423,"YLD_YTM_MID",P$1)</f>
        <v>#NAME?</v>
      </c>
      <c r="Q1423" s="16" t="e">
        <f ca="1">_xll.BDH($B1423,"YLD_YTM_MID",Q$1)</f>
        <v>#NAME?</v>
      </c>
      <c r="R1423" s="16" t="e">
        <f ca="1">_xll.BDH($B1423,"YLD_YTM_MID",R$1)</f>
        <v>#NAME?</v>
      </c>
      <c r="S1423" s="16" t="e">
        <f ca="1">_xll.BDH($B1423,"YLD_YTM_MID",S$1)</f>
        <v>#NAME?</v>
      </c>
      <c r="T1423" s="16" t="e">
        <f ca="1">_xll.BDH($B1423,"YLD_YTM_MID",T$1)</f>
        <v>#NAME?</v>
      </c>
      <c r="U1423" s="16" t="e">
        <f ca="1">_xll.BDH($B1423,"YLD_YTM_MID",U$1)</f>
        <v>#NAME?</v>
      </c>
      <c r="V1423" s="16" t="e">
        <f ca="1">_xll.BDH($B1423,"YLD_YTM_MID",V$1)</f>
        <v>#NAME?</v>
      </c>
      <c r="W1423" s="16" t="e">
        <f ca="1">_xll.BDH($B1423,"YLD_YTM_MID",W$1)</f>
        <v>#NAME?</v>
      </c>
      <c r="X1423" s="16" t="e">
        <f ca="1">_xll.BDH($B1423,"YLD_YTM_MID",X$1)</f>
        <v>#NAME?</v>
      </c>
      <c r="Y1423" s="16" t="e">
        <f ca="1">_xll.BDH($B1423,"YLD_YTM_MID",Y$1)</f>
        <v>#NAME?</v>
      </c>
    </row>
    <row r="1424" spans="1:25" x14ac:dyDescent="0.3">
      <c r="A1424" s="20" t="s">
        <v>2807</v>
      </c>
      <c r="B1424" s="19" t="str">
        <f t="shared" si="0"/>
        <v>ZS2142595 Corp</v>
      </c>
      <c r="C1424" s="20" t="s">
        <v>2807</v>
      </c>
      <c r="D1424" s="19" t="str">
        <f t="shared" si="1"/>
        <v>ZS2142595 Corp</v>
      </c>
      <c r="E1424" s="10" t="e">
        <f>VLOOKUP(B1424,[1]中资美元债利差!$A:$D,4,FALSE)</f>
        <v>#N/A</v>
      </c>
      <c r="F1424" s="10" t="e">
        <f>VLOOKUP(A1424,[1]中资美元债利差!$B:$G,6,FALSE)</f>
        <v>#N/A</v>
      </c>
      <c r="G1424" s="10" t="e">
        <f>VLOOKUP(A1424,[1]中资美元债利差!$B:$G,4,FALSE)</f>
        <v>#N/A</v>
      </c>
      <c r="H1424" s="20"/>
      <c r="I1424" s="20"/>
      <c r="J1424" s="15" t="e">
        <f ca="1">_xll.BDP($B1424,"RTG_SP")</f>
        <v>#NAME?</v>
      </c>
      <c r="K1424" s="16" t="e">
        <f ca="1">_xll.BDH($B1424,"YLD_YTM_MID",K$1)</f>
        <v>#NAME?</v>
      </c>
      <c r="L1424" s="16" t="e">
        <f ca="1">_xll.BDH($B1424,"YLD_YTM_MID",L$1)</f>
        <v>#NAME?</v>
      </c>
      <c r="M1424" s="16" t="e">
        <f ca="1">_xll.BDH($B1424,"YLD_YTM_MID",M$1)</f>
        <v>#NAME?</v>
      </c>
      <c r="N1424" s="16" t="e">
        <f ca="1">_xll.BDH($B1424,"YLD_YTM_MID",N$1)</f>
        <v>#NAME?</v>
      </c>
      <c r="O1424" s="16" t="e">
        <f ca="1">_xll.BDH($B1424,"YLD_YTM_MID",O$1)</f>
        <v>#NAME?</v>
      </c>
      <c r="P1424" s="16" t="e">
        <f ca="1">_xll.BDH($B1424,"YLD_YTM_MID",P$1)</f>
        <v>#NAME?</v>
      </c>
      <c r="Q1424" s="16" t="e">
        <f ca="1">_xll.BDH($B1424,"YLD_YTM_MID",Q$1)</f>
        <v>#NAME?</v>
      </c>
      <c r="R1424" s="16" t="e">
        <f ca="1">_xll.BDH($B1424,"YLD_YTM_MID",R$1)</f>
        <v>#NAME?</v>
      </c>
      <c r="S1424" s="16" t="e">
        <f ca="1">_xll.BDH($B1424,"YLD_YTM_MID",S$1)</f>
        <v>#NAME?</v>
      </c>
      <c r="T1424" s="16" t="e">
        <f ca="1">_xll.BDH($B1424,"YLD_YTM_MID",T$1)</f>
        <v>#NAME?</v>
      </c>
      <c r="U1424" s="16" t="e">
        <f ca="1">_xll.BDH($B1424,"YLD_YTM_MID",U$1)</f>
        <v>#NAME?</v>
      </c>
      <c r="V1424" s="16" t="e">
        <f ca="1">_xll.BDH($B1424,"YLD_YTM_MID",V$1)</f>
        <v>#NAME?</v>
      </c>
      <c r="W1424" s="16" t="e">
        <f ca="1">_xll.BDH($B1424,"YLD_YTM_MID",W$1)</f>
        <v>#NAME?</v>
      </c>
      <c r="X1424" s="16" t="e">
        <f ca="1">_xll.BDH($B1424,"YLD_YTM_MID",X$1)</f>
        <v>#NAME?</v>
      </c>
      <c r="Y1424" s="16" t="e">
        <f ca="1">_xll.BDH($B1424,"YLD_YTM_MID",Y$1)</f>
        <v>#NAME?</v>
      </c>
    </row>
    <row r="1425" spans="1:25" x14ac:dyDescent="0.3">
      <c r="A1425" s="20" t="s">
        <v>2808</v>
      </c>
      <c r="B1425" s="19" t="str">
        <f t="shared" si="0"/>
        <v>ZS2341965 Corp</v>
      </c>
      <c r="C1425" s="20" t="s">
        <v>2808</v>
      </c>
      <c r="D1425" s="19" t="str">
        <f t="shared" si="1"/>
        <v>ZS2341965 Corp</v>
      </c>
      <c r="E1425" s="10" t="e">
        <f>VLOOKUP(B1425,[1]中资美元债利差!$A:$D,4,FALSE)</f>
        <v>#N/A</v>
      </c>
      <c r="F1425" s="10" t="e">
        <f>VLOOKUP(A1425,[1]中资美元债利差!$B:$G,6,FALSE)</f>
        <v>#N/A</v>
      </c>
      <c r="G1425" s="10" t="e">
        <f>VLOOKUP(A1425,[1]中资美元债利差!$B:$G,4,FALSE)</f>
        <v>#N/A</v>
      </c>
      <c r="H1425" s="20"/>
      <c r="I1425" s="20"/>
      <c r="J1425" s="15" t="e">
        <f ca="1">_xll.BDP($B1425,"RTG_SP")</f>
        <v>#NAME?</v>
      </c>
      <c r="K1425" s="16" t="e">
        <f ca="1">_xll.BDH($B1425,"YLD_YTM_MID",K$1)</f>
        <v>#NAME?</v>
      </c>
      <c r="L1425" s="16" t="e">
        <f ca="1">_xll.BDH($B1425,"YLD_YTM_MID",L$1)</f>
        <v>#NAME?</v>
      </c>
      <c r="M1425" s="16" t="e">
        <f ca="1">_xll.BDH($B1425,"YLD_YTM_MID",M$1)</f>
        <v>#NAME?</v>
      </c>
      <c r="N1425" s="16" t="e">
        <f ca="1">_xll.BDH($B1425,"YLD_YTM_MID",N$1)</f>
        <v>#NAME?</v>
      </c>
      <c r="O1425" s="16" t="e">
        <f ca="1">_xll.BDH($B1425,"YLD_YTM_MID",O$1)</f>
        <v>#NAME?</v>
      </c>
      <c r="P1425" s="16" t="e">
        <f ca="1">_xll.BDH($B1425,"YLD_YTM_MID",P$1)</f>
        <v>#NAME?</v>
      </c>
      <c r="Q1425" s="16" t="e">
        <f ca="1">_xll.BDH($B1425,"YLD_YTM_MID",Q$1)</f>
        <v>#NAME?</v>
      </c>
      <c r="R1425" s="16" t="e">
        <f ca="1">_xll.BDH($B1425,"YLD_YTM_MID",R$1)</f>
        <v>#NAME?</v>
      </c>
      <c r="S1425" s="16" t="e">
        <f ca="1">_xll.BDH($B1425,"YLD_YTM_MID",S$1)</f>
        <v>#NAME?</v>
      </c>
      <c r="T1425" s="16" t="e">
        <f ca="1">_xll.BDH($B1425,"YLD_YTM_MID",T$1)</f>
        <v>#NAME?</v>
      </c>
      <c r="U1425" s="16" t="e">
        <f ca="1">_xll.BDH($B1425,"YLD_YTM_MID",U$1)</f>
        <v>#NAME?</v>
      </c>
      <c r="V1425" s="16" t="e">
        <f ca="1">_xll.BDH($B1425,"YLD_YTM_MID",V$1)</f>
        <v>#NAME?</v>
      </c>
      <c r="W1425" s="16" t="e">
        <f ca="1">_xll.BDH($B1425,"YLD_YTM_MID",W$1)</f>
        <v>#NAME?</v>
      </c>
      <c r="X1425" s="16" t="e">
        <f ca="1">_xll.BDH($B1425,"YLD_YTM_MID",X$1)</f>
        <v>#NAME?</v>
      </c>
      <c r="Y1425" s="16" t="e">
        <f ca="1">_xll.BDH($B1425,"YLD_YTM_MID",Y$1)</f>
        <v>#NAME?</v>
      </c>
    </row>
    <row r="1426" spans="1:25" x14ac:dyDescent="0.3">
      <c r="A1426" s="20" t="s">
        <v>2809</v>
      </c>
      <c r="B1426" s="19" t="str">
        <f t="shared" si="0"/>
        <v>ZS1072850 Corp</v>
      </c>
      <c r="C1426" s="20" t="s">
        <v>2809</v>
      </c>
      <c r="D1426" s="19" t="str">
        <f t="shared" si="1"/>
        <v>ZS1072850 Corp</v>
      </c>
      <c r="E1426" s="10" t="e">
        <f>VLOOKUP(B1426,[1]中资美元债利差!$A:$D,4,FALSE)</f>
        <v>#N/A</v>
      </c>
      <c r="F1426" s="10" t="e">
        <f>VLOOKUP(A1426,[1]中资美元债利差!$B:$G,6,FALSE)</f>
        <v>#N/A</v>
      </c>
      <c r="G1426" s="10" t="e">
        <f>VLOOKUP(A1426,[1]中资美元债利差!$B:$G,4,FALSE)</f>
        <v>#N/A</v>
      </c>
      <c r="H1426" s="20"/>
      <c r="I1426" s="20"/>
      <c r="J1426" s="15" t="e">
        <f ca="1">_xll.BDP($B1426,"RTG_SP")</f>
        <v>#NAME?</v>
      </c>
      <c r="K1426" s="16" t="e">
        <f ca="1">_xll.BDH($B1426,"YLD_YTM_MID",K$1)</f>
        <v>#NAME?</v>
      </c>
      <c r="L1426" s="16" t="e">
        <f ca="1">_xll.BDH($B1426,"YLD_YTM_MID",L$1)</f>
        <v>#NAME?</v>
      </c>
      <c r="M1426" s="16" t="e">
        <f ca="1">_xll.BDH($B1426,"YLD_YTM_MID",M$1)</f>
        <v>#NAME?</v>
      </c>
      <c r="N1426" s="16" t="e">
        <f ca="1">_xll.BDH($B1426,"YLD_YTM_MID",N$1)</f>
        <v>#NAME?</v>
      </c>
      <c r="O1426" s="16" t="e">
        <f ca="1">_xll.BDH($B1426,"YLD_YTM_MID",O$1)</f>
        <v>#NAME?</v>
      </c>
      <c r="P1426" s="16" t="e">
        <f ca="1">_xll.BDH($B1426,"YLD_YTM_MID",P$1)</f>
        <v>#NAME?</v>
      </c>
      <c r="Q1426" s="16" t="e">
        <f ca="1">_xll.BDH($B1426,"YLD_YTM_MID",Q$1)</f>
        <v>#NAME?</v>
      </c>
      <c r="R1426" s="16" t="e">
        <f ca="1">_xll.BDH($B1426,"YLD_YTM_MID",R$1)</f>
        <v>#NAME?</v>
      </c>
      <c r="S1426" s="16" t="e">
        <f ca="1">_xll.BDH($B1426,"YLD_YTM_MID",S$1)</f>
        <v>#NAME?</v>
      </c>
      <c r="T1426" s="16" t="e">
        <f ca="1">_xll.BDH($B1426,"YLD_YTM_MID",T$1)</f>
        <v>#NAME?</v>
      </c>
      <c r="U1426" s="16" t="e">
        <f ca="1">_xll.BDH($B1426,"YLD_YTM_MID",U$1)</f>
        <v>#NAME?</v>
      </c>
      <c r="V1426" s="16" t="e">
        <f ca="1">_xll.BDH($B1426,"YLD_YTM_MID",V$1)</f>
        <v>#NAME?</v>
      </c>
      <c r="W1426" s="16" t="e">
        <f ca="1">_xll.BDH($B1426,"YLD_YTM_MID",W$1)</f>
        <v>#NAME?</v>
      </c>
      <c r="X1426" s="16" t="e">
        <f ca="1">_xll.BDH($B1426,"YLD_YTM_MID",X$1)</f>
        <v>#NAME?</v>
      </c>
      <c r="Y1426" s="16" t="e">
        <f ca="1">_xll.BDH($B1426,"YLD_YTM_MID",Y$1)</f>
        <v>#NAME?</v>
      </c>
    </row>
    <row r="1427" spans="1:25" x14ac:dyDescent="0.3">
      <c r="A1427" s="20" t="s">
        <v>2810</v>
      </c>
      <c r="B1427" s="19" t="str">
        <f t="shared" si="0"/>
        <v>ZS1854901 Corp</v>
      </c>
      <c r="C1427" s="20" t="s">
        <v>2810</v>
      </c>
      <c r="D1427" s="19" t="str">
        <f t="shared" si="1"/>
        <v>ZS1854901 Corp</v>
      </c>
      <c r="E1427" s="10" t="e">
        <f>VLOOKUP(B1427,[1]中资美元债利差!$A:$D,4,FALSE)</f>
        <v>#N/A</v>
      </c>
      <c r="F1427" s="10" t="e">
        <f>VLOOKUP(A1427,[1]中资美元债利差!$B:$G,6,FALSE)</f>
        <v>#N/A</v>
      </c>
      <c r="G1427" s="10" t="e">
        <f>VLOOKUP(A1427,[1]中资美元债利差!$B:$G,4,FALSE)</f>
        <v>#N/A</v>
      </c>
      <c r="H1427" s="20"/>
      <c r="I1427" s="20"/>
      <c r="J1427" s="15" t="e">
        <f ca="1">_xll.BDP($B1427,"RTG_SP")</f>
        <v>#NAME?</v>
      </c>
      <c r="K1427" s="16" t="e">
        <f ca="1">_xll.BDH($B1427,"YLD_YTM_MID",K$1)</f>
        <v>#NAME?</v>
      </c>
      <c r="L1427" s="16" t="e">
        <f ca="1">_xll.BDH($B1427,"YLD_YTM_MID",L$1)</f>
        <v>#NAME?</v>
      </c>
      <c r="M1427" s="16" t="e">
        <f ca="1">_xll.BDH($B1427,"YLD_YTM_MID",M$1)</f>
        <v>#NAME?</v>
      </c>
      <c r="N1427" s="16" t="e">
        <f ca="1">_xll.BDH($B1427,"YLD_YTM_MID",N$1)</f>
        <v>#NAME?</v>
      </c>
      <c r="O1427" s="16" t="e">
        <f ca="1">_xll.BDH($B1427,"YLD_YTM_MID",O$1)</f>
        <v>#NAME?</v>
      </c>
      <c r="P1427" s="16" t="e">
        <f ca="1">_xll.BDH($B1427,"YLD_YTM_MID",P$1)</f>
        <v>#NAME?</v>
      </c>
      <c r="Q1427" s="16" t="e">
        <f ca="1">_xll.BDH($B1427,"YLD_YTM_MID",Q$1)</f>
        <v>#NAME?</v>
      </c>
      <c r="R1427" s="16" t="e">
        <f ca="1">_xll.BDH($B1427,"YLD_YTM_MID",R$1)</f>
        <v>#NAME?</v>
      </c>
      <c r="S1427" s="16" t="e">
        <f ca="1">_xll.BDH($B1427,"YLD_YTM_MID",S$1)</f>
        <v>#NAME?</v>
      </c>
      <c r="T1427" s="16" t="e">
        <f ca="1">_xll.BDH($B1427,"YLD_YTM_MID",T$1)</f>
        <v>#NAME?</v>
      </c>
      <c r="U1427" s="16" t="e">
        <f ca="1">_xll.BDH($B1427,"YLD_YTM_MID",U$1)</f>
        <v>#NAME?</v>
      </c>
      <c r="V1427" s="16" t="e">
        <f ca="1">_xll.BDH($B1427,"YLD_YTM_MID",V$1)</f>
        <v>#NAME?</v>
      </c>
      <c r="W1427" s="16" t="e">
        <f ca="1">_xll.BDH($B1427,"YLD_YTM_MID",W$1)</f>
        <v>#NAME?</v>
      </c>
      <c r="X1427" s="16" t="e">
        <f ca="1">_xll.BDH($B1427,"YLD_YTM_MID",X$1)</f>
        <v>#NAME?</v>
      </c>
      <c r="Y1427" s="16" t="e">
        <f ca="1">_xll.BDH($B1427,"YLD_YTM_MID",Y$1)</f>
        <v>#NAME?</v>
      </c>
    </row>
    <row r="1428" spans="1:25" x14ac:dyDescent="0.3">
      <c r="A1428" s="20" t="s">
        <v>2811</v>
      </c>
      <c r="B1428" s="19" t="str">
        <f t="shared" si="0"/>
        <v>ZS2340181 Corp</v>
      </c>
      <c r="C1428" s="20" t="s">
        <v>2811</v>
      </c>
      <c r="D1428" s="19" t="str">
        <f t="shared" si="1"/>
        <v>ZS2340181 Corp</v>
      </c>
      <c r="E1428" s="10" t="e">
        <f>VLOOKUP(B1428,[1]中资美元债利差!$A:$D,4,FALSE)</f>
        <v>#N/A</v>
      </c>
      <c r="F1428" s="10" t="e">
        <f>VLOOKUP(A1428,[1]中资美元债利差!$B:$G,6,FALSE)</f>
        <v>#N/A</v>
      </c>
      <c r="G1428" s="10" t="e">
        <f>VLOOKUP(A1428,[1]中资美元债利差!$B:$G,4,FALSE)</f>
        <v>#N/A</v>
      </c>
      <c r="H1428" s="20"/>
      <c r="I1428" s="20"/>
      <c r="J1428" s="15" t="e">
        <f ca="1">_xll.BDP($B1428,"RTG_SP")</f>
        <v>#NAME?</v>
      </c>
      <c r="K1428" s="16" t="e">
        <f ca="1">_xll.BDH($B1428,"YLD_YTM_MID",K$1)</f>
        <v>#NAME?</v>
      </c>
      <c r="L1428" s="16" t="e">
        <f ca="1">_xll.BDH($B1428,"YLD_YTM_MID",L$1)</f>
        <v>#NAME?</v>
      </c>
      <c r="M1428" s="16" t="e">
        <f ca="1">_xll.BDH($B1428,"YLD_YTM_MID",M$1)</f>
        <v>#NAME?</v>
      </c>
      <c r="N1428" s="16" t="e">
        <f ca="1">_xll.BDH($B1428,"YLD_YTM_MID",N$1)</f>
        <v>#NAME?</v>
      </c>
      <c r="O1428" s="16" t="e">
        <f ca="1">_xll.BDH($B1428,"YLD_YTM_MID",O$1)</f>
        <v>#NAME?</v>
      </c>
      <c r="P1428" s="16" t="e">
        <f ca="1">_xll.BDH($B1428,"YLD_YTM_MID",P$1)</f>
        <v>#NAME?</v>
      </c>
      <c r="Q1428" s="16" t="e">
        <f ca="1">_xll.BDH($B1428,"YLD_YTM_MID",Q$1)</f>
        <v>#NAME?</v>
      </c>
      <c r="R1428" s="16" t="e">
        <f ca="1">_xll.BDH($B1428,"YLD_YTM_MID",R$1)</f>
        <v>#NAME?</v>
      </c>
      <c r="S1428" s="16" t="e">
        <f ca="1">_xll.BDH($B1428,"YLD_YTM_MID",S$1)</f>
        <v>#NAME?</v>
      </c>
      <c r="T1428" s="16" t="e">
        <f ca="1">_xll.BDH($B1428,"YLD_YTM_MID",T$1)</f>
        <v>#NAME?</v>
      </c>
      <c r="U1428" s="16" t="e">
        <f ca="1">_xll.BDH($B1428,"YLD_YTM_MID",U$1)</f>
        <v>#NAME?</v>
      </c>
      <c r="V1428" s="16" t="e">
        <f ca="1">_xll.BDH($B1428,"YLD_YTM_MID",V$1)</f>
        <v>#NAME?</v>
      </c>
      <c r="W1428" s="16" t="e">
        <f ca="1">_xll.BDH($B1428,"YLD_YTM_MID",W$1)</f>
        <v>#NAME?</v>
      </c>
      <c r="X1428" s="16" t="e">
        <f ca="1">_xll.BDH($B1428,"YLD_YTM_MID",X$1)</f>
        <v>#NAME?</v>
      </c>
      <c r="Y1428" s="16" t="e">
        <f ca="1">_xll.BDH($B1428,"YLD_YTM_MID",Y$1)</f>
        <v>#NAME?</v>
      </c>
    </row>
    <row r="1429" spans="1:25" x14ac:dyDescent="0.3">
      <c r="A1429" s="20" t="s">
        <v>2812</v>
      </c>
      <c r="B1429" s="19" t="str">
        <f t="shared" si="0"/>
        <v>ZS1854935 Corp</v>
      </c>
      <c r="C1429" s="20" t="s">
        <v>2812</v>
      </c>
      <c r="D1429" s="19" t="str">
        <f t="shared" si="1"/>
        <v>ZS1854935 Corp</v>
      </c>
      <c r="E1429" s="10" t="e">
        <f>VLOOKUP(B1429,[1]中资美元债利差!$A:$D,4,FALSE)</f>
        <v>#N/A</v>
      </c>
      <c r="F1429" s="10" t="e">
        <f>VLOOKUP(A1429,[1]中资美元债利差!$B:$G,6,FALSE)</f>
        <v>#N/A</v>
      </c>
      <c r="G1429" s="10" t="e">
        <f>VLOOKUP(A1429,[1]中资美元债利差!$B:$G,4,FALSE)</f>
        <v>#N/A</v>
      </c>
      <c r="H1429" s="20"/>
      <c r="I1429" s="20"/>
      <c r="J1429" s="15" t="e">
        <f ca="1">_xll.BDP($B1429,"RTG_SP")</f>
        <v>#NAME?</v>
      </c>
      <c r="K1429" s="16" t="e">
        <f ca="1">_xll.BDH($B1429,"YLD_YTM_MID",K$1)</f>
        <v>#NAME?</v>
      </c>
      <c r="L1429" s="16" t="e">
        <f ca="1">_xll.BDH($B1429,"YLD_YTM_MID",L$1)</f>
        <v>#NAME?</v>
      </c>
      <c r="M1429" s="16" t="e">
        <f ca="1">_xll.BDH($B1429,"YLD_YTM_MID",M$1)</f>
        <v>#NAME?</v>
      </c>
      <c r="N1429" s="16" t="e">
        <f ca="1">_xll.BDH($B1429,"YLD_YTM_MID",N$1)</f>
        <v>#NAME?</v>
      </c>
      <c r="O1429" s="16" t="e">
        <f ca="1">_xll.BDH($B1429,"YLD_YTM_MID",O$1)</f>
        <v>#NAME?</v>
      </c>
      <c r="P1429" s="16" t="e">
        <f ca="1">_xll.BDH($B1429,"YLD_YTM_MID",P$1)</f>
        <v>#NAME?</v>
      </c>
      <c r="Q1429" s="16" t="e">
        <f ca="1">_xll.BDH($B1429,"YLD_YTM_MID",Q$1)</f>
        <v>#NAME?</v>
      </c>
      <c r="R1429" s="16" t="e">
        <f ca="1">_xll.BDH($B1429,"YLD_YTM_MID",R$1)</f>
        <v>#NAME?</v>
      </c>
      <c r="S1429" s="16" t="e">
        <f ca="1">_xll.BDH($B1429,"YLD_YTM_MID",S$1)</f>
        <v>#NAME?</v>
      </c>
      <c r="T1429" s="16" t="e">
        <f ca="1">_xll.BDH($B1429,"YLD_YTM_MID",T$1)</f>
        <v>#NAME?</v>
      </c>
      <c r="U1429" s="16" t="e">
        <f ca="1">_xll.BDH($B1429,"YLD_YTM_MID",U$1)</f>
        <v>#NAME?</v>
      </c>
      <c r="V1429" s="16" t="e">
        <f ca="1">_xll.BDH($B1429,"YLD_YTM_MID",V$1)</f>
        <v>#NAME?</v>
      </c>
      <c r="W1429" s="16" t="e">
        <f ca="1">_xll.BDH($B1429,"YLD_YTM_MID",W$1)</f>
        <v>#NAME?</v>
      </c>
      <c r="X1429" s="16" t="e">
        <f ca="1">_xll.BDH($B1429,"YLD_YTM_MID",X$1)</f>
        <v>#NAME?</v>
      </c>
      <c r="Y1429" s="16" t="e">
        <f ca="1">_xll.BDH($B1429,"YLD_YTM_MID",Y$1)</f>
        <v>#NAME?</v>
      </c>
    </row>
    <row r="1430" spans="1:25" x14ac:dyDescent="0.3">
      <c r="A1430" s="20" t="s">
        <v>2813</v>
      </c>
      <c r="B1430" s="19" t="str">
        <f t="shared" si="0"/>
        <v>ZS3340925 Corp</v>
      </c>
      <c r="C1430" s="20" t="s">
        <v>2813</v>
      </c>
      <c r="D1430" s="19" t="str">
        <f t="shared" si="1"/>
        <v>ZS3340925 Corp</v>
      </c>
      <c r="E1430" s="10" t="e">
        <f>VLOOKUP(B1430,[1]中资美元债利差!$A:$D,4,FALSE)</f>
        <v>#N/A</v>
      </c>
      <c r="F1430" s="10" t="e">
        <f>VLOOKUP(A1430,[1]中资美元债利差!$B:$G,6,FALSE)</f>
        <v>#N/A</v>
      </c>
      <c r="G1430" s="10" t="e">
        <f>VLOOKUP(A1430,[1]中资美元债利差!$B:$G,4,FALSE)</f>
        <v>#N/A</v>
      </c>
      <c r="H1430" s="20"/>
      <c r="I1430" s="20"/>
      <c r="J1430" s="15" t="e">
        <f ca="1">_xll.BDP($B1430,"RTG_SP")</f>
        <v>#NAME?</v>
      </c>
      <c r="K1430" s="16" t="e">
        <f ca="1">_xll.BDH($B1430,"YLD_YTM_MID",K$1)</f>
        <v>#NAME?</v>
      </c>
      <c r="L1430" s="16" t="e">
        <f ca="1">_xll.BDH($B1430,"YLD_YTM_MID",L$1)</f>
        <v>#NAME?</v>
      </c>
      <c r="M1430" s="16" t="e">
        <f ca="1">_xll.BDH($B1430,"YLD_YTM_MID",M$1)</f>
        <v>#NAME?</v>
      </c>
      <c r="N1430" s="16" t="e">
        <f ca="1">_xll.BDH($B1430,"YLD_YTM_MID",N$1)</f>
        <v>#NAME?</v>
      </c>
      <c r="O1430" s="16" t="e">
        <f ca="1">_xll.BDH($B1430,"YLD_YTM_MID",O$1)</f>
        <v>#NAME?</v>
      </c>
      <c r="P1430" s="16" t="e">
        <f ca="1">_xll.BDH($B1430,"YLD_YTM_MID",P$1)</f>
        <v>#NAME?</v>
      </c>
      <c r="Q1430" s="16" t="e">
        <f ca="1">_xll.BDH($B1430,"YLD_YTM_MID",Q$1)</f>
        <v>#NAME?</v>
      </c>
      <c r="R1430" s="16" t="e">
        <f ca="1">_xll.BDH($B1430,"YLD_YTM_MID",R$1)</f>
        <v>#NAME?</v>
      </c>
      <c r="S1430" s="16" t="e">
        <f ca="1">_xll.BDH($B1430,"YLD_YTM_MID",S$1)</f>
        <v>#NAME?</v>
      </c>
      <c r="T1430" s="16" t="e">
        <f ca="1">_xll.BDH($B1430,"YLD_YTM_MID",T$1)</f>
        <v>#NAME?</v>
      </c>
      <c r="U1430" s="16" t="e">
        <f ca="1">_xll.BDH($B1430,"YLD_YTM_MID",U$1)</f>
        <v>#NAME?</v>
      </c>
      <c r="V1430" s="16" t="e">
        <f ca="1">_xll.BDH($B1430,"YLD_YTM_MID",V$1)</f>
        <v>#NAME?</v>
      </c>
      <c r="W1430" s="16" t="e">
        <f ca="1">_xll.BDH($B1430,"YLD_YTM_MID",W$1)</f>
        <v>#NAME?</v>
      </c>
      <c r="X1430" s="16" t="e">
        <f ca="1">_xll.BDH($B1430,"YLD_YTM_MID",X$1)</f>
        <v>#NAME?</v>
      </c>
      <c r="Y1430" s="16" t="e">
        <f ca="1">_xll.BDH($B1430,"YLD_YTM_MID",Y$1)</f>
        <v>#NAME?</v>
      </c>
    </row>
    <row r="1431" spans="1:25" x14ac:dyDescent="0.3">
      <c r="A1431" s="20" t="s">
        <v>2814</v>
      </c>
      <c r="B1431" s="19" t="str">
        <f t="shared" si="0"/>
        <v>AX8930940 Corp</v>
      </c>
      <c r="C1431" s="20" t="s">
        <v>2814</v>
      </c>
      <c r="D1431" s="19" t="str">
        <f t="shared" si="1"/>
        <v>AX8930940 Corp</v>
      </c>
      <c r="E1431" s="10" t="e">
        <f>VLOOKUP(B1431,[1]中资美元债利差!$A:$D,4,FALSE)</f>
        <v>#N/A</v>
      </c>
      <c r="F1431" s="10" t="e">
        <f>VLOOKUP(A1431,[1]中资美元债利差!$B:$G,6,FALSE)</f>
        <v>#N/A</v>
      </c>
      <c r="G1431" s="10" t="e">
        <f>VLOOKUP(A1431,[1]中资美元债利差!$B:$G,4,FALSE)</f>
        <v>#N/A</v>
      </c>
      <c r="H1431" s="20"/>
      <c r="I1431" s="20"/>
      <c r="J1431" s="15" t="e">
        <f ca="1">_xll.BDP($B1431,"RTG_SP")</f>
        <v>#NAME?</v>
      </c>
      <c r="K1431" s="16" t="e">
        <f ca="1">_xll.BDH($B1431,"YLD_YTM_MID",K$1)</f>
        <v>#NAME?</v>
      </c>
      <c r="L1431" s="16" t="e">
        <f ca="1">_xll.BDH($B1431,"YLD_YTM_MID",L$1)</f>
        <v>#NAME?</v>
      </c>
      <c r="M1431" s="16" t="e">
        <f ca="1">_xll.BDH($B1431,"YLD_YTM_MID",M$1)</f>
        <v>#NAME?</v>
      </c>
      <c r="N1431" s="16" t="e">
        <f ca="1">_xll.BDH($B1431,"YLD_YTM_MID",N$1)</f>
        <v>#NAME?</v>
      </c>
      <c r="O1431" s="16" t="e">
        <f ca="1">_xll.BDH($B1431,"YLD_YTM_MID",O$1)</f>
        <v>#NAME?</v>
      </c>
      <c r="P1431" s="16" t="e">
        <f ca="1">_xll.BDH($B1431,"YLD_YTM_MID",P$1)</f>
        <v>#NAME?</v>
      </c>
      <c r="Q1431" s="16" t="e">
        <f ca="1">_xll.BDH($B1431,"YLD_YTM_MID",Q$1)</f>
        <v>#NAME?</v>
      </c>
      <c r="R1431" s="16" t="e">
        <f ca="1">_xll.BDH($B1431,"YLD_YTM_MID",R$1)</f>
        <v>#NAME?</v>
      </c>
      <c r="S1431" s="16" t="e">
        <f ca="1">_xll.BDH($B1431,"YLD_YTM_MID",S$1)</f>
        <v>#NAME?</v>
      </c>
      <c r="T1431" s="16" t="e">
        <f ca="1">_xll.BDH($B1431,"YLD_YTM_MID",T$1)</f>
        <v>#NAME?</v>
      </c>
      <c r="U1431" s="16" t="e">
        <f ca="1">_xll.BDH($B1431,"YLD_YTM_MID",U$1)</f>
        <v>#NAME?</v>
      </c>
      <c r="V1431" s="16" t="e">
        <f ca="1">_xll.BDH($B1431,"YLD_YTM_MID",V$1)</f>
        <v>#NAME?</v>
      </c>
      <c r="W1431" s="16" t="e">
        <f ca="1">_xll.BDH($B1431,"YLD_YTM_MID",W$1)</f>
        <v>#NAME?</v>
      </c>
      <c r="X1431" s="16" t="e">
        <f ca="1">_xll.BDH($B1431,"YLD_YTM_MID",X$1)</f>
        <v>#NAME?</v>
      </c>
      <c r="Y1431" s="16" t="e">
        <f ca="1">_xll.BDH($B1431,"YLD_YTM_MID",Y$1)</f>
        <v>#NAME?</v>
      </c>
    </row>
    <row r="1432" spans="1:25" x14ac:dyDescent="0.3">
      <c r="A1432" s="20" t="s">
        <v>2815</v>
      </c>
      <c r="B1432" s="19" t="str">
        <f t="shared" si="0"/>
        <v>AX8465400 Corp</v>
      </c>
      <c r="C1432" s="20" t="s">
        <v>2815</v>
      </c>
      <c r="D1432" s="19" t="str">
        <f t="shared" si="1"/>
        <v>AX8465400 Corp</v>
      </c>
      <c r="E1432" s="10" t="e">
        <f>VLOOKUP(B1432,[1]中资美元债利差!$A:$D,4,FALSE)</f>
        <v>#N/A</v>
      </c>
      <c r="F1432" s="10" t="e">
        <f>VLOOKUP(A1432,[1]中资美元债利差!$B:$G,6,FALSE)</f>
        <v>#N/A</v>
      </c>
      <c r="G1432" s="10" t="e">
        <f>VLOOKUP(A1432,[1]中资美元债利差!$B:$G,4,FALSE)</f>
        <v>#N/A</v>
      </c>
      <c r="H1432" s="20"/>
      <c r="I1432" s="20"/>
      <c r="J1432" s="15" t="e">
        <f ca="1">_xll.BDP($B1432,"RTG_SP")</f>
        <v>#NAME?</v>
      </c>
      <c r="K1432" s="16" t="e">
        <f ca="1">_xll.BDH($B1432,"YLD_YTM_MID",K$1)</f>
        <v>#NAME?</v>
      </c>
      <c r="L1432" s="16" t="e">
        <f ca="1">_xll.BDH($B1432,"YLD_YTM_MID",L$1)</f>
        <v>#NAME?</v>
      </c>
      <c r="M1432" s="16" t="e">
        <f ca="1">_xll.BDH($B1432,"YLD_YTM_MID",M$1)</f>
        <v>#NAME?</v>
      </c>
      <c r="N1432" s="16" t="e">
        <f ca="1">_xll.BDH($B1432,"YLD_YTM_MID",N$1)</f>
        <v>#NAME?</v>
      </c>
      <c r="O1432" s="16" t="e">
        <f ca="1">_xll.BDH($B1432,"YLD_YTM_MID",O$1)</f>
        <v>#NAME?</v>
      </c>
      <c r="P1432" s="16" t="e">
        <f ca="1">_xll.BDH($B1432,"YLD_YTM_MID",P$1)</f>
        <v>#NAME?</v>
      </c>
      <c r="Q1432" s="16" t="e">
        <f ca="1">_xll.BDH($B1432,"YLD_YTM_MID",Q$1)</f>
        <v>#NAME?</v>
      </c>
      <c r="R1432" s="16" t="e">
        <f ca="1">_xll.BDH($B1432,"YLD_YTM_MID",R$1)</f>
        <v>#NAME?</v>
      </c>
      <c r="S1432" s="16" t="e">
        <f ca="1">_xll.BDH($B1432,"YLD_YTM_MID",S$1)</f>
        <v>#NAME?</v>
      </c>
      <c r="T1432" s="16" t="e">
        <f ca="1">_xll.BDH($B1432,"YLD_YTM_MID",T$1)</f>
        <v>#NAME?</v>
      </c>
      <c r="U1432" s="16" t="e">
        <f ca="1">_xll.BDH($B1432,"YLD_YTM_MID",U$1)</f>
        <v>#NAME?</v>
      </c>
      <c r="V1432" s="16" t="e">
        <f ca="1">_xll.BDH($B1432,"YLD_YTM_MID",V$1)</f>
        <v>#NAME?</v>
      </c>
      <c r="W1432" s="16" t="e">
        <f ca="1">_xll.BDH($B1432,"YLD_YTM_MID",W$1)</f>
        <v>#NAME?</v>
      </c>
      <c r="X1432" s="16" t="e">
        <f ca="1">_xll.BDH($B1432,"YLD_YTM_MID",X$1)</f>
        <v>#NAME?</v>
      </c>
      <c r="Y1432" s="16" t="e">
        <f ca="1">_xll.BDH($B1432,"YLD_YTM_MID",Y$1)</f>
        <v>#NAME?</v>
      </c>
    </row>
    <row r="1433" spans="1:25" x14ac:dyDescent="0.3">
      <c r="A1433" s="20" t="s">
        <v>2816</v>
      </c>
      <c r="B1433" s="19" t="str">
        <f t="shared" si="0"/>
        <v>AX9125482 Corp</v>
      </c>
      <c r="C1433" s="20" t="s">
        <v>2816</v>
      </c>
      <c r="D1433" s="19" t="str">
        <f t="shared" si="1"/>
        <v>AX9125482 Corp</v>
      </c>
      <c r="E1433" s="10" t="e">
        <f>VLOOKUP(B1433,[1]中资美元债利差!$A:$D,4,FALSE)</f>
        <v>#N/A</v>
      </c>
      <c r="F1433" s="10" t="e">
        <f>VLOOKUP(A1433,[1]中资美元债利差!$B:$G,6,FALSE)</f>
        <v>#N/A</v>
      </c>
      <c r="G1433" s="10" t="e">
        <f>VLOOKUP(A1433,[1]中资美元债利差!$B:$G,4,FALSE)</f>
        <v>#N/A</v>
      </c>
      <c r="H1433" s="20"/>
      <c r="I1433" s="20"/>
      <c r="J1433" s="15" t="e">
        <f ca="1">_xll.BDP($B1433,"RTG_SP")</f>
        <v>#NAME?</v>
      </c>
      <c r="K1433" s="16" t="e">
        <f ca="1">_xll.BDH($B1433,"YLD_YTM_MID",K$1)</f>
        <v>#NAME?</v>
      </c>
      <c r="L1433" s="16" t="e">
        <f ca="1">_xll.BDH($B1433,"YLD_YTM_MID",L$1)</f>
        <v>#NAME?</v>
      </c>
      <c r="M1433" s="16" t="e">
        <f ca="1">_xll.BDH($B1433,"YLD_YTM_MID",M$1)</f>
        <v>#NAME?</v>
      </c>
      <c r="N1433" s="16" t="e">
        <f ca="1">_xll.BDH($B1433,"YLD_YTM_MID",N$1)</f>
        <v>#NAME?</v>
      </c>
      <c r="O1433" s="16" t="e">
        <f ca="1">_xll.BDH($B1433,"YLD_YTM_MID",O$1)</f>
        <v>#NAME?</v>
      </c>
      <c r="P1433" s="16" t="e">
        <f ca="1">_xll.BDH($B1433,"YLD_YTM_MID",P$1)</f>
        <v>#NAME?</v>
      </c>
      <c r="Q1433" s="16" t="e">
        <f ca="1">_xll.BDH($B1433,"YLD_YTM_MID",Q$1)</f>
        <v>#NAME?</v>
      </c>
      <c r="R1433" s="16" t="e">
        <f ca="1">_xll.BDH($B1433,"YLD_YTM_MID",R$1)</f>
        <v>#NAME?</v>
      </c>
      <c r="S1433" s="16" t="e">
        <f ca="1">_xll.BDH($B1433,"YLD_YTM_MID",S$1)</f>
        <v>#NAME?</v>
      </c>
      <c r="T1433" s="16" t="e">
        <f ca="1">_xll.BDH($B1433,"YLD_YTM_MID",T$1)</f>
        <v>#NAME?</v>
      </c>
      <c r="U1433" s="16" t="e">
        <f ca="1">_xll.BDH($B1433,"YLD_YTM_MID",U$1)</f>
        <v>#NAME?</v>
      </c>
      <c r="V1433" s="16" t="e">
        <f ca="1">_xll.BDH($B1433,"YLD_YTM_MID",V$1)</f>
        <v>#NAME?</v>
      </c>
      <c r="W1433" s="16" t="e">
        <f ca="1">_xll.BDH($B1433,"YLD_YTM_MID",W$1)</f>
        <v>#NAME?</v>
      </c>
      <c r="X1433" s="16" t="e">
        <f ca="1">_xll.BDH($B1433,"YLD_YTM_MID",X$1)</f>
        <v>#NAME?</v>
      </c>
      <c r="Y1433" s="16" t="e">
        <f ca="1">_xll.BDH($B1433,"YLD_YTM_MID",Y$1)</f>
        <v>#NAME?</v>
      </c>
    </row>
    <row r="1434" spans="1:25" x14ac:dyDescent="0.3">
      <c r="A1434" s="20" t="s">
        <v>2817</v>
      </c>
      <c r="B1434" s="19" t="str">
        <f t="shared" si="0"/>
        <v>AX8933191 Corp</v>
      </c>
      <c r="C1434" s="20" t="s">
        <v>2817</v>
      </c>
      <c r="D1434" s="19" t="str">
        <f t="shared" si="1"/>
        <v>AX8933191 Corp</v>
      </c>
      <c r="E1434" s="10" t="e">
        <f>VLOOKUP(B1434,[1]中资美元债利差!$A:$D,4,FALSE)</f>
        <v>#N/A</v>
      </c>
      <c r="F1434" s="10" t="e">
        <f>VLOOKUP(A1434,[1]中资美元债利差!$B:$G,6,FALSE)</f>
        <v>#N/A</v>
      </c>
      <c r="G1434" s="10" t="e">
        <f>VLOOKUP(A1434,[1]中资美元债利差!$B:$G,4,FALSE)</f>
        <v>#N/A</v>
      </c>
      <c r="H1434" s="20"/>
      <c r="I1434" s="20"/>
      <c r="J1434" s="15" t="e">
        <f ca="1">_xll.BDP($B1434,"RTG_SP")</f>
        <v>#NAME?</v>
      </c>
      <c r="K1434" s="16" t="e">
        <f ca="1">_xll.BDH($B1434,"YLD_YTM_MID",K$1)</f>
        <v>#NAME?</v>
      </c>
      <c r="L1434" s="16" t="e">
        <f ca="1">_xll.BDH($B1434,"YLD_YTM_MID",L$1)</f>
        <v>#NAME?</v>
      </c>
      <c r="M1434" s="16" t="e">
        <f ca="1">_xll.BDH($B1434,"YLD_YTM_MID",M$1)</f>
        <v>#NAME?</v>
      </c>
      <c r="N1434" s="16" t="e">
        <f ca="1">_xll.BDH($B1434,"YLD_YTM_MID",N$1)</f>
        <v>#NAME?</v>
      </c>
      <c r="O1434" s="16" t="e">
        <f ca="1">_xll.BDH($B1434,"YLD_YTM_MID",O$1)</f>
        <v>#NAME?</v>
      </c>
      <c r="P1434" s="16" t="e">
        <f ca="1">_xll.BDH($B1434,"YLD_YTM_MID",P$1)</f>
        <v>#NAME?</v>
      </c>
      <c r="Q1434" s="16" t="e">
        <f ca="1">_xll.BDH($B1434,"YLD_YTM_MID",Q$1)</f>
        <v>#NAME?</v>
      </c>
      <c r="R1434" s="16" t="e">
        <f ca="1">_xll.BDH($B1434,"YLD_YTM_MID",R$1)</f>
        <v>#NAME?</v>
      </c>
      <c r="S1434" s="16" t="e">
        <f ca="1">_xll.BDH($B1434,"YLD_YTM_MID",S$1)</f>
        <v>#NAME?</v>
      </c>
      <c r="T1434" s="16" t="e">
        <f ca="1">_xll.BDH($B1434,"YLD_YTM_MID",T$1)</f>
        <v>#NAME?</v>
      </c>
      <c r="U1434" s="16" t="e">
        <f ca="1">_xll.BDH($B1434,"YLD_YTM_MID",U$1)</f>
        <v>#NAME?</v>
      </c>
      <c r="V1434" s="16" t="e">
        <f ca="1">_xll.BDH($B1434,"YLD_YTM_MID",V$1)</f>
        <v>#NAME?</v>
      </c>
      <c r="W1434" s="16" t="e">
        <f ca="1">_xll.BDH($B1434,"YLD_YTM_MID",W$1)</f>
        <v>#NAME?</v>
      </c>
      <c r="X1434" s="16" t="e">
        <f ca="1">_xll.BDH($B1434,"YLD_YTM_MID",X$1)</f>
        <v>#NAME?</v>
      </c>
      <c r="Y1434" s="16" t="e">
        <f ca="1">_xll.BDH($B1434,"YLD_YTM_MID",Y$1)</f>
        <v>#NAME?</v>
      </c>
    </row>
    <row r="1435" spans="1:25" x14ac:dyDescent="0.3">
      <c r="A1435" s="20" t="s">
        <v>2818</v>
      </c>
      <c r="B1435" s="19" t="str">
        <f t="shared" si="0"/>
        <v>ZS2746734 Corp</v>
      </c>
      <c r="C1435" s="20" t="s">
        <v>2818</v>
      </c>
      <c r="D1435" s="19" t="str">
        <f t="shared" si="1"/>
        <v>ZS2746734 Corp</v>
      </c>
      <c r="E1435" s="10" t="e">
        <f>VLOOKUP(B1435,[1]中资美元债利差!$A:$D,4,FALSE)</f>
        <v>#N/A</v>
      </c>
      <c r="F1435" s="10" t="e">
        <f>VLOOKUP(A1435,[1]中资美元债利差!$B:$G,6,FALSE)</f>
        <v>#N/A</v>
      </c>
      <c r="G1435" s="10" t="e">
        <f>VLOOKUP(A1435,[1]中资美元债利差!$B:$G,4,FALSE)</f>
        <v>#N/A</v>
      </c>
      <c r="H1435" s="20"/>
      <c r="I1435" s="20"/>
      <c r="J1435" s="15" t="e">
        <f ca="1">_xll.BDP($B1435,"RTG_SP")</f>
        <v>#NAME?</v>
      </c>
      <c r="K1435" s="16" t="e">
        <f ca="1">_xll.BDH($B1435,"YLD_YTM_MID",K$1)</f>
        <v>#NAME?</v>
      </c>
      <c r="L1435" s="16" t="e">
        <f ca="1">_xll.BDH($B1435,"YLD_YTM_MID",L$1)</f>
        <v>#NAME?</v>
      </c>
      <c r="M1435" s="16" t="e">
        <f ca="1">_xll.BDH($B1435,"YLD_YTM_MID",M$1)</f>
        <v>#NAME?</v>
      </c>
      <c r="N1435" s="16" t="e">
        <f ca="1">_xll.BDH($B1435,"YLD_YTM_MID",N$1)</f>
        <v>#NAME?</v>
      </c>
      <c r="O1435" s="16" t="e">
        <f ca="1">_xll.BDH($B1435,"YLD_YTM_MID",O$1)</f>
        <v>#NAME?</v>
      </c>
      <c r="P1435" s="16" t="e">
        <f ca="1">_xll.BDH($B1435,"YLD_YTM_MID",P$1)</f>
        <v>#NAME?</v>
      </c>
      <c r="Q1435" s="16" t="e">
        <f ca="1">_xll.BDH($B1435,"YLD_YTM_MID",Q$1)</f>
        <v>#NAME?</v>
      </c>
      <c r="R1435" s="16" t="e">
        <f ca="1">_xll.BDH($B1435,"YLD_YTM_MID",R$1)</f>
        <v>#NAME?</v>
      </c>
      <c r="S1435" s="16" t="e">
        <f ca="1">_xll.BDH($B1435,"YLD_YTM_MID",S$1)</f>
        <v>#NAME?</v>
      </c>
      <c r="T1435" s="16" t="e">
        <f ca="1">_xll.BDH($B1435,"YLD_YTM_MID",T$1)</f>
        <v>#NAME?</v>
      </c>
      <c r="U1435" s="16" t="e">
        <f ca="1">_xll.BDH($B1435,"YLD_YTM_MID",U$1)</f>
        <v>#NAME?</v>
      </c>
      <c r="V1435" s="16" t="e">
        <f ca="1">_xll.BDH($B1435,"YLD_YTM_MID",V$1)</f>
        <v>#NAME?</v>
      </c>
      <c r="W1435" s="16" t="e">
        <f ca="1">_xll.BDH($B1435,"YLD_YTM_MID",W$1)</f>
        <v>#NAME?</v>
      </c>
      <c r="X1435" s="16" t="e">
        <f ca="1">_xll.BDH($B1435,"YLD_YTM_MID",X$1)</f>
        <v>#NAME?</v>
      </c>
      <c r="Y1435" s="16" t="e">
        <f ca="1">_xll.BDH($B1435,"YLD_YTM_MID",Y$1)</f>
        <v>#NAME?</v>
      </c>
    </row>
    <row r="1436" spans="1:25" x14ac:dyDescent="0.3">
      <c r="A1436" s="20" t="s">
        <v>2819</v>
      </c>
      <c r="B1436" s="19" t="str">
        <f t="shared" si="0"/>
        <v>ZS3014975 Corp</v>
      </c>
      <c r="C1436" s="20" t="s">
        <v>2819</v>
      </c>
      <c r="D1436" s="19" t="str">
        <f t="shared" si="1"/>
        <v>ZS3014975 Corp</v>
      </c>
      <c r="E1436" s="10" t="e">
        <f>VLOOKUP(B1436,[1]中资美元债利差!$A:$D,4,FALSE)</f>
        <v>#N/A</v>
      </c>
      <c r="F1436" s="10" t="e">
        <f>VLOOKUP(A1436,[1]中资美元债利差!$B:$G,6,FALSE)</f>
        <v>#N/A</v>
      </c>
      <c r="G1436" s="10" t="e">
        <f>VLOOKUP(A1436,[1]中资美元债利差!$B:$G,4,FALSE)</f>
        <v>#N/A</v>
      </c>
      <c r="H1436" s="20"/>
      <c r="I1436" s="20"/>
      <c r="J1436" s="15" t="e">
        <f ca="1">_xll.BDP($B1436,"RTG_SP")</f>
        <v>#NAME?</v>
      </c>
      <c r="K1436" s="16" t="e">
        <f ca="1">_xll.BDH($B1436,"YLD_YTM_MID",K$1)</f>
        <v>#NAME?</v>
      </c>
      <c r="L1436" s="16" t="e">
        <f ca="1">_xll.BDH($B1436,"YLD_YTM_MID",L$1)</f>
        <v>#NAME?</v>
      </c>
      <c r="M1436" s="16" t="e">
        <f ca="1">_xll.BDH($B1436,"YLD_YTM_MID",M$1)</f>
        <v>#NAME?</v>
      </c>
      <c r="N1436" s="16" t="e">
        <f ca="1">_xll.BDH($B1436,"YLD_YTM_MID",N$1)</f>
        <v>#NAME?</v>
      </c>
      <c r="O1436" s="16" t="e">
        <f ca="1">_xll.BDH($B1436,"YLD_YTM_MID",O$1)</f>
        <v>#NAME?</v>
      </c>
      <c r="P1436" s="16" t="e">
        <f ca="1">_xll.BDH($B1436,"YLD_YTM_MID",P$1)</f>
        <v>#NAME?</v>
      </c>
      <c r="Q1436" s="16" t="e">
        <f ca="1">_xll.BDH($B1436,"YLD_YTM_MID",Q$1)</f>
        <v>#NAME?</v>
      </c>
      <c r="R1436" s="16" t="e">
        <f ca="1">_xll.BDH($B1436,"YLD_YTM_MID",R$1)</f>
        <v>#NAME?</v>
      </c>
      <c r="S1436" s="16" t="e">
        <f ca="1">_xll.BDH($B1436,"YLD_YTM_MID",S$1)</f>
        <v>#NAME?</v>
      </c>
      <c r="T1436" s="16" t="e">
        <f ca="1">_xll.BDH($B1436,"YLD_YTM_MID",T$1)</f>
        <v>#NAME?</v>
      </c>
      <c r="U1436" s="16" t="e">
        <f ca="1">_xll.BDH($B1436,"YLD_YTM_MID",U$1)</f>
        <v>#NAME?</v>
      </c>
      <c r="V1436" s="16" t="e">
        <f ca="1">_xll.BDH($B1436,"YLD_YTM_MID",V$1)</f>
        <v>#NAME?</v>
      </c>
      <c r="W1436" s="16" t="e">
        <f ca="1">_xll.BDH($B1436,"YLD_YTM_MID",W$1)</f>
        <v>#NAME?</v>
      </c>
      <c r="X1436" s="16" t="e">
        <f ca="1">_xll.BDH($B1436,"YLD_YTM_MID",X$1)</f>
        <v>#NAME?</v>
      </c>
      <c r="Y1436" s="16" t="e">
        <f ca="1">_xll.BDH($B1436,"YLD_YTM_MID",Y$1)</f>
        <v>#NAME?</v>
      </c>
    </row>
    <row r="1437" spans="1:25" x14ac:dyDescent="0.3">
      <c r="A1437" s="20" t="s">
        <v>2820</v>
      </c>
      <c r="B1437" s="19" t="str">
        <f t="shared" si="0"/>
        <v>ZS2789999 Corp</v>
      </c>
      <c r="C1437" s="20" t="s">
        <v>2820</v>
      </c>
      <c r="D1437" s="19" t="str">
        <f t="shared" si="1"/>
        <v>ZS2789999 Corp</v>
      </c>
      <c r="E1437" s="10" t="e">
        <f>VLOOKUP(B1437,[1]中资美元债利差!$A:$D,4,FALSE)</f>
        <v>#N/A</v>
      </c>
      <c r="F1437" s="10" t="e">
        <f>VLOOKUP(A1437,[1]中资美元债利差!$B:$G,6,FALSE)</f>
        <v>#N/A</v>
      </c>
      <c r="G1437" s="10" t="e">
        <f>VLOOKUP(A1437,[1]中资美元债利差!$B:$G,4,FALSE)</f>
        <v>#N/A</v>
      </c>
      <c r="H1437" s="20"/>
      <c r="I1437" s="20"/>
      <c r="J1437" s="15" t="e">
        <f ca="1">_xll.BDP($B1437,"RTG_SP")</f>
        <v>#NAME?</v>
      </c>
      <c r="K1437" s="16" t="e">
        <f ca="1">_xll.BDH($B1437,"YLD_YTM_MID",K$1)</f>
        <v>#NAME?</v>
      </c>
      <c r="L1437" s="16" t="e">
        <f ca="1">_xll.BDH($B1437,"YLD_YTM_MID",L$1)</f>
        <v>#NAME?</v>
      </c>
      <c r="M1437" s="16" t="e">
        <f ca="1">_xll.BDH($B1437,"YLD_YTM_MID",M$1)</f>
        <v>#NAME?</v>
      </c>
      <c r="N1437" s="16" t="e">
        <f ca="1">_xll.BDH($B1437,"YLD_YTM_MID",N$1)</f>
        <v>#NAME?</v>
      </c>
      <c r="O1437" s="16" t="e">
        <f ca="1">_xll.BDH($B1437,"YLD_YTM_MID",O$1)</f>
        <v>#NAME?</v>
      </c>
      <c r="P1437" s="16" t="e">
        <f ca="1">_xll.BDH($B1437,"YLD_YTM_MID",P$1)</f>
        <v>#NAME?</v>
      </c>
      <c r="Q1437" s="16" t="e">
        <f ca="1">_xll.BDH($B1437,"YLD_YTM_MID",Q$1)</f>
        <v>#NAME?</v>
      </c>
      <c r="R1437" s="16" t="e">
        <f ca="1">_xll.BDH($B1437,"YLD_YTM_MID",R$1)</f>
        <v>#NAME?</v>
      </c>
      <c r="S1437" s="16" t="e">
        <f ca="1">_xll.BDH($B1437,"YLD_YTM_MID",S$1)</f>
        <v>#NAME?</v>
      </c>
      <c r="T1437" s="16" t="e">
        <f ca="1">_xll.BDH($B1437,"YLD_YTM_MID",T$1)</f>
        <v>#NAME?</v>
      </c>
      <c r="U1437" s="16" t="e">
        <f ca="1">_xll.BDH($B1437,"YLD_YTM_MID",U$1)</f>
        <v>#NAME?</v>
      </c>
      <c r="V1437" s="16" t="e">
        <f ca="1">_xll.BDH($B1437,"YLD_YTM_MID",V$1)</f>
        <v>#NAME?</v>
      </c>
      <c r="W1437" s="16" t="e">
        <f ca="1">_xll.BDH($B1437,"YLD_YTM_MID",W$1)</f>
        <v>#NAME?</v>
      </c>
      <c r="X1437" s="16" t="e">
        <f ca="1">_xll.BDH($B1437,"YLD_YTM_MID",X$1)</f>
        <v>#NAME?</v>
      </c>
      <c r="Y1437" s="16" t="e">
        <f ca="1">_xll.BDH($B1437,"YLD_YTM_MID",Y$1)</f>
        <v>#NAME?</v>
      </c>
    </row>
    <row r="1438" spans="1:25" x14ac:dyDescent="0.3">
      <c r="A1438" s="20" t="s">
        <v>2821</v>
      </c>
      <c r="B1438" s="19" t="str">
        <f t="shared" si="0"/>
        <v>AX9572063 Corp</v>
      </c>
      <c r="C1438" s="20" t="s">
        <v>2821</v>
      </c>
      <c r="D1438" s="19" t="str">
        <f t="shared" si="1"/>
        <v>AX9572063 Corp</v>
      </c>
      <c r="E1438" s="10" t="e">
        <f>VLOOKUP(B1438,[1]中资美元债利差!$A:$D,4,FALSE)</f>
        <v>#N/A</v>
      </c>
      <c r="F1438" s="10" t="e">
        <f>VLOOKUP(A1438,[1]中资美元债利差!$B:$G,6,FALSE)</f>
        <v>#N/A</v>
      </c>
      <c r="G1438" s="10" t="e">
        <f>VLOOKUP(A1438,[1]中资美元债利差!$B:$G,4,FALSE)</f>
        <v>#N/A</v>
      </c>
      <c r="H1438" s="20"/>
      <c r="I1438" s="20"/>
      <c r="J1438" s="15" t="e">
        <f ca="1">_xll.BDP($B1438,"RTG_SP")</f>
        <v>#NAME?</v>
      </c>
      <c r="K1438" s="16" t="e">
        <f ca="1">_xll.BDH($B1438,"YLD_YTM_MID",K$1)</f>
        <v>#NAME?</v>
      </c>
      <c r="L1438" s="16" t="e">
        <f ca="1">_xll.BDH($B1438,"YLD_YTM_MID",L$1)</f>
        <v>#NAME?</v>
      </c>
      <c r="M1438" s="16" t="e">
        <f ca="1">_xll.BDH($B1438,"YLD_YTM_MID",M$1)</f>
        <v>#NAME?</v>
      </c>
      <c r="N1438" s="16" t="e">
        <f ca="1">_xll.BDH($B1438,"YLD_YTM_MID",N$1)</f>
        <v>#NAME?</v>
      </c>
      <c r="O1438" s="16" t="e">
        <f ca="1">_xll.BDH($B1438,"YLD_YTM_MID",O$1)</f>
        <v>#NAME?</v>
      </c>
      <c r="P1438" s="16" t="e">
        <f ca="1">_xll.BDH($B1438,"YLD_YTM_MID",P$1)</f>
        <v>#NAME?</v>
      </c>
      <c r="Q1438" s="16" t="e">
        <f ca="1">_xll.BDH($B1438,"YLD_YTM_MID",Q$1)</f>
        <v>#NAME?</v>
      </c>
      <c r="R1438" s="16" t="e">
        <f ca="1">_xll.BDH($B1438,"YLD_YTM_MID",R$1)</f>
        <v>#NAME?</v>
      </c>
      <c r="S1438" s="16" t="e">
        <f ca="1">_xll.BDH($B1438,"YLD_YTM_MID",S$1)</f>
        <v>#NAME?</v>
      </c>
      <c r="T1438" s="16" t="e">
        <f ca="1">_xll.BDH($B1438,"YLD_YTM_MID",T$1)</f>
        <v>#NAME?</v>
      </c>
      <c r="U1438" s="16" t="e">
        <f ca="1">_xll.BDH($B1438,"YLD_YTM_MID",U$1)</f>
        <v>#NAME?</v>
      </c>
      <c r="V1438" s="16" t="e">
        <f ca="1">_xll.BDH($B1438,"YLD_YTM_MID",V$1)</f>
        <v>#NAME?</v>
      </c>
      <c r="W1438" s="16" t="e">
        <f ca="1">_xll.BDH($B1438,"YLD_YTM_MID",W$1)</f>
        <v>#NAME?</v>
      </c>
      <c r="X1438" s="16" t="e">
        <f ca="1">_xll.BDH($B1438,"YLD_YTM_MID",X$1)</f>
        <v>#NAME?</v>
      </c>
      <c r="Y1438" s="16" t="e">
        <f ca="1">_xll.BDH($B1438,"YLD_YTM_MID",Y$1)</f>
        <v>#NAME?</v>
      </c>
    </row>
    <row r="1439" spans="1:25" x14ac:dyDescent="0.3">
      <c r="A1439" s="20" t="s">
        <v>2822</v>
      </c>
      <c r="B1439" s="19" t="str">
        <f t="shared" ref="B1439:B1502" si="2">A1439&amp;" Corp"</f>
        <v>AX9909703 Corp</v>
      </c>
      <c r="C1439" s="20" t="s">
        <v>2822</v>
      </c>
      <c r="D1439" s="19" t="str">
        <f t="shared" ref="D1439:D1502" si="3">C1439&amp;" Corp"</f>
        <v>AX9909703 Corp</v>
      </c>
      <c r="E1439" s="10" t="e">
        <f>VLOOKUP(B1439,[1]中资美元债利差!$A:$D,4,FALSE)</f>
        <v>#N/A</v>
      </c>
      <c r="F1439" s="10" t="e">
        <f>VLOOKUP(A1439,[1]中资美元债利差!$B:$G,6,FALSE)</f>
        <v>#N/A</v>
      </c>
      <c r="G1439" s="10" t="e">
        <f>VLOOKUP(A1439,[1]中资美元债利差!$B:$G,4,FALSE)</f>
        <v>#N/A</v>
      </c>
      <c r="H1439" s="20"/>
      <c r="I1439" s="20"/>
      <c r="J1439" s="15" t="e">
        <f ca="1">_xll.BDP($B1439,"RTG_SP")</f>
        <v>#NAME?</v>
      </c>
      <c r="K1439" s="16" t="e">
        <f ca="1">_xll.BDH($B1439,"YLD_YTM_MID",K$1)</f>
        <v>#NAME?</v>
      </c>
      <c r="L1439" s="16" t="e">
        <f ca="1">_xll.BDH($B1439,"YLD_YTM_MID",L$1)</f>
        <v>#NAME?</v>
      </c>
      <c r="M1439" s="16" t="e">
        <f ca="1">_xll.BDH($B1439,"YLD_YTM_MID",M$1)</f>
        <v>#NAME?</v>
      </c>
      <c r="N1439" s="16" t="e">
        <f ca="1">_xll.BDH($B1439,"YLD_YTM_MID",N$1)</f>
        <v>#NAME?</v>
      </c>
      <c r="O1439" s="16" t="e">
        <f ca="1">_xll.BDH($B1439,"YLD_YTM_MID",O$1)</f>
        <v>#NAME?</v>
      </c>
      <c r="P1439" s="16" t="e">
        <f ca="1">_xll.BDH($B1439,"YLD_YTM_MID",P$1)</f>
        <v>#NAME?</v>
      </c>
      <c r="Q1439" s="16" t="e">
        <f ca="1">_xll.BDH($B1439,"YLD_YTM_MID",Q$1)</f>
        <v>#NAME?</v>
      </c>
      <c r="R1439" s="16" t="e">
        <f ca="1">_xll.BDH($B1439,"YLD_YTM_MID",R$1)</f>
        <v>#NAME?</v>
      </c>
      <c r="S1439" s="16" t="e">
        <f ca="1">_xll.BDH($B1439,"YLD_YTM_MID",S$1)</f>
        <v>#NAME?</v>
      </c>
      <c r="T1439" s="16" t="e">
        <f ca="1">_xll.BDH($B1439,"YLD_YTM_MID",T$1)</f>
        <v>#NAME?</v>
      </c>
      <c r="U1439" s="16" t="e">
        <f ca="1">_xll.BDH($B1439,"YLD_YTM_MID",U$1)</f>
        <v>#NAME?</v>
      </c>
      <c r="V1439" s="16" t="e">
        <f ca="1">_xll.BDH($B1439,"YLD_YTM_MID",V$1)</f>
        <v>#NAME?</v>
      </c>
      <c r="W1439" s="16" t="e">
        <f ca="1">_xll.BDH($B1439,"YLD_YTM_MID",W$1)</f>
        <v>#NAME?</v>
      </c>
      <c r="X1439" s="16" t="e">
        <f ca="1">_xll.BDH($B1439,"YLD_YTM_MID",X$1)</f>
        <v>#NAME?</v>
      </c>
      <c r="Y1439" s="16" t="e">
        <f ca="1">_xll.BDH($B1439,"YLD_YTM_MID",Y$1)</f>
        <v>#NAME?</v>
      </c>
    </row>
    <row r="1440" spans="1:25" x14ac:dyDescent="0.3">
      <c r="A1440" s="20" t="s">
        <v>2823</v>
      </c>
      <c r="B1440" s="19" t="str">
        <f t="shared" si="2"/>
        <v>AX9166957 Corp</v>
      </c>
      <c r="C1440" s="20" t="s">
        <v>2823</v>
      </c>
      <c r="D1440" s="19" t="str">
        <f t="shared" si="3"/>
        <v>AX9166957 Corp</v>
      </c>
      <c r="E1440" s="10" t="e">
        <f>VLOOKUP(B1440,[1]中资美元债利差!$A:$D,4,FALSE)</f>
        <v>#N/A</v>
      </c>
      <c r="F1440" s="10" t="e">
        <f>VLOOKUP(A1440,[1]中资美元债利差!$B:$G,6,FALSE)</f>
        <v>#N/A</v>
      </c>
      <c r="G1440" s="10" t="e">
        <f>VLOOKUP(A1440,[1]中资美元债利差!$B:$G,4,FALSE)</f>
        <v>#N/A</v>
      </c>
      <c r="H1440" s="20"/>
      <c r="I1440" s="20"/>
      <c r="J1440" s="15" t="e">
        <f ca="1">_xll.BDP($B1440,"RTG_SP")</f>
        <v>#NAME?</v>
      </c>
      <c r="K1440" s="16" t="e">
        <f ca="1">_xll.BDH($B1440,"YLD_YTM_MID",K$1)</f>
        <v>#NAME?</v>
      </c>
      <c r="L1440" s="16" t="e">
        <f ca="1">_xll.BDH($B1440,"YLD_YTM_MID",L$1)</f>
        <v>#NAME?</v>
      </c>
      <c r="M1440" s="16" t="e">
        <f ca="1">_xll.BDH($B1440,"YLD_YTM_MID",M$1)</f>
        <v>#NAME?</v>
      </c>
      <c r="N1440" s="16" t="e">
        <f ca="1">_xll.BDH($B1440,"YLD_YTM_MID",N$1)</f>
        <v>#NAME?</v>
      </c>
      <c r="O1440" s="16" t="e">
        <f ca="1">_xll.BDH($B1440,"YLD_YTM_MID",O$1)</f>
        <v>#NAME?</v>
      </c>
      <c r="P1440" s="16" t="e">
        <f ca="1">_xll.BDH($B1440,"YLD_YTM_MID",P$1)</f>
        <v>#NAME?</v>
      </c>
      <c r="Q1440" s="16" t="e">
        <f ca="1">_xll.BDH($B1440,"YLD_YTM_MID",Q$1)</f>
        <v>#NAME?</v>
      </c>
      <c r="R1440" s="16" t="e">
        <f ca="1">_xll.BDH($B1440,"YLD_YTM_MID",R$1)</f>
        <v>#NAME?</v>
      </c>
      <c r="S1440" s="16" t="e">
        <f ca="1">_xll.BDH($B1440,"YLD_YTM_MID",S$1)</f>
        <v>#NAME?</v>
      </c>
      <c r="T1440" s="16" t="e">
        <f ca="1">_xll.BDH($B1440,"YLD_YTM_MID",T$1)</f>
        <v>#NAME?</v>
      </c>
      <c r="U1440" s="16" t="e">
        <f ca="1">_xll.BDH($B1440,"YLD_YTM_MID",U$1)</f>
        <v>#NAME?</v>
      </c>
      <c r="V1440" s="16" t="e">
        <f ca="1">_xll.BDH($B1440,"YLD_YTM_MID",V$1)</f>
        <v>#NAME?</v>
      </c>
      <c r="W1440" s="16" t="e">
        <f ca="1">_xll.BDH($B1440,"YLD_YTM_MID",W$1)</f>
        <v>#NAME?</v>
      </c>
      <c r="X1440" s="16" t="e">
        <f ca="1">_xll.BDH($B1440,"YLD_YTM_MID",X$1)</f>
        <v>#NAME?</v>
      </c>
      <c r="Y1440" s="16" t="e">
        <f ca="1">_xll.BDH($B1440,"YLD_YTM_MID",Y$1)</f>
        <v>#NAME?</v>
      </c>
    </row>
    <row r="1441" spans="1:25" x14ac:dyDescent="0.3">
      <c r="A1441" s="20" t="s">
        <v>2824</v>
      </c>
      <c r="B1441" s="19" t="str">
        <f t="shared" si="2"/>
        <v>AX9160125 Corp</v>
      </c>
      <c r="C1441" s="20" t="s">
        <v>2824</v>
      </c>
      <c r="D1441" s="19" t="str">
        <f t="shared" si="3"/>
        <v>AX9160125 Corp</v>
      </c>
      <c r="E1441" s="10" t="e">
        <f>VLOOKUP(B1441,[1]中资美元债利差!$A:$D,4,FALSE)</f>
        <v>#N/A</v>
      </c>
      <c r="F1441" s="10" t="e">
        <f>VLOOKUP(A1441,[1]中资美元债利差!$B:$G,6,FALSE)</f>
        <v>#N/A</v>
      </c>
      <c r="G1441" s="10" t="e">
        <f>VLOOKUP(A1441,[1]中资美元债利差!$B:$G,4,FALSE)</f>
        <v>#N/A</v>
      </c>
      <c r="H1441" s="20"/>
      <c r="I1441" s="20"/>
      <c r="J1441" s="15" t="e">
        <f ca="1">_xll.BDP($B1441,"RTG_SP")</f>
        <v>#NAME?</v>
      </c>
      <c r="K1441" s="16" t="e">
        <f ca="1">_xll.BDH($B1441,"YLD_YTM_MID",K$1)</f>
        <v>#NAME?</v>
      </c>
      <c r="L1441" s="16" t="e">
        <f ca="1">_xll.BDH($B1441,"YLD_YTM_MID",L$1)</f>
        <v>#NAME?</v>
      </c>
      <c r="M1441" s="16" t="e">
        <f ca="1">_xll.BDH($B1441,"YLD_YTM_MID",M$1)</f>
        <v>#NAME?</v>
      </c>
      <c r="N1441" s="16" t="e">
        <f ca="1">_xll.BDH($B1441,"YLD_YTM_MID",N$1)</f>
        <v>#NAME?</v>
      </c>
      <c r="O1441" s="16" t="e">
        <f ca="1">_xll.BDH($B1441,"YLD_YTM_MID",O$1)</f>
        <v>#NAME?</v>
      </c>
      <c r="P1441" s="16" t="e">
        <f ca="1">_xll.BDH($B1441,"YLD_YTM_MID",P$1)</f>
        <v>#NAME?</v>
      </c>
      <c r="Q1441" s="16" t="e">
        <f ca="1">_xll.BDH($B1441,"YLD_YTM_MID",Q$1)</f>
        <v>#NAME?</v>
      </c>
      <c r="R1441" s="16" t="e">
        <f ca="1">_xll.BDH($B1441,"YLD_YTM_MID",R$1)</f>
        <v>#NAME?</v>
      </c>
      <c r="S1441" s="16" t="e">
        <f ca="1">_xll.BDH($B1441,"YLD_YTM_MID",S$1)</f>
        <v>#NAME?</v>
      </c>
      <c r="T1441" s="16" t="e">
        <f ca="1">_xll.BDH($B1441,"YLD_YTM_MID",T$1)</f>
        <v>#NAME?</v>
      </c>
      <c r="U1441" s="16" t="e">
        <f ca="1">_xll.BDH($B1441,"YLD_YTM_MID",U$1)</f>
        <v>#NAME?</v>
      </c>
      <c r="V1441" s="16" t="e">
        <f ca="1">_xll.BDH($B1441,"YLD_YTM_MID",V$1)</f>
        <v>#NAME?</v>
      </c>
      <c r="W1441" s="16" t="e">
        <f ca="1">_xll.BDH($B1441,"YLD_YTM_MID",W$1)</f>
        <v>#NAME?</v>
      </c>
      <c r="X1441" s="16" t="e">
        <f ca="1">_xll.BDH($B1441,"YLD_YTM_MID",X$1)</f>
        <v>#NAME?</v>
      </c>
      <c r="Y1441" s="16" t="e">
        <f ca="1">_xll.BDH($B1441,"YLD_YTM_MID",Y$1)</f>
        <v>#NAME?</v>
      </c>
    </row>
    <row r="1442" spans="1:25" x14ac:dyDescent="0.3">
      <c r="A1442" s="20" t="s">
        <v>2825</v>
      </c>
      <c r="B1442" s="19" t="str">
        <f t="shared" si="2"/>
        <v>AX9167690 Corp</v>
      </c>
      <c r="C1442" s="20" t="s">
        <v>2825</v>
      </c>
      <c r="D1442" s="19" t="str">
        <f t="shared" si="3"/>
        <v>AX9167690 Corp</v>
      </c>
      <c r="E1442" s="10" t="e">
        <f>VLOOKUP(B1442,[1]中资美元债利差!$A:$D,4,FALSE)</f>
        <v>#N/A</v>
      </c>
      <c r="F1442" s="10" t="e">
        <f>VLOOKUP(A1442,[1]中资美元债利差!$B:$G,6,FALSE)</f>
        <v>#N/A</v>
      </c>
      <c r="G1442" s="10" t="e">
        <f>VLOOKUP(A1442,[1]中资美元债利差!$B:$G,4,FALSE)</f>
        <v>#N/A</v>
      </c>
      <c r="H1442" s="20"/>
      <c r="I1442" s="20"/>
      <c r="J1442" s="15" t="e">
        <f ca="1">_xll.BDP($B1442,"RTG_SP")</f>
        <v>#NAME?</v>
      </c>
      <c r="K1442" s="16" t="e">
        <f ca="1">_xll.BDH($B1442,"YLD_YTM_MID",K$1)</f>
        <v>#NAME?</v>
      </c>
      <c r="L1442" s="16" t="e">
        <f ca="1">_xll.BDH($B1442,"YLD_YTM_MID",L$1)</f>
        <v>#NAME?</v>
      </c>
      <c r="M1442" s="16" t="e">
        <f ca="1">_xll.BDH($B1442,"YLD_YTM_MID",M$1)</f>
        <v>#NAME?</v>
      </c>
      <c r="N1442" s="16" t="e">
        <f ca="1">_xll.BDH($B1442,"YLD_YTM_MID",N$1)</f>
        <v>#NAME?</v>
      </c>
      <c r="O1442" s="16" t="e">
        <f ca="1">_xll.BDH($B1442,"YLD_YTM_MID",O$1)</f>
        <v>#NAME?</v>
      </c>
      <c r="P1442" s="16" t="e">
        <f ca="1">_xll.BDH($B1442,"YLD_YTM_MID",P$1)</f>
        <v>#NAME?</v>
      </c>
      <c r="Q1442" s="16" t="e">
        <f ca="1">_xll.BDH($B1442,"YLD_YTM_MID",Q$1)</f>
        <v>#NAME?</v>
      </c>
      <c r="R1442" s="16" t="e">
        <f ca="1">_xll.BDH($B1442,"YLD_YTM_MID",R$1)</f>
        <v>#NAME?</v>
      </c>
      <c r="S1442" s="16" t="e">
        <f ca="1">_xll.BDH($B1442,"YLD_YTM_MID",S$1)</f>
        <v>#NAME?</v>
      </c>
      <c r="T1442" s="16" t="e">
        <f ca="1">_xll.BDH($B1442,"YLD_YTM_MID",T$1)</f>
        <v>#NAME?</v>
      </c>
      <c r="U1442" s="16" t="e">
        <f ca="1">_xll.BDH($B1442,"YLD_YTM_MID",U$1)</f>
        <v>#NAME?</v>
      </c>
      <c r="V1442" s="16" t="e">
        <f ca="1">_xll.BDH($B1442,"YLD_YTM_MID",V$1)</f>
        <v>#NAME?</v>
      </c>
      <c r="W1442" s="16" t="e">
        <f ca="1">_xll.BDH($B1442,"YLD_YTM_MID",W$1)</f>
        <v>#NAME?</v>
      </c>
      <c r="X1442" s="16" t="e">
        <f ca="1">_xll.BDH($B1442,"YLD_YTM_MID",X$1)</f>
        <v>#NAME?</v>
      </c>
      <c r="Y1442" s="16" t="e">
        <f ca="1">_xll.BDH($B1442,"YLD_YTM_MID",Y$1)</f>
        <v>#NAME?</v>
      </c>
    </row>
    <row r="1443" spans="1:25" x14ac:dyDescent="0.3">
      <c r="A1443" s="20" t="s">
        <v>2826</v>
      </c>
      <c r="B1443" s="19" t="str">
        <f t="shared" si="2"/>
        <v>AX8947571 Corp</v>
      </c>
      <c r="C1443" s="20" t="s">
        <v>2826</v>
      </c>
      <c r="D1443" s="19" t="str">
        <f t="shared" si="3"/>
        <v>AX8947571 Corp</v>
      </c>
      <c r="E1443" s="10" t="e">
        <f>VLOOKUP(B1443,[1]中资美元债利差!$A:$D,4,FALSE)</f>
        <v>#N/A</v>
      </c>
      <c r="F1443" s="10" t="e">
        <f>VLOOKUP(A1443,[1]中资美元债利差!$B:$G,6,FALSE)</f>
        <v>#N/A</v>
      </c>
      <c r="G1443" s="10" t="e">
        <f>VLOOKUP(A1443,[1]中资美元债利差!$B:$G,4,FALSE)</f>
        <v>#N/A</v>
      </c>
      <c r="H1443" s="20"/>
      <c r="I1443" s="20"/>
      <c r="J1443" s="15" t="e">
        <f ca="1">_xll.BDP($B1443,"RTG_SP")</f>
        <v>#NAME?</v>
      </c>
      <c r="K1443" s="16" t="e">
        <f ca="1">_xll.BDH($B1443,"YLD_YTM_MID",K$1)</f>
        <v>#NAME?</v>
      </c>
      <c r="L1443" s="16" t="e">
        <f ca="1">_xll.BDH($B1443,"YLD_YTM_MID",L$1)</f>
        <v>#NAME?</v>
      </c>
      <c r="M1443" s="16" t="e">
        <f ca="1">_xll.BDH($B1443,"YLD_YTM_MID",M$1)</f>
        <v>#NAME?</v>
      </c>
      <c r="N1443" s="16" t="e">
        <f ca="1">_xll.BDH($B1443,"YLD_YTM_MID",N$1)</f>
        <v>#NAME?</v>
      </c>
      <c r="O1443" s="16" t="e">
        <f ca="1">_xll.BDH($B1443,"YLD_YTM_MID",O$1)</f>
        <v>#NAME?</v>
      </c>
      <c r="P1443" s="16" t="e">
        <f ca="1">_xll.BDH($B1443,"YLD_YTM_MID",P$1)</f>
        <v>#NAME?</v>
      </c>
      <c r="Q1443" s="16" t="e">
        <f ca="1">_xll.BDH($B1443,"YLD_YTM_MID",Q$1)</f>
        <v>#NAME?</v>
      </c>
      <c r="R1443" s="16" t="e">
        <f ca="1">_xll.BDH($B1443,"YLD_YTM_MID",R$1)</f>
        <v>#NAME?</v>
      </c>
      <c r="S1443" s="16" t="e">
        <f ca="1">_xll.BDH($B1443,"YLD_YTM_MID",S$1)</f>
        <v>#NAME?</v>
      </c>
      <c r="T1443" s="16" t="e">
        <f ca="1">_xll.BDH($B1443,"YLD_YTM_MID",T$1)</f>
        <v>#NAME?</v>
      </c>
      <c r="U1443" s="16" t="e">
        <f ca="1">_xll.BDH($B1443,"YLD_YTM_MID",U$1)</f>
        <v>#NAME?</v>
      </c>
      <c r="V1443" s="16" t="e">
        <f ca="1">_xll.BDH($B1443,"YLD_YTM_MID",V$1)</f>
        <v>#NAME?</v>
      </c>
      <c r="W1443" s="16" t="e">
        <f ca="1">_xll.BDH($B1443,"YLD_YTM_MID",W$1)</f>
        <v>#NAME?</v>
      </c>
      <c r="X1443" s="16" t="e">
        <f ca="1">_xll.BDH($B1443,"YLD_YTM_MID",X$1)</f>
        <v>#NAME?</v>
      </c>
      <c r="Y1443" s="16" t="e">
        <f ca="1">_xll.BDH($B1443,"YLD_YTM_MID",Y$1)</f>
        <v>#NAME?</v>
      </c>
    </row>
    <row r="1444" spans="1:25" x14ac:dyDescent="0.3">
      <c r="A1444" s="20" t="s">
        <v>2827</v>
      </c>
      <c r="B1444" s="19" t="str">
        <f t="shared" si="2"/>
        <v>AX8947423 Corp</v>
      </c>
      <c r="C1444" s="20" t="s">
        <v>2827</v>
      </c>
      <c r="D1444" s="19" t="str">
        <f t="shared" si="3"/>
        <v>AX8947423 Corp</v>
      </c>
      <c r="E1444" s="10" t="e">
        <f>VLOOKUP(B1444,[1]中资美元债利差!$A:$D,4,FALSE)</f>
        <v>#N/A</v>
      </c>
      <c r="F1444" s="10" t="e">
        <f>VLOOKUP(A1444,[1]中资美元债利差!$B:$G,6,FALSE)</f>
        <v>#N/A</v>
      </c>
      <c r="G1444" s="10" t="e">
        <f>VLOOKUP(A1444,[1]中资美元债利差!$B:$G,4,FALSE)</f>
        <v>#N/A</v>
      </c>
      <c r="H1444" s="20"/>
      <c r="I1444" s="20"/>
      <c r="J1444" s="15" t="e">
        <f ca="1">_xll.BDP($B1444,"RTG_SP")</f>
        <v>#NAME?</v>
      </c>
      <c r="K1444" s="16" t="e">
        <f ca="1">_xll.BDH($B1444,"YLD_YTM_MID",K$1)</f>
        <v>#NAME?</v>
      </c>
      <c r="L1444" s="16" t="e">
        <f ca="1">_xll.BDH($B1444,"YLD_YTM_MID",L$1)</f>
        <v>#NAME?</v>
      </c>
      <c r="M1444" s="16" t="e">
        <f ca="1">_xll.BDH($B1444,"YLD_YTM_MID",M$1)</f>
        <v>#NAME?</v>
      </c>
      <c r="N1444" s="16" t="e">
        <f ca="1">_xll.BDH($B1444,"YLD_YTM_MID",N$1)</f>
        <v>#NAME?</v>
      </c>
      <c r="O1444" s="16" t="e">
        <f ca="1">_xll.BDH($B1444,"YLD_YTM_MID",O$1)</f>
        <v>#NAME?</v>
      </c>
      <c r="P1444" s="16" t="e">
        <f ca="1">_xll.BDH($B1444,"YLD_YTM_MID",P$1)</f>
        <v>#NAME?</v>
      </c>
      <c r="Q1444" s="16" t="e">
        <f ca="1">_xll.BDH($B1444,"YLD_YTM_MID",Q$1)</f>
        <v>#NAME?</v>
      </c>
      <c r="R1444" s="16" t="e">
        <f ca="1">_xll.BDH($B1444,"YLD_YTM_MID",R$1)</f>
        <v>#NAME?</v>
      </c>
      <c r="S1444" s="16" t="e">
        <f ca="1">_xll.BDH($B1444,"YLD_YTM_MID",S$1)</f>
        <v>#NAME?</v>
      </c>
      <c r="T1444" s="16" t="e">
        <f ca="1">_xll.BDH($B1444,"YLD_YTM_MID",T$1)</f>
        <v>#NAME?</v>
      </c>
      <c r="U1444" s="16" t="e">
        <f ca="1">_xll.BDH($B1444,"YLD_YTM_MID",U$1)</f>
        <v>#NAME?</v>
      </c>
      <c r="V1444" s="16" t="e">
        <f ca="1">_xll.BDH($B1444,"YLD_YTM_MID",V$1)</f>
        <v>#NAME?</v>
      </c>
      <c r="W1444" s="16" t="e">
        <f ca="1">_xll.BDH($B1444,"YLD_YTM_MID",W$1)</f>
        <v>#NAME?</v>
      </c>
      <c r="X1444" s="16" t="e">
        <f ca="1">_xll.BDH($B1444,"YLD_YTM_MID",X$1)</f>
        <v>#NAME?</v>
      </c>
      <c r="Y1444" s="16" t="e">
        <f ca="1">_xll.BDH($B1444,"YLD_YTM_MID",Y$1)</f>
        <v>#NAME?</v>
      </c>
    </row>
    <row r="1445" spans="1:25" x14ac:dyDescent="0.3">
      <c r="A1445" s="20" t="s">
        <v>2828</v>
      </c>
      <c r="B1445" s="19" t="str">
        <f t="shared" si="2"/>
        <v>AV4656881 Corp</v>
      </c>
      <c r="C1445" s="20" t="s">
        <v>6517</v>
      </c>
      <c r="D1445" s="19" t="str">
        <f t="shared" si="3"/>
        <v>AV4656882 Corp</v>
      </c>
      <c r="E1445" s="10" t="e">
        <f>VLOOKUP(B1445,[1]中资美元债利差!$A:$D,4,FALSE)</f>
        <v>#N/A</v>
      </c>
      <c r="F1445" s="10" t="e">
        <f>VLOOKUP(A1445,[1]中资美元债利差!$B:$G,6,FALSE)</f>
        <v>#N/A</v>
      </c>
      <c r="G1445" s="10" t="e">
        <f>VLOOKUP(A1445,[1]中资美元债利差!$B:$G,4,FALSE)</f>
        <v>#N/A</v>
      </c>
      <c r="H1445" s="20"/>
      <c r="I1445" s="20"/>
      <c r="J1445" s="15" t="e">
        <f ca="1">_xll.BDP($B1445,"RTG_SP")</f>
        <v>#NAME?</v>
      </c>
      <c r="K1445" s="16" t="e">
        <f ca="1">_xll.BDH($B1445,"YLD_YTM_MID",K$1)</f>
        <v>#NAME?</v>
      </c>
      <c r="L1445" s="16" t="e">
        <f ca="1">_xll.BDH($B1445,"YLD_YTM_MID",L$1)</f>
        <v>#NAME?</v>
      </c>
      <c r="M1445" s="16" t="e">
        <f ca="1">_xll.BDH($B1445,"YLD_YTM_MID",M$1)</f>
        <v>#NAME?</v>
      </c>
      <c r="N1445" s="16" t="e">
        <f ca="1">_xll.BDH($B1445,"YLD_YTM_MID",N$1)</f>
        <v>#NAME?</v>
      </c>
      <c r="O1445" s="16" t="e">
        <f ca="1">_xll.BDH($B1445,"YLD_YTM_MID",O$1)</f>
        <v>#NAME?</v>
      </c>
      <c r="P1445" s="16" t="e">
        <f ca="1">_xll.BDH($B1445,"YLD_YTM_MID",P$1)</f>
        <v>#NAME?</v>
      </c>
      <c r="Q1445" s="16" t="e">
        <f ca="1">_xll.BDH($B1445,"YLD_YTM_MID",Q$1)</f>
        <v>#NAME?</v>
      </c>
      <c r="R1445" s="16" t="e">
        <f ca="1">_xll.BDH($B1445,"YLD_YTM_MID",R$1)</f>
        <v>#NAME?</v>
      </c>
      <c r="S1445" s="16" t="e">
        <f ca="1">_xll.BDH($B1445,"YLD_YTM_MID",S$1)</f>
        <v>#NAME?</v>
      </c>
      <c r="T1445" s="16" t="e">
        <f ca="1">_xll.BDH($B1445,"YLD_YTM_MID",T$1)</f>
        <v>#NAME?</v>
      </c>
      <c r="U1445" s="16" t="e">
        <f ca="1">_xll.BDH($B1445,"YLD_YTM_MID",U$1)</f>
        <v>#NAME?</v>
      </c>
      <c r="V1445" s="16" t="e">
        <f ca="1">_xll.BDH($B1445,"YLD_YTM_MID",V$1)</f>
        <v>#NAME?</v>
      </c>
      <c r="W1445" s="16" t="e">
        <f ca="1">_xll.BDH($B1445,"YLD_YTM_MID",W$1)</f>
        <v>#NAME?</v>
      </c>
      <c r="X1445" s="16" t="e">
        <f ca="1">_xll.BDH($B1445,"YLD_YTM_MID",X$1)</f>
        <v>#NAME?</v>
      </c>
      <c r="Y1445" s="16" t="e">
        <f ca="1">_xll.BDH($B1445,"YLD_YTM_MID",Y$1)</f>
        <v>#NAME?</v>
      </c>
    </row>
    <row r="1446" spans="1:25" x14ac:dyDescent="0.3">
      <c r="A1446" s="20" t="s">
        <v>2829</v>
      </c>
      <c r="B1446" s="19" t="str">
        <f t="shared" si="2"/>
        <v>AX9574382 Corp</v>
      </c>
      <c r="C1446" s="20" t="s">
        <v>2829</v>
      </c>
      <c r="D1446" s="19" t="str">
        <f t="shared" si="3"/>
        <v>AX9574382 Corp</v>
      </c>
      <c r="E1446" s="10" t="e">
        <f>VLOOKUP(B1446,[1]中资美元债利差!$A:$D,4,FALSE)</f>
        <v>#N/A</v>
      </c>
      <c r="F1446" s="10" t="e">
        <f>VLOOKUP(A1446,[1]中资美元债利差!$B:$G,6,FALSE)</f>
        <v>#N/A</v>
      </c>
      <c r="G1446" s="10" t="e">
        <f>VLOOKUP(A1446,[1]中资美元债利差!$B:$G,4,FALSE)</f>
        <v>#N/A</v>
      </c>
      <c r="H1446" s="20"/>
      <c r="I1446" s="20"/>
      <c r="J1446" s="15" t="e">
        <f ca="1">_xll.BDP($B1446,"RTG_SP")</f>
        <v>#NAME?</v>
      </c>
      <c r="K1446" s="16" t="e">
        <f ca="1">_xll.BDH($B1446,"YLD_YTM_MID",K$1)</f>
        <v>#NAME?</v>
      </c>
      <c r="L1446" s="16" t="e">
        <f ca="1">_xll.BDH($B1446,"YLD_YTM_MID",L$1)</f>
        <v>#NAME?</v>
      </c>
      <c r="M1446" s="16" t="e">
        <f ca="1">_xll.BDH($B1446,"YLD_YTM_MID",M$1)</f>
        <v>#NAME?</v>
      </c>
      <c r="N1446" s="16" t="e">
        <f ca="1">_xll.BDH($B1446,"YLD_YTM_MID",N$1)</f>
        <v>#NAME?</v>
      </c>
      <c r="O1446" s="16" t="e">
        <f ca="1">_xll.BDH($B1446,"YLD_YTM_MID",O$1)</f>
        <v>#NAME?</v>
      </c>
      <c r="P1446" s="16" t="e">
        <f ca="1">_xll.BDH($B1446,"YLD_YTM_MID",P$1)</f>
        <v>#NAME?</v>
      </c>
      <c r="Q1446" s="16" t="e">
        <f ca="1">_xll.BDH($B1446,"YLD_YTM_MID",Q$1)</f>
        <v>#NAME?</v>
      </c>
      <c r="R1446" s="16" t="e">
        <f ca="1">_xll.BDH($B1446,"YLD_YTM_MID",R$1)</f>
        <v>#NAME?</v>
      </c>
      <c r="S1446" s="16" t="e">
        <f ca="1">_xll.BDH($B1446,"YLD_YTM_MID",S$1)</f>
        <v>#NAME?</v>
      </c>
      <c r="T1446" s="16" t="e">
        <f ca="1">_xll.BDH($B1446,"YLD_YTM_MID",T$1)</f>
        <v>#NAME?</v>
      </c>
      <c r="U1446" s="16" t="e">
        <f ca="1">_xll.BDH($B1446,"YLD_YTM_MID",U$1)</f>
        <v>#NAME?</v>
      </c>
      <c r="V1446" s="16" t="e">
        <f ca="1">_xll.BDH($B1446,"YLD_YTM_MID",V$1)</f>
        <v>#NAME?</v>
      </c>
      <c r="W1446" s="16" t="e">
        <f ca="1">_xll.BDH($B1446,"YLD_YTM_MID",W$1)</f>
        <v>#NAME?</v>
      </c>
      <c r="X1446" s="16" t="e">
        <f ca="1">_xll.BDH($B1446,"YLD_YTM_MID",X$1)</f>
        <v>#NAME?</v>
      </c>
      <c r="Y1446" s="16" t="e">
        <f ca="1">_xll.BDH($B1446,"YLD_YTM_MID",Y$1)</f>
        <v>#NAME?</v>
      </c>
    </row>
    <row r="1447" spans="1:25" x14ac:dyDescent="0.3">
      <c r="A1447" s="20" t="s">
        <v>2830</v>
      </c>
      <c r="B1447" s="19" t="str">
        <f t="shared" si="2"/>
        <v>AX9574366 Corp</v>
      </c>
      <c r="C1447" s="20" t="s">
        <v>2830</v>
      </c>
      <c r="D1447" s="19" t="str">
        <f t="shared" si="3"/>
        <v>AX9574366 Corp</v>
      </c>
      <c r="E1447" s="10" t="e">
        <f>VLOOKUP(B1447,[1]中资美元债利差!$A:$D,4,FALSE)</f>
        <v>#N/A</v>
      </c>
      <c r="F1447" s="10" t="e">
        <f>VLOOKUP(A1447,[1]中资美元债利差!$B:$G,6,FALSE)</f>
        <v>#N/A</v>
      </c>
      <c r="G1447" s="10" t="e">
        <f>VLOOKUP(A1447,[1]中资美元债利差!$B:$G,4,FALSE)</f>
        <v>#N/A</v>
      </c>
      <c r="H1447" s="20"/>
      <c r="I1447" s="20"/>
      <c r="J1447" s="15" t="e">
        <f ca="1">_xll.BDP($B1447,"RTG_SP")</f>
        <v>#NAME?</v>
      </c>
      <c r="K1447" s="16" t="e">
        <f ca="1">_xll.BDH($B1447,"YLD_YTM_MID",K$1)</f>
        <v>#NAME?</v>
      </c>
      <c r="L1447" s="16" t="e">
        <f ca="1">_xll.BDH($B1447,"YLD_YTM_MID",L$1)</f>
        <v>#NAME?</v>
      </c>
      <c r="M1447" s="16" t="e">
        <f ca="1">_xll.BDH($B1447,"YLD_YTM_MID",M$1)</f>
        <v>#NAME?</v>
      </c>
      <c r="N1447" s="16" t="e">
        <f ca="1">_xll.BDH($B1447,"YLD_YTM_MID",N$1)</f>
        <v>#NAME?</v>
      </c>
      <c r="O1447" s="16" t="e">
        <f ca="1">_xll.BDH($B1447,"YLD_YTM_MID",O$1)</f>
        <v>#NAME?</v>
      </c>
      <c r="P1447" s="16" t="e">
        <f ca="1">_xll.BDH($B1447,"YLD_YTM_MID",P$1)</f>
        <v>#NAME?</v>
      </c>
      <c r="Q1447" s="16" t="e">
        <f ca="1">_xll.BDH($B1447,"YLD_YTM_MID",Q$1)</f>
        <v>#NAME?</v>
      </c>
      <c r="R1447" s="16" t="e">
        <f ca="1">_xll.BDH($B1447,"YLD_YTM_MID",R$1)</f>
        <v>#NAME?</v>
      </c>
      <c r="S1447" s="16" t="e">
        <f ca="1">_xll.BDH($B1447,"YLD_YTM_MID",S$1)</f>
        <v>#NAME?</v>
      </c>
      <c r="T1447" s="16" t="e">
        <f ca="1">_xll.BDH($B1447,"YLD_YTM_MID",T$1)</f>
        <v>#NAME?</v>
      </c>
      <c r="U1447" s="16" t="e">
        <f ca="1">_xll.BDH($B1447,"YLD_YTM_MID",U$1)</f>
        <v>#NAME?</v>
      </c>
      <c r="V1447" s="16" t="e">
        <f ca="1">_xll.BDH($B1447,"YLD_YTM_MID",V$1)</f>
        <v>#NAME?</v>
      </c>
      <c r="W1447" s="16" t="e">
        <f ca="1">_xll.BDH($B1447,"YLD_YTM_MID",W$1)</f>
        <v>#NAME?</v>
      </c>
      <c r="X1447" s="16" t="e">
        <f ca="1">_xll.BDH($B1447,"YLD_YTM_MID",X$1)</f>
        <v>#NAME?</v>
      </c>
      <c r="Y1447" s="16" t="e">
        <f ca="1">_xll.BDH($B1447,"YLD_YTM_MID",Y$1)</f>
        <v>#NAME?</v>
      </c>
    </row>
    <row r="1448" spans="1:25" x14ac:dyDescent="0.3">
      <c r="A1448" s="20" t="s">
        <v>2831</v>
      </c>
      <c r="B1448" s="19" t="str">
        <f t="shared" si="2"/>
        <v>ZS2774850 Corp</v>
      </c>
      <c r="C1448" s="20" t="s">
        <v>2831</v>
      </c>
      <c r="D1448" s="19" t="str">
        <f t="shared" si="3"/>
        <v>ZS2774850 Corp</v>
      </c>
      <c r="E1448" s="10" t="e">
        <f>VLOOKUP(B1448,[1]中资美元债利差!$A:$D,4,FALSE)</f>
        <v>#N/A</v>
      </c>
      <c r="F1448" s="10" t="e">
        <f>VLOOKUP(A1448,[1]中资美元债利差!$B:$G,6,FALSE)</f>
        <v>#N/A</v>
      </c>
      <c r="G1448" s="10" t="e">
        <f>VLOOKUP(A1448,[1]中资美元债利差!$B:$G,4,FALSE)</f>
        <v>#N/A</v>
      </c>
      <c r="H1448" s="20"/>
      <c r="I1448" s="20"/>
      <c r="J1448" s="15" t="e">
        <f ca="1">_xll.BDP($B1448,"RTG_SP")</f>
        <v>#NAME?</v>
      </c>
      <c r="K1448" s="16" t="e">
        <f ca="1">_xll.BDH($B1448,"YLD_YTM_MID",K$1)</f>
        <v>#NAME?</v>
      </c>
      <c r="L1448" s="16" t="e">
        <f ca="1">_xll.BDH($B1448,"YLD_YTM_MID",L$1)</f>
        <v>#NAME?</v>
      </c>
      <c r="M1448" s="16" t="e">
        <f ca="1">_xll.BDH($B1448,"YLD_YTM_MID",M$1)</f>
        <v>#NAME?</v>
      </c>
      <c r="N1448" s="16" t="e">
        <f ca="1">_xll.BDH($B1448,"YLD_YTM_MID",N$1)</f>
        <v>#NAME?</v>
      </c>
      <c r="O1448" s="16" t="e">
        <f ca="1">_xll.BDH($B1448,"YLD_YTM_MID",O$1)</f>
        <v>#NAME?</v>
      </c>
      <c r="P1448" s="16" t="e">
        <f ca="1">_xll.BDH($B1448,"YLD_YTM_MID",P$1)</f>
        <v>#NAME?</v>
      </c>
      <c r="Q1448" s="16" t="e">
        <f ca="1">_xll.BDH($B1448,"YLD_YTM_MID",Q$1)</f>
        <v>#NAME?</v>
      </c>
      <c r="R1448" s="16" t="e">
        <f ca="1">_xll.BDH($B1448,"YLD_YTM_MID",R$1)</f>
        <v>#NAME?</v>
      </c>
      <c r="S1448" s="16" t="e">
        <f ca="1">_xll.BDH($B1448,"YLD_YTM_MID",S$1)</f>
        <v>#NAME?</v>
      </c>
      <c r="T1448" s="16" t="e">
        <f ca="1">_xll.BDH($B1448,"YLD_YTM_MID",T$1)</f>
        <v>#NAME?</v>
      </c>
      <c r="U1448" s="16" t="e">
        <f ca="1">_xll.BDH($B1448,"YLD_YTM_MID",U$1)</f>
        <v>#NAME?</v>
      </c>
      <c r="V1448" s="16" t="e">
        <f ca="1">_xll.BDH($B1448,"YLD_YTM_MID",V$1)</f>
        <v>#NAME?</v>
      </c>
      <c r="W1448" s="16" t="e">
        <f ca="1">_xll.BDH($B1448,"YLD_YTM_MID",W$1)</f>
        <v>#NAME?</v>
      </c>
      <c r="X1448" s="16" t="e">
        <f ca="1">_xll.BDH($B1448,"YLD_YTM_MID",X$1)</f>
        <v>#NAME?</v>
      </c>
      <c r="Y1448" s="16" t="e">
        <f ca="1">_xll.BDH($B1448,"YLD_YTM_MID",Y$1)</f>
        <v>#NAME?</v>
      </c>
    </row>
    <row r="1449" spans="1:25" x14ac:dyDescent="0.3">
      <c r="A1449" s="20" t="s">
        <v>2832</v>
      </c>
      <c r="B1449" s="19" t="str">
        <f t="shared" si="2"/>
        <v>ZS5375770 Corp</v>
      </c>
      <c r="C1449" s="20" t="s">
        <v>2832</v>
      </c>
      <c r="D1449" s="19" t="str">
        <f t="shared" si="3"/>
        <v>ZS5375770 Corp</v>
      </c>
      <c r="E1449" s="10" t="e">
        <f>VLOOKUP(B1449,[1]中资美元债利差!$A:$D,4,FALSE)</f>
        <v>#N/A</v>
      </c>
      <c r="F1449" s="10" t="e">
        <f>VLOOKUP(A1449,[1]中资美元债利差!$B:$G,6,FALSE)</f>
        <v>#N/A</v>
      </c>
      <c r="G1449" s="10" t="e">
        <f>VLOOKUP(A1449,[1]中资美元债利差!$B:$G,4,FALSE)</f>
        <v>#N/A</v>
      </c>
      <c r="H1449" s="20"/>
      <c r="I1449" s="20"/>
      <c r="J1449" s="15" t="e">
        <f ca="1">_xll.BDP($B1449,"RTG_SP")</f>
        <v>#NAME?</v>
      </c>
      <c r="K1449" s="16" t="e">
        <f ca="1">_xll.BDH($B1449,"YLD_YTM_MID",K$1)</f>
        <v>#NAME?</v>
      </c>
      <c r="L1449" s="16" t="e">
        <f ca="1">_xll.BDH($B1449,"YLD_YTM_MID",L$1)</f>
        <v>#NAME?</v>
      </c>
      <c r="M1449" s="16" t="e">
        <f ca="1">_xll.BDH($B1449,"YLD_YTM_MID",M$1)</f>
        <v>#NAME?</v>
      </c>
      <c r="N1449" s="16" t="e">
        <f ca="1">_xll.BDH($B1449,"YLD_YTM_MID",N$1)</f>
        <v>#NAME?</v>
      </c>
      <c r="O1449" s="16" t="e">
        <f ca="1">_xll.BDH($B1449,"YLD_YTM_MID",O$1)</f>
        <v>#NAME?</v>
      </c>
      <c r="P1449" s="16" t="e">
        <f ca="1">_xll.BDH($B1449,"YLD_YTM_MID",P$1)</f>
        <v>#NAME?</v>
      </c>
      <c r="Q1449" s="16" t="e">
        <f ca="1">_xll.BDH($B1449,"YLD_YTM_MID",Q$1)</f>
        <v>#NAME?</v>
      </c>
      <c r="R1449" s="16" t="e">
        <f ca="1">_xll.BDH($B1449,"YLD_YTM_MID",R$1)</f>
        <v>#NAME?</v>
      </c>
      <c r="S1449" s="16" t="e">
        <f ca="1">_xll.BDH($B1449,"YLD_YTM_MID",S$1)</f>
        <v>#NAME?</v>
      </c>
      <c r="T1449" s="16" t="e">
        <f ca="1">_xll.BDH($B1449,"YLD_YTM_MID",T$1)</f>
        <v>#NAME?</v>
      </c>
      <c r="U1449" s="16" t="e">
        <f ca="1">_xll.BDH($B1449,"YLD_YTM_MID",U$1)</f>
        <v>#NAME?</v>
      </c>
      <c r="V1449" s="16" t="e">
        <f ca="1">_xll.BDH($B1449,"YLD_YTM_MID",V$1)</f>
        <v>#NAME?</v>
      </c>
      <c r="W1449" s="16" t="e">
        <f ca="1">_xll.BDH($B1449,"YLD_YTM_MID",W$1)</f>
        <v>#NAME?</v>
      </c>
      <c r="X1449" s="16" t="e">
        <f ca="1">_xll.BDH($B1449,"YLD_YTM_MID",X$1)</f>
        <v>#NAME?</v>
      </c>
      <c r="Y1449" s="16" t="e">
        <f ca="1">_xll.BDH($B1449,"YLD_YTM_MID",Y$1)</f>
        <v>#NAME?</v>
      </c>
    </row>
    <row r="1450" spans="1:25" x14ac:dyDescent="0.3">
      <c r="A1450" s="20" t="s">
        <v>2833</v>
      </c>
      <c r="B1450" s="19" t="str">
        <f t="shared" si="2"/>
        <v>ZS5175188 Corp</v>
      </c>
      <c r="C1450" s="20" t="s">
        <v>2833</v>
      </c>
      <c r="D1450" s="19" t="str">
        <f t="shared" si="3"/>
        <v>ZS5175188 Corp</v>
      </c>
      <c r="E1450" s="10" t="e">
        <f>VLOOKUP(B1450,[1]中资美元债利差!$A:$D,4,FALSE)</f>
        <v>#N/A</v>
      </c>
      <c r="F1450" s="10" t="e">
        <f>VLOOKUP(A1450,[1]中资美元债利差!$B:$G,6,FALSE)</f>
        <v>#N/A</v>
      </c>
      <c r="G1450" s="10" t="e">
        <f>VLOOKUP(A1450,[1]中资美元债利差!$B:$G,4,FALSE)</f>
        <v>#N/A</v>
      </c>
      <c r="H1450" s="20"/>
      <c r="I1450" s="20"/>
      <c r="J1450" s="15" t="e">
        <f ca="1">_xll.BDP($B1450,"RTG_SP")</f>
        <v>#NAME?</v>
      </c>
      <c r="K1450" s="16" t="e">
        <f ca="1">_xll.BDH($B1450,"YLD_YTM_MID",K$1)</f>
        <v>#NAME?</v>
      </c>
      <c r="L1450" s="16" t="e">
        <f ca="1">_xll.BDH($B1450,"YLD_YTM_MID",L$1)</f>
        <v>#NAME?</v>
      </c>
      <c r="M1450" s="16" t="e">
        <f ca="1">_xll.BDH($B1450,"YLD_YTM_MID",M$1)</f>
        <v>#NAME?</v>
      </c>
      <c r="N1450" s="16" t="e">
        <f ca="1">_xll.BDH($B1450,"YLD_YTM_MID",N$1)</f>
        <v>#NAME?</v>
      </c>
      <c r="O1450" s="16" t="e">
        <f ca="1">_xll.BDH($B1450,"YLD_YTM_MID",O$1)</f>
        <v>#NAME?</v>
      </c>
      <c r="P1450" s="16" t="e">
        <f ca="1">_xll.BDH($B1450,"YLD_YTM_MID",P$1)</f>
        <v>#NAME?</v>
      </c>
      <c r="Q1450" s="16" t="e">
        <f ca="1">_xll.BDH($B1450,"YLD_YTM_MID",Q$1)</f>
        <v>#NAME?</v>
      </c>
      <c r="R1450" s="16" t="e">
        <f ca="1">_xll.BDH($B1450,"YLD_YTM_MID",R$1)</f>
        <v>#NAME?</v>
      </c>
      <c r="S1450" s="16" t="e">
        <f ca="1">_xll.BDH($B1450,"YLD_YTM_MID",S$1)</f>
        <v>#NAME?</v>
      </c>
      <c r="T1450" s="16" t="e">
        <f ca="1">_xll.BDH($B1450,"YLD_YTM_MID",T$1)</f>
        <v>#NAME?</v>
      </c>
      <c r="U1450" s="16" t="e">
        <f ca="1">_xll.BDH($B1450,"YLD_YTM_MID",U$1)</f>
        <v>#NAME?</v>
      </c>
      <c r="V1450" s="16" t="e">
        <f ca="1">_xll.BDH($B1450,"YLD_YTM_MID",V$1)</f>
        <v>#NAME?</v>
      </c>
      <c r="W1450" s="16" t="e">
        <f ca="1">_xll.BDH($B1450,"YLD_YTM_MID",W$1)</f>
        <v>#NAME?</v>
      </c>
      <c r="X1450" s="16" t="e">
        <f ca="1">_xll.BDH($B1450,"YLD_YTM_MID",X$1)</f>
        <v>#NAME?</v>
      </c>
      <c r="Y1450" s="16" t="e">
        <f ca="1">_xll.BDH($B1450,"YLD_YTM_MID",Y$1)</f>
        <v>#NAME?</v>
      </c>
    </row>
    <row r="1451" spans="1:25" x14ac:dyDescent="0.3">
      <c r="A1451" s="20" t="s">
        <v>2834</v>
      </c>
      <c r="B1451" s="19" t="str">
        <f t="shared" si="2"/>
        <v>ZS6385760 Corp</v>
      </c>
      <c r="C1451" s="20" t="s">
        <v>2834</v>
      </c>
      <c r="D1451" s="19" t="str">
        <f t="shared" si="3"/>
        <v>ZS6385760 Corp</v>
      </c>
      <c r="E1451" s="10" t="e">
        <f>VLOOKUP(B1451,[1]中资美元债利差!$A:$D,4,FALSE)</f>
        <v>#N/A</v>
      </c>
      <c r="F1451" s="10" t="e">
        <f>VLOOKUP(A1451,[1]中资美元债利差!$B:$G,6,FALSE)</f>
        <v>#N/A</v>
      </c>
      <c r="G1451" s="10" t="e">
        <f>VLOOKUP(A1451,[1]中资美元债利差!$B:$G,4,FALSE)</f>
        <v>#N/A</v>
      </c>
      <c r="H1451" s="20"/>
      <c r="I1451" s="20"/>
      <c r="J1451" s="15" t="e">
        <f ca="1">_xll.BDP($B1451,"RTG_SP")</f>
        <v>#NAME?</v>
      </c>
      <c r="K1451" s="16" t="e">
        <f ca="1">_xll.BDH($B1451,"YLD_YTM_MID",K$1)</f>
        <v>#NAME?</v>
      </c>
      <c r="L1451" s="16" t="e">
        <f ca="1">_xll.BDH($B1451,"YLD_YTM_MID",L$1)</f>
        <v>#NAME?</v>
      </c>
      <c r="M1451" s="16" t="e">
        <f ca="1">_xll.BDH($B1451,"YLD_YTM_MID",M$1)</f>
        <v>#NAME?</v>
      </c>
      <c r="N1451" s="16" t="e">
        <f ca="1">_xll.BDH($B1451,"YLD_YTM_MID",N$1)</f>
        <v>#NAME?</v>
      </c>
      <c r="O1451" s="16" t="e">
        <f ca="1">_xll.BDH($B1451,"YLD_YTM_MID",O$1)</f>
        <v>#NAME?</v>
      </c>
      <c r="P1451" s="16" t="e">
        <f ca="1">_xll.BDH($B1451,"YLD_YTM_MID",P$1)</f>
        <v>#NAME?</v>
      </c>
      <c r="Q1451" s="16" t="e">
        <f ca="1">_xll.BDH($B1451,"YLD_YTM_MID",Q$1)</f>
        <v>#NAME?</v>
      </c>
      <c r="R1451" s="16" t="e">
        <f ca="1">_xll.BDH($B1451,"YLD_YTM_MID",R$1)</f>
        <v>#NAME?</v>
      </c>
      <c r="S1451" s="16" t="e">
        <f ca="1">_xll.BDH($B1451,"YLD_YTM_MID",S$1)</f>
        <v>#NAME?</v>
      </c>
      <c r="T1451" s="16" t="e">
        <f ca="1">_xll.BDH($B1451,"YLD_YTM_MID",T$1)</f>
        <v>#NAME?</v>
      </c>
      <c r="U1451" s="16" t="e">
        <f ca="1">_xll.BDH($B1451,"YLD_YTM_MID",U$1)</f>
        <v>#NAME?</v>
      </c>
      <c r="V1451" s="16" t="e">
        <f ca="1">_xll.BDH($B1451,"YLD_YTM_MID",V$1)</f>
        <v>#NAME?</v>
      </c>
      <c r="W1451" s="16" t="e">
        <f ca="1">_xll.BDH($B1451,"YLD_YTM_MID",W$1)</f>
        <v>#NAME?</v>
      </c>
      <c r="X1451" s="16" t="e">
        <f ca="1">_xll.BDH($B1451,"YLD_YTM_MID",X$1)</f>
        <v>#NAME?</v>
      </c>
      <c r="Y1451" s="16" t="e">
        <f ca="1">_xll.BDH($B1451,"YLD_YTM_MID",Y$1)</f>
        <v>#NAME?</v>
      </c>
    </row>
    <row r="1452" spans="1:25" x14ac:dyDescent="0.3">
      <c r="A1452" s="20" t="s">
        <v>2835</v>
      </c>
      <c r="B1452" s="19" t="str">
        <f t="shared" si="2"/>
        <v>ZS5390829 Corp</v>
      </c>
      <c r="C1452" s="20" t="s">
        <v>2835</v>
      </c>
      <c r="D1452" s="19" t="str">
        <f t="shared" si="3"/>
        <v>ZS5390829 Corp</v>
      </c>
      <c r="E1452" s="10" t="e">
        <f>VLOOKUP(B1452,[1]中资美元债利差!$A:$D,4,FALSE)</f>
        <v>#N/A</v>
      </c>
      <c r="F1452" s="10" t="e">
        <f>VLOOKUP(A1452,[1]中资美元债利差!$B:$G,6,FALSE)</f>
        <v>#N/A</v>
      </c>
      <c r="G1452" s="10" t="e">
        <f>VLOOKUP(A1452,[1]中资美元债利差!$B:$G,4,FALSE)</f>
        <v>#N/A</v>
      </c>
      <c r="H1452" s="20"/>
      <c r="I1452" s="20"/>
      <c r="J1452" s="15" t="e">
        <f ca="1">_xll.BDP($B1452,"RTG_SP")</f>
        <v>#NAME?</v>
      </c>
      <c r="K1452" s="16" t="e">
        <f ca="1">_xll.BDH($B1452,"YLD_YTM_MID",K$1)</f>
        <v>#NAME?</v>
      </c>
      <c r="L1452" s="16" t="e">
        <f ca="1">_xll.BDH($B1452,"YLD_YTM_MID",L$1)</f>
        <v>#NAME?</v>
      </c>
      <c r="M1452" s="16" t="e">
        <f ca="1">_xll.BDH($B1452,"YLD_YTM_MID",M$1)</f>
        <v>#NAME?</v>
      </c>
      <c r="N1452" s="16" t="e">
        <f ca="1">_xll.BDH($B1452,"YLD_YTM_MID",N$1)</f>
        <v>#NAME?</v>
      </c>
      <c r="O1452" s="16" t="e">
        <f ca="1">_xll.BDH($B1452,"YLD_YTM_MID",O$1)</f>
        <v>#NAME?</v>
      </c>
      <c r="P1452" s="16" t="e">
        <f ca="1">_xll.BDH($B1452,"YLD_YTM_MID",P$1)</f>
        <v>#NAME?</v>
      </c>
      <c r="Q1452" s="16" t="e">
        <f ca="1">_xll.BDH($B1452,"YLD_YTM_MID",Q$1)</f>
        <v>#NAME?</v>
      </c>
      <c r="R1452" s="16" t="e">
        <f ca="1">_xll.BDH($B1452,"YLD_YTM_MID",R$1)</f>
        <v>#NAME?</v>
      </c>
      <c r="S1452" s="16" t="e">
        <f ca="1">_xll.BDH($B1452,"YLD_YTM_MID",S$1)</f>
        <v>#NAME?</v>
      </c>
      <c r="T1452" s="16" t="e">
        <f ca="1">_xll.BDH($B1452,"YLD_YTM_MID",T$1)</f>
        <v>#NAME?</v>
      </c>
      <c r="U1452" s="16" t="e">
        <f ca="1">_xll.BDH($B1452,"YLD_YTM_MID",U$1)</f>
        <v>#NAME?</v>
      </c>
      <c r="V1452" s="16" t="e">
        <f ca="1">_xll.BDH($B1452,"YLD_YTM_MID",V$1)</f>
        <v>#NAME?</v>
      </c>
      <c r="W1452" s="16" t="e">
        <f ca="1">_xll.BDH($B1452,"YLD_YTM_MID",W$1)</f>
        <v>#NAME?</v>
      </c>
      <c r="X1452" s="16" t="e">
        <f ca="1">_xll.BDH($B1452,"YLD_YTM_MID",X$1)</f>
        <v>#NAME?</v>
      </c>
      <c r="Y1452" s="16" t="e">
        <f ca="1">_xll.BDH($B1452,"YLD_YTM_MID",Y$1)</f>
        <v>#NAME?</v>
      </c>
    </row>
    <row r="1453" spans="1:25" x14ac:dyDescent="0.3">
      <c r="A1453" s="20" t="s">
        <v>2836</v>
      </c>
      <c r="B1453" s="19" t="str">
        <f t="shared" si="2"/>
        <v>ZS5887394 Corp</v>
      </c>
      <c r="C1453" s="20" t="s">
        <v>2836</v>
      </c>
      <c r="D1453" s="19" t="str">
        <f t="shared" si="3"/>
        <v>ZS5887394 Corp</v>
      </c>
      <c r="E1453" s="10" t="e">
        <f>VLOOKUP(B1453,[1]中资美元债利差!$A:$D,4,FALSE)</f>
        <v>#N/A</v>
      </c>
      <c r="F1453" s="10" t="e">
        <f>VLOOKUP(A1453,[1]中资美元债利差!$B:$G,6,FALSE)</f>
        <v>#N/A</v>
      </c>
      <c r="G1453" s="10" t="e">
        <f>VLOOKUP(A1453,[1]中资美元债利差!$B:$G,4,FALSE)</f>
        <v>#N/A</v>
      </c>
      <c r="H1453" s="20"/>
      <c r="I1453" s="20"/>
      <c r="J1453" s="15" t="e">
        <f ca="1">_xll.BDP($B1453,"RTG_SP")</f>
        <v>#NAME?</v>
      </c>
      <c r="K1453" s="16" t="e">
        <f ca="1">_xll.BDH($B1453,"YLD_YTM_MID",K$1)</f>
        <v>#NAME?</v>
      </c>
      <c r="L1453" s="16" t="e">
        <f ca="1">_xll.BDH($B1453,"YLD_YTM_MID",L$1)</f>
        <v>#NAME?</v>
      </c>
      <c r="M1453" s="16" t="e">
        <f ca="1">_xll.BDH($B1453,"YLD_YTM_MID",M$1)</f>
        <v>#NAME?</v>
      </c>
      <c r="N1453" s="16" t="e">
        <f ca="1">_xll.BDH($B1453,"YLD_YTM_MID",N$1)</f>
        <v>#NAME?</v>
      </c>
      <c r="O1453" s="16" t="e">
        <f ca="1">_xll.BDH($B1453,"YLD_YTM_MID",O$1)</f>
        <v>#NAME?</v>
      </c>
      <c r="P1453" s="16" t="e">
        <f ca="1">_xll.BDH($B1453,"YLD_YTM_MID",P$1)</f>
        <v>#NAME?</v>
      </c>
      <c r="Q1453" s="16" t="e">
        <f ca="1">_xll.BDH($B1453,"YLD_YTM_MID",Q$1)</f>
        <v>#NAME?</v>
      </c>
      <c r="R1453" s="16" t="e">
        <f ca="1">_xll.BDH($B1453,"YLD_YTM_MID",R$1)</f>
        <v>#NAME?</v>
      </c>
      <c r="S1453" s="16" t="e">
        <f ca="1">_xll.BDH($B1453,"YLD_YTM_MID",S$1)</f>
        <v>#NAME?</v>
      </c>
      <c r="T1453" s="16" t="e">
        <f ca="1">_xll.BDH($B1453,"YLD_YTM_MID",T$1)</f>
        <v>#NAME?</v>
      </c>
      <c r="U1453" s="16" t="e">
        <f ca="1">_xll.BDH($B1453,"YLD_YTM_MID",U$1)</f>
        <v>#NAME?</v>
      </c>
      <c r="V1453" s="16" t="e">
        <f ca="1">_xll.BDH($B1453,"YLD_YTM_MID",V$1)</f>
        <v>#NAME?</v>
      </c>
      <c r="W1453" s="16" t="e">
        <f ca="1">_xll.BDH($B1453,"YLD_YTM_MID",W$1)</f>
        <v>#NAME?</v>
      </c>
      <c r="X1453" s="16" t="e">
        <f ca="1">_xll.BDH($B1453,"YLD_YTM_MID",X$1)</f>
        <v>#NAME?</v>
      </c>
      <c r="Y1453" s="16" t="e">
        <f ca="1">_xll.BDH($B1453,"YLD_YTM_MID",Y$1)</f>
        <v>#NAME?</v>
      </c>
    </row>
    <row r="1454" spans="1:25" x14ac:dyDescent="0.3">
      <c r="A1454" s="20" t="s">
        <v>2837</v>
      </c>
      <c r="B1454" s="19" t="str">
        <f t="shared" si="2"/>
        <v>ZS5984209 Corp</v>
      </c>
      <c r="C1454" s="20" t="s">
        <v>2837</v>
      </c>
      <c r="D1454" s="19" t="str">
        <f t="shared" si="3"/>
        <v>ZS5984209 Corp</v>
      </c>
      <c r="E1454" s="10" t="e">
        <f>VLOOKUP(B1454,[1]中资美元债利差!$A:$D,4,FALSE)</f>
        <v>#N/A</v>
      </c>
      <c r="F1454" s="10" t="e">
        <f>VLOOKUP(A1454,[1]中资美元债利差!$B:$G,6,FALSE)</f>
        <v>#N/A</v>
      </c>
      <c r="G1454" s="10" t="e">
        <f>VLOOKUP(A1454,[1]中资美元债利差!$B:$G,4,FALSE)</f>
        <v>#N/A</v>
      </c>
      <c r="H1454" s="20"/>
      <c r="I1454" s="20"/>
      <c r="J1454" s="15" t="e">
        <f ca="1">_xll.BDP($B1454,"RTG_SP")</f>
        <v>#NAME?</v>
      </c>
      <c r="K1454" s="16" t="e">
        <f ca="1">_xll.BDH($B1454,"YLD_YTM_MID",K$1)</f>
        <v>#NAME?</v>
      </c>
      <c r="L1454" s="16" t="e">
        <f ca="1">_xll.BDH($B1454,"YLD_YTM_MID",L$1)</f>
        <v>#NAME?</v>
      </c>
      <c r="M1454" s="16" t="e">
        <f ca="1">_xll.BDH($B1454,"YLD_YTM_MID",M$1)</f>
        <v>#NAME?</v>
      </c>
      <c r="N1454" s="16" t="e">
        <f ca="1">_xll.BDH($B1454,"YLD_YTM_MID",N$1)</f>
        <v>#NAME?</v>
      </c>
      <c r="O1454" s="16" t="e">
        <f ca="1">_xll.BDH($B1454,"YLD_YTM_MID",O$1)</f>
        <v>#NAME?</v>
      </c>
      <c r="P1454" s="16" t="e">
        <f ca="1">_xll.BDH($B1454,"YLD_YTM_MID",P$1)</f>
        <v>#NAME?</v>
      </c>
      <c r="Q1454" s="16" t="e">
        <f ca="1">_xll.BDH($B1454,"YLD_YTM_MID",Q$1)</f>
        <v>#NAME?</v>
      </c>
      <c r="R1454" s="16" t="e">
        <f ca="1">_xll.BDH($B1454,"YLD_YTM_MID",R$1)</f>
        <v>#NAME?</v>
      </c>
      <c r="S1454" s="16" t="e">
        <f ca="1">_xll.BDH($B1454,"YLD_YTM_MID",S$1)</f>
        <v>#NAME?</v>
      </c>
      <c r="T1454" s="16" t="e">
        <f ca="1">_xll.BDH($B1454,"YLD_YTM_MID",T$1)</f>
        <v>#NAME?</v>
      </c>
      <c r="U1454" s="16" t="e">
        <f ca="1">_xll.BDH($B1454,"YLD_YTM_MID",U$1)</f>
        <v>#NAME?</v>
      </c>
      <c r="V1454" s="16" t="e">
        <f ca="1">_xll.BDH($B1454,"YLD_YTM_MID",V$1)</f>
        <v>#NAME?</v>
      </c>
      <c r="W1454" s="16" t="e">
        <f ca="1">_xll.BDH($B1454,"YLD_YTM_MID",W$1)</f>
        <v>#NAME?</v>
      </c>
      <c r="X1454" s="16" t="e">
        <f ca="1">_xll.BDH($B1454,"YLD_YTM_MID",X$1)</f>
        <v>#NAME?</v>
      </c>
      <c r="Y1454" s="16" t="e">
        <f ca="1">_xll.BDH($B1454,"YLD_YTM_MID",Y$1)</f>
        <v>#NAME?</v>
      </c>
    </row>
    <row r="1455" spans="1:25" x14ac:dyDescent="0.3">
      <c r="A1455" s="20" t="s">
        <v>2838</v>
      </c>
      <c r="B1455" s="19" t="str">
        <f t="shared" si="2"/>
        <v>ZS5668034 Corp</v>
      </c>
      <c r="C1455" s="20" t="s">
        <v>2838</v>
      </c>
      <c r="D1455" s="19" t="str">
        <f t="shared" si="3"/>
        <v>ZS5668034 Corp</v>
      </c>
      <c r="E1455" s="10" t="e">
        <f>VLOOKUP(B1455,[1]中资美元债利差!$A:$D,4,FALSE)</f>
        <v>#N/A</v>
      </c>
      <c r="F1455" s="10" t="e">
        <f>VLOOKUP(A1455,[1]中资美元债利差!$B:$G,6,FALSE)</f>
        <v>#N/A</v>
      </c>
      <c r="G1455" s="10" t="e">
        <f>VLOOKUP(A1455,[1]中资美元债利差!$B:$G,4,FALSE)</f>
        <v>#N/A</v>
      </c>
      <c r="H1455" s="20"/>
      <c r="I1455" s="20"/>
      <c r="J1455" s="15" t="e">
        <f ca="1">_xll.BDP($B1455,"RTG_SP")</f>
        <v>#NAME?</v>
      </c>
      <c r="K1455" s="16" t="e">
        <f ca="1">_xll.BDH($B1455,"YLD_YTM_MID",K$1)</f>
        <v>#NAME?</v>
      </c>
      <c r="L1455" s="16" t="e">
        <f ca="1">_xll.BDH($B1455,"YLD_YTM_MID",L$1)</f>
        <v>#NAME?</v>
      </c>
      <c r="M1455" s="16" t="e">
        <f ca="1">_xll.BDH($B1455,"YLD_YTM_MID",M$1)</f>
        <v>#NAME?</v>
      </c>
      <c r="N1455" s="16" t="e">
        <f ca="1">_xll.BDH($B1455,"YLD_YTM_MID",N$1)</f>
        <v>#NAME?</v>
      </c>
      <c r="O1455" s="16" t="e">
        <f ca="1">_xll.BDH($B1455,"YLD_YTM_MID",O$1)</f>
        <v>#NAME?</v>
      </c>
      <c r="P1455" s="16" t="e">
        <f ca="1">_xll.BDH($B1455,"YLD_YTM_MID",P$1)</f>
        <v>#NAME?</v>
      </c>
      <c r="Q1455" s="16" t="e">
        <f ca="1">_xll.BDH($B1455,"YLD_YTM_MID",Q$1)</f>
        <v>#NAME?</v>
      </c>
      <c r="R1455" s="16" t="e">
        <f ca="1">_xll.BDH($B1455,"YLD_YTM_MID",R$1)</f>
        <v>#NAME?</v>
      </c>
      <c r="S1455" s="16" t="e">
        <f ca="1">_xll.BDH($B1455,"YLD_YTM_MID",S$1)</f>
        <v>#NAME?</v>
      </c>
      <c r="T1455" s="16" t="e">
        <f ca="1">_xll.BDH($B1455,"YLD_YTM_MID",T$1)</f>
        <v>#NAME?</v>
      </c>
      <c r="U1455" s="16" t="e">
        <f ca="1">_xll.BDH($B1455,"YLD_YTM_MID",U$1)</f>
        <v>#NAME?</v>
      </c>
      <c r="V1455" s="16" t="e">
        <f ca="1">_xll.BDH($B1455,"YLD_YTM_MID",V$1)</f>
        <v>#NAME?</v>
      </c>
      <c r="W1455" s="16" t="e">
        <f ca="1">_xll.BDH($B1455,"YLD_YTM_MID",W$1)</f>
        <v>#NAME?</v>
      </c>
      <c r="X1455" s="16" t="e">
        <f ca="1">_xll.BDH($B1455,"YLD_YTM_MID",X$1)</f>
        <v>#NAME?</v>
      </c>
      <c r="Y1455" s="16" t="e">
        <f ca="1">_xll.BDH($B1455,"YLD_YTM_MID",Y$1)</f>
        <v>#NAME?</v>
      </c>
    </row>
    <row r="1456" spans="1:25" x14ac:dyDescent="0.3">
      <c r="A1456" s="20" t="s">
        <v>2839</v>
      </c>
      <c r="B1456" s="19" t="str">
        <f t="shared" si="2"/>
        <v>ZS6662820 Corp</v>
      </c>
      <c r="C1456" s="20" t="s">
        <v>2839</v>
      </c>
      <c r="D1456" s="19" t="str">
        <f t="shared" si="3"/>
        <v>ZS6662820 Corp</v>
      </c>
      <c r="E1456" s="10" t="e">
        <f>VLOOKUP(B1456,[1]中资美元债利差!$A:$D,4,FALSE)</f>
        <v>#N/A</v>
      </c>
      <c r="F1456" s="10" t="e">
        <f>VLOOKUP(A1456,[1]中资美元债利差!$B:$G,6,FALSE)</f>
        <v>#N/A</v>
      </c>
      <c r="G1456" s="10" t="e">
        <f>VLOOKUP(A1456,[1]中资美元债利差!$B:$G,4,FALSE)</f>
        <v>#N/A</v>
      </c>
      <c r="H1456" s="20"/>
      <c r="I1456" s="20"/>
      <c r="J1456" s="15" t="e">
        <f ca="1">_xll.BDP($B1456,"RTG_SP")</f>
        <v>#NAME?</v>
      </c>
      <c r="K1456" s="16" t="e">
        <f ca="1">_xll.BDH($B1456,"YLD_YTM_MID",K$1)</f>
        <v>#NAME?</v>
      </c>
      <c r="L1456" s="16" t="e">
        <f ca="1">_xll.BDH($B1456,"YLD_YTM_MID",L$1)</f>
        <v>#NAME?</v>
      </c>
      <c r="M1456" s="16" t="e">
        <f ca="1">_xll.BDH($B1456,"YLD_YTM_MID",M$1)</f>
        <v>#NAME?</v>
      </c>
      <c r="N1456" s="16" t="e">
        <f ca="1">_xll.BDH($B1456,"YLD_YTM_MID",N$1)</f>
        <v>#NAME?</v>
      </c>
      <c r="O1456" s="16" t="e">
        <f ca="1">_xll.BDH($B1456,"YLD_YTM_MID",O$1)</f>
        <v>#NAME?</v>
      </c>
      <c r="P1456" s="16" t="e">
        <f ca="1">_xll.BDH($B1456,"YLD_YTM_MID",P$1)</f>
        <v>#NAME?</v>
      </c>
      <c r="Q1456" s="16" t="e">
        <f ca="1">_xll.BDH($B1456,"YLD_YTM_MID",Q$1)</f>
        <v>#NAME?</v>
      </c>
      <c r="R1456" s="16" t="e">
        <f ca="1">_xll.BDH($B1456,"YLD_YTM_MID",R$1)</f>
        <v>#NAME?</v>
      </c>
      <c r="S1456" s="16" t="e">
        <f ca="1">_xll.BDH($B1456,"YLD_YTM_MID",S$1)</f>
        <v>#NAME?</v>
      </c>
      <c r="T1456" s="16" t="e">
        <f ca="1">_xll.BDH($B1456,"YLD_YTM_MID",T$1)</f>
        <v>#NAME?</v>
      </c>
      <c r="U1456" s="16" t="e">
        <f ca="1">_xll.BDH($B1456,"YLD_YTM_MID",U$1)</f>
        <v>#NAME?</v>
      </c>
      <c r="V1456" s="16" t="e">
        <f ca="1">_xll.BDH($B1456,"YLD_YTM_MID",V$1)</f>
        <v>#NAME?</v>
      </c>
      <c r="W1456" s="16" t="e">
        <f ca="1">_xll.BDH($B1456,"YLD_YTM_MID",W$1)</f>
        <v>#NAME?</v>
      </c>
      <c r="X1456" s="16" t="e">
        <f ca="1">_xll.BDH($B1456,"YLD_YTM_MID",X$1)</f>
        <v>#NAME?</v>
      </c>
      <c r="Y1456" s="16" t="e">
        <f ca="1">_xll.BDH($B1456,"YLD_YTM_MID",Y$1)</f>
        <v>#NAME?</v>
      </c>
    </row>
    <row r="1457" spans="1:25" x14ac:dyDescent="0.3">
      <c r="A1457" s="20" t="s">
        <v>2840</v>
      </c>
      <c r="B1457" s="19" t="str">
        <f t="shared" si="2"/>
        <v>ZS5663613 Corp</v>
      </c>
      <c r="C1457" s="20" t="s">
        <v>2840</v>
      </c>
      <c r="D1457" s="19" t="str">
        <f t="shared" si="3"/>
        <v>ZS5663613 Corp</v>
      </c>
      <c r="E1457" s="10" t="e">
        <f>VLOOKUP(B1457,[1]中资美元债利差!$A:$D,4,FALSE)</f>
        <v>#N/A</v>
      </c>
      <c r="F1457" s="10" t="e">
        <f>VLOOKUP(A1457,[1]中资美元债利差!$B:$G,6,FALSE)</f>
        <v>#N/A</v>
      </c>
      <c r="G1457" s="10" t="e">
        <f>VLOOKUP(A1457,[1]中资美元债利差!$B:$G,4,FALSE)</f>
        <v>#N/A</v>
      </c>
      <c r="H1457" s="20"/>
      <c r="I1457" s="20"/>
      <c r="J1457" s="15" t="e">
        <f ca="1">_xll.BDP($B1457,"RTG_SP")</f>
        <v>#NAME?</v>
      </c>
      <c r="K1457" s="16" t="e">
        <f ca="1">_xll.BDH($B1457,"YLD_YTM_MID",K$1)</f>
        <v>#NAME?</v>
      </c>
      <c r="L1457" s="16" t="e">
        <f ca="1">_xll.BDH($B1457,"YLD_YTM_MID",L$1)</f>
        <v>#NAME?</v>
      </c>
      <c r="M1457" s="16" t="e">
        <f ca="1">_xll.BDH($B1457,"YLD_YTM_MID",M$1)</f>
        <v>#NAME?</v>
      </c>
      <c r="N1457" s="16" t="e">
        <f ca="1">_xll.BDH($B1457,"YLD_YTM_MID",N$1)</f>
        <v>#NAME?</v>
      </c>
      <c r="O1457" s="16" t="e">
        <f ca="1">_xll.BDH($B1457,"YLD_YTM_MID",O$1)</f>
        <v>#NAME?</v>
      </c>
      <c r="P1457" s="16" t="e">
        <f ca="1">_xll.BDH($B1457,"YLD_YTM_MID",P$1)</f>
        <v>#NAME?</v>
      </c>
      <c r="Q1457" s="16" t="e">
        <f ca="1">_xll.BDH($B1457,"YLD_YTM_MID",Q$1)</f>
        <v>#NAME?</v>
      </c>
      <c r="R1457" s="16" t="e">
        <f ca="1">_xll.BDH($B1457,"YLD_YTM_MID",R$1)</f>
        <v>#NAME?</v>
      </c>
      <c r="S1457" s="16" t="e">
        <f ca="1">_xll.BDH($B1457,"YLD_YTM_MID",S$1)</f>
        <v>#NAME?</v>
      </c>
      <c r="T1457" s="16" t="e">
        <f ca="1">_xll.BDH($B1457,"YLD_YTM_MID",T$1)</f>
        <v>#NAME?</v>
      </c>
      <c r="U1457" s="16" t="e">
        <f ca="1">_xll.BDH($B1457,"YLD_YTM_MID",U$1)</f>
        <v>#NAME?</v>
      </c>
      <c r="V1457" s="16" t="e">
        <f ca="1">_xll.BDH($B1457,"YLD_YTM_MID",V$1)</f>
        <v>#NAME?</v>
      </c>
      <c r="W1457" s="16" t="e">
        <f ca="1">_xll.BDH($B1457,"YLD_YTM_MID",W$1)</f>
        <v>#NAME?</v>
      </c>
      <c r="X1457" s="16" t="e">
        <f ca="1">_xll.BDH($B1457,"YLD_YTM_MID",X$1)</f>
        <v>#NAME?</v>
      </c>
      <c r="Y1457" s="16" t="e">
        <f ca="1">_xll.BDH($B1457,"YLD_YTM_MID",Y$1)</f>
        <v>#NAME?</v>
      </c>
    </row>
    <row r="1458" spans="1:25" x14ac:dyDescent="0.3">
      <c r="A1458" s="20" t="s">
        <v>2841</v>
      </c>
      <c r="B1458" s="19" t="str">
        <f t="shared" si="2"/>
        <v>ZS5892550 Corp</v>
      </c>
      <c r="C1458" s="20" t="s">
        <v>2841</v>
      </c>
      <c r="D1458" s="19" t="str">
        <f t="shared" si="3"/>
        <v>ZS5892550 Corp</v>
      </c>
      <c r="E1458" s="10" t="e">
        <f>VLOOKUP(B1458,[1]中资美元债利差!$A:$D,4,FALSE)</f>
        <v>#N/A</v>
      </c>
      <c r="F1458" s="10" t="e">
        <f>VLOOKUP(A1458,[1]中资美元债利差!$B:$G,6,FALSE)</f>
        <v>#N/A</v>
      </c>
      <c r="G1458" s="10" t="e">
        <f>VLOOKUP(A1458,[1]中资美元债利差!$B:$G,4,FALSE)</f>
        <v>#N/A</v>
      </c>
      <c r="H1458" s="20"/>
      <c r="I1458" s="20"/>
      <c r="J1458" s="15" t="e">
        <f ca="1">_xll.BDP($B1458,"RTG_SP")</f>
        <v>#NAME?</v>
      </c>
      <c r="K1458" s="16" t="e">
        <f ca="1">_xll.BDH($B1458,"YLD_YTM_MID",K$1)</f>
        <v>#NAME?</v>
      </c>
      <c r="L1458" s="16" t="e">
        <f ca="1">_xll.BDH($B1458,"YLD_YTM_MID",L$1)</f>
        <v>#NAME?</v>
      </c>
      <c r="M1458" s="16" t="e">
        <f ca="1">_xll.BDH($B1458,"YLD_YTM_MID",M$1)</f>
        <v>#NAME?</v>
      </c>
      <c r="N1458" s="16" t="e">
        <f ca="1">_xll.BDH($B1458,"YLD_YTM_MID",N$1)</f>
        <v>#NAME?</v>
      </c>
      <c r="O1458" s="16" t="e">
        <f ca="1">_xll.BDH($B1458,"YLD_YTM_MID",O$1)</f>
        <v>#NAME?</v>
      </c>
      <c r="P1458" s="16" t="e">
        <f ca="1">_xll.BDH($B1458,"YLD_YTM_MID",P$1)</f>
        <v>#NAME?</v>
      </c>
      <c r="Q1458" s="16" t="e">
        <f ca="1">_xll.BDH($B1458,"YLD_YTM_MID",Q$1)</f>
        <v>#NAME?</v>
      </c>
      <c r="R1458" s="16" t="e">
        <f ca="1">_xll.BDH($B1458,"YLD_YTM_MID",R$1)</f>
        <v>#NAME?</v>
      </c>
      <c r="S1458" s="16" t="e">
        <f ca="1">_xll.BDH($B1458,"YLD_YTM_MID",S$1)</f>
        <v>#NAME?</v>
      </c>
      <c r="T1458" s="16" t="e">
        <f ca="1">_xll.BDH($B1458,"YLD_YTM_MID",T$1)</f>
        <v>#NAME?</v>
      </c>
      <c r="U1458" s="16" t="e">
        <f ca="1">_xll.BDH($B1458,"YLD_YTM_MID",U$1)</f>
        <v>#NAME?</v>
      </c>
      <c r="V1458" s="16" t="e">
        <f ca="1">_xll.BDH($B1458,"YLD_YTM_MID",V$1)</f>
        <v>#NAME?</v>
      </c>
      <c r="W1458" s="16" t="e">
        <f ca="1">_xll.BDH($B1458,"YLD_YTM_MID",W$1)</f>
        <v>#NAME?</v>
      </c>
      <c r="X1458" s="16" t="e">
        <f ca="1">_xll.BDH($B1458,"YLD_YTM_MID",X$1)</f>
        <v>#NAME?</v>
      </c>
      <c r="Y1458" s="16" t="e">
        <f ca="1">_xll.BDH($B1458,"YLD_YTM_MID",Y$1)</f>
        <v>#NAME?</v>
      </c>
    </row>
    <row r="1459" spans="1:25" x14ac:dyDescent="0.3">
      <c r="A1459" s="20" t="s">
        <v>2842</v>
      </c>
      <c r="B1459" s="19" t="str">
        <f t="shared" si="2"/>
        <v>ZS2774298 Corp</v>
      </c>
      <c r="C1459" s="20" t="s">
        <v>2842</v>
      </c>
      <c r="D1459" s="19" t="str">
        <f t="shared" si="3"/>
        <v>ZS2774298 Corp</v>
      </c>
      <c r="E1459" s="10" t="e">
        <f>VLOOKUP(B1459,[1]中资美元债利差!$A:$D,4,FALSE)</f>
        <v>#N/A</v>
      </c>
      <c r="F1459" s="10" t="e">
        <f>VLOOKUP(A1459,[1]中资美元债利差!$B:$G,6,FALSE)</f>
        <v>#N/A</v>
      </c>
      <c r="G1459" s="10" t="e">
        <f>VLOOKUP(A1459,[1]中资美元债利差!$B:$G,4,FALSE)</f>
        <v>#N/A</v>
      </c>
      <c r="H1459" s="20"/>
      <c r="I1459" s="20"/>
      <c r="J1459" s="15" t="e">
        <f ca="1">_xll.BDP($B1459,"RTG_SP")</f>
        <v>#NAME?</v>
      </c>
      <c r="K1459" s="16" t="e">
        <f ca="1">_xll.BDH($B1459,"YLD_YTM_MID",K$1)</f>
        <v>#NAME?</v>
      </c>
      <c r="L1459" s="16" t="e">
        <f ca="1">_xll.BDH($B1459,"YLD_YTM_MID",L$1)</f>
        <v>#NAME?</v>
      </c>
      <c r="M1459" s="16" t="e">
        <f ca="1">_xll.BDH($B1459,"YLD_YTM_MID",M$1)</f>
        <v>#NAME?</v>
      </c>
      <c r="N1459" s="16" t="e">
        <f ca="1">_xll.BDH($B1459,"YLD_YTM_MID",N$1)</f>
        <v>#NAME?</v>
      </c>
      <c r="O1459" s="16" t="e">
        <f ca="1">_xll.BDH($B1459,"YLD_YTM_MID",O$1)</f>
        <v>#NAME?</v>
      </c>
      <c r="P1459" s="16" t="e">
        <f ca="1">_xll.BDH($B1459,"YLD_YTM_MID",P$1)</f>
        <v>#NAME?</v>
      </c>
      <c r="Q1459" s="16" t="e">
        <f ca="1">_xll.BDH($B1459,"YLD_YTM_MID",Q$1)</f>
        <v>#NAME?</v>
      </c>
      <c r="R1459" s="16" t="e">
        <f ca="1">_xll.BDH($B1459,"YLD_YTM_MID",R$1)</f>
        <v>#NAME?</v>
      </c>
      <c r="S1459" s="16" t="e">
        <f ca="1">_xll.BDH($B1459,"YLD_YTM_MID",S$1)</f>
        <v>#NAME?</v>
      </c>
      <c r="T1459" s="16" t="e">
        <f ca="1">_xll.BDH($B1459,"YLD_YTM_MID",T$1)</f>
        <v>#NAME?</v>
      </c>
      <c r="U1459" s="16" t="e">
        <f ca="1">_xll.BDH($B1459,"YLD_YTM_MID",U$1)</f>
        <v>#NAME?</v>
      </c>
      <c r="V1459" s="16" t="e">
        <f ca="1">_xll.BDH($B1459,"YLD_YTM_MID",V$1)</f>
        <v>#NAME?</v>
      </c>
      <c r="W1459" s="16" t="e">
        <f ca="1">_xll.BDH($B1459,"YLD_YTM_MID",W$1)</f>
        <v>#NAME?</v>
      </c>
      <c r="X1459" s="16" t="e">
        <f ca="1">_xll.BDH($B1459,"YLD_YTM_MID",X$1)</f>
        <v>#NAME?</v>
      </c>
      <c r="Y1459" s="16" t="e">
        <f ca="1">_xll.BDH($B1459,"YLD_YTM_MID",Y$1)</f>
        <v>#NAME?</v>
      </c>
    </row>
    <row r="1460" spans="1:25" x14ac:dyDescent="0.3">
      <c r="A1460" s="20" t="s">
        <v>2843</v>
      </c>
      <c r="B1460" s="19" t="str">
        <f t="shared" si="2"/>
        <v>ZS4091394 Corp</v>
      </c>
      <c r="C1460" s="20" t="s">
        <v>2843</v>
      </c>
      <c r="D1460" s="19" t="str">
        <f t="shared" si="3"/>
        <v>ZS4091394 Corp</v>
      </c>
      <c r="E1460" s="10" t="e">
        <f>VLOOKUP(B1460,[1]中资美元债利差!$A:$D,4,FALSE)</f>
        <v>#N/A</v>
      </c>
      <c r="F1460" s="10" t="e">
        <f>VLOOKUP(A1460,[1]中资美元债利差!$B:$G,6,FALSE)</f>
        <v>#N/A</v>
      </c>
      <c r="G1460" s="10" t="e">
        <f>VLOOKUP(A1460,[1]中资美元债利差!$B:$G,4,FALSE)</f>
        <v>#N/A</v>
      </c>
      <c r="H1460" s="20"/>
      <c r="I1460" s="20"/>
      <c r="J1460" s="15" t="e">
        <f ca="1">_xll.BDP($B1460,"RTG_SP")</f>
        <v>#NAME?</v>
      </c>
      <c r="K1460" s="16" t="e">
        <f ca="1">_xll.BDH($B1460,"YLD_YTM_MID",K$1)</f>
        <v>#NAME?</v>
      </c>
      <c r="L1460" s="16" t="e">
        <f ca="1">_xll.BDH($B1460,"YLD_YTM_MID",L$1)</f>
        <v>#NAME?</v>
      </c>
      <c r="M1460" s="16" t="e">
        <f ca="1">_xll.BDH($B1460,"YLD_YTM_MID",M$1)</f>
        <v>#NAME?</v>
      </c>
      <c r="N1460" s="16" t="e">
        <f ca="1">_xll.BDH($B1460,"YLD_YTM_MID",N$1)</f>
        <v>#NAME?</v>
      </c>
      <c r="O1460" s="16" t="e">
        <f ca="1">_xll.BDH($B1460,"YLD_YTM_MID",O$1)</f>
        <v>#NAME?</v>
      </c>
      <c r="P1460" s="16" t="e">
        <f ca="1">_xll.BDH($B1460,"YLD_YTM_MID",P$1)</f>
        <v>#NAME?</v>
      </c>
      <c r="Q1460" s="16" t="e">
        <f ca="1">_xll.BDH($B1460,"YLD_YTM_MID",Q$1)</f>
        <v>#NAME?</v>
      </c>
      <c r="R1460" s="16" t="e">
        <f ca="1">_xll.BDH($B1460,"YLD_YTM_MID",R$1)</f>
        <v>#NAME?</v>
      </c>
      <c r="S1460" s="16" t="e">
        <f ca="1">_xll.BDH($B1460,"YLD_YTM_MID",S$1)</f>
        <v>#NAME?</v>
      </c>
      <c r="T1460" s="16" t="e">
        <f ca="1">_xll.BDH($B1460,"YLD_YTM_MID",T$1)</f>
        <v>#NAME?</v>
      </c>
      <c r="U1460" s="16" t="e">
        <f ca="1">_xll.BDH($B1460,"YLD_YTM_MID",U$1)</f>
        <v>#NAME?</v>
      </c>
      <c r="V1460" s="16" t="e">
        <f ca="1">_xll.BDH($B1460,"YLD_YTM_MID",V$1)</f>
        <v>#NAME?</v>
      </c>
      <c r="W1460" s="16" t="e">
        <f ca="1">_xll.BDH($B1460,"YLD_YTM_MID",W$1)</f>
        <v>#NAME?</v>
      </c>
      <c r="X1460" s="16" t="e">
        <f ca="1">_xll.BDH($B1460,"YLD_YTM_MID",X$1)</f>
        <v>#NAME?</v>
      </c>
      <c r="Y1460" s="16" t="e">
        <f ca="1">_xll.BDH($B1460,"YLD_YTM_MID",Y$1)</f>
        <v>#NAME?</v>
      </c>
    </row>
    <row r="1461" spans="1:25" x14ac:dyDescent="0.3">
      <c r="A1461" s="20" t="s">
        <v>2844</v>
      </c>
      <c r="B1461" s="19" t="str">
        <f t="shared" si="2"/>
        <v>ZS6666912 Corp</v>
      </c>
      <c r="C1461" s="20" t="s">
        <v>2844</v>
      </c>
      <c r="D1461" s="19" t="str">
        <f t="shared" si="3"/>
        <v>ZS6666912 Corp</v>
      </c>
      <c r="E1461" s="10" t="e">
        <f>VLOOKUP(B1461,[1]中资美元债利差!$A:$D,4,FALSE)</f>
        <v>#N/A</v>
      </c>
      <c r="F1461" s="10" t="e">
        <f>VLOOKUP(A1461,[1]中资美元债利差!$B:$G,6,FALSE)</f>
        <v>#N/A</v>
      </c>
      <c r="G1461" s="10" t="e">
        <f>VLOOKUP(A1461,[1]中资美元债利差!$B:$G,4,FALSE)</f>
        <v>#N/A</v>
      </c>
      <c r="H1461" s="20"/>
      <c r="I1461" s="20"/>
      <c r="J1461" s="15" t="e">
        <f ca="1">_xll.BDP($B1461,"RTG_SP")</f>
        <v>#NAME?</v>
      </c>
      <c r="K1461" s="16" t="e">
        <f ca="1">_xll.BDH($B1461,"YLD_YTM_MID",K$1)</f>
        <v>#NAME?</v>
      </c>
      <c r="L1461" s="16" t="e">
        <f ca="1">_xll.BDH($B1461,"YLD_YTM_MID",L$1)</f>
        <v>#NAME?</v>
      </c>
      <c r="M1461" s="16" t="e">
        <f ca="1">_xll.BDH($B1461,"YLD_YTM_MID",M$1)</f>
        <v>#NAME?</v>
      </c>
      <c r="N1461" s="16" t="e">
        <f ca="1">_xll.BDH($B1461,"YLD_YTM_MID",N$1)</f>
        <v>#NAME?</v>
      </c>
      <c r="O1461" s="16" t="e">
        <f ca="1">_xll.BDH($B1461,"YLD_YTM_MID",O$1)</f>
        <v>#NAME?</v>
      </c>
      <c r="P1461" s="16" t="e">
        <f ca="1">_xll.BDH($B1461,"YLD_YTM_MID",P$1)</f>
        <v>#NAME?</v>
      </c>
      <c r="Q1461" s="16" t="e">
        <f ca="1">_xll.BDH($B1461,"YLD_YTM_MID",Q$1)</f>
        <v>#NAME?</v>
      </c>
      <c r="R1461" s="16" t="e">
        <f ca="1">_xll.BDH($B1461,"YLD_YTM_MID",R$1)</f>
        <v>#NAME?</v>
      </c>
      <c r="S1461" s="16" t="e">
        <f ca="1">_xll.BDH($B1461,"YLD_YTM_MID",S$1)</f>
        <v>#NAME?</v>
      </c>
      <c r="T1461" s="16" t="e">
        <f ca="1">_xll.BDH($B1461,"YLD_YTM_MID",T$1)</f>
        <v>#NAME?</v>
      </c>
      <c r="U1461" s="16" t="e">
        <f ca="1">_xll.BDH($B1461,"YLD_YTM_MID",U$1)</f>
        <v>#NAME?</v>
      </c>
      <c r="V1461" s="16" t="e">
        <f ca="1">_xll.BDH($B1461,"YLD_YTM_MID",V$1)</f>
        <v>#NAME?</v>
      </c>
      <c r="W1461" s="16" t="e">
        <f ca="1">_xll.BDH($B1461,"YLD_YTM_MID",W$1)</f>
        <v>#NAME?</v>
      </c>
      <c r="X1461" s="16" t="e">
        <f ca="1">_xll.BDH($B1461,"YLD_YTM_MID",X$1)</f>
        <v>#NAME?</v>
      </c>
      <c r="Y1461" s="16" t="e">
        <f ca="1">_xll.BDH($B1461,"YLD_YTM_MID",Y$1)</f>
        <v>#NAME?</v>
      </c>
    </row>
    <row r="1462" spans="1:25" x14ac:dyDescent="0.3">
      <c r="A1462" s="20" t="s">
        <v>2845</v>
      </c>
      <c r="B1462" s="19" t="str">
        <f t="shared" si="2"/>
        <v>ZS3591600 Corp</v>
      </c>
      <c r="C1462" s="20" t="s">
        <v>2845</v>
      </c>
      <c r="D1462" s="19" t="str">
        <f t="shared" si="3"/>
        <v>ZS3591600 Corp</v>
      </c>
      <c r="E1462" s="10" t="e">
        <f>VLOOKUP(B1462,[1]中资美元债利差!$A:$D,4,FALSE)</f>
        <v>#N/A</v>
      </c>
      <c r="F1462" s="10" t="e">
        <f>VLOOKUP(A1462,[1]中资美元债利差!$B:$G,6,FALSE)</f>
        <v>#N/A</v>
      </c>
      <c r="G1462" s="10" t="e">
        <f>VLOOKUP(A1462,[1]中资美元债利差!$B:$G,4,FALSE)</f>
        <v>#N/A</v>
      </c>
      <c r="H1462" s="20"/>
      <c r="I1462" s="20"/>
      <c r="J1462" s="15" t="e">
        <f ca="1">_xll.BDP($B1462,"RTG_SP")</f>
        <v>#NAME?</v>
      </c>
      <c r="K1462" s="16" t="e">
        <f ca="1">_xll.BDH($B1462,"YLD_YTM_MID",K$1)</f>
        <v>#NAME?</v>
      </c>
      <c r="L1462" s="16" t="e">
        <f ca="1">_xll.BDH($B1462,"YLD_YTM_MID",L$1)</f>
        <v>#NAME?</v>
      </c>
      <c r="M1462" s="16" t="e">
        <f ca="1">_xll.BDH($B1462,"YLD_YTM_MID",M$1)</f>
        <v>#NAME?</v>
      </c>
      <c r="N1462" s="16" t="e">
        <f ca="1">_xll.BDH($B1462,"YLD_YTM_MID",N$1)</f>
        <v>#NAME?</v>
      </c>
      <c r="O1462" s="16" t="e">
        <f ca="1">_xll.BDH($B1462,"YLD_YTM_MID",O$1)</f>
        <v>#NAME?</v>
      </c>
      <c r="P1462" s="16" t="e">
        <f ca="1">_xll.BDH($B1462,"YLD_YTM_MID",P$1)</f>
        <v>#NAME?</v>
      </c>
      <c r="Q1462" s="16" t="e">
        <f ca="1">_xll.BDH($B1462,"YLD_YTM_MID",Q$1)</f>
        <v>#NAME?</v>
      </c>
      <c r="R1462" s="16" t="e">
        <f ca="1">_xll.BDH($B1462,"YLD_YTM_MID",R$1)</f>
        <v>#NAME?</v>
      </c>
      <c r="S1462" s="16" t="e">
        <f ca="1">_xll.BDH($B1462,"YLD_YTM_MID",S$1)</f>
        <v>#NAME?</v>
      </c>
      <c r="T1462" s="16" t="e">
        <f ca="1">_xll.BDH($B1462,"YLD_YTM_MID",T$1)</f>
        <v>#NAME?</v>
      </c>
      <c r="U1462" s="16" t="e">
        <f ca="1">_xll.BDH($B1462,"YLD_YTM_MID",U$1)</f>
        <v>#NAME?</v>
      </c>
      <c r="V1462" s="16" t="e">
        <f ca="1">_xll.BDH($B1462,"YLD_YTM_MID",V$1)</f>
        <v>#NAME?</v>
      </c>
      <c r="W1462" s="16" t="e">
        <f ca="1">_xll.BDH($B1462,"YLD_YTM_MID",W$1)</f>
        <v>#NAME?</v>
      </c>
      <c r="X1462" s="16" t="e">
        <f ca="1">_xll.BDH($B1462,"YLD_YTM_MID",X$1)</f>
        <v>#NAME?</v>
      </c>
      <c r="Y1462" s="16" t="e">
        <f ca="1">_xll.BDH($B1462,"YLD_YTM_MID",Y$1)</f>
        <v>#NAME?</v>
      </c>
    </row>
    <row r="1463" spans="1:25" x14ac:dyDescent="0.3">
      <c r="A1463" s="20" t="s">
        <v>2846</v>
      </c>
      <c r="B1463" s="19" t="str">
        <f t="shared" si="2"/>
        <v>ZS6390513 Corp</v>
      </c>
      <c r="C1463" s="20" t="s">
        <v>2846</v>
      </c>
      <c r="D1463" s="19" t="str">
        <f t="shared" si="3"/>
        <v>ZS6390513 Corp</v>
      </c>
      <c r="E1463" s="10" t="e">
        <f>VLOOKUP(B1463,[1]中资美元债利差!$A:$D,4,FALSE)</f>
        <v>#N/A</v>
      </c>
      <c r="F1463" s="10" t="e">
        <f>VLOOKUP(A1463,[1]中资美元债利差!$B:$G,6,FALSE)</f>
        <v>#N/A</v>
      </c>
      <c r="G1463" s="10" t="e">
        <f>VLOOKUP(A1463,[1]中资美元债利差!$B:$G,4,FALSE)</f>
        <v>#N/A</v>
      </c>
      <c r="H1463" s="20"/>
      <c r="I1463" s="20"/>
      <c r="J1463" s="15" t="e">
        <f ca="1">_xll.BDP($B1463,"RTG_SP")</f>
        <v>#NAME?</v>
      </c>
      <c r="K1463" s="16" t="e">
        <f ca="1">_xll.BDH($B1463,"YLD_YTM_MID",K$1)</f>
        <v>#NAME?</v>
      </c>
      <c r="L1463" s="16" t="e">
        <f ca="1">_xll.BDH($B1463,"YLD_YTM_MID",L$1)</f>
        <v>#NAME?</v>
      </c>
      <c r="M1463" s="16" t="e">
        <f ca="1">_xll.BDH($B1463,"YLD_YTM_MID",M$1)</f>
        <v>#NAME?</v>
      </c>
      <c r="N1463" s="16" t="e">
        <f ca="1">_xll.BDH($B1463,"YLD_YTM_MID",N$1)</f>
        <v>#NAME?</v>
      </c>
      <c r="O1463" s="16" t="e">
        <f ca="1">_xll.BDH($B1463,"YLD_YTM_MID",O$1)</f>
        <v>#NAME?</v>
      </c>
      <c r="P1463" s="16" t="e">
        <f ca="1">_xll.BDH($B1463,"YLD_YTM_MID",P$1)</f>
        <v>#NAME?</v>
      </c>
      <c r="Q1463" s="16" t="e">
        <f ca="1">_xll.BDH($B1463,"YLD_YTM_MID",Q$1)</f>
        <v>#NAME?</v>
      </c>
      <c r="R1463" s="16" t="e">
        <f ca="1">_xll.BDH($B1463,"YLD_YTM_MID",R$1)</f>
        <v>#NAME?</v>
      </c>
      <c r="S1463" s="16" t="e">
        <f ca="1">_xll.BDH($B1463,"YLD_YTM_MID",S$1)</f>
        <v>#NAME?</v>
      </c>
      <c r="T1463" s="16" t="e">
        <f ca="1">_xll.BDH($B1463,"YLD_YTM_MID",T$1)</f>
        <v>#NAME?</v>
      </c>
      <c r="U1463" s="16" t="e">
        <f ca="1">_xll.BDH($B1463,"YLD_YTM_MID",U$1)</f>
        <v>#NAME?</v>
      </c>
      <c r="V1463" s="16" t="e">
        <f ca="1">_xll.BDH($B1463,"YLD_YTM_MID",V$1)</f>
        <v>#NAME?</v>
      </c>
      <c r="W1463" s="16" t="e">
        <f ca="1">_xll.BDH($B1463,"YLD_YTM_MID",W$1)</f>
        <v>#NAME?</v>
      </c>
      <c r="X1463" s="16" t="e">
        <f ca="1">_xll.BDH($B1463,"YLD_YTM_MID",X$1)</f>
        <v>#NAME?</v>
      </c>
      <c r="Y1463" s="16" t="e">
        <f ca="1">_xll.BDH($B1463,"YLD_YTM_MID",Y$1)</f>
        <v>#NAME?</v>
      </c>
    </row>
    <row r="1464" spans="1:25" x14ac:dyDescent="0.3">
      <c r="A1464" s="20" t="s">
        <v>2847</v>
      </c>
      <c r="B1464" s="19" t="str">
        <f t="shared" si="2"/>
        <v>ZS6390398 Corp</v>
      </c>
      <c r="C1464" s="20" t="s">
        <v>2847</v>
      </c>
      <c r="D1464" s="19" t="str">
        <f t="shared" si="3"/>
        <v>ZS6390398 Corp</v>
      </c>
      <c r="E1464" s="10" t="e">
        <f>VLOOKUP(B1464,[1]中资美元债利差!$A:$D,4,FALSE)</f>
        <v>#N/A</v>
      </c>
      <c r="F1464" s="10" t="e">
        <f>VLOOKUP(A1464,[1]中资美元债利差!$B:$G,6,FALSE)</f>
        <v>#N/A</v>
      </c>
      <c r="G1464" s="10" t="e">
        <f>VLOOKUP(A1464,[1]中资美元债利差!$B:$G,4,FALSE)</f>
        <v>#N/A</v>
      </c>
      <c r="H1464" s="20"/>
      <c r="I1464" s="20"/>
      <c r="J1464" s="15" t="e">
        <f ca="1">_xll.BDP($B1464,"RTG_SP")</f>
        <v>#NAME?</v>
      </c>
      <c r="K1464" s="16" t="e">
        <f ca="1">_xll.BDH($B1464,"YLD_YTM_MID",K$1)</f>
        <v>#NAME?</v>
      </c>
      <c r="L1464" s="16" t="e">
        <f ca="1">_xll.BDH($B1464,"YLD_YTM_MID",L$1)</f>
        <v>#NAME?</v>
      </c>
      <c r="M1464" s="16" t="e">
        <f ca="1">_xll.BDH($B1464,"YLD_YTM_MID",M$1)</f>
        <v>#NAME?</v>
      </c>
      <c r="N1464" s="16" t="e">
        <f ca="1">_xll.BDH($B1464,"YLD_YTM_MID",N$1)</f>
        <v>#NAME?</v>
      </c>
      <c r="O1464" s="16" t="e">
        <f ca="1">_xll.BDH($B1464,"YLD_YTM_MID",O$1)</f>
        <v>#NAME?</v>
      </c>
      <c r="P1464" s="16" t="e">
        <f ca="1">_xll.BDH($B1464,"YLD_YTM_MID",P$1)</f>
        <v>#NAME?</v>
      </c>
      <c r="Q1464" s="16" t="e">
        <f ca="1">_xll.BDH($B1464,"YLD_YTM_MID",Q$1)</f>
        <v>#NAME?</v>
      </c>
      <c r="R1464" s="16" t="e">
        <f ca="1">_xll.BDH($B1464,"YLD_YTM_MID",R$1)</f>
        <v>#NAME?</v>
      </c>
      <c r="S1464" s="16" t="e">
        <f ca="1">_xll.BDH($B1464,"YLD_YTM_MID",S$1)</f>
        <v>#NAME?</v>
      </c>
      <c r="T1464" s="16" t="e">
        <f ca="1">_xll.BDH($B1464,"YLD_YTM_MID",T$1)</f>
        <v>#NAME?</v>
      </c>
      <c r="U1464" s="16" t="e">
        <f ca="1">_xll.BDH($B1464,"YLD_YTM_MID",U$1)</f>
        <v>#NAME?</v>
      </c>
      <c r="V1464" s="16" t="e">
        <f ca="1">_xll.BDH($B1464,"YLD_YTM_MID",V$1)</f>
        <v>#NAME?</v>
      </c>
      <c r="W1464" s="16" t="e">
        <f ca="1">_xll.BDH($B1464,"YLD_YTM_MID",W$1)</f>
        <v>#NAME?</v>
      </c>
      <c r="X1464" s="16" t="e">
        <f ca="1">_xll.BDH($B1464,"YLD_YTM_MID",X$1)</f>
        <v>#NAME?</v>
      </c>
      <c r="Y1464" s="16" t="e">
        <f ca="1">_xll.BDH($B1464,"YLD_YTM_MID",Y$1)</f>
        <v>#NAME?</v>
      </c>
    </row>
    <row r="1465" spans="1:25" x14ac:dyDescent="0.3">
      <c r="A1465" s="20" t="s">
        <v>2848</v>
      </c>
      <c r="B1465" s="19" t="str">
        <f t="shared" si="2"/>
        <v>ZS6667142 Corp</v>
      </c>
      <c r="C1465" s="20" t="s">
        <v>2848</v>
      </c>
      <c r="D1465" s="19" t="str">
        <f t="shared" si="3"/>
        <v>ZS6667142 Corp</v>
      </c>
      <c r="E1465" s="10" t="e">
        <f>VLOOKUP(B1465,[1]中资美元债利差!$A:$D,4,FALSE)</f>
        <v>#N/A</v>
      </c>
      <c r="F1465" s="10" t="e">
        <f>VLOOKUP(A1465,[1]中资美元债利差!$B:$G,6,FALSE)</f>
        <v>#N/A</v>
      </c>
      <c r="G1465" s="10" t="e">
        <f>VLOOKUP(A1465,[1]中资美元债利差!$B:$G,4,FALSE)</f>
        <v>#N/A</v>
      </c>
      <c r="H1465" s="20"/>
      <c r="I1465" s="20"/>
      <c r="J1465" s="15" t="e">
        <f ca="1">_xll.BDP($B1465,"RTG_SP")</f>
        <v>#NAME?</v>
      </c>
      <c r="K1465" s="16" t="e">
        <f ca="1">_xll.BDH($B1465,"YLD_YTM_MID",K$1)</f>
        <v>#NAME?</v>
      </c>
      <c r="L1465" s="16" t="e">
        <f ca="1">_xll.BDH($B1465,"YLD_YTM_MID",L$1)</f>
        <v>#NAME?</v>
      </c>
      <c r="M1465" s="16" t="e">
        <f ca="1">_xll.BDH($B1465,"YLD_YTM_MID",M$1)</f>
        <v>#NAME?</v>
      </c>
      <c r="N1465" s="16" t="e">
        <f ca="1">_xll.BDH($B1465,"YLD_YTM_MID",N$1)</f>
        <v>#NAME?</v>
      </c>
      <c r="O1465" s="16" t="e">
        <f ca="1">_xll.BDH($B1465,"YLD_YTM_MID",O$1)</f>
        <v>#NAME?</v>
      </c>
      <c r="P1465" s="16" t="e">
        <f ca="1">_xll.BDH($B1465,"YLD_YTM_MID",P$1)</f>
        <v>#NAME?</v>
      </c>
      <c r="Q1465" s="16" t="e">
        <f ca="1">_xll.BDH($B1465,"YLD_YTM_MID",Q$1)</f>
        <v>#NAME?</v>
      </c>
      <c r="R1465" s="16" t="e">
        <f ca="1">_xll.BDH($B1465,"YLD_YTM_MID",R$1)</f>
        <v>#NAME?</v>
      </c>
      <c r="S1465" s="16" t="e">
        <f ca="1">_xll.BDH($B1465,"YLD_YTM_MID",S$1)</f>
        <v>#NAME?</v>
      </c>
      <c r="T1465" s="16" t="e">
        <f ca="1">_xll.BDH($B1465,"YLD_YTM_MID",T$1)</f>
        <v>#NAME?</v>
      </c>
      <c r="U1465" s="16" t="e">
        <f ca="1">_xll.BDH($B1465,"YLD_YTM_MID",U$1)</f>
        <v>#NAME?</v>
      </c>
      <c r="V1465" s="16" t="e">
        <f ca="1">_xll.BDH($B1465,"YLD_YTM_MID",V$1)</f>
        <v>#NAME?</v>
      </c>
      <c r="W1465" s="16" t="e">
        <f ca="1">_xll.BDH($B1465,"YLD_YTM_MID",W$1)</f>
        <v>#NAME?</v>
      </c>
      <c r="X1465" s="16" t="e">
        <f ca="1">_xll.BDH($B1465,"YLD_YTM_MID",X$1)</f>
        <v>#NAME?</v>
      </c>
      <c r="Y1465" s="16" t="e">
        <f ca="1">_xll.BDH($B1465,"YLD_YTM_MID",Y$1)</f>
        <v>#NAME?</v>
      </c>
    </row>
    <row r="1466" spans="1:25" x14ac:dyDescent="0.3">
      <c r="A1466" s="20" t="s">
        <v>2849</v>
      </c>
      <c r="B1466" s="19" t="str">
        <f t="shared" si="2"/>
        <v>ZS5863619 Corp</v>
      </c>
      <c r="C1466" s="20" t="s">
        <v>2849</v>
      </c>
      <c r="D1466" s="19" t="str">
        <f t="shared" si="3"/>
        <v>ZS5863619 Corp</v>
      </c>
      <c r="E1466" s="10" t="e">
        <f>VLOOKUP(B1466,[1]中资美元债利差!$A:$D,4,FALSE)</f>
        <v>#N/A</v>
      </c>
      <c r="F1466" s="10" t="e">
        <f>VLOOKUP(A1466,[1]中资美元债利差!$B:$G,6,FALSE)</f>
        <v>#N/A</v>
      </c>
      <c r="G1466" s="10" t="e">
        <f>VLOOKUP(A1466,[1]中资美元债利差!$B:$G,4,FALSE)</f>
        <v>#N/A</v>
      </c>
      <c r="H1466" s="20"/>
      <c r="I1466" s="20"/>
      <c r="J1466" s="15" t="e">
        <f ca="1">_xll.BDP($B1466,"RTG_SP")</f>
        <v>#NAME?</v>
      </c>
      <c r="K1466" s="16" t="e">
        <f ca="1">_xll.BDH($B1466,"YLD_YTM_MID",K$1)</f>
        <v>#NAME?</v>
      </c>
      <c r="L1466" s="16" t="e">
        <f ca="1">_xll.BDH($B1466,"YLD_YTM_MID",L$1)</f>
        <v>#NAME?</v>
      </c>
      <c r="M1466" s="16" t="e">
        <f ca="1">_xll.BDH($B1466,"YLD_YTM_MID",M$1)</f>
        <v>#NAME?</v>
      </c>
      <c r="N1466" s="16" t="e">
        <f ca="1">_xll.BDH($B1466,"YLD_YTM_MID",N$1)</f>
        <v>#NAME?</v>
      </c>
      <c r="O1466" s="16" t="e">
        <f ca="1">_xll.BDH($B1466,"YLD_YTM_MID",O$1)</f>
        <v>#NAME?</v>
      </c>
      <c r="P1466" s="16" t="e">
        <f ca="1">_xll.BDH($B1466,"YLD_YTM_MID",P$1)</f>
        <v>#NAME?</v>
      </c>
      <c r="Q1466" s="16" t="e">
        <f ca="1">_xll.BDH($B1466,"YLD_YTM_MID",Q$1)</f>
        <v>#NAME?</v>
      </c>
      <c r="R1466" s="16" t="e">
        <f ca="1">_xll.BDH($B1466,"YLD_YTM_MID",R$1)</f>
        <v>#NAME?</v>
      </c>
      <c r="S1466" s="16" t="e">
        <f ca="1">_xll.BDH($B1466,"YLD_YTM_MID",S$1)</f>
        <v>#NAME?</v>
      </c>
      <c r="T1466" s="16" t="e">
        <f ca="1">_xll.BDH($B1466,"YLD_YTM_MID",T$1)</f>
        <v>#NAME?</v>
      </c>
      <c r="U1466" s="16" t="e">
        <f ca="1">_xll.BDH($B1466,"YLD_YTM_MID",U$1)</f>
        <v>#NAME?</v>
      </c>
      <c r="V1466" s="16" t="e">
        <f ca="1">_xll.BDH($B1466,"YLD_YTM_MID",V$1)</f>
        <v>#NAME?</v>
      </c>
      <c r="W1466" s="16" t="e">
        <f ca="1">_xll.BDH($B1466,"YLD_YTM_MID",W$1)</f>
        <v>#NAME?</v>
      </c>
      <c r="X1466" s="16" t="e">
        <f ca="1">_xll.BDH($B1466,"YLD_YTM_MID",X$1)</f>
        <v>#NAME?</v>
      </c>
      <c r="Y1466" s="16" t="e">
        <f ca="1">_xll.BDH($B1466,"YLD_YTM_MID",Y$1)</f>
        <v>#NAME?</v>
      </c>
    </row>
    <row r="1467" spans="1:25" x14ac:dyDescent="0.3">
      <c r="A1467" s="20" t="s">
        <v>2850</v>
      </c>
      <c r="B1467" s="19" t="str">
        <f t="shared" si="2"/>
        <v>ZS6156120 Corp</v>
      </c>
      <c r="C1467" s="20" t="s">
        <v>2850</v>
      </c>
      <c r="D1467" s="19" t="str">
        <f t="shared" si="3"/>
        <v>ZS6156120 Corp</v>
      </c>
      <c r="E1467" s="10" t="e">
        <f>VLOOKUP(B1467,[1]中资美元债利差!$A:$D,4,FALSE)</f>
        <v>#N/A</v>
      </c>
      <c r="F1467" s="10" t="e">
        <f>VLOOKUP(A1467,[1]中资美元债利差!$B:$G,6,FALSE)</f>
        <v>#N/A</v>
      </c>
      <c r="G1467" s="10" t="e">
        <f>VLOOKUP(A1467,[1]中资美元债利差!$B:$G,4,FALSE)</f>
        <v>#N/A</v>
      </c>
      <c r="H1467" s="20"/>
      <c r="I1467" s="20"/>
      <c r="J1467" s="15" t="e">
        <f ca="1">_xll.BDP($B1467,"RTG_SP")</f>
        <v>#NAME?</v>
      </c>
      <c r="K1467" s="16" t="e">
        <f ca="1">_xll.BDH($B1467,"YLD_YTM_MID",K$1)</f>
        <v>#NAME?</v>
      </c>
      <c r="L1467" s="16" t="e">
        <f ca="1">_xll.BDH($B1467,"YLD_YTM_MID",L$1)</f>
        <v>#NAME?</v>
      </c>
      <c r="M1467" s="16" t="e">
        <f ca="1">_xll.BDH($B1467,"YLD_YTM_MID",M$1)</f>
        <v>#NAME?</v>
      </c>
      <c r="N1467" s="16" t="e">
        <f ca="1">_xll.BDH($B1467,"YLD_YTM_MID",N$1)</f>
        <v>#NAME?</v>
      </c>
      <c r="O1467" s="16" t="e">
        <f ca="1">_xll.BDH($B1467,"YLD_YTM_MID",O$1)</f>
        <v>#NAME?</v>
      </c>
      <c r="P1467" s="16" t="e">
        <f ca="1">_xll.BDH($B1467,"YLD_YTM_MID",P$1)</f>
        <v>#NAME?</v>
      </c>
      <c r="Q1467" s="16" t="e">
        <f ca="1">_xll.BDH($B1467,"YLD_YTM_MID",Q$1)</f>
        <v>#NAME?</v>
      </c>
      <c r="R1467" s="16" t="e">
        <f ca="1">_xll.BDH($B1467,"YLD_YTM_MID",R$1)</f>
        <v>#NAME?</v>
      </c>
      <c r="S1467" s="16" t="e">
        <f ca="1">_xll.BDH($B1467,"YLD_YTM_MID",S$1)</f>
        <v>#NAME?</v>
      </c>
      <c r="T1467" s="16" t="e">
        <f ca="1">_xll.BDH($B1467,"YLD_YTM_MID",T$1)</f>
        <v>#NAME?</v>
      </c>
      <c r="U1467" s="16" t="e">
        <f ca="1">_xll.BDH($B1467,"YLD_YTM_MID",U$1)</f>
        <v>#NAME?</v>
      </c>
      <c r="V1467" s="16" t="e">
        <f ca="1">_xll.BDH($B1467,"YLD_YTM_MID",V$1)</f>
        <v>#NAME?</v>
      </c>
      <c r="W1467" s="16" t="e">
        <f ca="1">_xll.BDH($B1467,"YLD_YTM_MID",W$1)</f>
        <v>#NAME?</v>
      </c>
      <c r="X1467" s="16" t="e">
        <f ca="1">_xll.BDH($B1467,"YLD_YTM_MID",X$1)</f>
        <v>#NAME?</v>
      </c>
      <c r="Y1467" s="16" t="e">
        <f ca="1">_xll.BDH($B1467,"YLD_YTM_MID",Y$1)</f>
        <v>#NAME?</v>
      </c>
    </row>
    <row r="1468" spans="1:25" x14ac:dyDescent="0.3">
      <c r="A1468" s="20" t="s">
        <v>2851</v>
      </c>
      <c r="B1468" s="19" t="str">
        <f t="shared" si="2"/>
        <v>ZS7193841 Corp</v>
      </c>
      <c r="C1468" s="20" t="s">
        <v>2851</v>
      </c>
      <c r="D1468" s="19" t="str">
        <f t="shared" si="3"/>
        <v>ZS7193841 Corp</v>
      </c>
      <c r="E1468" s="10" t="e">
        <f>VLOOKUP(B1468,[1]中资美元债利差!$A:$D,4,FALSE)</f>
        <v>#N/A</v>
      </c>
      <c r="F1468" s="10" t="e">
        <f>VLOOKUP(A1468,[1]中资美元债利差!$B:$G,6,FALSE)</f>
        <v>#N/A</v>
      </c>
      <c r="G1468" s="10" t="e">
        <f>VLOOKUP(A1468,[1]中资美元债利差!$B:$G,4,FALSE)</f>
        <v>#N/A</v>
      </c>
      <c r="H1468" s="20"/>
      <c r="I1468" s="20"/>
      <c r="J1468" s="15" t="e">
        <f ca="1">_xll.BDP($B1468,"RTG_SP")</f>
        <v>#NAME?</v>
      </c>
      <c r="K1468" s="16" t="e">
        <f ca="1">_xll.BDH($B1468,"YLD_YTM_MID",K$1)</f>
        <v>#NAME?</v>
      </c>
      <c r="L1468" s="16" t="e">
        <f ca="1">_xll.BDH($B1468,"YLD_YTM_MID",L$1)</f>
        <v>#NAME?</v>
      </c>
      <c r="M1468" s="16" t="e">
        <f ca="1">_xll.BDH($B1468,"YLD_YTM_MID",M$1)</f>
        <v>#NAME?</v>
      </c>
      <c r="N1468" s="16" t="e">
        <f ca="1">_xll.BDH($B1468,"YLD_YTM_MID",N$1)</f>
        <v>#NAME?</v>
      </c>
      <c r="O1468" s="16" t="e">
        <f ca="1">_xll.BDH($B1468,"YLD_YTM_MID",O$1)</f>
        <v>#NAME?</v>
      </c>
      <c r="P1468" s="16" t="e">
        <f ca="1">_xll.BDH($B1468,"YLD_YTM_MID",P$1)</f>
        <v>#NAME?</v>
      </c>
      <c r="Q1468" s="16" t="e">
        <f ca="1">_xll.BDH($B1468,"YLD_YTM_MID",Q$1)</f>
        <v>#NAME?</v>
      </c>
      <c r="R1468" s="16" t="e">
        <f ca="1">_xll.BDH($B1468,"YLD_YTM_MID",R$1)</f>
        <v>#NAME?</v>
      </c>
      <c r="S1468" s="16" t="e">
        <f ca="1">_xll.BDH($B1468,"YLD_YTM_MID",S$1)</f>
        <v>#NAME?</v>
      </c>
      <c r="T1468" s="16" t="e">
        <f ca="1">_xll.BDH($B1468,"YLD_YTM_MID",T$1)</f>
        <v>#NAME?</v>
      </c>
      <c r="U1468" s="16" t="e">
        <f ca="1">_xll.BDH($B1468,"YLD_YTM_MID",U$1)</f>
        <v>#NAME?</v>
      </c>
      <c r="V1468" s="16" t="e">
        <f ca="1">_xll.BDH($B1468,"YLD_YTM_MID",V$1)</f>
        <v>#NAME?</v>
      </c>
      <c r="W1468" s="16" t="e">
        <f ca="1">_xll.BDH($B1468,"YLD_YTM_MID",W$1)</f>
        <v>#NAME?</v>
      </c>
      <c r="X1468" s="16" t="e">
        <f ca="1">_xll.BDH($B1468,"YLD_YTM_MID",X$1)</f>
        <v>#NAME?</v>
      </c>
      <c r="Y1468" s="16" t="e">
        <f ca="1">_xll.BDH($B1468,"YLD_YTM_MID",Y$1)</f>
        <v>#NAME?</v>
      </c>
    </row>
    <row r="1469" spans="1:25" x14ac:dyDescent="0.3">
      <c r="A1469" s="20" t="s">
        <v>2852</v>
      </c>
      <c r="B1469" s="19" t="str">
        <f t="shared" si="2"/>
        <v>ZS9575607 Corp</v>
      </c>
      <c r="C1469" s="20" t="s">
        <v>2852</v>
      </c>
      <c r="D1469" s="19" t="str">
        <f t="shared" si="3"/>
        <v>ZS9575607 Corp</v>
      </c>
      <c r="E1469" s="10" t="e">
        <f>VLOOKUP(B1469,[1]中资美元债利差!$A:$D,4,FALSE)</f>
        <v>#N/A</v>
      </c>
      <c r="F1469" s="10" t="e">
        <f>VLOOKUP(A1469,[1]中资美元债利差!$B:$G,6,FALSE)</f>
        <v>#N/A</v>
      </c>
      <c r="G1469" s="10" t="e">
        <f>VLOOKUP(A1469,[1]中资美元债利差!$B:$G,4,FALSE)</f>
        <v>#N/A</v>
      </c>
      <c r="H1469" s="20"/>
      <c r="I1469" s="20"/>
      <c r="J1469" s="15" t="e">
        <f ca="1">_xll.BDP($B1469,"RTG_SP")</f>
        <v>#NAME?</v>
      </c>
      <c r="K1469" s="16" t="e">
        <f ca="1">_xll.BDH($B1469,"YLD_YTM_MID",K$1)</f>
        <v>#NAME?</v>
      </c>
      <c r="L1469" s="16" t="e">
        <f ca="1">_xll.BDH($B1469,"YLD_YTM_MID",L$1)</f>
        <v>#NAME?</v>
      </c>
      <c r="M1469" s="16" t="e">
        <f ca="1">_xll.BDH($B1469,"YLD_YTM_MID",M$1)</f>
        <v>#NAME?</v>
      </c>
      <c r="N1469" s="16" t="e">
        <f ca="1">_xll.BDH($B1469,"YLD_YTM_MID",N$1)</f>
        <v>#NAME?</v>
      </c>
      <c r="O1469" s="16" t="e">
        <f ca="1">_xll.BDH($B1469,"YLD_YTM_MID",O$1)</f>
        <v>#NAME?</v>
      </c>
      <c r="P1469" s="16" t="e">
        <f ca="1">_xll.BDH($B1469,"YLD_YTM_MID",P$1)</f>
        <v>#NAME?</v>
      </c>
      <c r="Q1469" s="16" t="e">
        <f ca="1">_xll.BDH($B1469,"YLD_YTM_MID",Q$1)</f>
        <v>#NAME?</v>
      </c>
      <c r="R1469" s="16" t="e">
        <f ca="1">_xll.BDH($B1469,"YLD_YTM_MID",R$1)</f>
        <v>#NAME?</v>
      </c>
      <c r="S1469" s="16" t="e">
        <f ca="1">_xll.BDH($B1469,"YLD_YTM_MID",S$1)</f>
        <v>#NAME?</v>
      </c>
      <c r="T1469" s="16" t="e">
        <f ca="1">_xll.BDH($B1469,"YLD_YTM_MID",T$1)</f>
        <v>#NAME?</v>
      </c>
      <c r="U1469" s="16" t="e">
        <f ca="1">_xll.BDH($B1469,"YLD_YTM_MID",U$1)</f>
        <v>#NAME?</v>
      </c>
      <c r="V1469" s="16" t="e">
        <f ca="1">_xll.BDH($B1469,"YLD_YTM_MID",V$1)</f>
        <v>#NAME?</v>
      </c>
      <c r="W1469" s="16" t="e">
        <f ca="1">_xll.BDH($B1469,"YLD_YTM_MID",W$1)</f>
        <v>#NAME?</v>
      </c>
      <c r="X1469" s="16" t="e">
        <f ca="1">_xll.BDH($B1469,"YLD_YTM_MID",X$1)</f>
        <v>#NAME?</v>
      </c>
      <c r="Y1469" s="16" t="e">
        <f ca="1">_xll.BDH($B1469,"YLD_YTM_MID",Y$1)</f>
        <v>#NAME?</v>
      </c>
    </row>
    <row r="1470" spans="1:25" x14ac:dyDescent="0.3">
      <c r="A1470" s="20" t="s">
        <v>2853</v>
      </c>
      <c r="B1470" s="19" t="str">
        <f t="shared" si="2"/>
        <v>ZS6895123 Corp</v>
      </c>
      <c r="C1470" s="20" t="s">
        <v>2853</v>
      </c>
      <c r="D1470" s="19" t="str">
        <f t="shared" si="3"/>
        <v>ZS6895123 Corp</v>
      </c>
      <c r="E1470" s="10" t="e">
        <f>VLOOKUP(B1470,[1]中资美元债利差!$A:$D,4,FALSE)</f>
        <v>#N/A</v>
      </c>
      <c r="F1470" s="10" t="e">
        <f>VLOOKUP(A1470,[1]中资美元债利差!$B:$G,6,FALSE)</f>
        <v>#N/A</v>
      </c>
      <c r="G1470" s="10" t="e">
        <f>VLOOKUP(A1470,[1]中资美元债利差!$B:$G,4,FALSE)</f>
        <v>#N/A</v>
      </c>
      <c r="H1470" s="20"/>
      <c r="I1470" s="20"/>
      <c r="J1470" s="15" t="e">
        <f ca="1">_xll.BDP($B1470,"RTG_SP")</f>
        <v>#NAME?</v>
      </c>
      <c r="K1470" s="16" t="e">
        <f ca="1">_xll.BDH($B1470,"YLD_YTM_MID",K$1)</f>
        <v>#NAME?</v>
      </c>
      <c r="L1470" s="16" t="e">
        <f ca="1">_xll.BDH($B1470,"YLD_YTM_MID",L$1)</f>
        <v>#NAME?</v>
      </c>
      <c r="M1470" s="16" t="e">
        <f ca="1">_xll.BDH($B1470,"YLD_YTM_MID",M$1)</f>
        <v>#NAME?</v>
      </c>
      <c r="N1470" s="16" t="e">
        <f ca="1">_xll.BDH($B1470,"YLD_YTM_MID",N$1)</f>
        <v>#NAME?</v>
      </c>
      <c r="O1470" s="16" t="e">
        <f ca="1">_xll.BDH($B1470,"YLD_YTM_MID",O$1)</f>
        <v>#NAME?</v>
      </c>
      <c r="P1470" s="16" t="e">
        <f ca="1">_xll.BDH($B1470,"YLD_YTM_MID",P$1)</f>
        <v>#NAME?</v>
      </c>
      <c r="Q1470" s="16" t="e">
        <f ca="1">_xll.BDH($B1470,"YLD_YTM_MID",Q$1)</f>
        <v>#NAME?</v>
      </c>
      <c r="R1470" s="16" t="e">
        <f ca="1">_xll.BDH($B1470,"YLD_YTM_MID",R$1)</f>
        <v>#NAME?</v>
      </c>
      <c r="S1470" s="16" t="e">
        <f ca="1">_xll.BDH($B1470,"YLD_YTM_MID",S$1)</f>
        <v>#NAME?</v>
      </c>
      <c r="T1470" s="16" t="e">
        <f ca="1">_xll.BDH($B1470,"YLD_YTM_MID",T$1)</f>
        <v>#NAME?</v>
      </c>
      <c r="U1470" s="16" t="e">
        <f ca="1">_xll.BDH($B1470,"YLD_YTM_MID",U$1)</f>
        <v>#NAME?</v>
      </c>
      <c r="V1470" s="16" t="e">
        <f ca="1">_xll.BDH($B1470,"YLD_YTM_MID",V$1)</f>
        <v>#NAME?</v>
      </c>
      <c r="W1470" s="16" t="e">
        <f ca="1">_xll.BDH($B1470,"YLD_YTM_MID",W$1)</f>
        <v>#NAME?</v>
      </c>
      <c r="X1470" s="16" t="e">
        <f ca="1">_xll.BDH($B1470,"YLD_YTM_MID",X$1)</f>
        <v>#NAME?</v>
      </c>
      <c r="Y1470" s="16" t="e">
        <f ca="1">_xll.BDH($B1470,"YLD_YTM_MID",Y$1)</f>
        <v>#NAME?</v>
      </c>
    </row>
    <row r="1471" spans="1:25" x14ac:dyDescent="0.3">
      <c r="A1471" s="20" t="s">
        <v>2854</v>
      </c>
      <c r="B1471" s="19" t="str">
        <f t="shared" si="2"/>
        <v>ZS6941687 Corp</v>
      </c>
      <c r="C1471" s="20" t="s">
        <v>2854</v>
      </c>
      <c r="D1471" s="19" t="str">
        <f t="shared" si="3"/>
        <v>ZS6941687 Corp</v>
      </c>
      <c r="E1471" s="10" t="e">
        <f>VLOOKUP(B1471,[1]中资美元债利差!$A:$D,4,FALSE)</f>
        <v>#N/A</v>
      </c>
      <c r="F1471" s="10" t="e">
        <f>VLOOKUP(A1471,[1]中资美元债利差!$B:$G,6,FALSE)</f>
        <v>#N/A</v>
      </c>
      <c r="G1471" s="10" t="e">
        <f>VLOOKUP(A1471,[1]中资美元债利差!$B:$G,4,FALSE)</f>
        <v>#N/A</v>
      </c>
      <c r="H1471" s="20"/>
      <c r="I1471" s="20"/>
      <c r="J1471" s="15" t="e">
        <f ca="1">_xll.BDP($B1471,"RTG_SP")</f>
        <v>#NAME?</v>
      </c>
      <c r="K1471" s="16" t="e">
        <f ca="1">_xll.BDH($B1471,"YLD_YTM_MID",K$1)</f>
        <v>#NAME?</v>
      </c>
      <c r="L1471" s="16" t="e">
        <f ca="1">_xll.BDH($B1471,"YLD_YTM_MID",L$1)</f>
        <v>#NAME?</v>
      </c>
      <c r="M1471" s="16" t="e">
        <f ca="1">_xll.BDH($B1471,"YLD_YTM_MID",M$1)</f>
        <v>#NAME?</v>
      </c>
      <c r="N1471" s="16" t="e">
        <f ca="1">_xll.BDH($B1471,"YLD_YTM_MID",N$1)</f>
        <v>#NAME?</v>
      </c>
      <c r="O1471" s="16" t="e">
        <f ca="1">_xll.BDH($B1471,"YLD_YTM_MID",O$1)</f>
        <v>#NAME?</v>
      </c>
      <c r="P1471" s="16" t="e">
        <f ca="1">_xll.BDH($B1471,"YLD_YTM_MID",P$1)</f>
        <v>#NAME?</v>
      </c>
      <c r="Q1471" s="16" t="e">
        <f ca="1">_xll.BDH($B1471,"YLD_YTM_MID",Q$1)</f>
        <v>#NAME?</v>
      </c>
      <c r="R1471" s="16" t="e">
        <f ca="1">_xll.BDH($B1471,"YLD_YTM_MID",R$1)</f>
        <v>#NAME?</v>
      </c>
      <c r="S1471" s="16" t="e">
        <f ca="1">_xll.BDH($B1471,"YLD_YTM_MID",S$1)</f>
        <v>#NAME?</v>
      </c>
      <c r="T1471" s="16" t="e">
        <f ca="1">_xll.BDH($B1471,"YLD_YTM_MID",T$1)</f>
        <v>#NAME?</v>
      </c>
      <c r="U1471" s="16" t="e">
        <f ca="1">_xll.BDH($B1471,"YLD_YTM_MID",U$1)</f>
        <v>#NAME?</v>
      </c>
      <c r="V1471" s="16" t="e">
        <f ca="1">_xll.BDH($B1471,"YLD_YTM_MID",V$1)</f>
        <v>#NAME?</v>
      </c>
      <c r="W1471" s="16" t="e">
        <f ca="1">_xll.BDH($B1471,"YLD_YTM_MID",W$1)</f>
        <v>#NAME?</v>
      </c>
      <c r="X1471" s="16" t="e">
        <f ca="1">_xll.BDH($B1471,"YLD_YTM_MID",X$1)</f>
        <v>#NAME?</v>
      </c>
      <c r="Y1471" s="16" t="e">
        <f ca="1">_xll.BDH($B1471,"YLD_YTM_MID",Y$1)</f>
        <v>#NAME?</v>
      </c>
    </row>
    <row r="1472" spans="1:25" x14ac:dyDescent="0.3">
      <c r="A1472" s="20" t="s">
        <v>2855</v>
      </c>
      <c r="B1472" s="19" t="str">
        <f t="shared" si="2"/>
        <v>ZS6140207 Corp</v>
      </c>
      <c r="C1472" s="20" t="s">
        <v>2855</v>
      </c>
      <c r="D1472" s="19" t="str">
        <f t="shared" si="3"/>
        <v>ZS6140207 Corp</v>
      </c>
      <c r="E1472" s="10" t="e">
        <f>VLOOKUP(B1472,[1]中资美元债利差!$A:$D,4,FALSE)</f>
        <v>#N/A</v>
      </c>
      <c r="F1472" s="10" t="e">
        <f>VLOOKUP(A1472,[1]中资美元债利差!$B:$G,6,FALSE)</f>
        <v>#N/A</v>
      </c>
      <c r="G1472" s="10" t="e">
        <f>VLOOKUP(A1472,[1]中资美元债利差!$B:$G,4,FALSE)</f>
        <v>#N/A</v>
      </c>
      <c r="H1472" s="20"/>
      <c r="I1472" s="20"/>
      <c r="J1472" s="15" t="e">
        <f ca="1">_xll.BDP($B1472,"RTG_SP")</f>
        <v>#NAME?</v>
      </c>
      <c r="K1472" s="16" t="e">
        <f ca="1">_xll.BDH($B1472,"YLD_YTM_MID",K$1)</f>
        <v>#NAME?</v>
      </c>
      <c r="L1472" s="16" t="e">
        <f ca="1">_xll.BDH($B1472,"YLD_YTM_MID",L$1)</f>
        <v>#NAME?</v>
      </c>
      <c r="M1472" s="16" t="e">
        <f ca="1">_xll.BDH($B1472,"YLD_YTM_MID",M$1)</f>
        <v>#NAME?</v>
      </c>
      <c r="N1472" s="16" t="e">
        <f ca="1">_xll.BDH($B1472,"YLD_YTM_MID",N$1)</f>
        <v>#NAME?</v>
      </c>
      <c r="O1472" s="16" t="e">
        <f ca="1">_xll.BDH($B1472,"YLD_YTM_MID",O$1)</f>
        <v>#NAME?</v>
      </c>
      <c r="P1472" s="16" t="e">
        <f ca="1">_xll.BDH($B1472,"YLD_YTM_MID",P$1)</f>
        <v>#NAME?</v>
      </c>
      <c r="Q1472" s="16" t="e">
        <f ca="1">_xll.BDH($B1472,"YLD_YTM_MID",Q$1)</f>
        <v>#NAME?</v>
      </c>
      <c r="R1472" s="16" t="e">
        <f ca="1">_xll.BDH($B1472,"YLD_YTM_MID",R$1)</f>
        <v>#NAME?</v>
      </c>
      <c r="S1472" s="16" t="e">
        <f ca="1">_xll.BDH($B1472,"YLD_YTM_MID",S$1)</f>
        <v>#NAME?</v>
      </c>
      <c r="T1472" s="16" t="e">
        <f ca="1">_xll.BDH($B1472,"YLD_YTM_MID",T$1)</f>
        <v>#NAME?</v>
      </c>
      <c r="U1472" s="16" t="e">
        <f ca="1">_xll.BDH($B1472,"YLD_YTM_MID",U$1)</f>
        <v>#NAME?</v>
      </c>
      <c r="V1472" s="16" t="e">
        <f ca="1">_xll.BDH($B1472,"YLD_YTM_MID",V$1)</f>
        <v>#NAME?</v>
      </c>
      <c r="W1472" s="16" t="e">
        <f ca="1">_xll.BDH($B1472,"YLD_YTM_MID",W$1)</f>
        <v>#NAME?</v>
      </c>
      <c r="X1472" s="16" t="e">
        <f ca="1">_xll.BDH($B1472,"YLD_YTM_MID",X$1)</f>
        <v>#NAME?</v>
      </c>
      <c r="Y1472" s="16" t="e">
        <f ca="1">_xll.BDH($B1472,"YLD_YTM_MID",Y$1)</f>
        <v>#NAME?</v>
      </c>
    </row>
    <row r="1473" spans="1:25" x14ac:dyDescent="0.3">
      <c r="A1473" s="20" t="s">
        <v>2856</v>
      </c>
      <c r="B1473" s="19" t="str">
        <f t="shared" si="2"/>
        <v>ZS8071129 Corp</v>
      </c>
      <c r="C1473" s="20" t="s">
        <v>2856</v>
      </c>
      <c r="D1473" s="19" t="str">
        <f t="shared" si="3"/>
        <v>ZS8071129 Corp</v>
      </c>
      <c r="E1473" s="10" t="e">
        <f>VLOOKUP(B1473,[1]中资美元债利差!$A:$D,4,FALSE)</f>
        <v>#N/A</v>
      </c>
      <c r="F1473" s="10" t="e">
        <f>VLOOKUP(A1473,[1]中资美元债利差!$B:$G,6,FALSE)</f>
        <v>#N/A</v>
      </c>
      <c r="G1473" s="10" t="e">
        <f>VLOOKUP(A1473,[1]中资美元债利差!$B:$G,4,FALSE)</f>
        <v>#N/A</v>
      </c>
      <c r="H1473" s="20"/>
      <c r="I1473" s="20"/>
      <c r="J1473" s="15" t="e">
        <f ca="1">_xll.BDP($B1473,"RTG_SP")</f>
        <v>#NAME?</v>
      </c>
      <c r="K1473" s="16" t="e">
        <f ca="1">_xll.BDH($B1473,"YLD_YTM_MID",K$1)</f>
        <v>#NAME?</v>
      </c>
      <c r="L1473" s="16" t="e">
        <f ca="1">_xll.BDH($B1473,"YLD_YTM_MID",L$1)</f>
        <v>#NAME?</v>
      </c>
      <c r="M1473" s="16" t="e">
        <f ca="1">_xll.BDH($B1473,"YLD_YTM_MID",M$1)</f>
        <v>#NAME?</v>
      </c>
      <c r="N1473" s="16" t="e">
        <f ca="1">_xll.BDH($B1473,"YLD_YTM_MID",N$1)</f>
        <v>#NAME?</v>
      </c>
      <c r="O1473" s="16" t="e">
        <f ca="1">_xll.BDH($B1473,"YLD_YTM_MID",O$1)</f>
        <v>#NAME?</v>
      </c>
      <c r="P1473" s="16" t="e">
        <f ca="1">_xll.BDH($B1473,"YLD_YTM_MID",P$1)</f>
        <v>#NAME?</v>
      </c>
      <c r="Q1473" s="16" t="e">
        <f ca="1">_xll.BDH($B1473,"YLD_YTM_MID",Q$1)</f>
        <v>#NAME?</v>
      </c>
      <c r="R1473" s="16" t="e">
        <f ca="1">_xll.BDH($B1473,"YLD_YTM_MID",R$1)</f>
        <v>#NAME?</v>
      </c>
      <c r="S1473" s="16" t="e">
        <f ca="1">_xll.BDH($B1473,"YLD_YTM_MID",S$1)</f>
        <v>#NAME?</v>
      </c>
      <c r="T1473" s="16" t="e">
        <f ca="1">_xll.BDH($B1473,"YLD_YTM_MID",T$1)</f>
        <v>#NAME?</v>
      </c>
      <c r="U1473" s="16" t="e">
        <f ca="1">_xll.BDH($B1473,"YLD_YTM_MID",U$1)</f>
        <v>#NAME?</v>
      </c>
      <c r="V1473" s="16" t="e">
        <f ca="1">_xll.BDH($B1473,"YLD_YTM_MID",V$1)</f>
        <v>#NAME?</v>
      </c>
      <c r="W1473" s="16" t="e">
        <f ca="1">_xll.BDH($B1473,"YLD_YTM_MID",W$1)</f>
        <v>#NAME?</v>
      </c>
      <c r="X1473" s="16" t="e">
        <f ca="1">_xll.BDH($B1473,"YLD_YTM_MID",X$1)</f>
        <v>#NAME?</v>
      </c>
      <c r="Y1473" s="16" t="e">
        <f ca="1">_xll.BDH($B1473,"YLD_YTM_MID",Y$1)</f>
        <v>#NAME?</v>
      </c>
    </row>
    <row r="1474" spans="1:25" x14ac:dyDescent="0.3">
      <c r="A1474" s="20" t="s">
        <v>2857</v>
      </c>
      <c r="B1474" s="19" t="str">
        <f t="shared" si="2"/>
        <v>ZS8235450 Corp</v>
      </c>
      <c r="C1474" s="20" t="s">
        <v>2857</v>
      </c>
      <c r="D1474" s="19" t="str">
        <f t="shared" si="3"/>
        <v>ZS8235450 Corp</v>
      </c>
      <c r="E1474" s="10" t="e">
        <f>VLOOKUP(B1474,[1]中资美元债利差!$A:$D,4,FALSE)</f>
        <v>#N/A</v>
      </c>
      <c r="F1474" s="10" t="e">
        <f>VLOOKUP(A1474,[1]中资美元债利差!$B:$G,6,FALSE)</f>
        <v>#N/A</v>
      </c>
      <c r="G1474" s="10" t="e">
        <f>VLOOKUP(A1474,[1]中资美元债利差!$B:$G,4,FALSE)</f>
        <v>#N/A</v>
      </c>
      <c r="H1474" s="20"/>
      <c r="I1474" s="20"/>
      <c r="J1474" s="15" t="e">
        <f ca="1">_xll.BDP($B1474,"RTG_SP")</f>
        <v>#NAME?</v>
      </c>
      <c r="K1474" s="16" t="e">
        <f ca="1">_xll.BDH($B1474,"YLD_YTM_MID",K$1)</f>
        <v>#NAME?</v>
      </c>
      <c r="L1474" s="16" t="e">
        <f ca="1">_xll.BDH($B1474,"YLD_YTM_MID",L$1)</f>
        <v>#NAME?</v>
      </c>
      <c r="M1474" s="16" t="e">
        <f ca="1">_xll.BDH($B1474,"YLD_YTM_MID",M$1)</f>
        <v>#NAME?</v>
      </c>
      <c r="N1474" s="16" t="e">
        <f ca="1">_xll.BDH($B1474,"YLD_YTM_MID",N$1)</f>
        <v>#NAME?</v>
      </c>
      <c r="O1474" s="16" t="e">
        <f ca="1">_xll.BDH($B1474,"YLD_YTM_MID",O$1)</f>
        <v>#NAME?</v>
      </c>
      <c r="P1474" s="16" t="e">
        <f ca="1">_xll.BDH($B1474,"YLD_YTM_MID",P$1)</f>
        <v>#NAME?</v>
      </c>
      <c r="Q1474" s="16" t="e">
        <f ca="1">_xll.BDH($B1474,"YLD_YTM_MID",Q$1)</f>
        <v>#NAME?</v>
      </c>
      <c r="R1474" s="16" t="e">
        <f ca="1">_xll.BDH($B1474,"YLD_YTM_MID",R$1)</f>
        <v>#NAME?</v>
      </c>
      <c r="S1474" s="16" t="e">
        <f ca="1">_xll.BDH($B1474,"YLD_YTM_MID",S$1)</f>
        <v>#NAME?</v>
      </c>
      <c r="T1474" s="16" t="e">
        <f ca="1">_xll.BDH($B1474,"YLD_YTM_MID",T$1)</f>
        <v>#NAME?</v>
      </c>
      <c r="U1474" s="16" t="e">
        <f ca="1">_xll.BDH($B1474,"YLD_YTM_MID",U$1)</f>
        <v>#NAME?</v>
      </c>
      <c r="V1474" s="16" t="e">
        <f ca="1">_xll.BDH($B1474,"YLD_YTM_MID",V$1)</f>
        <v>#NAME?</v>
      </c>
      <c r="W1474" s="16" t="e">
        <f ca="1">_xll.BDH($B1474,"YLD_YTM_MID",W$1)</f>
        <v>#NAME?</v>
      </c>
      <c r="X1474" s="16" t="e">
        <f ca="1">_xll.BDH($B1474,"YLD_YTM_MID",X$1)</f>
        <v>#NAME?</v>
      </c>
      <c r="Y1474" s="16" t="e">
        <f ca="1">_xll.BDH($B1474,"YLD_YTM_MID",Y$1)</f>
        <v>#NAME?</v>
      </c>
    </row>
    <row r="1475" spans="1:25" x14ac:dyDescent="0.3">
      <c r="A1475" s="20" t="s">
        <v>2858</v>
      </c>
      <c r="B1475" s="19" t="str">
        <f t="shared" si="2"/>
        <v>ZS7686240 Corp</v>
      </c>
      <c r="C1475" s="20" t="s">
        <v>2858</v>
      </c>
      <c r="D1475" s="19" t="str">
        <f t="shared" si="3"/>
        <v>ZS7686240 Corp</v>
      </c>
      <c r="E1475" s="10" t="e">
        <f>VLOOKUP(B1475,[1]中资美元债利差!$A:$D,4,FALSE)</f>
        <v>#N/A</v>
      </c>
      <c r="F1475" s="10" t="e">
        <f>VLOOKUP(A1475,[1]中资美元债利差!$B:$G,6,FALSE)</f>
        <v>#N/A</v>
      </c>
      <c r="G1475" s="10" t="e">
        <f>VLOOKUP(A1475,[1]中资美元债利差!$B:$G,4,FALSE)</f>
        <v>#N/A</v>
      </c>
      <c r="H1475" s="20"/>
      <c r="I1475" s="20"/>
      <c r="J1475" s="15" t="e">
        <f ca="1">_xll.BDP($B1475,"RTG_SP")</f>
        <v>#NAME?</v>
      </c>
      <c r="K1475" s="16" t="e">
        <f ca="1">_xll.BDH($B1475,"YLD_YTM_MID",K$1)</f>
        <v>#NAME?</v>
      </c>
      <c r="L1475" s="16" t="e">
        <f ca="1">_xll.BDH($B1475,"YLD_YTM_MID",L$1)</f>
        <v>#NAME?</v>
      </c>
      <c r="M1475" s="16" t="e">
        <f ca="1">_xll.BDH($B1475,"YLD_YTM_MID",M$1)</f>
        <v>#NAME?</v>
      </c>
      <c r="N1475" s="16" t="e">
        <f ca="1">_xll.BDH($B1475,"YLD_YTM_MID",N$1)</f>
        <v>#NAME?</v>
      </c>
      <c r="O1475" s="16" t="e">
        <f ca="1">_xll.BDH($B1475,"YLD_YTM_MID",O$1)</f>
        <v>#NAME?</v>
      </c>
      <c r="P1475" s="16" t="e">
        <f ca="1">_xll.BDH($B1475,"YLD_YTM_MID",P$1)</f>
        <v>#NAME?</v>
      </c>
      <c r="Q1475" s="16" t="e">
        <f ca="1">_xll.BDH($B1475,"YLD_YTM_MID",Q$1)</f>
        <v>#NAME?</v>
      </c>
      <c r="R1475" s="16" t="e">
        <f ca="1">_xll.BDH($B1475,"YLD_YTM_MID",R$1)</f>
        <v>#NAME?</v>
      </c>
      <c r="S1475" s="16" t="e">
        <f ca="1">_xll.BDH($B1475,"YLD_YTM_MID",S$1)</f>
        <v>#NAME?</v>
      </c>
      <c r="T1475" s="16" t="e">
        <f ca="1">_xll.BDH($B1475,"YLD_YTM_MID",T$1)</f>
        <v>#NAME?</v>
      </c>
      <c r="U1475" s="16" t="e">
        <f ca="1">_xll.BDH($B1475,"YLD_YTM_MID",U$1)</f>
        <v>#NAME?</v>
      </c>
      <c r="V1475" s="16" t="e">
        <f ca="1">_xll.BDH($B1475,"YLD_YTM_MID",V$1)</f>
        <v>#NAME?</v>
      </c>
      <c r="W1475" s="16" t="e">
        <f ca="1">_xll.BDH($B1475,"YLD_YTM_MID",W$1)</f>
        <v>#NAME?</v>
      </c>
      <c r="X1475" s="16" t="e">
        <f ca="1">_xll.BDH($B1475,"YLD_YTM_MID",X$1)</f>
        <v>#NAME?</v>
      </c>
      <c r="Y1475" s="16" t="e">
        <f ca="1">_xll.BDH($B1475,"YLD_YTM_MID",Y$1)</f>
        <v>#NAME?</v>
      </c>
    </row>
    <row r="1476" spans="1:25" x14ac:dyDescent="0.3">
      <c r="A1476" s="20" t="s">
        <v>2859</v>
      </c>
      <c r="B1476" s="19" t="str">
        <f t="shared" si="2"/>
        <v>ZS8235443 Corp</v>
      </c>
      <c r="C1476" s="20" t="s">
        <v>2859</v>
      </c>
      <c r="D1476" s="19" t="str">
        <f t="shared" si="3"/>
        <v>ZS8235443 Corp</v>
      </c>
      <c r="E1476" s="10" t="e">
        <f>VLOOKUP(B1476,[1]中资美元债利差!$A:$D,4,FALSE)</f>
        <v>#N/A</v>
      </c>
      <c r="F1476" s="10" t="e">
        <f>VLOOKUP(A1476,[1]中资美元债利差!$B:$G,6,FALSE)</f>
        <v>#N/A</v>
      </c>
      <c r="G1476" s="10" t="e">
        <f>VLOOKUP(A1476,[1]中资美元债利差!$B:$G,4,FALSE)</f>
        <v>#N/A</v>
      </c>
      <c r="H1476" s="20"/>
      <c r="I1476" s="20"/>
      <c r="J1476" s="15" t="e">
        <f ca="1">_xll.BDP($B1476,"RTG_SP")</f>
        <v>#NAME?</v>
      </c>
      <c r="K1476" s="16" t="e">
        <f ca="1">_xll.BDH($B1476,"YLD_YTM_MID",K$1)</f>
        <v>#NAME?</v>
      </c>
      <c r="L1476" s="16" t="e">
        <f ca="1">_xll.BDH($B1476,"YLD_YTM_MID",L$1)</f>
        <v>#NAME?</v>
      </c>
      <c r="M1476" s="16" t="e">
        <f ca="1">_xll.BDH($B1476,"YLD_YTM_MID",M$1)</f>
        <v>#NAME?</v>
      </c>
      <c r="N1476" s="16" t="e">
        <f ca="1">_xll.BDH($B1476,"YLD_YTM_MID",N$1)</f>
        <v>#NAME?</v>
      </c>
      <c r="O1476" s="16" t="e">
        <f ca="1">_xll.BDH($B1476,"YLD_YTM_MID",O$1)</f>
        <v>#NAME?</v>
      </c>
      <c r="P1476" s="16" t="e">
        <f ca="1">_xll.BDH($B1476,"YLD_YTM_MID",P$1)</f>
        <v>#NAME?</v>
      </c>
      <c r="Q1476" s="16" t="e">
        <f ca="1">_xll.BDH($B1476,"YLD_YTM_MID",Q$1)</f>
        <v>#NAME?</v>
      </c>
      <c r="R1476" s="16" t="e">
        <f ca="1">_xll.BDH($B1476,"YLD_YTM_MID",R$1)</f>
        <v>#NAME?</v>
      </c>
      <c r="S1476" s="16" t="e">
        <f ca="1">_xll.BDH($B1476,"YLD_YTM_MID",S$1)</f>
        <v>#NAME?</v>
      </c>
      <c r="T1476" s="16" t="e">
        <f ca="1">_xll.BDH($B1476,"YLD_YTM_MID",T$1)</f>
        <v>#NAME?</v>
      </c>
      <c r="U1476" s="16" t="e">
        <f ca="1">_xll.BDH($B1476,"YLD_YTM_MID",U$1)</f>
        <v>#NAME?</v>
      </c>
      <c r="V1476" s="16" t="e">
        <f ca="1">_xll.BDH($B1476,"YLD_YTM_MID",V$1)</f>
        <v>#NAME?</v>
      </c>
      <c r="W1476" s="16" t="e">
        <f ca="1">_xll.BDH($B1476,"YLD_YTM_MID",W$1)</f>
        <v>#NAME?</v>
      </c>
      <c r="X1476" s="16" t="e">
        <f ca="1">_xll.BDH($B1476,"YLD_YTM_MID",X$1)</f>
        <v>#NAME?</v>
      </c>
      <c r="Y1476" s="16" t="e">
        <f ca="1">_xll.BDH($B1476,"YLD_YTM_MID",Y$1)</f>
        <v>#NAME?</v>
      </c>
    </row>
    <row r="1477" spans="1:25" x14ac:dyDescent="0.3">
      <c r="A1477" s="20" t="s">
        <v>2860</v>
      </c>
      <c r="B1477" s="19" t="str">
        <f t="shared" si="2"/>
        <v>ZS8235146 Corp</v>
      </c>
      <c r="C1477" s="20" t="s">
        <v>2860</v>
      </c>
      <c r="D1477" s="19" t="str">
        <f t="shared" si="3"/>
        <v>ZS8235146 Corp</v>
      </c>
      <c r="E1477" s="10" t="e">
        <f>VLOOKUP(B1477,[1]中资美元债利差!$A:$D,4,FALSE)</f>
        <v>#N/A</v>
      </c>
      <c r="F1477" s="10" t="e">
        <f>VLOOKUP(A1477,[1]中资美元债利差!$B:$G,6,FALSE)</f>
        <v>#N/A</v>
      </c>
      <c r="G1477" s="10" t="e">
        <f>VLOOKUP(A1477,[1]中资美元债利差!$B:$G,4,FALSE)</f>
        <v>#N/A</v>
      </c>
      <c r="H1477" s="20"/>
      <c r="I1477" s="20"/>
      <c r="J1477" s="15" t="e">
        <f ca="1">_xll.BDP($B1477,"RTG_SP")</f>
        <v>#NAME?</v>
      </c>
      <c r="K1477" s="16" t="e">
        <f ca="1">_xll.BDH($B1477,"YLD_YTM_MID",K$1)</f>
        <v>#NAME?</v>
      </c>
      <c r="L1477" s="16" t="e">
        <f ca="1">_xll.BDH($B1477,"YLD_YTM_MID",L$1)</f>
        <v>#NAME?</v>
      </c>
      <c r="M1477" s="16" t="e">
        <f ca="1">_xll.BDH($B1477,"YLD_YTM_MID",M$1)</f>
        <v>#NAME?</v>
      </c>
      <c r="N1477" s="16" t="e">
        <f ca="1">_xll.BDH($B1477,"YLD_YTM_MID",N$1)</f>
        <v>#NAME?</v>
      </c>
      <c r="O1477" s="16" t="e">
        <f ca="1">_xll.BDH($B1477,"YLD_YTM_MID",O$1)</f>
        <v>#NAME?</v>
      </c>
      <c r="P1477" s="16" t="e">
        <f ca="1">_xll.BDH($B1477,"YLD_YTM_MID",P$1)</f>
        <v>#NAME?</v>
      </c>
      <c r="Q1477" s="16" t="e">
        <f ca="1">_xll.BDH($B1477,"YLD_YTM_MID",Q$1)</f>
        <v>#NAME?</v>
      </c>
      <c r="R1477" s="16" t="e">
        <f ca="1">_xll.BDH($B1477,"YLD_YTM_MID",R$1)</f>
        <v>#NAME?</v>
      </c>
      <c r="S1477" s="16" t="e">
        <f ca="1">_xll.BDH($B1477,"YLD_YTM_MID",S$1)</f>
        <v>#NAME?</v>
      </c>
      <c r="T1477" s="16" t="e">
        <f ca="1">_xll.BDH($B1477,"YLD_YTM_MID",T$1)</f>
        <v>#NAME?</v>
      </c>
      <c r="U1477" s="16" t="e">
        <f ca="1">_xll.BDH($B1477,"YLD_YTM_MID",U$1)</f>
        <v>#NAME?</v>
      </c>
      <c r="V1477" s="16" t="e">
        <f ca="1">_xll.BDH($B1477,"YLD_YTM_MID",V$1)</f>
        <v>#NAME?</v>
      </c>
      <c r="W1477" s="16" t="e">
        <f ca="1">_xll.BDH($B1477,"YLD_YTM_MID",W$1)</f>
        <v>#NAME?</v>
      </c>
      <c r="X1477" s="16" t="e">
        <f ca="1">_xll.BDH($B1477,"YLD_YTM_MID",X$1)</f>
        <v>#NAME?</v>
      </c>
      <c r="Y1477" s="16" t="e">
        <f ca="1">_xll.BDH($B1477,"YLD_YTM_MID",Y$1)</f>
        <v>#NAME?</v>
      </c>
    </row>
    <row r="1478" spans="1:25" x14ac:dyDescent="0.3">
      <c r="A1478" s="20" t="s">
        <v>2861</v>
      </c>
      <c r="B1478" s="19" t="str">
        <f t="shared" si="2"/>
        <v>ZS8022866 Corp</v>
      </c>
      <c r="C1478" s="20" t="s">
        <v>2861</v>
      </c>
      <c r="D1478" s="19" t="str">
        <f t="shared" si="3"/>
        <v>ZS8022866 Corp</v>
      </c>
      <c r="E1478" s="10" t="e">
        <f>VLOOKUP(B1478,[1]中资美元债利差!$A:$D,4,FALSE)</f>
        <v>#N/A</v>
      </c>
      <c r="F1478" s="10" t="e">
        <f>VLOOKUP(A1478,[1]中资美元债利差!$B:$G,6,FALSE)</f>
        <v>#N/A</v>
      </c>
      <c r="G1478" s="10" t="e">
        <f>VLOOKUP(A1478,[1]中资美元债利差!$B:$G,4,FALSE)</f>
        <v>#N/A</v>
      </c>
      <c r="H1478" s="20"/>
      <c r="I1478" s="20"/>
      <c r="J1478" s="15" t="e">
        <f ca="1">_xll.BDP($B1478,"RTG_SP")</f>
        <v>#NAME?</v>
      </c>
      <c r="K1478" s="16" t="e">
        <f ca="1">_xll.BDH($B1478,"YLD_YTM_MID",K$1)</f>
        <v>#NAME?</v>
      </c>
      <c r="L1478" s="16" t="e">
        <f ca="1">_xll.BDH($B1478,"YLD_YTM_MID",L$1)</f>
        <v>#NAME?</v>
      </c>
      <c r="M1478" s="16" t="e">
        <f ca="1">_xll.BDH($B1478,"YLD_YTM_MID",M$1)</f>
        <v>#NAME?</v>
      </c>
      <c r="N1478" s="16" t="e">
        <f ca="1">_xll.BDH($B1478,"YLD_YTM_MID",N$1)</f>
        <v>#NAME?</v>
      </c>
      <c r="O1478" s="16" t="e">
        <f ca="1">_xll.BDH($B1478,"YLD_YTM_MID",O$1)</f>
        <v>#NAME?</v>
      </c>
      <c r="P1478" s="16" t="e">
        <f ca="1">_xll.BDH($B1478,"YLD_YTM_MID",P$1)</f>
        <v>#NAME?</v>
      </c>
      <c r="Q1478" s="16" t="e">
        <f ca="1">_xll.BDH($B1478,"YLD_YTM_MID",Q$1)</f>
        <v>#NAME?</v>
      </c>
      <c r="R1478" s="16" t="e">
        <f ca="1">_xll.BDH($B1478,"YLD_YTM_MID",R$1)</f>
        <v>#NAME?</v>
      </c>
      <c r="S1478" s="16" t="e">
        <f ca="1">_xll.BDH($B1478,"YLD_YTM_MID",S$1)</f>
        <v>#NAME?</v>
      </c>
      <c r="T1478" s="16" t="e">
        <f ca="1">_xll.BDH($B1478,"YLD_YTM_MID",T$1)</f>
        <v>#NAME?</v>
      </c>
      <c r="U1478" s="16" t="e">
        <f ca="1">_xll.BDH($B1478,"YLD_YTM_MID",U$1)</f>
        <v>#NAME?</v>
      </c>
      <c r="V1478" s="16" t="e">
        <f ca="1">_xll.BDH($B1478,"YLD_YTM_MID",V$1)</f>
        <v>#NAME?</v>
      </c>
      <c r="W1478" s="16" t="e">
        <f ca="1">_xll.BDH($B1478,"YLD_YTM_MID",W$1)</f>
        <v>#NAME?</v>
      </c>
      <c r="X1478" s="16" t="e">
        <f ca="1">_xll.BDH($B1478,"YLD_YTM_MID",X$1)</f>
        <v>#NAME?</v>
      </c>
      <c r="Y1478" s="16" t="e">
        <f ca="1">_xll.BDH($B1478,"YLD_YTM_MID",Y$1)</f>
        <v>#NAME?</v>
      </c>
    </row>
    <row r="1479" spans="1:25" x14ac:dyDescent="0.3">
      <c r="A1479" s="20" t="s">
        <v>2862</v>
      </c>
      <c r="B1479" s="19" t="str">
        <f t="shared" si="2"/>
        <v>ZS8037039 Corp</v>
      </c>
      <c r="C1479" s="20" t="s">
        <v>2862</v>
      </c>
      <c r="D1479" s="19" t="str">
        <f t="shared" si="3"/>
        <v>ZS8037039 Corp</v>
      </c>
      <c r="E1479" s="10" t="e">
        <f>VLOOKUP(B1479,[1]中资美元债利差!$A:$D,4,FALSE)</f>
        <v>#N/A</v>
      </c>
      <c r="F1479" s="10" t="e">
        <f>VLOOKUP(A1479,[1]中资美元债利差!$B:$G,6,FALSE)</f>
        <v>#N/A</v>
      </c>
      <c r="G1479" s="10" t="e">
        <f>VLOOKUP(A1479,[1]中资美元债利差!$B:$G,4,FALSE)</f>
        <v>#N/A</v>
      </c>
      <c r="H1479" s="20"/>
      <c r="I1479" s="20"/>
      <c r="J1479" s="15" t="e">
        <f ca="1">_xll.BDP($B1479,"RTG_SP")</f>
        <v>#NAME?</v>
      </c>
      <c r="K1479" s="16" t="e">
        <f ca="1">_xll.BDH($B1479,"YLD_YTM_MID",K$1)</f>
        <v>#NAME?</v>
      </c>
      <c r="L1479" s="16" t="e">
        <f ca="1">_xll.BDH($B1479,"YLD_YTM_MID",L$1)</f>
        <v>#NAME?</v>
      </c>
      <c r="M1479" s="16" t="e">
        <f ca="1">_xll.BDH($B1479,"YLD_YTM_MID",M$1)</f>
        <v>#NAME?</v>
      </c>
      <c r="N1479" s="16" t="e">
        <f ca="1">_xll.BDH($B1479,"YLD_YTM_MID",N$1)</f>
        <v>#NAME?</v>
      </c>
      <c r="O1479" s="16" t="e">
        <f ca="1">_xll.BDH($B1479,"YLD_YTM_MID",O$1)</f>
        <v>#NAME?</v>
      </c>
      <c r="P1479" s="16" t="e">
        <f ca="1">_xll.BDH($B1479,"YLD_YTM_MID",P$1)</f>
        <v>#NAME?</v>
      </c>
      <c r="Q1479" s="16" t="e">
        <f ca="1">_xll.BDH($B1479,"YLD_YTM_MID",Q$1)</f>
        <v>#NAME?</v>
      </c>
      <c r="R1479" s="16" t="e">
        <f ca="1">_xll.BDH($B1479,"YLD_YTM_MID",R$1)</f>
        <v>#NAME?</v>
      </c>
      <c r="S1479" s="16" t="e">
        <f ca="1">_xll.BDH($B1479,"YLD_YTM_MID",S$1)</f>
        <v>#NAME?</v>
      </c>
      <c r="T1479" s="16" t="e">
        <f ca="1">_xll.BDH($B1479,"YLD_YTM_MID",T$1)</f>
        <v>#NAME?</v>
      </c>
      <c r="U1479" s="16" t="e">
        <f ca="1">_xll.BDH($B1479,"YLD_YTM_MID",U$1)</f>
        <v>#NAME?</v>
      </c>
      <c r="V1479" s="16" t="e">
        <f ca="1">_xll.BDH($B1479,"YLD_YTM_MID",V$1)</f>
        <v>#NAME?</v>
      </c>
      <c r="W1479" s="16" t="e">
        <f ca="1">_xll.BDH($B1479,"YLD_YTM_MID",W$1)</f>
        <v>#NAME?</v>
      </c>
      <c r="X1479" s="16" t="e">
        <f ca="1">_xll.BDH($B1479,"YLD_YTM_MID",X$1)</f>
        <v>#NAME?</v>
      </c>
      <c r="Y1479" s="16" t="e">
        <f ca="1">_xll.BDH($B1479,"YLD_YTM_MID",Y$1)</f>
        <v>#NAME?</v>
      </c>
    </row>
    <row r="1480" spans="1:25" x14ac:dyDescent="0.3">
      <c r="A1480" s="20" t="s">
        <v>2863</v>
      </c>
      <c r="B1480" s="19" t="str">
        <f t="shared" si="2"/>
        <v>ZS3353522 Corp</v>
      </c>
      <c r="C1480" s="20" t="s">
        <v>2863</v>
      </c>
      <c r="D1480" s="19" t="str">
        <f t="shared" si="3"/>
        <v>ZS3353522 Corp</v>
      </c>
      <c r="E1480" s="10" t="e">
        <f>VLOOKUP(B1480,[1]中资美元债利差!$A:$D,4,FALSE)</f>
        <v>#N/A</v>
      </c>
      <c r="F1480" s="10" t="e">
        <f>VLOOKUP(A1480,[1]中资美元债利差!$B:$G,6,FALSE)</f>
        <v>#N/A</v>
      </c>
      <c r="G1480" s="10" t="e">
        <f>VLOOKUP(A1480,[1]中资美元债利差!$B:$G,4,FALSE)</f>
        <v>#N/A</v>
      </c>
      <c r="H1480" s="20"/>
      <c r="I1480" s="20"/>
      <c r="J1480" s="15" t="e">
        <f ca="1">_xll.BDP($B1480,"RTG_SP")</f>
        <v>#NAME?</v>
      </c>
      <c r="K1480" s="16" t="e">
        <f ca="1">_xll.BDH($B1480,"YLD_YTM_MID",K$1)</f>
        <v>#NAME?</v>
      </c>
      <c r="L1480" s="16" t="e">
        <f ca="1">_xll.BDH($B1480,"YLD_YTM_MID",L$1)</f>
        <v>#NAME?</v>
      </c>
      <c r="M1480" s="16" t="e">
        <f ca="1">_xll.BDH($B1480,"YLD_YTM_MID",M$1)</f>
        <v>#NAME?</v>
      </c>
      <c r="N1480" s="16" t="e">
        <f ca="1">_xll.BDH($B1480,"YLD_YTM_MID",N$1)</f>
        <v>#NAME?</v>
      </c>
      <c r="O1480" s="16" t="e">
        <f ca="1">_xll.BDH($B1480,"YLD_YTM_MID",O$1)</f>
        <v>#NAME?</v>
      </c>
      <c r="P1480" s="16" t="e">
        <f ca="1">_xll.BDH($B1480,"YLD_YTM_MID",P$1)</f>
        <v>#NAME?</v>
      </c>
      <c r="Q1480" s="16" t="e">
        <f ca="1">_xll.BDH($B1480,"YLD_YTM_MID",Q$1)</f>
        <v>#NAME?</v>
      </c>
      <c r="R1480" s="16" t="e">
        <f ca="1">_xll.BDH($B1480,"YLD_YTM_MID",R$1)</f>
        <v>#NAME?</v>
      </c>
      <c r="S1480" s="16" t="e">
        <f ca="1">_xll.BDH($B1480,"YLD_YTM_MID",S$1)</f>
        <v>#NAME?</v>
      </c>
      <c r="T1480" s="16" t="e">
        <f ca="1">_xll.BDH($B1480,"YLD_YTM_MID",T$1)</f>
        <v>#NAME?</v>
      </c>
      <c r="U1480" s="16" t="e">
        <f ca="1">_xll.BDH($B1480,"YLD_YTM_MID",U$1)</f>
        <v>#NAME?</v>
      </c>
      <c r="V1480" s="16" t="e">
        <f ca="1">_xll.BDH($B1480,"YLD_YTM_MID",V$1)</f>
        <v>#NAME?</v>
      </c>
      <c r="W1480" s="16" t="e">
        <f ca="1">_xll.BDH($B1480,"YLD_YTM_MID",W$1)</f>
        <v>#NAME?</v>
      </c>
      <c r="X1480" s="16" t="e">
        <f ca="1">_xll.BDH($B1480,"YLD_YTM_MID",X$1)</f>
        <v>#NAME?</v>
      </c>
      <c r="Y1480" s="16" t="e">
        <f ca="1">_xll.BDH($B1480,"YLD_YTM_MID",Y$1)</f>
        <v>#NAME?</v>
      </c>
    </row>
    <row r="1481" spans="1:25" x14ac:dyDescent="0.3">
      <c r="A1481" s="20" t="s">
        <v>2864</v>
      </c>
      <c r="B1481" s="19" t="str">
        <f t="shared" si="2"/>
        <v>ZS3351849 Corp</v>
      </c>
      <c r="C1481" s="20" t="s">
        <v>2864</v>
      </c>
      <c r="D1481" s="19" t="str">
        <f t="shared" si="3"/>
        <v>ZS3351849 Corp</v>
      </c>
      <c r="E1481" s="10" t="e">
        <f>VLOOKUP(B1481,[1]中资美元债利差!$A:$D,4,FALSE)</f>
        <v>#N/A</v>
      </c>
      <c r="F1481" s="10" t="e">
        <f>VLOOKUP(A1481,[1]中资美元债利差!$B:$G,6,FALSE)</f>
        <v>#N/A</v>
      </c>
      <c r="G1481" s="10" t="e">
        <f>VLOOKUP(A1481,[1]中资美元债利差!$B:$G,4,FALSE)</f>
        <v>#N/A</v>
      </c>
      <c r="H1481" s="20"/>
      <c r="I1481" s="20"/>
      <c r="J1481" s="15" t="e">
        <f ca="1">_xll.BDP($B1481,"RTG_SP")</f>
        <v>#NAME?</v>
      </c>
      <c r="K1481" s="16" t="e">
        <f ca="1">_xll.BDH($B1481,"YLD_YTM_MID",K$1)</f>
        <v>#NAME?</v>
      </c>
      <c r="L1481" s="16" t="e">
        <f ca="1">_xll.BDH($B1481,"YLD_YTM_MID",L$1)</f>
        <v>#NAME?</v>
      </c>
      <c r="M1481" s="16" t="e">
        <f ca="1">_xll.BDH($B1481,"YLD_YTM_MID",M$1)</f>
        <v>#NAME?</v>
      </c>
      <c r="N1481" s="16" t="e">
        <f ca="1">_xll.BDH($B1481,"YLD_YTM_MID",N$1)</f>
        <v>#NAME?</v>
      </c>
      <c r="O1481" s="16" t="e">
        <f ca="1">_xll.BDH($B1481,"YLD_YTM_MID",O$1)</f>
        <v>#NAME?</v>
      </c>
      <c r="P1481" s="16" t="e">
        <f ca="1">_xll.BDH($B1481,"YLD_YTM_MID",P$1)</f>
        <v>#NAME?</v>
      </c>
      <c r="Q1481" s="16" t="e">
        <f ca="1">_xll.BDH($B1481,"YLD_YTM_MID",Q$1)</f>
        <v>#NAME?</v>
      </c>
      <c r="R1481" s="16" t="e">
        <f ca="1">_xll.BDH($B1481,"YLD_YTM_MID",R$1)</f>
        <v>#NAME?</v>
      </c>
      <c r="S1481" s="16" t="e">
        <f ca="1">_xll.BDH($B1481,"YLD_YTM_MID",S$1)</f>
        <v>#NAME?</v>
      </c>
      <c r="T1481" s="16" t="e">
        <f ca="1">_xll.BDH($B1481,"YLD_YTM_MID",T$1)</f>
        <v>#NAME?</v>
      </c>
      <c r="U1481" s="16" t="e">
        <f ca="1">_xll.BDH($B1481,"YLD_YTM_MID",U$1)</f>
        <v>#NAME?</v>
      </c>
      <c r="V1481" s="16" t="e">
        <f ca="1">_xll.BDH($B1481,"YLD_YTM_MID",V$1)</f>
        <v>#NAME?</v>
      </c>
      <c r="W1481" s="16" t="e">
        <f ca="1">_xll.BDH($B1481,"YLD_YTM_MID",W$1)</f>
        <v>#NAME?</v>
      </c>
      <c r="X1481" s="16" t="e">
        <f ca="1">_xll.BDH($B1481,"YLD_YTM_MID",X$1)</f>
        <v>#NAME?</v>
      </c>
      <c r="Y1481" s="16" t="e">
        <f ca="1">_xll.BDH($B1481,"YLD_YTM_MID",Y$1)</f>
        <v>#NAME?</v>
      </c>
    </row>
    <row r="1482" spans="1:25" x14ac:dyDescent="0.3">
      <c r="A1482" s="20" t="s">
        <v>2865</v>
      </c>
      <c r="B1482" s="19" t="str">
        <f t="shared" si="2"/>
        <v>ZS8035041 Corp</v>
      </c>
      <c r="C1482" s="20" t="s">
        <v>2865</v>
      </c>
      <c r="D1482" s="19" t="str">
        <f t="shared" si="3"/>
        <v>ZS8035041 Corp</v>
      </c>
      <c r="E1482" s="10" t="e">
        <f>VLOOKUP(B1482,[1]中资美元债利差!$A:$D,4,FALSE)</f>
        <v>#N/A</v>
      </c>
      <c r="F1482" s="10" t="e">
        <f>VLOOKUP(A1482,[1]中资美元债利差!$B:$G,6,FALSE)</f>
        <v>#N/A</v>
      </c>
      <c r="G1482" s="10" t="e">
        <f>VLOOKUP(A1482,[1]中资美元债利差!$B:$G,4,FALSE)</f>
        <v>#N/A</v>
      </c>
      <c r="H1482" s="20"/>
      <c r="I1482" s="20"/>
      <c r="J1482" s="15" t="e">
        <f ca="1">_xll.BDP($B1482,"RTG_SP")</f>
        <v>#NAME?</v>
      </c>
      <c r="K1482" s="16" t="e">
        <f ca="1">_xll.BDH($B1482,"YLD_YTM_MID",K$1)</f>
        <v>#NAME?</v>
      </c>
      <c r="L1482" s="16" t="e">
        <f ca="1">_xll.BDH($B1482,"YLD_YTM_MID",L$1)</f>
        <v>#NAME?</v>
      </c>
      <c r="M1482" s="16" t="e">
        <f ca="1">_xll.BDH($B1482,"YLD_YTM_MID",M$1)</f>
        <v>#NAME?</v>
      </c>
      <c r="N1482" s="16" t="e">
        <f ca="1">_xll.BDH($B1482,"YLD_YTM_MID",N$1)</f>
        <v>#NAME?</v>
      </c>
      <c r="O1482" s="16" t="e">
        <f ca="1">_xll.BDH($B1482,"YLD_YTM_MID",O$1)</f>
        <v>#NAME?</v>
      </c>
      <c r="P1482" s="16" t="e">
        <f ca="1">_xll.BDH($B1482,"YLD_YTM_MID",P$1)</f>
        <v>#NAME?</v>
      </c>
      <c r="Q1482" s="16" t="e">
        <f ca="1">_xll.BDH($B1482,"YLD_YTM_MID",Q$1)</f>
        <v>#NAME?</v>
      </c>
      <c r="R1482" s="16" t="e">
        <f ca="1">_xll.BDH($B1482,"YLD_YTM_MID",R$1)</f>
        <v>#NAME?</v>
      </c>
      <c r="S1482" s="16" t="e">
        <f ca="1">_xll.BDH($B1482,"YLD_YTM_MID",S$1)</f>
        <v>#NAME?</v>
      </c>
      <c r="T1482" s="16" t="e">
        <f ca="1">_xll.BDH($B1482,"YLD_YTM_MID",T$1)</f>
        <v>#NAME?</v>
      </c>
      <c r="U1482" s="16" t="e">
        <f ca="1">_xll.BDH($B1482,"YLD_YTM_MID",U$1)</f>
        <v>#NAME?</v>
      </c>
      <c r="V1482" s="16" t="e">
        <f ca="1">_xll.BDH($B1482,"YLD_YTM_MID",V$1)</f>
        <v>#NAME?</v>
      </c>
      <c r="W1482" s="16" t="e">
        <f ca="1">_xll.BDH($B1482,"YLD_YTM_MID",W$1)</f>
        <v>#NAME?</v>
      </c>
      <c r="X1482" s="16" t="e">
        <f ca="1">_xll.BDH($B1482,"YLD_YTM_MID",X$1)</f>
        <v>#NAME?</v>
      </c>
      <c r="Y1482" s="16" t="e">
        <f ca="1">_xll.BDH($B1482,"YLD_YTM_MID",Y$1)</f>
        <v>#NAME?</v>
      </c>
    </row>
    <row r="1483" spans="1:25" x14ac:dyDescent="0.3">
      <c r="A1483" s="20" t="s">
        <v>2866</v>
      </c>
      <c r="B1483" s="19" t="str">
        <f t="shared" si="2"/>
        <v>ZS7747547 Corp</v>
      </c>
      <c r="C1483" s="20" t="s">
        <v>2866</v>
      </c>
      <c r="D1483" s="19" t="str">
        <f t="shared" si="3"/>
        <v>ZS7747547 Corp</v>
      </c>
      <c r="E1483" s="10" t="e">
        <f>VLOOKUP(B1483,[1]中资美元债利差!$A:$D,4,FALSE)</f>
        <v>#N/A</v>
      </c>
      <c r="F1483" s="10" t="e">
        <f>VLOOKUP(A1483,[1]中资美元债利差!$B:$G,6,FALSE)</f>
        <v>#N/A</v>
      </c>
      <c r="G1483" s="10" t="e">
        <f>VLOOKUP(A1483,[1]中资美元债利差!$B:$G,4,FALSE)</f>
        <v>#N/A</v>
      </c>
      <c r="H1483" s="20"/>
      <c r="I1483" s="20"/>
      <c r="J1483" s="15" t="e">
        <f ca="1">_xll.BDP($B1483,"RTG_SP")</f>
        <v>#NAME?</v>
      </c>
      <c r="K1483" s="16" t="e">
        <f ca="1">_xll.BDH($B1483,"YLD_YTM_MID",K$1)</f>
        <v>#NAME?</v>
      </c>
      <c r="L1483" s="16" t="e">
        <f ca="1">_xll.BDH($B1483,"YLD_YTM_MID",L$1)</f>
        <v>#NAME?</v>
      </c>
      <c r="M1483" s="16" t="e">
        <f ca="1">_xll.BDH($B1483,"YLD_YTM_MID",M$1)</f>
        <v>#NAME?</v>
      </c>
      <c r="N1483" s="16" t="e">
        <f ca="1">_xll.BDH($B1483,"YLD_YTM_MID",N$1)</f>
        <v>#NAME?</v>
      </c>
      <c r="O1483" s="16" t="e">
        <f ca="1">_xll.BDH($B1483,"YLD_YTM_MID",O$1)</f>
        <v>#NAME?</v>
      </c>
      <c r="P1483" s="16" t="e">
        <f ca="1">_xll.BDH($B1483,"YLD_YTM_MID",P$1)</f>
        <v>#NAME?</v>
      </c>
      <c r="Q1483" s="16" t="e">
        <f ca="1">_xll.BDH($B1483,"YLD_YTM_MID",Q$1)</f>
        <v>#NAME?</v>
      </c>
      <c r="R1483" s="16" t="e">
        <f ca="1">_xll.BDH($B1483,"YLD_YTM_MID",R$1)</f>
        <v>#NAME?</v>
      </c>
      <c r="S1483" s="16" t="e">
        <f ca="1">_xll.BDH($B1483,"YLD_YTM_MID",S$1)</f>
        <v>#NAME?</v>
      </c>
      <c r="T1483" s="16" t="e">
        <f ca="1">_xll.BDH($B1483,"YLD_YTM_MID",T$1)</f>
        <v>#NAME?</v>
      </c>
      <c r="U1483" s="16" t="e">
        <f ca="1">_xll.BDH($B1483,"YLD_YTM_MID",U$1)</f>
        <v>#NAME?</v>
      </c>
      <c r="V1483" s="16" t="e">
        <f ca="1">_xll.BDH($B1483,"YLD_YTM_MID",V$1)</f>
        <v>#NAME?</v>
      </c>
      <c r="W1483" s="16" t="e">
        <f ca="1">_xll.BDH($B1483,"YLD_YTM_MID",W$1)</f>
        <v>#NAME?</v>
      </c>
      <c r="X1483" s="16" t="e">
        <f ca="1">_xll.BDH($B1483,"YLD_YTM_MID",X$1)</f>
        <v>#NAME?</v>
      </c>
      <c r="Y1483" s="16" t="e">
        <f ca="1">_xll.BDH($B1483,"YLD_YTM_MID",Y$1)</f>
        <v>#NAME?</v>
      </c>
    </row>
    <row r="1484" spans="1:25" x14ac:dyDescent="0.3">
      <c r="A1484" s="20" t="s">
        <v>2867</v>
      </c>
      <c r="B1484" s="19" t="str">
        <f t="shared" si="2"/>
        <v>ZS8188329 Corp</v>
      </c>
      <c r="C1484" s="20" t="s">
        <v>2867</v>
      </c>
      <c r="D1484" s="19" t="str">
        <f t="shared" si="3"/>
        <v>ZS8188329 Corp</v>
      </c>
      <c r="E1484" s="10" t="e">
        <f>VLOOKUP(B1484,[1]中资美元债利差!$A:$D,4,FALSE)</f>
        <v>#N/A</v>
      </c>
      <c r="F1484" s="10" t="e">
        <f>VLOOKUP(A1484,[1]中资美元债利差!$B:$G,6,FALSE)</f>
        <v>#N/A</v>
      </c>
      <c r="G1484" s="10" t="e">
        <f>VLOOKUP(A1484,[1]中资美元债利差!$B:$G,4,FALSE)</f>
        <v>#N/A</v>
      </c>
      <c r="H1484" s="20"/>
      <c r="I1484" s="20"/>
      <c r="J1484" s="15" t="e">
        <f ca="1">_xll.BDP($B1484,"RTG_SP")</f>
        <v>#NAME?</v>
      </c>
      <c r="K1484" s="16" t="e">
        <f ca="1">_xll.BDH($B1484,"YLD_YTM_MID",K$1)</f>
        <v>#NAME?</v>
      </c>
      <c r="L1484" s="16" t="e">
        <f ca="1">_xll.BDH($B1484,"YLD_YTM_MID",L$1)</f>
        <v>#NAME?</v>
      </c>
      <c r="M1484" s="16" t="e">
        <f ca="1">_xll.BDH($B1484,"YLD_YTM_MID",M$1)</f>
        <v>#NAME?</v>
      </c>
      <c r="N1484" s="16" t="e">
        <f ca="1">_xll.BDH($B1484,"YLD_YTM_MID",N$1)</f>
        <v>#NAME?</v>
      </c>
      <c r="O1484" s="16" t="e">
        <f ca="1">_xll.BDH($B1484,"YLD_YTM_MID",O$1)</f>
        <v>#NAME?</v>
      </c>
      <c r="P1484" s="16" t="e">
        <f ca="1">_xll.BDH($B1484,"YLD_YTM_MID",P$1)</f>
        <v>#NAME?</v>
      </c>
      <c r="Q1484" s="16" t="e">
        <f ca="1">_xll.BDH($B1484,"YLD_YTM_MID",Q$1)</f>
        <v>#NAME?</v>
      </c>
      <c r="R1484" s="16" t="e">
        <f ca="1">_xll.BDH($B1484,"YLD_YTM_MID",R$1)</f>
        <v>#NAME?</v>
      </c>
      <c r="S1484" s="16" t="e">
        <f ca="1">_xll.BDH($B1484,"YLD_YTM_MID",S$1)</f>
        <v>#NAME?</v>
      </c>
      <c r="T1484" s="16" t="e">
        <f ca="1">_xll.BDH($B1484,"YLD_YTM_MID",T$1)</f>
        <v>#NAME?</v>
      </c>
      <c r="U1484" s="16" t="e">
        <f ca="1">_xll.BDH($B1484,"YLD_YTM_MID",U$1)</f>
        <v>#NAME?</v>
      </c>
      <c r="V1484" s="16" t="e">
        <f ca="1">_xll.BDH($B1484,"YLD_YTM_MID",V$1)</f>
        <v>#NAME?</v>
      </c>
      <c r="W1484" s="16" t="e">
        <f ca="1">_xll.BDH($B1484,"YLD_YTM_MID",W$1)</f>
        <v>#NAME?</v>
      </c>
      <c r="X1484" s="16" t="e">
        <f ca="1">_xll.BDH($B1484,"YLD_YTM_MID",X$1)</f>
        <v>#NAME?</v>
      </c>
      <c r="Y1484" s="16" t="e">
        <f ca="1">_xll.BDH($B1484,"YLD_YTM_MID",Y$1)</f>
        <v>#NAME?</v>
      </c>
    </row>
    <row r="1485" spans="1:25" x14ac:dyDescent="0.3">
      <c r="A1485" s="20" t="s">
        <v>2868</v>
      </c>
      <c r="B1485" s="19" t="str">
        <f t="shared" si="2"/>
        <v>ZS6940556 Corp</v>
      </c>
      <c r="C1485" s="20" t="s">
        <v>2868</v>
      </c>
      <c r="D1485" s="19" t="str">
        <f t="shared" si="3"/>
        <v>ZS6940556 Corp</v>
      </c>
      <c r="E1485" s="10" t="e">
        <f>VLOOKUP(B1485,[1]中资美元债利差!$A:$D,4,FALSE)</f>
        <v>#N/A</v>
      </c>
      <c r="F1485" s="10" t="e">
        <f>VLOOKUP(A1485,[1]中资美元债利差!$B:$G,6,FALSE)</f>
        <v>#N/A</v>
      </c>
      <c r="G1485" s="10" t="e">
        <f>VLOOKUP(A1485,[1]中资美元债利差!$B:$G,4,FALSE)</f>
        <v>#N/A</v>
      </c>
      <c r="H1485" s="20"/>
      <c r="I1485" s="20"/>
      <c r="J1485" s="15" t="e">
        <f ca="1">_xll.BDP($B1485,"RTG_SP")</f>
        <v>#NAME?</v>
      </c>
      <c r="K1485" s="16" t="e">
        <f ca="1">_xll.BDH($B1485,"YLD_YTM_MID",K$1)</f>
        <v>#NAME?</v>
      </c>
      <c r="L1485" s="16" t="e">
        <f ca="1">_xll.BDH($B1485,"YLD_YTM_MID",L$1)</f>
        <v>#NAME?</v>
      </c>
      <c r="M1485" s="16" t="e">
        <f ca="1">_xll.BDH($B1485,"YLD_YTM_MID",M$1)</f>
        <v>#NAME?</v>
      </c>
      <c r="N1485" s="16" t="e">
        <f ca="1">_xll.BDH($B1485,"YLD_YTM_MID",N$1)</f>
        <v>#NAME?</v>
      </c>
      <c r="O1485" s="16" t="e">
        <f ca="1">_xll.BDH($B1485,"YLD_YTM_MID",O$1)</f>
        <v>#NAME?</v>
      </c>
      <c r="P1485" s="16" t="e">
        <f ca="1">_xll.BDH($B1485,"YLD_YTM_MID",P$1)</f>
        <v>#NAME?</v>
      </c>
      <c r="Q1485" s="16" t="e">
        <f ca="1">_xll.BDH($B1485,"YLD_YTM_MID",Q$1)</f>
        <v>#NAME?</v>
      </c>
      <c r="R1485" s="16" t="e">
        <f ca="1">_xll.BDH($B1485,"YLD_YTM_MID",R$1)</f>
        <v>#NAME?</v>
      </c>
      <c r="S1485" s="16" t="e">
        <f ca="1">_xll.BDH($B1485,"YLD_YTM_MID",S$1)</f>
        <v>#NAME?</v>
      </c>
      <c r="T1485" s="16" t="e">
        <f ca="1">_xll.BDH($B1485,"YLD_YTM_MID",T$1)</f>
        <v>#NAME?</v>
      </c>
      <c r="U1485" s="16" t="e">
        <f ca="1">_xll.BDH($B1485,"YLD_YTM_MID",U$1)</f>
        <v>#NAME?</v>
      </c>
      <c r="V1485" s="16" t="e">
        <f ca="1">_xll.BDH($B1485,"YLD_YTM_MID",V$1)</f>
        <v>#NAME?</v>
      </c>
      <c r="W1485" s="16" t="e">
        <f ca="1">_xll.BDH($B1485,"YLD_YTM_MID",W$1)</f>
        <v>#NAME?</v>
      </c>
      <c r="X1485" s="16" t="e">
        <f ca="1">_xll.BDH($B1485,"YLD_YTM_MID",X$1)</f>
        <v>#NAME?</v>
      </c>
      <c r="Y1485" s="16" t="e">
        <f ca="1">_xll.BDH($B1485,"YLD_YTM_MID",Y$1)</f>
        <v>#NAME?</v>
      </c>
    </row>
    <row r="1486" spans="1:25" x14ac:dyDescent="0.3">
      <c r="A1486" s="20" t="s">
        <v>2869</v>
      </c>
      <c r="B1486" s="19" t="str">
        <f t="shared" si="2"/>
        <v>ZS3426104 Corp</v>
      </c>
      <c r="C1486" s="20" t="s">
        <v>2869</v>
      </c>
      <c r="D1486" s="19" t="str">
        <f t="shared" si="3"/>
        <v>ZS3426104 Corp</v>
      </c>
      <c r="E1486" s="10" t="e">
        <f>VLOOKUP(B1486,[1]中资美元债利差!$A:$D,4,FALSE)</f>
        <v>#N/A</v>
      </c>
      <c r="F1486" s="10" t="e">
        <f>VLOOKUP(A1486,[1]中资美元债利差!$B:$G,6,FALSE)</f>
        <v>#N/A</v>
      </c>
      <c r="G1486" s="10" t="e">
        <f>VLOOKUP(A1486,[1]中资美元债利差!$B:$G,4,FALSE)</f>
        <v>#N/A</v>
      </c>
      <c r="H1486" s="20"/>
      <c r="I1486" s="20"/>
      <c r="J1486" s="15" t="e">
        <f ca="1">_xll.BDP($B1486,"RTG_SP")</f>
        <v>#NAME?</v>
      </c>
      <c r="K1486" s="16" t="e">
        <f ca="1">_xll.BDH($B1486,"YLD_YTM_MID",K$1)</f>
        <v>#NAME?</v>
      </c>
      <c r="L1486" s="16" t="e">
        <f ca="1">_xll.BDH($B1486,"YLD_YTM_MID",L$1)</f>
        <v>#NAME?</v>
      </c>
      <c r="M1486" s="16" t="e">
        <f ca="1">_xll.BDH($B1486,"YLD_YTM_MID",M$1)</f>
        <v>#NAME?</v>
      </c>
      <c r="N1486" s="16" t="e">
        <f ca="1">_xll.BDH($B1486,"YLD_YTM_MID",N$1)</f>
        <v>#NAME?</v>
      </c>
      <c r="O1486" s="16" t="e">
        <f ca="1">_xll.BDH($B1486,"YLD_YTM_MID",O$1)</f>
        <v>#NAME?</v>
      </c>
      <c r="P1486" s="16" t="e">
        <f ca="1">_xll.BDH($B1486,"YLD_YTM_MID",P$1)</f>
        <v>#NAME?</v>
      </c>
      <c r="Q1486" s="16" t="e">
        <f ca="1">_xll.BDH($B1486,"YLD_YTM_MID",Q$1)</f>
        <v>#NAME?</v>
      </c>
      <c r="R1486" s="16" t="e">
        <f ca="1">_xll.BDH($B1486,"YLD_YTM_MID",R$1)</f>
        <v>#NAME?</v>
      </c>
      <c r="S1486" s="16" t="e">
        <f ca="1">_xll.BDH($B1486,"YLD_YTM_MID",S$1)</f>
        <v>#NAME?</v>
      </c>
      <c r="T1486" s="16" t="e">
        <f ca="1">_xll.BDH($B1486,"YLD_YTM_MID",T$1)</f>
        <v>#NAME?</v>
      </c>
      <c r="U1486" s="16" t="e">
        <f ca="1">_xll.BDH($B1486,"YLD_YTM_MID",U$1)</f>
        <v>#NAME?</v>
      </c>
      <c r="V1486" s="16" t="e">
        <f ca="1">_xll.BDH($B1486,"YLD_YTM_MID",V$1)</f>
        <v>#NAME?</v>
      </c>
      <c r="W1486" s="16" t="e">
        <f ca="1">_xll.BDH($B1486,"YLD_YTM_MID",W$1)</f>
        <v>#NAME?</v>
      </c>
      <c r="X1486" s="16" t="e">
        <f ca="1">_xll.BDH($B1486,"YLD_YTM_MID",X$1)</f>
        <v>#NAME?</v>
      </c>
      <c r="Y1486" s="16" t="e">
        <f ca="1">_xll.BDH($B1486,"YLD_YTM_MID",Y$1)</f>
        <v>#NAME?</v>
      </c>
    </row>
    <row r="1487" spans="1:25" x14ac:dyDescent="0.3">
      <c r="A1487" s="20" t="s">
        <v>2870</v>
      </c>
      <c r="B1487" s="19" t="str">
        <f t="shared" si="2"/>
        <v>ZS3332898 Corp</v>
      </c>
      <c r="C1487" s="20" t="s">
        <v>2870</v>
      </c>
      <c r="D1487" s="19" t="str">
        <f t="shared" si="3"/>
        <v>ZS3332898 Corp</v>
      </c>
      <c r="E1487" s="10" t="e">
        <f>VLOOKUP(B1487,[1]中资美元债利差!$A:$D,4,FALSE)</f>
        <v>#N/A</v>
      </c>
      <c r="F1487" s="10" t="e">
        <f>VLOOKUP(A1487,[1]中资美元债利差!$B:$G,6,FALSE)</f>
        <v>#N/A</v>
      </c>
      <c r="G1487" s="10" t="e">
        <f>VLOOKUP(A1487,[1]中资美元债利差!$B:$G,4,FALSE)</f>
        <v>#N/A</v>
      </c>
      <c r="H1487" s="20"/>
      <c r="I1487" s="20"/>
      <c r="J1487" s="15" t="e">
        <f ca="1">_xll.BDP($B1487,"RTG_SP")</f>
        <v>#NAME?</v>
      </c>
      <c r="K1487" s="16" t="e">
        <f ca="1">_xll.BDH($B1487,"YLD_YTM_MID",K$1)</f>
        <v>#NAME?</v>
      </c>
      <c r="L1487" s="16" t="e">
        <f ca="1">_xll.BDH($B1487,"YLD_YTM_MID",L$1)</f>
        <v>#NAME?</v>
      </c>
      <c r="M1487" s="16" t="e">
        <f ca="1">_xll.BDH($B1487,"YLD_YTM_MID",M$1)</f>
        <v>#NAME?</v>
      </c>
      <c r="N1487" s="16" t="e">
        <f ca="1">_xll.BDH($B1487,"YLD_YTM_MID",N$1)</f>
        <v>#NAME?</v>
      </c>
      <c r="O1487" s="16" t="e">
        <f ca="1">_xll.BDH($B1487,"YLD_YTM_MID",O$1)</f>
        <v>#NAME?</v>
      </c>
      <c r="P1487" s="16" t="e">
        <f ca="1">_xll.BDH($B1487,"YLD_YTM_MID",P$1)</f>
        <v>#NAME?</v>
      </c>
      <c r="Q1487" s="16" t="e">
        <f ca="1">_xll.BDH($B1487,"YLD_YTM_MID",Q$1)</f>
        <v>#NAME?</v>
      </c>
      <c r="R1487" s="16" t="e">
        <f ca="1">_xll.BDH($B1487,"YLD_YTM_MID",R$1)</f>
        <v>#NAME?</v>
      </c>
      <c r="S1487" s="16" t="e">
        <f ca="1">_xll.BDH($B1487,"YLD_YTM_MID",S$1)</f>
        <v>#NAME?</v>
      </c>
      <c r="T1487" s="16" t="e">
        <f ca="1">_xll.BDH($B1487,"YLD_YTM_MID",T$1)</f>
        <v>#NAME?</v>
      </c>
      <c r="U1487" s="16" t="e">
        <f ca="1">_xll.BDH($B1487,"YLD_YTM_MID",U$1)</f>
        <v>#NAME?</v>
      </c>
      <c r="V1487" s="16" t="e">
        <f ca="1">_xll.BDH($B1487,"YLD_YTM_MID",V$1)</f>
        <v>#NAME?</v>
      </c>
      <c r="W1487" s="16" t="e">
        <f ca="1">_xll.BDH($B1487,"YLD_YTM_MID",W$1)</f>
        <v>#NAME?</v>
      </c>
      <c r="X1487" s="16" t="e">
        <f ca="1">_xll.BDH($B1487,"YLD_YTM_MID",X$1)</f>
        <v>#NAME?</v>
      </c>
      <c r="Y1487" s="16" t="e">
        <f ca="1">_xll.BDH($B1487,"YLD_YTM_MID",Y$1)</f>
        <v>#NAME?</v>
      </c>
    </row>
    <row r="1488" spans="1:25" x14ac:dyDescent="0.3">
      <c r="A1488" s="20" t="s">
        <v>2871</v>
      </c>
      <c r="B1488" s="19" t="str">
        <f t="shared" si="2"/>
        <v>ZS1855106 Corp</v>
      </c>
      <c r="C1488" s="20" t="s">
        <v>2871</v>
      </c>
      <c r="D1488" s="19" t="str">
        <f t="shared" si="3"/>
        <v>ZS1855106 Corp</v>
      </c>
      <c r="E1488" s="10" t="e">
        <f>VLOOKUP(B1488,[1]中资美元债利差!$A:$D,4,FALSE)</f>
        <v>#N/A</v>
      </c>
      <c r="F1488" s="10" t="e">
        <f>VLOOKUP(A1488,[1]中资美元债利差!$B:$G,6,FALSE)</f>
        <v>#N/A</v>
      </c>
      <c r="G1488" s="10" t="e">
        <f>VLOOKUP(A1488,[1]中资美元债利差!$B:$G,4,FALSE)</f>
        <v>#N/A</v>
      </c>
      <c r="H1488" s="20"/>
      <c r="I1488" s="20"/>
      <c r="J1488" s="15" t="e">
        <f ca="1">_xll.BDP($B1488,"RTG_SP")</f>
        <v>#NAME?</v>
      </c>
      <c r="K1488" s="16" t="e">
        <f ca="1">_xll.BDH($B1488,"YLD_YTM_MID",K$1)</f>
        <v>#NAME?</v>
      </c>
      <c r="L1488" s="16" t="e">
        <f ca="1">_xll.BDH($B1488,"YLD_YTM_MID",L$1)</f>
        <v>#NAME?</v>
      </c>
      <c r="M1488" s="16" t="e">
        <f ca="1">_xll.BDH($B1488,"YLD_YTM_MID",M$1)</f>
        <v>#NAME?</v>
      </c>
      <c r="N1488" s="16" t="e">
        <f ca="1">_xll.BDH($B1488,"YLD_YTM_MID",N$1)</f>
        <v>#NAME?</v>
      </c>
      <c r="O1488" s="16" t="e">
        <f ca="1">_xll.BDH($B1488,"YLD_YTM_MID",O$1)</f>
        <v>#NAME?</v>
      </c>
      <c r="P1488" s="16" t="e">
        <f ca="1">_xll.BDH($B1488,"YLD_YTM_MID",P$1)</f>
        <v>#NAME?</v>
      </c>
      <c r="Q1488" s="16" t="e">
        <f ca="1">_xll.BDH($B1488,"YLD_YTM_MID",Q$1)</f>
        <v>#NAME?</v>
      </c>
      <c r="R1488" s="16" t="e">
        <f ca="1">_xll.BDH($B1488,"YLD_YTM_MID",R$1)</f>
        <v>#NAME?</v>
      </c>
      <c r="S1488" s="16" t="e">
        <f ca="1">_xll.BDH($B1488,"YLD_YTM_MID",S$1)</f>
        <v>#NAME?</v>
      </c>
      <c r="T1488" s="16" t="e">
        <f ca="1">_xll.BDH($B1488,"YLD_YTM_MID",T$1)</f>
        <v>#NAME?</v>
      </c>
      <c r="U1488" s="16" t="e">
        <f ca="1">_xll.BDH($B1488,"YLD_YTM_MID",U$1)</f>
        <v>#NAME?</v>
      </c>
      <c r="V1488" s="16" t="e">
        <f ca="1">_xll.BDH($B1488,"YLD_YTM_MID",V$1)</f>
        <v>#NAME?</v>
      </c>
      <c r="W1488" s="16" t="e">
        <f ca="1">_xll.BDH($B1488,"YLD_YTM_MID",W$1)</f>
        <v>#NAME?</v>
      </c>
      <c r="X1488" s="16" t="e">
        <f ca="1">_xll.BDH($B1488,"YLD_YTM_MID",X$1)</f>
        <v>#NAME?</v>
      </c>
      <c r="Y1488" s="16" t="e">
        <f ca="1">_xll.BDH($B1488,"YLD_YTM_MID",Y$1)</f>
        <v>#NAME?</v>
      </c>
    </row>
    <row r="1489" spans="1:25" x14ac:dyDescent="0.3">
      <c r="A1489" s="20" t="s">
        <v>2872</v>
      </c>
      <c r="B1489" s="19" t="str">
        <f t="shared" si="2"/>
        <v>ZS4092228 Corp</v>
      </c>
      <c r="C1489" s="20" t="s">
        <v>2872</v>
      </c>
      <c r="D1489" s="19" t="str">
        <f t="shared" si="3"/>
        <v>ZS4092228 Corp</v>
      </c>
      <c r="E1489" s="10" t="e">
        <f>VLOOKUP(B1489,[1]中资美元债利差!$A:$D,4,FALSE)</f>
        <v>#N/A</v>
      </c>
      <c r="F1489" s="10" t="e">
        <f>VLOOKUP(A1489,[1]中资美元债利差!$B:$G,6,FALSE)</f>
        <v>#N/A</v>
      </c>
      <c r="G1489" s="10" t="e">
        <f>VLOOKUP(A1489,[1]中资美元债利差!$B:$G,4,FALSE)</f>
        <v>#N/A</v>
      </c>
      <c r="H1489" s="20"/>
      <c r="I1489" s="20"/>
      <c r="J1489" s="15" t="e">
        <f ca="1">_xll.BDP($B1489,"RTG_SP")</f>
        <v>#NAME?</v>
      </c>
      <c r="K1489" s="16" t="e">
        <f ca="1">_xll.BDH($B1489,"YLD_YTM_MID",K$1)</f>
        <v>#NAME?</v>
      </c>
      <c r="L1489" s="16" t="e">
        <f ca="1">_xll.BDH($B1489,"YLD_YTM_MID",L$1)</f>
        <v>#NAME?</v>
      </c>
      <c r="M1489" s="16" t="e">
        <f ca="1">_xll.BDH($B1489,"YLD_YTM_MID",M$1)</f>
        <v>#NAME?</v>
      </c>
      <c r="N1489" s="16" t="e">
        <f ca="1">_xll.BDH($B1489,"YLD_YTM_MID",N$1)</f>
        <v>#NAME?</v>
      </c>
      <c r="O1489" s="16" t="e">
        <f ca="1">_xll.BDH($B1489,"YLD_YTM_MID",O$1)</f>
        <v>#NAME?</v>
      </c>
      <c r="P1489" s="16" t="e">
        <f ca="1">_xll.BDH($B1489,"YLD_YTM_MID",P$1)</f>
        <v>#NAME?</v>
      </c>
      <c r="Q1489" s="16" t="e">
        <f ca="1">_xll.BDH($B1489,"YLD_YTM_MID",Q$1)</f>
        <v>#NAME?</v>
      </c>
      <c r="R1489" s="16" t="e">
        <f ca="1">_xll.BDH($B1489,"YLD_YTM_MID",R$1)</f>
        <v>#NAME?</v>
      </c>
      <c r="S1489" s="16" t="e">
        <f ca="1">_xll.BDH($B1489,"YLD_YTM_MID",S$1)</f>
        <v>#NAME?</v>
      </c>
      <c r="T1489" s="16" t="e">
        <f ca="1">_xll.BDH($B1489,"YLD_YTM_MID",T$1)</f>
        <v>#NAME?</v>
      </c>
      <c r="U1489" s="16" t="e">
        <f ca="1">_xll.BDH($B1489,"YLD_YTM_MID",U$1)</f>
        <v>#NAME?</v>
      </c>
      <c r="V1489" s="16" t="e">
        <f ca="1">_xll.BDH($B1489,"YLD_YTM_MID",V$1)</f>
        <v>#NAME?</v>
      </c>
      <c r="W1489" s="16" t="e">
        <f ca="1">_xll.BDH($B1489,"YLD_YTM_MID",W$1)</f>
        <v>#NAME?</v>
      </c>
      <c r="X1489" s="16" t="e">
        <f ca="1">_xll.BDH($B1489,"YLD_YTM_MID",X$1)</f>
        <v>#NAME?</v>
      </c>
      <c r="Y1489" s="16" t="e">
        <f ca="1">_xll.BDH($B1489,"YLD_YTM_MID",Y$1)</f>
        <v>#NAME?</v>
      </c>
    </row>
    <row r="1490" spans="1:25" x14ac:dyDescent="0.3">
      <c r="A1490" s="20" t="s">
        <v>2873</v>
      </c>
      <c r="B1490" s="19" t="str">
        <f t="shared" si="2"/>
        <v>ZS9578437 Corp</v>
      </c>
      <c r="C1490" s="20" t="s">
        <v>2873</v>
      </c>
      <c r="D1490" s="19" t="str">
        <f t="shared" si="3"/>
        <v>ZS9578437 Corp</v>
      </c>
      <c r="E1490" s="10" t="e">
        <f>VLOOKUP(B1490,[1]中资美元债利差!$A:$D,4,FALSE)</f>
        <v>#N/A</v>
      </c>
      <c r="F1490" s="10" t="e">
        <f>VLOOKUP(A1490,[1]中资美元债利差!$B:$G,6,FALSE)</f>
        <v>#N/A</v>
      </c>
      <c r="G1490" s="10" t="e">
        <f>VLOOKUP(A1490,[1]中资美元债利差!$B:$G,4,FALSE)</f>
        <v>#N/A</v>
      </c>
      <c r="H1490" s="20"/>
      <c r="I1490" s="20"/>
      <c r="J1490" s="15" t="e">
        <f ca="1">_xll.BDP($B1490,"RTG_SP")</f>
        <v>#NAME?</v>
      </c>
      <c r="K1490" s="16" t="e">
        <f ca="1">_xll.BDH($B1490,"YLD_YTM_MID",K$1)</f>
        <v>#NAME?</v>
      </c>
      <c r="L1490" s="16" t="e">
        <f ca="1">_xll.BDH($B1490,"YLD_YTM_MID",L$1)</f>
        <v>#NAME?</v>
      </c>
      <c r="M1490" s="16" t="e">
        <f ca="1">_xll.BDH($B1490,"YLD_YTM_MID",M$1)</f>
        <v>#NAME?</v>
      </c>
      <c r="N1490" s="16" t="e">
        <f ca="1">_xll.BDH($B1490,"YLD_YTM_MID",N$1)</f>
        <v>#NAME?</v>
      </c>
      <c r="O1490" s="16" t="e">
        <f ca="1">_xll.BDH($B1490,"YLD_YTM_MID",O$1)</f>
        <v>#NAME?</v>
      </c>
      <c r="P1490" s="16" t="e">
        <f ca="1">_xll.BDH($B1490,"YLD_YTM_MID",P$1)</f>
        <v>#NAME?</v>
      </c>
      <c r="Q1490" s="16" t="e">
        <f ca="1">_xll.BDH($B1490,"YLD_YTM_MID",Q$1)</f>
        <v>#NAME?</v>
      </c>
      <c r="R1490" s="16" t="e">
        <f ca="1">_xll.BDH($B1490,"YLD_YTM_MID",R$1)</f>
        <v>#NAME?</v>
      </c>
      <c r="S1490" s="16" t="e">
        <f ca="1">_xll.BDH($B1490,"YLD_YTM_MID",S$1)</f>
        <v>#NAME?</v>
      </c>
      <c r="T1490" s="16" t="e">
        <f ca="1">_xll.BDH($B1490,"YLD_YTM_MID",T$1)</f>
        <v>#NAME?</v>
      </c>
      <c r="U1490" s="16" t="e">
        <f ca="1">_xll.BDH($B1490,"YLD_YTM_MID",U$1)</f>
        <v>#NAME?</v>
      </c>
      <c r="V1490" s="16" t="e">
        <f ca="1">_xll.BDH($B1490,"YLD_YTM_MID",V$1)</f>
        <v>#NAME?</v>
      </c>
      <c r="W1490" s="16" t="e">
        <f ca="1">_xll.BDH($B1490,"YLD_YTM_MID",W$1)</f>
        <v>#NAME?</v>
      </c>
      <c r="X1490" s="16" t="e">
        <f ca="1">_xll.BDH($B1490,"YLD_YTM_MID",X$1)</f>
        <v>#NAME?</v>
      </c>
      <c r="Y1490" s="16" t="e">
        <f ca="1">_xll.BDH($B1490,"YLD_YTM_MID",Y$1)</f>
        <v>#NAME?</v>
      </c>
    </row>
    <row r="1491" spans="1:25" x14ac:dyDescent="0.3">
      <c r="A1491" s="20" t="s">
        <v>2874</v>
      </c>
      <c r="B1491" s="19" t="str">
        <f t="shared" si="2"/>
        <v>ZS9578486 Corp</v>
      </c>
      <c r="C1491" s="20" t="s">
        <v>2874</v>
      </c>
      <c r="D1491" s="19" t="str">
        <f t="shared" si="3"/>
        <v>ZS9578486 Corp</v>
      </c>
      <c r="E1491" s="10" t="e">
        <f>VLOOKUP(B1491,[1]中资美元债利差!$A:$D,4,FALSE)</f>
        <v>#N/A</v>
      </c>
      <c r="F1491" s="10" t="e">
        <f>VLOOKUP(A1491,[1]中资美元债利差!$B:$G,6,FALSE)</f>
        <v>#N/A</v>
      </c>
      <c r="G1491" s="10" t="e">
        <f>VLOOKUP(A1491,[1]中资美元债利差!$B:$G,4,FALSE)</f>
        <v>#N/A</v>
      </c>
      <c r="H1491" s="20"/>
      <c r="I1491" s="20"/>
      <c r="J1491" s="15" t="e">
        <f ca="1">_xll.BDP($B1491,"RTG_SP")</f>
        <v>#NAME?</v>
      </c>
      <c r="K1491" s="16" t="e">
        <f ca="1">_xll.BDH($B1491,"YLD_YTM_MID",K$1)</f>
        <v>#NAME?</v>
      </c>
      <c r="L1491" s="16" t="e">
        <f ca="1">_xll.BDH($B1491,"YLD_YTM_MID",L$1)</f>
        <v>#NAME?</v>
      </c>
      <c r="M1491" s="16" t="e">
        <f ca="1">_xll.BDH($B1491,"YLD_YTM_MID",M$1)</f>
        <v>#NAME?</v>
      </c>
      <c r="N1491" s="16" t="e">
        <f ca="1">_xll.BDH($B1491,"YLD_YTM_MID",N$1)</f>
        <v>#NAME?</v>
      </c>
      <c r="O1491" s="16" t="e">
        <f ca="1">_xll.BDH($B1491,"YLD_YTM_MID",O$1)</f>
        <v>#NAME?</v>
      </c>
      <c r="P1491" s="16" t="e">
        <f ca="1">_xll.BDH($B1491,"YLD_YTM_MID",P$1)</f>
        <v>#NAME?</v>
      </c>
      <c r="Q1491" s="16" t="e">
        <f ca="1">_xll.BDH($B1491,"YLD_YTM_MID",Q$1)</f>
        <v>#NAME?</v>
      </c>
      <c r="R1491" s="16" t="e">
        <f ca="1">_xll.BDH($B1491,"YLD_YTM_MID",R$1)</f>
        <v>#NAME?</v>
      </c>
      <c r="S1491" s="16" t="e">
        <f ca="1">_xll.BDH($B1491,"YLD_YTM_MID",S$1)</f>
        <v>#NAME?</v>
      </c>
      <c r="T1491" s="16" t="e">
        <f ca="1">_xll.BDH($B1491,"YLD_YTM_MID",T$1)</f>
        <v>#NAME?</v>
      </c>
      <c r="U1491" s="16" t="e">
        <f ca="1">_xll.BDH($B1491,"YLD_YTM_MID",U$1)</f>
        <v>#NAME?</v>
      </c>
      <c r="V1491" s="16" t="e">
        <f ca="1">_xll.BDH($B1491,"YLD_YTM_MID",V$1)</f>
        <v>#NAME?</v>
      </c>
      <c r="W1491" s="16" t="e">
        <f ca="1">_xll.BDH($B1491,"YLD_YTM_MID",W$1)</f>
        <v>#NAME?</v>
      </c>
      <c r="X1491" s="16" t="e">
        <f ca="1">_xll.BDH($B1491,"YLD_YTM_MID",X$1)</f>
        <v>#NAME?</v>
      </c>
      <c r="Y1491" s="16" t="e">
        <f ca="1">_xll.BDH($B1491,"YLD_YTM_MID",Y$1)</f>
        <v>#NAME?</v>
      </c>
    </row>
    <row r="1492" spans="1:25" x14ac:dyDescent="0.3">
      <c r="A1492" s="20" t="s">
        <v>2875</v>
      </c>
      <c r="B1492" s="19" t="str">
        <f t="shared" si="2"/>
        <v>ZS9631681 Corp</v>
      </c>
      <c r="C1492" s="20" t="s">
        <v>2875</v>
      </c>
      <c r="D1492" s="19" t="str">
        <f t="shared" si="3"/>
        <v>ZS9631681 Corp</v>
      </c>
      <c r="E1492" s="10" t="e">
        <f>VLOOKUP(B1492,[1]中资美元债利差!$A:$D,4,FALSE)</f>
        <v>#N/A</v>
      </c>
      <c r="F1492" s="10" t="e">
        <f>VLOOKUP(A1492,[1]中资美元债利差!$B:$G,6,FALSE)</f>
        <v>#N/A</v>
      </c>
      <c r="G1492" s="10" t="e">
        <f>VLOOKUP(A1492,[1]中资美元债利差!$B:$G,4,FALSE)</f>
        <v>#N/A</v>
      </c>
      <c r="H1492" s="20"/>
      <c r="I1492" s="20"/>
      <c r="J1492" s="15" t="e">
        <f ca="1">_xll.BDP($B1492,"RTG_SP")</f>
        <v>#NAME?</v>
      </c>
      <c r="K1492" s="16" t="e">
        <f ca="1">_xll.BDH($B1492,"YLD_YTM_MID",K$1)</f>
        <v>#NAME?</v>
      </c>
      <c r="L1492" s="16" t="e">
        <f ca="1">_xll.BDH($B1492,"YLD_YTM_MID",L$1)</f>
        <v>#NAME?</v>
      </c>
      <c r="M1492" s="16" t="e">
        <f ca="1">_xll.BDH($B1492,"YLD_YTM_MID",M$1)</f>
        <v>#NAME?</v>
      </c>
      <c r="N1492" s="16" t="e">
        <f ca="1">_xll.BDH($B1492,"YLD_YTM_MID",N$1)</f>
        <v>#NAME?</v>
      </c>
      <c r="O1492" s="16" t="e">
        <f ca="1">_xll.BDH($B1492,"YLD_YTM_MID",O$1)</f>
        <v>#NAME?</v>
      </c>
      <c r="P1492" s="16" t="e">
        <f ca="1">_xll.BDH($B1492,"YLD_YTM_MID",P$1)</f>
        <v>#NAME?</v>
      </c>
      <c r="Q1492" s="16" t="e">
        <f ca="1">_xll.BDH($B1492,"YLD_YTM_MID",Q$1)</f>
        <v>#NAME?</v>
      </c>
      <c r="R1492" s="16" t="e">
        <f ca="1">_xll.BDH($B1492,"YLD_YTM_MID",R$1)</f>
        <v>#NAME?</v>
      </c>
      <c r="S1492" s="16" t="e">
        <f ca="1">_xll.BDH($B1492,"YLD_YTM_MID",S$1)</f>
        <v>#NAME?</v>
      </c>
      <c r="T1492" s="16" t="e">
        <f ca="1">_xll.BDH($B1492,"YLD_YTM_MID",T$1)</f>
        <v>#NAME?</v>
      </c>
      <c r="U1492" s="16" t="e">
        <f ca="1">_xll.BDH($B1492,"YLD_YTM_MID",U$1)</f>
        <v>#NAME?</v>
      </c>
      <c r="V1492" s="16" t="e">
        <f ca="1">_xll.BDH($B1492,"YLD_YTM_MID",V$1)</f>
        <v>#NAME?</v>
      </c>
      <c r="W1492" s="16" t="e">
        <f ca="1">_xll.BDH($B1492,"YLD_YTM_MID",W$1)</f>
        <v>#NAME?</v>
      </c>
      <c r="X1492" s="16" t="e">
        <f ca="1">_xll.BDH($B1492,"YLD_YTM_MID",X$1)</f>
        <v>#NAME?</v>
      </c>
      <c r="Y1492" s="16" t="e">
        <f ca="1">_xll.BDH($B1492,"YLD_YTM_MID",Y$1)</f>
        <v>#NAME?</v>
      </c>
    </row>
    <row r="1493" spans="1:25" x14ac:dyDescent="0.3">
      <c r="A1493" s="20" t="s">
        <v>2876</v>
      </c>
      <c r="B1493" s="19" t="str">
        <f t="shared" si="2"/>
        <v>ZS8960768 Corp</v>
      </c>
      <c r="C1493" s="20" t="s">
        <v>2876</v>
      </c>
      <c r="D1493" s="19" t="str">
        <f t="shared" si="3"/>
        <v>ZS8960768 Corp</v>
      </c>
      <c r="E1493" s="10" t="e">
        <f>VLOOKUP(B1493,[1]中资美元债利差!$A:$D,4,FALSE)</f>
        <v>#N/A</v>
      </c>
      <c r="F1493" s="10" t="e">
        <f>VLOOKUP(A1493,[1]中资美元债利差!$B:$G,6,FALSE)</f>
        <v>#N/A</v>
      </c>
      <c r="G1493" s="10" t="e">
        <f>VLOOKUP(A1493,[1]中资美元债利差!$B:$G,4,FALSE)</f>
        <v>#N/A</v>
      </c>
      <c r="H1493" s="20"/>
      <c r="I1493" s="20"/>
      <c r="J1493" s="15" t="e">
        <f ca="1">_xll.BDP($B1493,"RTG_SP")</f>
        <v>#NAME?</v>
      </c>
      <c r="K1493" s="16" t="e">
        <f ca="1">_xll.BDH($B1493,"YLD_YTM_MID",K$1)</f>
        <v>#NAME?</v>
      </c>
      <c r="L1493" s="16" t="e">
        <f ca="1">_xll.BDH($B1493,"YLD_YTM_MID",L$1)</f>
        <v>#NAME?</v>
      </c>
      <c r="M1493" s="16" t="e">
        <f ca="1">_xll.BDH($B1493,"YLD_YTM_MID",M$1)</f>
        <v>#NAME?</v>
      </c>
      <c r="N1493" s="16" t="e">
        <f ca="1">_xll.BDH($B1493,"YLD_YTM_MID",N$1)</f>
        <v>#NAME?</v>
      </c>
      <c r="O1493" s="16" t="e">
        <f ca="1">_xll.BDH($B1493,"YLD_YTM_MID",O$1)</f>
        <v>#NAME?</v>
      </c>
      <c r="P1493" s="16" t="e">
        <f ca="1">_xll.BDH($B1493,"YLD_YTM_MID",P$1)</f>
        <v>#NAME?</v>
      </c>
      <c r="Q1493" s="16" t="e">
        <f ca="1">_xll.BDH($B1493,"YLD_YTM_MID",Q$1)</f>
        <v>#NAME?</v>
      </c>
      <c r="R1493" s="16" t="e">
        <f ca="1">_xll.BDH($B1493,"YLD_YTM_MID",R$1)</f>
        <v>#NAME?</v>
      </c>
      <c r="S1493" s="16" t="e">
        <f ca="1">_xll.BDH($B1493,"YLD_YTM_MID",S$1)</f>
        <v>#NAME?</v>
      </c>
      <c r="T1493" s="16" t="e">
        <f ca="1">_xll.BDH($B1493,"YLD_YTM_MID",T$1)</f>
        <v>#NAME?</v>
      </c>
      <c r="U1493" s="16" t="e">
        <f ca="1">_xll.BDH($B1493,"YLD_YTM_MID",U$1)</f>
        <v>#NAME?</v>
      </c>
      <c r="V1493" s="16" t="e">
        <f ca="1">_xll.BDH($B1493,"YLD_YTM_MID",V$1)</f>
        <v>#NAME?</v>
      </c>
      <c r="W1493" s="16" t="e">
        <f ca="1">_xll.BDH($B1493,"YLD_YTM_MID",W$1)</f>
        <v>#NAME?</v>
      </c>
      <c r="X1493" s="16" t="e">
        <f ca="1">_xll.BDH($B1493,"YLD_YTM_MID",X$1)</f>
        <v>#NAME?</v>
      </c>
      <c r="Y1493" s="16" t="e">
        <f ca="1">_xll.BDH($B1493,"YLD_YTM_MID",Y$1)</f>
        <v>#NAME?</v>
      </c>
    </row>
    <row r="1494" spans="1:25" x14ac:dyDescent="0.3">
      <c r="A1494" s="20" t="s">
        <v>2877</v>
      </c>
      <c r="B1494" s="19" t="str">
        <f t="shared" si="2"/>
        <v>ZS9863813 Corp</v>
      </c>
      <c r="C1494" s="20" t="s">
        <v>2877</v>
      </c>
      <c r="D1494" s="19" t="str">
        <f t="shared" si="3"/>
        <v>ZS9863813 Corp</v>
      </c>
      <c r="E1494" s="10" t="e">
        <f>VLOOKUP(B1494,[1]中资美元债利差!$A:$D,4,FALSE)</f>
        <v>#N/A</v>
      </c>
      <c r="F1494" s="10" t="e">
        <f>VLOOKUP(A1494,[1]中资美元债利差!$B:$G,6,FALSE)</f>
        <v>#N/A</v>
      </c>
      <c r="G1494" s="10" t="e">
        <f>VLOOKUP(A1494,[1]中资美元债利差!$B:$G,4,FALSE)</f>
        <v>#N/A</v>
      </c>
      <c r="H1494" s="20"/>
      <c r="I1494" s="20"/>
      <c r="J1494" s="15" t="e">
        <f ca="1">_xll.BDP($B1494,"RTG_SP")</f>
        <v>#NAME?</v>
      </c>
      <c r="K1494" s="16" t="e">
        <f ca="1">_xll.BDH($B1494,"YLD_YTM_MID",K$1)</f>
        <v>#NAME?</v>
      </c>
      <c r="L1494" s="16" t="e">
        <f ca="1">_xll.BDH($B1494,"YLD_YTM_MID",L$1)</f>
        <v>#NAME?</v>
      </c>
      <c r="M1494" s="16" t="e">
        <f ca="1">_xll.BDH($B1494,"YLD_YTM_MID",M$1)</f>
        <v>#NAME?</v>
      </c>
      <c r="N1494" s="16" t="e">
        <f ca="1">_xll.BDH($B1494,"YLD_YTM_MID",N$1)</f>
        <v>#NAME?</v>
      </c>
      <c r="O1494" s="16" t="e">
        <f ca="1">_xll.BDH($B1494,"YLD_YTM_MID",O$1)</f>
        <v>#NAME?</v>
      </c>
      <c r="P1494" s="16" t="e">
        <f ca="1">_xll.BDH($B1494,"YLD_YTM_MID",P$1)</f>
        <v>#NAME?</v>
      </c>
      <c r="Q1494" s="16" t="e">
        <f ca="1">_xll.BDH($B1494,"YLD_YTM_MID",Q$1)</f>
        <v>#NAME?</v>
      </c>
      <c r="R1494" s="16" t="e">
        <f ca="1">_xll.BDH($B1494,"YLD_YTM_MID",R$1)</f>
        <v>#NAME?</v>
      </c>
      <c r="S1494" s="16" t="e">
        <f ca="1">_xll.BDH($B1494,"YLD_YTM_MID",S$1)</f>
        <v>#NAME?</v>
      </c>
      <c r="T1494" s="16" t="e">
        <f ca="1">_xll.BDH($B1494,"YLD_YTM_MID",T$1)</f>
        <v>#NAME?</v>
      </c>
      <c r="U1494" s="16" t="e">
        <f ca="1">_xll.BDH($B1494,"YLD_YTM_MID",U$1)</f>
        <v>#NAME?</v>
      </c>
      <c r="V1494" s="16" t="e">
        <f ca="1">_xll.BDH($B1494,"YLD_YTM_MID",V$1)</f>
        <v>#NAME?</v>
      </c>
      <c r="W1494" s="16" t="e">
        <f ca="1">_xll.BDH($B1494,"YLD_YTM_MID",W$1)</f>
        <v>#NAME?</v>
      </c>
      <c r="X1494" s="16" t="e">
        <f ca="1">_xll.BDH($B1494,"YLD_YTM_MID",X$1)</f>
        <v>#NAME?</v>
      </c>
      <c r="Y1494" s="16" t="e">
        <f ca="1">_xll.BDH($B1494,"YLD_YTM_MID",Y$1)</f>
        <v>#NAME?</v>
      </c>
    </row>
    <row r="1495" spans="1:25" x14ac:dyDescent="0.3">
      <c r="A1495" s="20" t="s">
        <v>2878</v>
      </c>
      <c r="B1495" s="19" t="str">
        <f t="shared" si="2"/>
        <v>ZS9865768 Corp</v>
      </c>
      <c r="C1495" s="20" t="s">
        <v>2878</v>
      </c>
      <c r="D1495" s="19" t="str">
        <f t="shared" si="3"/>
        <v>ZS9865768 Corp</v>
      </c>
      <c r="E1495" s="10" t="e">
        <f>VLOOKUP(B1495,[1]中资美元债利差!$A:$D,4,FALSE)</f>
        <v>#N/A</v>
      </c>
      <c r="F1495" s="10" t="e">
        <f>VLOOKUP(A1495,[1]中资美元债利差!$B:$G,6,FALSE)</f>
        <v>#N/A</v>
      </c>
      <c r="G1495" s="10" t="e">
        <f>VLOOKUP(A1495,[1]中资美元债利差!$B:$G,4,FALSE)</f>
        <v>#N/A</v>
      </c>
      <c r="H1495" s="20"/>
      <c r="I1495" s="20"/>
      <c r="J1495" s="15" t="e">
        <f ca="1">_xll.BDP($B1495,"RTG_SP")</f>
        <v>#NAME?</v>
      </c>
      <c r="K1495" s="16" t="e">
        <f ca="1">_xll.BDH($B1495,"YLD_YTM_MID",K$1)</f>
        <v>#NAME?</v>
      </c>
      <c r="L1495" s="16" t="e">
        <f ca="1">_xll.BDH($B1495,"YLD_YTM_MID",L$1)</f>
        <v>#NAME?</v>
      </c>
      <c r="M1495" s="16" t="e">
        <f ca="1">_xll.BDH($B1495,"YLD_YTM_MID",M$1)</f>
        <v>#NAME?</v>
      </c>
      <c r="N1495" s="16" t="e">
        <f ca="1">_xll.BDH($B1495,"YLD_YTM_MID",N$1)</f>
        <v>#NAME?</v>
      </c>
      <c r="O1495" s="16" t="e">
        <f ca="1">_xll.BDH($B1495,"YLD_YTM_MID",O$1)</f>
        <v>#NAME?</v>
      </c>
      <c r="P1495" s="16" t="e">
        <f ca="1">_xll.BDH($B1495,"YLD_YTM_MID",P$1)</f>
        <v>#NAME?</v>
      </c>
      <c r="Q1495" s="16" t="e">
        <f ca="1">_xll.BDH($B1495,"YLD_YTM_MID",Q$1)</f>
        <v>#NAME?</v>
      </c>
      <c r="R1495" s="16" t="e">
        <f ca="1">_xll.BDH($B1495,"YLD_YTM_MID",R$1)</f>
        <v>#NAME?</v>
      </c>
      <c r="S1495" s="16" t="e">
        <f ca="1">_xll.BDH($B1495,"YLD_YTM_MID",S$1)</f>
        <v>#NAME?</v>
      </c>
      <c r="T1495" s="16" t="e">
        <f ca="1">_xll.BDH($B1495,"YLD_YTM_MID",T$1)</f>
        <v>#NAME?</v>
      </c>
      <c r="U1495" s="16" t="e">
        <f ca="1">_xll.BDH($B1495,"YLD_YTM_MID",U$1)</f>
        <v>#NAME?</v>
      </c>
      <c r="V1495" s="16" t="e">
        <f ca="1">_xll.BDH($B1495,"YLD_YTM_MID",V$1)</f>
        <v>#NAME?</v>
      </c>
      <c r="W1495" s="16" t="e">
        <f ca="1">_xll.BDH($B1495,"YLD_YTM_MID",W$1)</f>
        <v>#NAME?</v>
      </c>
      <c r="X1495" s="16" t="e">
        <f ca="1">_xll.BDH($B1495,"YLD_YTM_MID",X$1)</f>
        <v>#NAME?</v>
      </c>
      <c r="Y1495" s="16" t="e">
        <f ca="1">_xll.BDH($B1495,"YLD_YTM_MID",Y$1)</f>
        <v>#NAME?</v>
      </c>
    </row>
    <row r="1496" spans="1:25" x14ac:dyDescent="0.3">
      <c r="A1496" s="20" t="s">
        <v>2879</v>
      </c>
      <c r="B1496" s="19" t="str">
        <f t="shared" si="2"/>
        <v>AZ0486151 Corp</v>
      </c>
      <c r="C1496" s="20" t="s">
        <v>2879</v>
      </c>
      <c r="D1496" s="19" t="str">
        <f t="shared" si="3"/>
        <v>AZ0486151 Corp</v>
      </c>
      <c r="E1496" s="10" t="e">
        <f>VLOOKUP(B1496,[1]中资美元债利差!$A:$D,4,FALSE)</f>
        <v>#N/A</v>
      </c>
      <c r="F1496" s="10" t="e">
        <f>VLOOKUP(A1496,[1]中资美元债利差!$B:$G,6,FALSE)</f>
        <v>#N/A</v>
      </c>
      <c r="G1496" s="10" t="e">
        <f>VLOOKUP(A1496,[1]中资美元债利差!$B:$G,4,FALSE)</f>
        <v>#N/A</v>
      </c>
      <c r="H1496" s="20"/>
      <c r="I1496" s="20"/>
      <c r="J1496" s="15" t="e">
        <f ca="1">_xll.BDP($B1496,"RTG_SP")</f>
        <v>#NAME?</v>
      </c>
      <c r="K1496" s="16" t="e">
        <f ca="1">_xll.BDH($B1496,"YLD_YTM_MID",K$1)</f>
        <v>#NAME?</v>
      </c>
      <c r="L1496" s="16" t="e">
        <f ca="1">_xll.BDH($B1496,"YLD_YTM_MID",L$1)</f>
        <v>#NAME?</v>
      </c>
      <c r="M1496" s="16" t="e">
        <f ca="1">_xll.BDH($B1496,"YLD_YTM_MID",M$1)</f>
        <v>#NAME?</v>
      </c>
      <c r="N1496" s="16" t="e">
        <f ca="1">_xll.BDH($B1496,"YLD_YTM_MID",N$1)</f>
        <v>#NAME?</v>
      </c>
      <c r="O1496" s="16" t="e">
        <f ca="1">_xll.BDH($B1496,"YLD_YTM_MID",O$1)</f>
        <v>#NAME?</v>
      </c>
      <c r="P1496" s="16" t="e">
        <f ca="1">_xll.BDH($B1496,"YLD_YTM_MID",P$1)</f>
        <v>#NAME?</v>
      </c>
      <c r="Q1496" s="16" t="e">
        <f ca="1">_xll.BDH($B1496,"YLD_YTM_MID",Q$1)</f>
        <v>#NAME?</v>
      </c>
      <c r="R1496" s="16" t="e">
        <f ca="1">_xll.BDH($B1496,"YLD_YTM_MID",R$1)</f>
        <v>#NAME?</v>
      </c>
      <c r="S1496" s="16" t="e">
        <f ca="1">_xll.BDH($B1496,"YLD_YTM_MID",S$1)</f>
        <v>#NAME?</v>
      </c>
      <c r="T1496" s="16" t="e">
        <f ca="1">_xll.BDH($B1496,"YLD_YTM_MID",T$1)</f>
        <v>#NAME?</v>
      </c>
      <c r="U1496" s="16" t="e">
        <f ca="1">_xll.BDH($B1496,"YLD_YTM_MID",U$1)</f>
        <v>#NAME?</v>
      </c>
      <c r="V1496" s="16" t="e">
        <f ca="1">_xll.BDH($B1496,"YLD_YTM_MID",V$1)</f>
        <v>#NAME?</v>
      </c>
      <c r="W1496" s="16" t="e">
        <f ca="1">_xll.BDH($B1496,"YLD_YTM_MID",W$1)</f>
        <v>#NAME?</v>
      </c>
      <c r="X1496" s="16" t="e">
        <f ca="1">_xll.BDH($B1496,"YLD_YTM_MID",X$1)</f>
        <v>#NAME?</v>
      </c>
      <c r="Y1496" s="16" t="e">
        <f ca="1">_xll.BDH($B1496,"YLD_YTM_MID",Y$1)</f>
        <v>#NAME?</v>
      </c>
    </row>
    <row r="1497" spans="1:25" x14ac:dyDescent="0.3">
      <c r="A1497" s="20" t="s">
        <v>2880</v>
      </c>
      <c r="B1497" s="19" t="str">
        <f t="shared" si="2"/>
        <v>AZ0975674 Corp</v>
      </c>
      <c r="C1497" s="20" t="s">
        <v>2880</v>
      </c>
      <c r="D1497" s="19" t="str">
        <f t="shared" si="3"/>
        <v>AZ0975674 Corp</v>
      </c>
      <c r="E1497" s="10" t="e">
        <f>VLOOKUP(B1497,[1]中资美元债利差!$A:$D,4,FALSE)</f>
        <v>#N/A</v>
      </c>
      <c r="F1497" s="10" t="e">
        <f>VLOOKUP(A1497,[1]中资美元债利差!$B:$G,6,FALSE)</f>
        <v>#N/A</v>
      </c>
      <c r="G1497" s="10" t="e">
        <f>VLOOKUP(A1497,[1]中资美元债利差!$B:$G,4,FALSE)</f>
        <v>#N/A</v>
      </c>
      <c r="H1497" s="20"/>
      <c r="I1497" s="20"/>
      <c r="J1497" s="15" t="e">
        <f ca="1">_xll.BDP($B1497,"RTG_SP")</f>
        <v>#NAME?</v>
      </c>
      <c r="K1497" s="16" t="e">
        <f ca="1">_xll.BDH($B1497,"YLD_YTM_MID",K$1)</f>
        <v>#NAME?</v>
      </c>
      <c r="L1497" s="16" t="e">
        <f ca="1">_xll.BDH($B1497,"YLD_YTM_MID",L$1)</f>
        <v>#NAME?</v>
      </c>
      <c r="M1497" s="16" t="e">
        <f ca="1">_xll.BDH($B1497,"YLD_YTM_MID",M$1)</f>
        <v>#NAME?</v>
      </c>
      <c r="N1497" s="16" t="e">
        <f ca="1">_xll.BDH($B1497,"YLD_YTM_MID",N$1)</f>
        <v>#NAME?</v>
      </c>
      <c r="O1497" s="16" t="e">
        <f ca="1">_xll.BDH($B1497,"YLD_YTM_MID",O$1)</f>
        <v>#NAME?</v>
      </c>
      <c r="P1497" s="16" t="e">
        <f ca="1">_xll.BDH($B1497,"YLD_YTM_MID",P$1)</f>
        <v>#NAME?</v>
      </c>
      <c r="Q1497" s="16" t="e">
        <f ca="1">_xll.BDH($B1497,"YLD_YTM_MID",Q$1)</f>
        <v>#NAME?</v>
      </c>
      <c r="R1497" s="16" t="e">
        <f ca="1">_xll.BDH($B1497,"YLD_YTM_MID",R$1)</f>
        <v>#NAME?</v>
      </c>
      <c r="S1497" s="16" t="e">
        <f ca="1">_xll.BDH($B1497,"YLD_YTM_MID",S$1)</f>
        <v>#NAME?</v>
      </c>
      <c r="T1497" s="16" t="e">
        <f ca="1">_xll.BDH($B1497,"YLD_YTM_MID",T$1)</f>
        <v>#NAME?</v>
      </c>
      <c r="U1497" s="16" t="e">
        <f ca="1">_xll.BDH($B1497,"YLD_YTM_MID",U$1)</f>
        <v>#NAME?</v>
      </c>
      <c r="V1497" s="16" t="e">
        <f ca="1">_xll.BDH($B1497,"YLD_YTM_MID",V$1)</f>
        <v>#NAME?</v>
      </c>
      <c r="W1497" s="16" t="e">
        <f ca="1">_xll.BDH($B1497,"YLD_YTM_MID",W$1)</f>
        <v>#NAME?</v>
      </c>
      <c r="X1497" s="16" t="e">
        <f ca="1">_xll.BDH($B1497,"YLD_YTM_MID",X$1)</f>
        <v>#NAME?</v>
      </c>
      <c r="Y1497" s="16" t="e">
        <f ca="1">_xll.BDH($B1497,"YLD_YTM_MID",Y$1)</f>
        <v>#NAME?</v>
      </c>
    </row>
    <row r="1498" spans="1:25" x14ac:dyDescent="0.3">
      <c r="A1498" s="20" t="s">
        <v>2881</v>
      </c>
      <c r="B1498" s="19" t="str">
        <f t="shared" si="2"/>
        <v>AZ0461758 Corp</v>
      </c>
      <c r="C1498" s="20" t="s">
        <v>2881</v>
      </c>
      <c r="D1498" s="19" t="str">
        <f t="shared" si="3"/>
        <v>AZ0461758 Corp</v>
      </c>
      <c r="E1498" s="10" t="e">
        <f>VLOOKUP(B1498,[1]中资美元债利差!$A:$D,4,FALSE)</f>
        <v>#N/A</v>
      </c>
      <c r="F1498" s="10" t="e">
        <f>VLOOKUP(A1498,[1]中资美元债利差!$B:$G,6,FALSE)</f>
        <v>#N/A</v>
      </c>
      <c r="G1498" s="10" t="e">
        <f>VLOOKUP(A1498,[1]中资美元债利差!$B:$G,4,FALSE)</f>
        <v>#N/A</v>
      </c>
      <c r="H1498" s="20"/>
      <c r="I1498" s="20"/>
      <c r="J1498" s="15" t="e">
        <f ca="1">_xll.BDP($B1498,"RTG_SP")</f>
        <v>#NAME?</v>
      </c>
      <c r="K1498" s="16" t="e">
        <f ca="1">_xll.BDH($B1498,"YLD_YTM_MID",K$1)</f>
        <v>#NAME?</v>
      </c>
      <c r="L1498" s="16" t="e">
        <f ca="1">_xll.BDH($B1498,"YLD_YTM_MID",L$1)</f>
        <v>#NAME?</v>
      </c>
      <c r="M1498" s="16" t="e">
        <f ca="1">_xll.BDH($B1498,"YLD_YTM_MID",M$1)</f>
        <v>#NAME?</v>
      </c>
      <c r="N1498" s="16" t="e">
        <f ca="1">_xll.BDH($B1498,"YLD_YTM_MID",N$1)</f>
        <v>#NAME?</v>
      </c>
      <c r="O1498" s="16" t="e">
        <f ca="1">_xll.BDH($B1498,"YLD_YTM_MID",O$1)</f>
        <v>#NAME?</v>
      </c>
      <c r="P1498" s="16" t="e">
        <f ca="1">_xll.BDH($B1498,"YLD_YTM_MID",P$1)</f>
        <v>#NAME?</v>
      </c>
      <c r="Q1498" s="16" t="e">
        <f ca="1">_xll.BDH($B1498,"YLD_YTM_MID",Q$1)</f>
        <v>#NAME?</v>
      </c>
      <c r="R1498" s="16" t="e">
        <f ca="1">_xll.BDH($B1498,"YLD_YTM_MID",R$1)</f>
        <v>#NAME?</v>
      </c>
      <c r="S1498" s="16" t="e">
        <f ca="1">_xll.BDH($B1498,"YLD_YTM_MID",S$1)</f>
        <v>#NAME?</v>
      </c>
      <c r="T1498" s="16" t="e">
        <f ca="1">_xll.BDH($B1498,"YLD_YTM_MID",T$1)</f>
        <v>#NAME?</v>
      </c>
      <c r="U1498" s="16" t="e">
        <f ca="1">_xll.BDH($B1498,"YLD_YTM_MID",U$1)</f>
        <v>#NAME?</v>
      </c>
      <c r="V1498" s="16" t="e">
        <f ca="1">_xll.BDH($B1498,"YLD_YTM_MID",V$1)</f>
        <v>#NAME?</v>
      </c>
      <c r="W1498" s="16" t="e">
        <f ca="1">_xll.BDH($B1498,"YLD_YTM_MID",W$1)</f>
        <v>#NAME?</v>
      </c>
      <c r="X1498" s="16" t="e">
        <f ca="1">_xll.BDH($B1498,"YLD_YTM_MID",X$1)</f>
        <v>#NAME?</v>
      </c>
      <c r="Y1498" s="16" t="e">
        <f ca="1">_xll.BDH($B1498,"YLD_YTM_MID",Y$1)</f>
        <v>#NAME?</v>
      </c>
    </row>
    <row r="1499" spans="1:25" x14ac:dyDescent="0.3">
      <c r="A1499" s="20" t="s">
        <v>2882</v>
      </c>
      <c r="B1499" s="19" t="str">
        <f t="shared" si="2"/>
        <v>AZ1288044 Corp</v>
      </c>
      <c r="C1499" s="20" t="s">
        <v>2882</v>
      </c>
      <c r="D1499" s="19" t="str">
        <f t="shared" si="3"/>
        <v>AZ1288044 Corp</v>
      </c>
      <c r="E1499" s="10" t="e">
        <f>VLOOKUP(B1499,[1]中资美元债利差!$A:$D,4,FALSE)</f>
        <v>#N/A</v>
      </c>
      <c r="F1499" s="10" t="e">
        <f>VLOOKUP(A1499,[1]中资美元债利差!$B:$G,6,FALSE)</f>
        <v>#N/A</v>
      </c>
      <c r="G1499" s="10" t="e">
        <f>VLOOKUP(A1499,[1]中资美元债利差!$B:$G,4,FALSE)</f>
        <v>#N/A</v>
      </c>
      <c r="H1499" s="20"/>
      <c r="I1499" s="20"/>
      <c r="J1499" s="15" t="e">
        <f ca="1">_xll.BDP($B1499,"RTG_SP")</f>
        <v>#NAME?</v>
      </c>
      <c r="K1499" s="16" t="e">
        <f ca="1">_xll.BDH($B1499,"YLD_YTM_MID",K$1)</f>
        <v>#NAME?</v>
      </c>
      <c r="L1499" s="16" t="e">
        <f ca="1">_xll.BDH($B1499,"YLD_YTM_MID",L$1)</f>
        <v>#NAME?</v>
      </c>
      <c r="M1499" s="16" t="e">
        <f ca="1">_xll.BDH($B1499,"YLD_YTM_MID",M$1)</f>
        <v>#NAME?</v>
      </c>
      <c r="N1499" s="16" t="e">
        <f ca="1">_xll.BDH($B1499,"YLD_YTM_MID",N$1)</f>
        <v>#NAME?</v>
      </c>
      <c r="O1499" s="16" t="e">
        <f ca="1">_xll.BDH($B1499,"YLD_YTM_MID",O$1)</f>
        <v>#NAME?</v>
      </c>
      <c r="P1499" s="16" t="e">
        <f ca="1">_xll.BDH($B1499,"YLD_YTM_MID",P$1)</f>
        <v>#NAME?</v>
      </c>
      <c r="Q1499" s="16" t="e">
        <f ca="1">_xll.BDH($B1499,"YLD_YTM_MID",Q$1)</f>
        <v>#NAME?</v>
      </c>
      <c r="R1499" s="16" t="e">
        <f ca="1">_xll.BDH($B1499,"YLD_YTM_MID",R$1)</f>
        <v>#NAME?</v>
      </c>
      <c r="S1499" s="16" t="e">
        <f ca="1">_xll.BDH($B1499,"YLD_YTM_MID",S$1)</f>
        <v>#NAME?</v>
      </c>
      <c r="T1499" s="16" t="e">
        <f ca="1">_xll.BDH($B1499,"YLD_YTM_MID",T$1)</f>
        <v>#NAME?</v>
      </c>
      <c r="U1499" s="16" t="e">
        <f ca="1">_xll.BDH($B1499,"YLD_YTM_MID",U$1)</f>
        <v>#NAME?</v>
      </c>
      <c r="V1499" s="16" t="e">
        <f ca="1">_xll.BDH($B1499,"YLD_YTM_MID",V$1)</f>
        <v>#NAME?</v>
      </c>
      <c r="W1499" s="16" t="e">
        <f ca="1">_xll.BDH($B1499,"YLD_YTM_MID",W$1)</f>
        <v>#NAME?</v>
      </c>
      <c r="X1499" s="16" t="e">
        <f ca="1">_xll.BDH($B1499,"YLD_YTM_MID",X$1)</f>
        <v>#NAME?</v>
      </c>
      <c r="Y1499" s="16" t="e">
        <f ca="1">_xll.BDH($B1499,"YLD_YTM_MID",Y$1)</f>
        <v>#NAME?</v>
      </c>
    </row>
    <row r="1500" spans="1:25" x14ac:dyDescent="0.3">
      <c r="A1500" s="20" t="s">
        <v>2883</v>
      </c>
      <c r="B1500" s="19" t="str">
        <f t="shared" si="2"/>
        <v>AZ0947574 Corp</v>
      </c>
      <c r="C1500" s="20" t="s">
        <v>2883</v>
      </c>
      <c r="D1500" s="19" t="str">
        <f t="shared" si="3"/>
        <v>AZ0947574 Corp</v>
      </c>
      <c r="E1500" s="10" t="e">
        <f>VLOOKUP(B1500,[1]中资美元债利差!$A:$D,4,FALSE)</f>
        <v>#N/A</v>
      </c>
      <c r="F1500" s="10" t="e">
        <f>VLOOKUP(A1500,[1]中资美元债利差!$B:$G,6,FALSE)</f>
        <v>#N/A</v>
      </c>
      <c r="G1500" s="10" t="e">
        <f>VLOOKUP(A1500,[1]中资美元债利差!$B:$G,4,FALSE)</f>
        <v>#N/A</v>
      </c>
      <c r="H1500" s="20"/>
      <c r="I1500" s="20"/>
      <c r="J1500" s="15" t="e">
        <f ca="1">_xll.BDP($B1500,"RTG_SP")</f>
        <v>#NAME?</v>
      </c>
      <c r="K1500" s="16" t="e">
        <f ca="1">_xll.BDH($B1500,"YLD_YTM_MID",K$1)</f>
        <v>#NAME?</v>
      </c>
      <c r="L1500" s="16" t="e">
        <f ca="1">_xll.BDH($B1500,"YLD_YTM_MID",L$1)</f>
        <v>#NAME?</v>
      </c>
      <c r="M1500" s="16" t="e">
        <f ca="1">_xll.BDH($B1500,"YLD_YTM_MID",M$1)</f>
        <v>#NAME?</v>
      </c>
      <c r="N1500" s="16" t="e">
        <f ca="1">_xll.BDH($B1500,"YLD_YTM_MID",N$1)</f>
        <v>#NAME?</v>
      </c>
      <c r="O1500" s="16" t="e">
        <f ca="1">_xll.BDH($B1500,"YLD_YTM_MID",O$1)</f>
        <v>#NAME?</v>
      </c>
      <c r="P1500" s="16" t="e">
        <f ca="1">_xll.BDH($B1500,"YLD_YTM_MID",P$1)</f>
        <v>#NAME?</v>
      </c>
      <c r="Q1500" s="16" t="e">
        <f ca="1">_xll.BDH($B1500,"YLD_YTM_MID",Q$1)</f>
        <v>#NAME?</v>
      </c>
      <c r="R1500" s="16" t="e">
        <f ca="1">_xll.BDH($B1500,"YLD_YTM_MID",R$1)</f>
        <v>#NAME?</v>
      </c>
      <c r="S1500" s="16" t="e">
        <f ca="1">_xll.BDH($B1500,"YLD_YTM_MID",S$1)</f>
        <v>#NAME?</v>
      </c>
      <c r="T1500" s="16" t="e">
        <f ca="1">_xll.BDH($B1500,"YLD_YTM_MID",T$1)</f>
        <v>#NAME?</v>
      </c>
      <c r="U1500" s="16" t="e">
        <f ca="1">_xll.BDH($B1500,"YLD_YTM_MID",U$1)</f>
        <v>#NAME?</v>
      </c>
      <c r="V1500" s="16" t="e">
        <f ca="1">_xll.BDH($B1500,"YLD_YTM_MID",V$1)</f>
        <v>#NAME?</v>
      </c>
      <c r="W1500" s="16" t="e">
        <f ca="1">_xll.BDH($B1500,"YLD_YTM_MID",W$1)</f>
        <v>#NAME?</v>
      </c>
      <c r="X1500" s="16" t="e">
        <f ca="1">_xll.BDH($B1500,"YLD_YTM_MID",X$1)</f>
        <v>#NAME?</v>
      </c>
      <c r="Y1500" s="16" t="e">
        <f ca="1">_xll.BDH($B1500,"YLD_YTM_MID",Y$1)</f>
        <v>#NAME?</v>
      </c>
    </row>
    <row r="1501" spans="1:25" x14ac:dyDescent="0.3">
      <c r="A1501" s="20" t="s">
        <v>2884</v>
      </c>
      <c r="B1501" s="19" t="str">
        <f t="shared" si="2"/>
        <v>ZS9863524 Corp</v>
      </c>
      <c r="C1501" s="20" t="s">
        <v>6518</v>
      </c>
      <c r="D1501" s="19" t="str">
        <f t="shared" si="3"/>
        <v>ZS9863525 Corp</v>
      </c>
      <c r="E1501" s="10" t="e">
        <f>VLOOKUP(B1501,[1]中资美元债利差!$A:$D,4,FALSE)</f>
        <v>#N/A</v>
      </c>
      <c r="F1501" s="10" t="e">
        <f>VLOOKUP(A1501,[1]中资美元债利差!$B:$G,6,FALSE)</f>
        <v>#N/A</v>
      </c>
      <c r="G1501" s="10" t="e">
        <f>VLOOKUP(A1501,[1]中资美元债利差!$B:$G,4,FALSE)</f>
        <v>#N/A</v>
      </c>
      <c r="H1501" s="20"/>
      <c r="I1501" s="20"/>
      <c r="J1501" s="15" t="e">
        <f ca="1">_xll.BDP($B1501,"RTG_SP")</f>
        <v>#NAME?</v>
      </c>
      <c r="K1501" s="16" t="e">
        <f ca="1">_xll.BDH($B1501,"YLD_YTM_MID",K$1)</f>
        <v>#NAME?</v>
      </c>
      <c r="L1501" s="16" t="e">
        <f ca="1">_xll.BDH($B1501,"YLD_YTM_MID",L$1)</f>
        <v>#NAME?</v>
      </c>
      <c r="M1501" s="16" t="e">
        <f ca="1">_xll.BDH($B1501,"YLD_YTM_MID",M$1)</f>
        <v>#NAME?</v>
      </c>
      <c r="N1501" s="16" t="e">
        <f ca="1">_xll.BDH($B1501,"YLD_YTM_MID",N$1)</f>
        <v>#NAME?</v>
      </c>
      <c r="O1501" s="16" t="e">
        <f ca="1">_xll.BDH($B1501,"YLD_YTM_MID",O$1)</f>
        <v>#NAME?</v>
      </c>
      <c r="P1501" s="16" t="e">
        <f ca="1">_xll.BDH($B1501,"YLD_YTM_MID",P$1)</f>
        <v>#NAME?</v>
      </c>
      <c r="Q1501" s="16" t="e">
        <f ca="1">_xll.BDH($B1501,"YLD_YTM_MID",Q$1)</f>
        <v>#NAME?</v>
      </c>
      <c r="R1501" s="16" t="e">
        <f ca="1">_xll.BDH($B1501,"YLD_YTM_MID",R$1)</f>
        <v>#NAME?</v>
      </c>
      <c r="S1501" s="16" t="e">
        <f ca="1">_xll.BDH($B1501,"YLD_YTM_MID",S$1)</f>
        <v>#NAME?</v>
      </c>
      <c r="T1501" s="16" t="e">
        <f ca="1">_xll.BDH($B1501,"YLD_YTM_MID",T$1)</f>
        <v>#NAME?</v>
      </c>
      <c r="U1501" s="16" t="e">
        <f ca="1">_xll.BDH($B1501,"YLD_YTM_MID",U$1)</f>
        <v>#NAME?</v>
      </c>
      <c r="V1501" s="16" t="e">
        <f ca="1">_xll.BDH($B1501,"YLD_YTM_MID",V$1)</f>
        <v>#NAME?</v>
      </c>
      <c r="W1501" s="16" t="e">
        <f ca="1">_xll.BDH($B1501,"YLD_YTM_MID",W$1)</f>
        <v>#NAME?</v>
      </c>
      <c r="X1501" s="16" t="e">
        <f ca="1">_xll.BDH($B1501,"YLD_YTM_MID",X$1)</f>
        <v>#NAME?</v>
      </c>
      <c r="Y1501" s="16" t="e">
        <f ca="1">_xll.BDH($B1501,"YLD_YTM_MID",Y$1)</f>
        <v>#NAME?</v>
      </c>
    </row>
    <row r="1502" spans="1:25" x14ac:dyDescent="0.3">
      <c r="A1502" s="20" t="s">
        <v>2885</v>
      </c>
      <c r="B1502" s="19" t="str">
        <f t="shared" si="2"/>
        <v>AZ0975542 Corp</v>
      </c>
      <c r="C1502" s="20" t="s">
        <v>2885</v>
      </c>
      <c r="D1502" s="19" t="str">
        <f t="shared" si="3"/>
        <v>AZ0975542 Corp</v>
      </c>
      <c r="E1502" s="10" t="e">
        <f>VLOOKUP(B1502,[1]中资美元债利差!$A:$D,4,FALSE)</f>
        <v>#N/A</v>
      </c>
      <c r="F1502" s="10" t="e">
        <f>VLOOKUP(A1502,[1]中资美元债利差!$B:$G,6,FALSE)</f>
        <v>#N/A</v>
      </c>
      <c r="G1502" s="10" t="e">
        <f>VLOOKUP(A1502,[1]中资美元债利差!$B:$G,4,FALSE)</f>
        <v>#N/A</v>
      </c>
      <c r="H1502" s="20"/>
      <c r="I1502" s="20"/>
      <c r="J1502" s="15" t="e">
        <f ca="1">_xll.BDP($B1502,"RTG_SP")</f>
        <v>#NAME?</v>
      </c>
      <c r="K1502" s="16" t="e">
        <f ca="1">_xll.BDH($B1502,"YLD_YTM_MID",K$1)</f>
        <v>#NAME?</v>
      </c>
      <c r="L1502" s="16" t="e">
        <f ca="1">_xll.BDH($B1502,"YLD_YTM_MID",L$1)</f>
        <v>#NAME?</v>
      </c>
      <c r="M1502" s="16" t="e">
        <f ca="1">_xll.BDH($B1502,"YLD_YTM_MID",M$1)</f>
        <v>#NAME?</v>
      </c>
      <c r="N1502" s="16" t="e">
        <f ca="1">_xll.BDH($B1502,"YLD_YTM_MID",N$1)</f>
        <v>#NAME?</v>
      </c>
      <c r="O1502" s="16" t="e">
        <f ca="1">_xll.BDH($B1502,"YLD_YTM_MID",O$1)</f>
        <v>#NAME?</v>
      </c>
      <c r="P1502" s="16" t="e">
        <f ca="1">_xll.BDH($B1502,"YLD_YTM_MID",P$1)</f>
        <v>#NAME?</v>
      </c>
      <c r="Q1502" s="16" t="e">
        <f ca="1">_xll.BDH($B1502,"YLD_YTM_MID",Q$1)</f>
        <v>#NAME?</v>
      </c>
      <c r="R1502" s="16" t="e">
        <f ca="1">_xll.BDH($B1502,"YLD_YTM_MID",R$1)</f>
        <v>#NAME?</v>
      </c>
      <c r="S1502" s="16" t="e">
        <f ca="1">_xll.BDH($B1502,"YLD_YTM_MID",S$1)</f>
        <v>#NAME?</v>
      </c>
      <c r="T1502" s="16" t="e">
        <f ca="1">_xll.BDH($B1502,"YLD_YTM_MID",T$1)</f>
        <v>#NAME?</v>
      </c>
      <c r="U1502" s="16" t="e">
        <f ca="1">_xll.BDH($B1502,"YLD_YTM_MID",U$1)</f>
        <v>#NAME?</v>
      </c>
      <c r="V1502" s="16" t="e">
        <f ca="1">_xll.BDH($B1502,"YLD_YTM_MID",V$1)</f>
        <v>#NAME?</v>
      </c>
      <c r="W1502" s="16" t="e">
        <f ca="1">_xll.BDH($B1502,"YLD_YTM_MID",W$1)</f>
        <v>#NAME?</v>
      </c>
      <c r="X1502" s="16" t="e">
        <f ca="1">_xll.BDH($B1502,"YLD_YTM_MID",X$1)</f>
        <v>#NAME?</v>
      </c>
      <c r="Y1502" s="16" t="e">
        <f ca="1">_xll.BDH($B1502,"YLD_YTM_MID",Y$1)</f>
        <v>#NAME?</v>
      </c>
    </row>
    <row r="1503" spans="1:25" x14ac:dyDescent="0.3">
      <c r="A1503" s="20" t="s">
        <v>2886</v>
      </c>
      <c r="B1503" s="19" t="str">
        <f t="shared" ref="B1503:B1566" si="4">A1503&amp;" Corp"</f>
        <v>AZ1226929 Corp</v>
      </c>
      <c r="C1503" s="20" t="s">
        <v>2886</v>
      </c>
      <c r="D1503" s="19" t="str">
        <f t="shared" ref="D1503:D1566" si="5">C1503&amp;" Corp"</f>
        <v>AZ1226929 Corp</v>
      </c>
      <c r="E1503" s="10" t="e">
        <f>VLOOKUP(B1503,[1]中资美元债利差!$A:$D,4,FALSE)</f>
        <v>#N/A</v>
      </c>
      <c r="F1503" s="10" t="e">
        <f>VLOOKUP(A1503,[1]中资美元债利差!$B:$G,6,FALSE)</f>
        <v>#N/A</v>
      </c>
      <c r="G1503" s="10" t="e">
        <f>VLOOKUP(A1503,[1]中资美元债利差!$B:$G,4,FALSE)</f>
        <v>#N/A</v>
      </c>
      <c r="H1503" s="20"/>
      <c r="I1503" s="20"/>
      <c r="J1503" s="15" t="e">
        <f ca="1">_xll.BDP($B1503,"RTG_SP")</f>
        <v>#NAME?</v>
      </c>
      <c r="K1503" s="16" t="e">
        <f ca="1">_xll.BDH($B1503,"YLD_YTM_MID",K$1)</f>
        <v>#NAME?</v>
      </c>
      <c r="L1503" s="16" t="e">
        <f ca="1">_xll.BDH($B1503,"YLD_YTM_MID",L$1)</f>
        <v>#NAME?</v>
      </c>
      <c r="M1503" s="16" t="e">
        <f ca="1">_xll.BDH($B1503,"YLD_YTM_MID",M$1)</f>
        <v>#NAME?</v>
      </c>
      <c r="N1503" s="16" t="e">
        <f ca="1">_xll.BDH($B1503,"YLD_YTM_MID",N$1)</f>
        <v>#NAME?</v>
      </c>
      <c r="O1503" s="16" t="e">
        <f ca="1">_xll.BDH($B1503,"YLD_YTM_MID",O$1)</f>
        <v>#NAME?</v>
      </c>
      <c r="P1503" s="16" t="e">
        <f ca="1">_xll.BDH($B1503,"YLD_YTM_MID",P$1)</f>
        <v>#NAME?</v>
      </c>
      <c r="Q1503" s="16" t="e">
        <f ca="1">_xll.BDH($B1503,"YLD_YTM_MID",Q$1)</f>
        <v>#NAME?</v>
      </c>
      <c r="R1503" s="16" t="e">
        <f ca="1">_xll.BDH($B1503,"YLD_YTM_MID",R$1)</f>
        <v>#NAME?</v>
      </c>
      <c r="S1503" s="16" t="e">
        <f ca="1">_xll.BDH($B1503,"YLD_YTM_MID",S$1)</f>
        <v>#NAME?</v>
      </c>
      <c r="T1503" s="16" t="e">
        <f ca="1">_xll.BDH($B1503,"YLD_YTM_MID",T$1)</f>
        <v>#NAME?</v>
      </c>
      <c r="U1503" s="16" t="e">
        <f ca="1">_xll.BDH($B1503,"YLD_YTM_MID",U$1)</f>
        <v>#NAME?</v>
      </c>
      <c r="V1503" s="16" t="e">
        <f ca="1">_xll.BDH($B1503,"YLD_YTM_MID",V$1)</f>
        <v>#NAME?</v>
      </c>
      <c r="W1503" s="16" t="e">
        <f ca="1">_xll.BDH($B1503,"YLD_YTM_MID",W$1)</f>
        <v>#NAME?</v>
      </c>
      <c r="X1503" s="16" t="e">
        <f ca="1">_xll.BDH($B1503,"YLD_YTM_MID",X$1)</f>
        <v>#NAME?</v>
      </c>
      <c r="Y1503" s="16" t="e">
        <f ca="1">_xll.BDH($B1503,"YLD_YTM_MID",Y$1)</f>
        <v>#NAME?</v>
      </c>
    </row>
    <row r="1504" spans="1:25" x14ac:dyDescent="0.3">
      <c r="A1504" s="20" t="s">
        <v>2887</v>
      </c>
      <c r="B1504" s="19" t="str">
        <f t="shared" si="4"/>
        <v>AZ0975070 Corp</v>
      </c>
      <c r="C1504" s="20" t="s">
        <v>2887</v>
      </c>
      <c r="D1504" s="19" t="str">
        <f t="shared" si="5"/>
        <v>AZ0975070 Corp</v>
      </c>
      <c r="E1504" s="10" t="e">
        <f>VLOOKUP(B1504,[1]中资美元债利差!$A:$D,4,FALSE)</f>
        <v>#N/A</v>
      </c>
      <c r="F1504" s="10" t="e">
        <f>VLOOKUP(A1504,[1]中资美元债利差!$B:$G,6,FALSE)</f>
        <v>#N/A</v>
      </c>
      <c r="G1504" s="10" t="e">
        <f>VLOOKUP(A1504,[1]中资美元债利差!$B:$G,4,FALSE)</f>
        <v>#N/A</v>
      </c>
      <c r="H1504" s="20"/>
      <c r="I1504" s="20"/>
      <c r="J1504" s="15" t="e">
        <f ca="1">_xll.BDP($B1504,"RTG_SP")</f>
        <v>#NAME?</v>
      </c>
      <c r="K1504" s="16" t="e">
        <f ca="1">_xll.BDH($B1504,"YLD_YTM_MID",K$1)</f>
        <v>#NAME?</v>
      </c>
      <c r="L1504" s="16" t="e">
        <f ca="1">_xll.BDH($B1504,"YLD_YTM_MID",L$1)</f>
        <v>#NAME?</v>
      </c>
      <c r="M1504" s="16" t="e">
        <f ca="1">_xll.BDH($B1504,"YLD_YTM_MID",M$1)</f>
        <v>#NAME?</v>
      </c>
      <c r="N1504" s="16" t="e">
        <f ca="1">_xll.BDH($B1504,"YLD_YTM_MID",N$1)</f>
        <v>#NAME?</v>
      </c>
      <c r="O1504" s="16" t="e">
        <f ca="1">_xll.BDH($B1504,"YLD_YTM_MID",O$1)</f>
        <v>#NAME?</v>
      </c>
      <c r="P1504" s="16" t="e">
        <f ca="1">_xll.BDH($B1504,"YLD_YTM_MID",P$1)</f>
        <v>#NAME?</v>
      </c>
      <c r="Q1504" s="16" t="e">
        <f ca="1">_xll.BDH($B1504,"YLD_YTM_MID",Q$1)</f>
        <v>#NAME?</v>
      </c>
      <c r="R1504" s="16" t="e">
        <f ca="1">_xll.BDH($B1504,"YLD_YTM_MID",R$1)</f>
        <v>#NAME?</v>
      </c>
      <c r="S1504" s="16" t="e">
        <f ca="1">_xll.BDH($B1504,"YLD_YTM_MID",S$1)</f>
        <v>#NAME?</v>
      </c>
      <c r="T1504" s="16" t="e">
        <f ca="1">_xll.BDH($B1504,"YLD_YTM_MID",T$1)</f>
        <v>#NAME?</v>
      </c>
      <c r="U1504" s="16" t="e">
        <f ca="1">_xll.BDH($B1504,"YLD_YTM_MID",U$1)</f>
        <v>#NAME?</v>
      </c>
      <c r="V1504" s="16" t="e">
        <f ca="1">_xll.BDH($B1504,"YLD_YTM_MID",V$1)</f>
        <v>#NAME?</v>
      </c>
      <c r="W1504" s="16" t="e">
        <f ca="1">_xll.BDH($B1504,"YLD_YTM_MID",W$1)</f>
        <v>#NAME?</v>
      </c>
      <c r="X1504" s="16" t="e">
        <f ca="1">_xll.BDH($B1504,"YLD_YTM_MID",X$1)</f>
        <v>#NAME?</v>
      </c>
      <c r="Y1504" s="16" t="e">
        <f ca="1">_xll.BDH($B1504,"YLD_YTM_MID",Y$1)</f>
        <v>#NAME?</v>
      </c>
    </row>
    <row r="1505" spans="1:25" x14ac:dyDescent="0.3">
      <c r="A1505" s="20" t="s">
        <v>2888</v>
      </c>
      <c r="B1505" s="19" t="str">
        <f t="shared" si="4"/>
        <v>AZ1269218 Corp</v>
      </c>
      <c r="C1505" s="20" t="s">
        <v>2888</v>
      </c>
      <c r="D1505" s="19" t="str">
        <f t="shared" si="5"/>
        <v>AZ1269218 Corp</v>
      </c>
      <c r="E1505" s="10" t="e">
        <f>VLOOKUP(B1505,[1]中资美元债利差!$A:$D,4,FALSE)</f>
        <v>#N/A</v>
      </c>
      <c r="F1505" s="10" t="e">
        <f>VLOOKUP(A1505,[1]中资美元债利差!$B:$G,6,FALSE)</f>
        <v>#N/A</v>
      </c>
      <c r="G1505" s="10" t="e">
        <f>VLOOKUP(A1505,[1]中资美元债利差!$B:$G,4,FALSE)</f>
        <v>#N/A</v>
      </c>
      <c r="H1505" s="20"/>
      <c r="I1505" s="20"/>
      <c r="J1505" s="15" t="e">
        <f ca="1">_xll.BDP($B1505,"RTG_SP")</f>
        <v>#NAME?</v>
      </c>
      <c r="K1505" s="16" t="e">
        <f ca="1">_xll.BDH($B1505,"YLD_YTM_MID",K$1)</f>
        <v>#NAME?</v>
      </c>
      <c r="L1505" s="16" t="e">
        <f ca="1">_xll.BDH($B1505,"YLD_YTM_MID",L$1)</f>
        <v>#NAME?</v>
      </c>
      <c r="M1505" s="16" t="e">
        <f ca="1">_xll.BDH($B1505,"YLD_YTM_MID",M$1)</f>
        <v>#NAME?</v>
      </c>
      <c r="N1505" s="16" t="e">
        <f ca="1">_xll.BDH($B1505,"YLD_YTM_MID",N$1)</f>
        <v>#NAME?</v>
      </c>
      <c r="O1505" s="16" t="e">
        <f ca="1">_xll.BDH($B1505,"YLD_YTM_MID",O$1)</f>
        <v>#NAME?</v>
      </c>
      <c r="P1505" s="16" t="e">
        <f ca="1">_xll.BDH($B1505,"YLD_YTM_MID",P$1)</f>
        <v>#NAME?</v>
      </c>
      <c r="Q1505" s="16" t="e">
        <f ca="1">_xll.BDH($B1505,"YLD_YTM_MID",Q$1)</f>
        <v>#NAME?</v>
      </c>
      <c r="R1505" s="16" t="e">
        <f ca="1">_xll.BDH($B1505,"YLD_YTM_MID",R$1)</f>
        <v>#NAME?</v>
      </c>
      <c r="S1505" s="16" t="e">
        <f ca="1">_xll.BDH($B1505,"YLD_YTM_MID",S$1)</f>
        <v>#NAME?</v>
      </c>
      <c r="T1505" s="16" t="e">
        <f ca="1">_xll.BDH($B1505,"YLD_YTM_MID",T$1)</f>
        <v>#NAME?</v>
      </c>
      <c r="U1505" s="16" t="e">
        <f ca="1">_xll.BDH($B1505,"YLD_YTM_MID",U$1)</f>
        <v>#NAME?</v>
      </c>
      <c r="V1505" s="16" t="e">
        <f ca="1">_xll.BDH($B1505,"YLD_YTM_MID",V$1)</f>
        <v>#NAME?</v>
      </c>
      <c r="W1505" s="16" t="e">
        <f ca="1">_xll.BDH($B1505,"YLD_YTM_MID",W$1)</f>
        <v>#NAME?</v>
      </c>
      <c r="X1505" s="16" t="e">
        <f ca="1">_xll.BDH($B1505,"YLD_YTM_MID",X$1)</f>
        <v>#NAME?</v>
      </c>
      <c r="Y1505" s="16" t="e">
        <f ca="1">_xll.BDH($B1505,"YLD_YTM_MID",Y$1)</f>
        <v>#NAME?</v>
      </c>
    </row>
    <row r="1506" spans="1:25" x14ac:dyDescent="0.3">
      <c r="A1506" s="20" t="s">
        <v>2889</v>
      </c>
      <c r="B1506" s="19" t="str">
        <f t="shared" si="4"/>
        <v>AZ1269184 Corp</v>
      </c>
      <c r="C1506" s="20" t="s">
        <v>2889</v>
      </c>
      <c r="D1506" s="19" t="str">
        <f t="shared" si="5"/>
        <v>AZ1269184 Corp</v>
      </c>
      <c r="E1506" s="10" t="e">
        <f>VLOOKUP(B1506,[1]中资美元债利差!$A:$D,4,FALSE)</f>
        <v>#N/A</v>
      </c>
      <c r="F1506" s="10" t="e">
        <f>VLOOKUP(A1506,[1]中资美元债利差!$B:$G,6,FALSE)</f>
        <v>#N/A</v>
      </c>
      <c r="G1506" s="10" t="e">
        <f>VLOOKUP(A1506,[1]中资美元债利差!$B:$G,4,FALSE)</f>
        <v>#N/A</v>
      </c>
      <c r="H1506" s="20"/>
      <c r="I1506" s="20"/>
      <c r="J1506" s="15" t="e">
        <f ca="1">_xll.BDP($B1506,"RTG_SP")</f>
        <v>#NAME?</v>
      </c>
      <c r="K1506" s="16" t="e">
        <f ca="1">_xll.BDH($B1506,"YLD_YTM_MID",K$1)</f>
        <v>#NAME?</v>
      </c>
      <c r="L1506" s="16" t="e">
        <f ca="1">_xll.BDH($B1506,"YLD_YTM_MID",L$1)</f>
        <v>#NAME?</v>
      </c>
      <c r="M1506" s="16" t="e">
        <f ca="1">_xll.BDH($B1506,"YLD_YTM_MID",M$1)</f>
        <v>#NAME?</v>
      </c>
      <c r="N1506" s="16" t="e">
        <f ca="1">_xll.BDH($B1506,"YLD_YTM_MID",N$1)</f>
        <v>#NAME?</v>
      </c>
      <c r="O1506" s="16" t="e">
        <f ca="1">_xll.BDH($B1506,"YLD_YTM_MID",O$1)</f>
        <v>#NAME?</v>
      </c>
      <c r="P1506" s="16" t="e">
        <f ca="1">_xll.BDH($B1506,"YLD_YTM_MID",P$1)</f>
        <v>#NAME?</v>
      </c>
      <c r="Q1506" s="16" t="e">
        <f ca="1">_xll.BDH($B1506,"YLD_YTM_MID",Q$1)</f>
        <v>#NAME?</v>
      </c>
      <c r="R1506" s="16" t="e">
        <f ca="1">_xll.BDH($B1506,"YLD_YTM_MID",R$1)</f>
        <v>#NAME?</v>
      </c>
      <c r="S1506" s="16" t="e">
        <f ca="1">_xll.BDH($B1506,"YLD_YTM_MID",S$1)</f>
        <v>#NAME?</v>
      </c>
      <c r="T1506" s="16" t="e">
        <f ca="1">_xll.BDH($B1506,"YLD_YTM_MID",T$1)</f>
        <v>#NAME?</v>
      </c>
      <c r="U1506" s="16" t="e">
        <f ca="1">_xll.BDH($B1506,"YLD_YTM_MID",U$1)</f>
        <v>#NAME?</v>
      </c>
      <c r="V1506" s="16" t="e">
        <f ca="1">_xll.BDH($B1506,"YLD_YTM_MID",V$1)</f>
        <v>#NAME?</v>
      </c>
      <c r="W1506" s="16" t="e">
        <f ca="1">_xll.BDH($B1506,"YLD_YTM_MID",W$1)</f>
        <v>#NAME?</v>
      </c>
      <c r="X1506" s="16" t="e">
        <f ca="1">_xll.BDH($B1506,"YLD_YTM_MID",X$1)</f>
        <v>#NAME?</v>
      </c>
      <c r="Y1506" s="16" t="e">
        <f ca="1">_xll.BDH($B1506,"YLD_YTM_MID",Y$1)</f>
        <v>#NAME?</v>
      </c>
    </row>
    <row r="1507" spans="1:25" x14ac:dyDescent="0.3">
      <c r="A1507" s="20" t="s">
        <v>2890</v>
      </c>
      <c r="B1507" s="19" t="str">
        <f t="shared" si="4"/>
        <v>AZ1269242 Corp</v>
      </c>
      <c r="C1507" s="20" t="s">
        <v>2890</v>
      </c>
      <c r="D1507" s="19" t="str">
        <f t="shared" si="5"/>
        <v>AZ1269242 Corp</v>
      </c>
      <c r="E1507" s="10" t="e">
        <f>VLOOKUP(B1507,[1]中资美元债利差!$A:$D,4,FALSE)</f>
        <v>#N/A</v>
      </c>
      <c r="F1507" s="10" t="e">
        <f>VLOOKUP(A1507,[1]中资美元债利差!$B:$G,6,FALSE)</f>
        <v>#N/A</v>
      </c>
      <c r="G1507" s="10" t="e">
        <f>VLOOKUP(A1507,[1]中资美元债利差!$B:$G,4,FALSE)</f>
        <v>#N/A</v>
      </c>
      <c r="H1507" s="20"/>
      <c r="I1507" s="20"/>
      <c r="J1507" s="15" t="e">
        <f ca="1">_xll.BDP($B1507,"RTG_SP")</f>
        <v>#NAME?</v>
      </c>
      <c r="K1507" s="16" t="e">
        <f ca="1">_xll.BDH($B1507,"YLD_YTM_MID",K$1)</f>
        <v>#NAME?</v>
      </c>
      <c r="L1507" s="16" t="e">
        <f ca="1">_xll.BDH($B1507,"YLD_YTM_MID",L$1)</f>
        <v>#NAME?</v>
      </c>
      <c r="M1507" s="16" t="e">
        <f ca="1">_xll.BDH($B1507,"YLD_YTM_MID",M$1)</f>
        <v>#NAME?</v>
      </c>
      <c r="N1507" s="16" t="e">
        <f ca="1">_xll.BDH($B1507,"YLD_YTM_MID",N$1)</f>
        <v>#NAME?</v>
      </c>
      <c r="O1507" s="16" t="e">
        <f ca="1">_xll.BDH($B1507,"YLD_YTM_MID",O$1)</f>
        <v>#NAME?</v>
      </c>
      <c r="P1507" s="16" t="e">
        <f ca="1">_xll.BDH($B1507,"YLD_YTM_MID",P$1)</f>
        <v>#NAME?</v>
      </c>
      <c r="Q1507" s="16" t="e">
        <f ca="1">_xll.BDH($B1507,"YLD_YTM_MID",Q$1)</f>
        <v>#NAME?</v>
      </c>
      <c r="R1507" s="16" t="e">
        <f ca="1">_xll.BDH($B1507,"YLD_YTM_MID",R$1)</f>
        <v>#NAME?</v>
      </c>
      <c r="S1507" s="16" t="e">
        <f ca="1">_xll.BDH($B1507,"YLD_YTM_MID",S$1)</f>
        <v>#NAME?</v>
      </c>
      <c r="T1507" s="16" t="e">
        <f ca="1">_xll.BDH($B1507,"YLD_YTM_MID",T$1)</f>
        <v>#NAME?</v>
      </c>
      <c r="U1507" s="16" t="e">
        <f ca="1">_xll.BDH($B1507,"YLD_YTM_MID",U$1)</f>
        <v>#NAME?</v>
      </c>
      <c r="V1507" s="16" t="e">
        <f ca="1">_xll.BDH($B1507,"YLD_YTM_MID",V$1)</f>
        <v>#NAME?</v>
      </c>
      <c r="W1507" s="16" t="e">
        <f ca="1">_xll.BDH($B1507,"YLD_YTM_MID",W$1)</f>
        <v>#NAME?</v>
      </c>
      <c r="X1507" s="16" t="e">
        <f ca="1">_xll.BDH($B1507,"YLD_YTM_MID",X$1)</f>
        <v>#NAME?</v>
      </c>
      <c r="Y1507" s="16" t="e">
        <f ca="1">_xll.BDH($B1507,"YLD_YTM_MID",Y$1)</f>
        <v>#NAME?</v>
      </c>
    </row>
    <row r="1508" spans="1:25" x14ac:dyDescent="0.3">
      <c r="A1508" s="20" t="s">
        <v>2891</v>
      </c>
      <c r="B1508" s="19" t="str">
        <f t="shared" si="4"/>
        <v>AZ1269127 Corp</v>
      </c>
      <c r="C1508" s="20" t="s">
        <v>2891</v>
      </c>
      <c r="D1508" s="19" t="str">
        <f t="shared" si="5"/>
        <v>AZ1269127 Corp</v>
      </c>
      <c r="E1508" s="10" t="e">
        <f>VLOOKUP(B1508,[1]中资美元债利差!$A:$D,4,FALSE)</f>
        <v>#N/A</v>
      </c>
      <c r="F1508" s="10" t="e">
        <f>VLOOKUP(A1508,[1]中资美元债利差!$B:$G,6,FALSE)</f>
        <v>#N/A</v>
      </c>
      <c r="G1508" s="10" t="e">
        <f>VLOOKUP(A1508,[1]中资美元债利差!$B:$G,4,FALSE)</f>
        <v>#N/A</v>
      </c>
      <c r="H1508" s="20"/>
      <c r="I1508" s="20"/>
      <c r="J1508" s="15" t="e">
        <f ca="1">_xll.BDP($B1508,"RTG_SP")</f>
        <v>#NAME?</v>
      </c>
      <c r="K1508" s="16" t="e">
        <f ca="1">_xll.BDH($B1508,"YLD_YTM_MID",K$1)</f>
        <v>#NAME?</v>
      </c>
      <c r="L1508" s="16" t="e">
        <f ca="1">_xll.BDH($B1508,"YLD_YTM_MID",L$1)</f>
        <v>#NAME?</v>
      </c>
      <c r="M1508" s="16" t="e">
        <f ca="1">_xll.BDH($B1508,"YLD_YTM_MID",M$1)</f>
        <v>#NAME?</v>
      </c>
      <c r="N1508" s="16" t="e">
        <f ca="1">_xll.BDH($B1508,"YLD_YTM_MID",N$1)</f>
        <v>#NAME?</v>
      </c>
      <c r="O1508" s="16" t="e">
        <f ca="1">_xll.BDH($B1508,"YLD_YTM_MID",O$1)</f>
        <v>#NAME?</v>
      </c>
      <c r="P1508" s="16" t="e">
        <f ca="1">_xll.BDH($B1508,"YLD_YTM_MID",P$1)</f>
        <v>#NAME?</v>
      </c>
      <c r="Q1508" s="16" t="e">
        <f ca="1">_xll.BDH($B1508,"YLD_YTM_MID",Q$1)</f>
        <v>#NAME?</v>
      </c>
      <c r="R1508" s="16" t="e">
        <f ca="1">_xll.BDH($B1508,"YLD_YTM_MID",R$1)</f>
        <v>#NAME?</v>
      </c>
      <c r="S1508" s="16" t="e">
        <f ca="1">_xll.BDH($B1508,"YLD_YTM_MID",S$1)</f>
        <v>#NAME?</v>
      </c>
      <c r="T1508" s="16" t="e">
        <f ca="1">_xll.BDH($B1508,"YLD_YTM_MID",T$1)</f>
        <v>#NAME?</v>
      </c>
      <c r="U1508" s="16" t="e">
        <f ca="1">_xll.BDH($B1508,"YLD_YTM_MID",U$1)</f>
        <v>#NAME?</v>
      </c>
      <c r="V1508" s="16" t="e">
        <f ca="1">_xll.BDH($B1508,"YLD_YTM_MID",V$1)</f>
        <v>#NAME?</v>
      </c>
      <c r="W1508" s="16" t="e">
        <f ca="1">_xll.BDH($B1508,"YLD_YTM_MID",W$1)</f>
        <v>#NAME?</v>
      </c>
      <c r="X1508" s="16" t="e">
        <f ca="1">_xll.BDH($B1508,"YLD_YTM_MID",X$1)</f>
        <v>#NAME?</v>
      </c>
      <c r="Y1508" s="16" t="e">
        <f ca="1">_xll.BDH($B1508,"YLD_YTM_MID",Y$1)</f>
        <v>#NAME?</v>
      </c>
    </row>
    <row r="1509" spans="1:25" x14ac:dyDescent="0.3">
      <c r="A1509" s="20" t="s">
        <v>2892</v>
      </c>
      <c r="B1509" s="19" t="str">
        <f t="shared" si="4"/>
        <v>AZ1269085 Corp</v>
      </c>
      <c r="C1509" s="20" t="s">
        <v>2892</v>
      </c>
      <c r="D1509" s="19" t="str">
        <f t="shared" si="5"/>
        <v>AZ1269085 Corp</v>
      </c>
      <c r="E1509" s="10" t="e">
        <f>VLOOKUP(B1509,[1]中资美元债利差!$A:$D,4,FALSE)</f>
        <v>#N/A</v>
      </c>
      <c r="F1509" s="10" t="e">
        <f>VLOOKUP(A1509,[1]中资美元债利差!$B:$G,6,FALSE)</f>
        <v>#N/A</v>
      </c>
      <c r="G1509" s="10" t="e">
        <f>VLOOKUP(A1509,[1]中资美元债利差!$B:$G,4,FALSE)</f>
        <v>#N/A</v>
      </c>
      <c r="H1509" s="20"/>
      <c r="I1509" s="20"/>
      <c r="J1509" s="15" t="e">
        <f ca="1">_xll.BDP($B1509,"RTG_SP")</f>
        <v>#NAME?</v>
      </c>
      <c r="K1509" s="16" t="e">
        <f ca="1">_xll.BDH($B1509,"YLD_YTM_MID",K$1)</f>
        <v>#NAME?</v>
      </c>
      <c r="L1509" s="16" t="e">
        <f ca="1">_xll.BDH($B1509,"YLD_YTM_MID",L$1)</f>
        <v>#NAME?</v>
      </c>
      <c r="M1509" s="16" t="e">
        <f ca="1">_xll.BDH($B1509,"YLD_YTM_MID",M$1)</f>
        <v>#NAME?</v>
      </c>
      <c r="N1509" s="16" t="e">
        <f ca="1">_xll.BDH($B1509,"YLD_YTM_MID",N$1)</f>
        <v>#NAME?</v>
      </c>
      <c r="O1509" s="16" t="e">
        <f ca="1">_xll.BDH($B1509,"YLD_YTM_MID",O$1)</f>
        <v>#NAME?</v>
      </c>
      <c r="P1509" s="16" t="e">
        <f ca="1">_xll.BDH($B1509,"YLD_YTM_MID",P$1)</f>
        <v>#NAME?</v>
      </c>
      <c r="Q1509" s="16" t="e">
        <f ca="1">_xll.BDH($B1509,"YLD_YTM_MID",Q$1)</f>
        <v>#NAME?</v>
      </c>
      <c r="R1509" s="16" t="e">
        <f ca="1">_xll.BDH($B1509,"YLD_YTM_MID",R$1)</f>
        <v>#NAME?</v>
      </c>
      <c r="S1509" s="16" t="e">
        <f ca="1">_xll.BDH($B1509,"YLD_YTM_MID",S$1)</f>
        <v>#NAME?</v>
      </c>
      <c r="T1509" s="16" t="e">
        <f ca="1">_xll.BDH($B1509,"YLD_YTM_MID",T$1)</f>
        <v>#NAME?</v>
      </c>
      <c r="U1509" s="16" t="e">
        <f ca="1">_xll.BDH($B1509,"YLD_YTM_MID",U$1)</f>
        <v>#NAME?</v>
      </c>
      <c r="V1509" s="16" t="e">
        <f ca="1">_xll.BDH($B1509,"YLD_YTM_MID",V$1)</f>
        <v>#NAME?</v>
      </c>
      <c r="W1509" s="16" t="e">
        <f ca="1">_xll.BDH($B1509,"YLD_YTM_MID",W$1)</f>
        <v>#NAME?</v>
      </c>
      <c r="X1509" s="16" t="e">
        <f ca="1">_xll.BDH($B1509,"YLD_YTM_MID",X$1)</f>
        <v>#NAME?</v>
      </c>
      <c r="Y1509" s="16" t="e">
        <f ca="1">_xll.BDH($B1509,"YLD_YTM_MID",Y$1)</f>
        <v>#NAME?</v>
      </c>
    </row>
    <row r="1510" spans="1:25" x14ac:dyDescent="0.3">
      <c r="A1510" s="20" t="s">
        <v>2893</v>
      </c>
      <c r="B1510" s="19" t="str">
        <f t="shared" si="4"/>
        <v>AZ1269713 Corp</v>
      </c>
      <c r="C1510" s="20" t="s">
        <v>2893</v>
      </c>
      <c r="D1510" s="19" t="str">
        <f t="shared" si="5"/>
        <v>AZ1269713 Corp</v>
      </c>
      <c r="E1510" s="10" t="e">
        <f>VLOOKUP(B1510,[1]中资美元债利差!$A:$D,4,FALSE)</f>
        <v>#N/A</v>
      </c>
      <c r="F1510" s="10" t="e">
        <f>VLOOKUP(A1510,[1]中资美元债利差!$B:$G,6,FALSE)</f>
        <v>#N/A</v>
      </c>
      <c r="G1510" s="10" t="e">
        <f>VLOOKUP(A1510,[1]中资美元债利差!$B:$G,4,FALSE)</f>
        <v>#N/A</v>
      </c>
      <c r="H1510" s="20"/>
      <c r="I1510" s="20"/>
      <c r="J1510" s="15" t="e">
        <f ca="1">_xll.BDP($B1510,"RTG_SP")</f>
        <v>#NAME?</v>
      </c>
      <c r="K1510" s="16" t="e">
        <f ca="1">_xll.BDH($B1510,"YLD_YTM_MID",K$1)</f>
        <v>#NAME?</v>
      </c>
      <c r="L1510" s="16" t="e">
        <f ca="1">_xll.BDH($B1510,"YLD_YTM_MID",L$1)</f>
        <v>#NAME?</v>
      </c>
      <c r="M1510" s="16" t="e">
        <f ca="1">_xll.BDH($B1510,"YLD_YTM_MID",M$1)</f>
        <v>#NAME?</v>
      </c>
      <c r="N1510" s="16" t="e">
        <f ca="1">_xll.BDH($B1510,"YLD_YTM_MID",N$1)</f>
        <v>#NAME?</v>
      </c>
      <c r="O1510" s="16" t="e">
        <f ca="1">_xll.BDH($B1510,"YLD_YTM_MID",O$1)</f>
        <v>#NAME?</v>
      </c>
      <c r="P1510" s="16" t="e">
        <f ca="1">_xll.BDH($B1510,"YLD_YTM_MID",P$1)</f>
        <v>#NAME?</v>
      </c>
      <c r="Q1510" s="16" t="e">
        <f ca="1">_xll.BDH($B1510,"YLD_YTM_MID",Q$1)</f>
        <v>#NAME?</v>
      </c>
      <c r="R1510" s="16" t="e">
        <f ca="1">_xll.BDH($B1510,"YLD_YTM_MID",R$1)</f>
        <v>#NAME?</v>
      </c>
      <c r="S1510" s="16" t="e">
        <f ca="1">_xll.BDH($B1510,"YLD_YTM_MID",S$1)</f>
        <v>#NAME?</v>
      </c>
      <c r="T1510" s="16" t="e">
        <f ca="1">_xll.BDH($B1510,"YLD_YTM_MID",T$1)</f>
        <v>#NAME?</v>
      </c>
      <c r="U1510" s="16" t="e">
        <f ca="1">_xll.BDH($B1510,"YLD_YTM_MID",U$1)</f>
        <v>#NAME?</v>
      </c>
      <c r="V1510" s="16" t="e">
        <f ca="1">_xll.BDH($B1510,"YLD_YTM_MID",V$1)</f>
        <v>#NAME?</v>
      </c>
      <c r="W1510" s="16" t="e">
        <f ca="1">_xll.BDH($B1510,"YLD_YTM_MID",W$1)</f>
        <v>#NAME?</v>
      </c>
      <c r="X1510" s="16" t="e">
        <f ca="1">_xll.BDH($B1510,"YLD_YTM_MID",X$1)</f>
        <v>#NAME?</v>
      </c>
      <c r="Y1510" s="16" t="e">
        <f ca="1">_xll.BDH($B1510,"YLD_YTM_MID",Y$1)</f>
        <v>#NAME?</v>
      </c>
    </row>
    <row r="1511" spans="1:25" x14ac:dyDescent="0.3">
      <c r="A1511" s="20" t="s">
        <v>2894</v>
      </c>
      <c r="B1511" s="19" t="str">
        <f t="shared" si="4"/>
        <v>AZ1870726 Corp</v>
      </c>
      <c r="C1511" s="20" t="s">
        <v>2894</v>
      </c>
      <c r="D1511" s="19" t="str">
        <f t="shared" si="5"/>
        <v>AZ1870726 Corp</v>
      </c>
      <c r="E1511" s="10" t="e">
        <f>VLOOKUP(B1511,[1]中资美元债利差!$A:$D,4,FALSE)</f>
        <v>#N/A</v>
      </c>
      <c r="F1511" s="10" t="e">
        <f>VLOOKUP(A1511,[1]中资美元债利差!$B:$G,6,FALSE)</f>
        <v>#N/A</v>
      </c>
      <c r="G1511" s="10" t="e">
        <f>VLOOKUP(A1511,[1]中资美元债利差!$B:$G,4,FALSE)</f>
        <v>#N/A</v>
      </c>
      <c r="H1511" s="20"/>
      <c r="I1511" s="20"/>
      <c r="J1511" s="15" t="e">
        <f ca="1">_xll.BDP($B1511,"RTG_SP")</f>
        <v>#NAME?</v>
      </c>
      <c r="K1511" s="16" t="e">
        <f ca="1">_xll.BDH($B1511,"YLD_YTM_MID",K$1)</f>
        <v>#NAME?</v>
      </c>
      <c r="L1511" s="16" t="e">
        <f ca="1">_xll.BDH($B1511,"YLD_YTM_MID",L$1)</f>
        <v>#NAME?</v>
      </c>
      <c r="M1511" s="16" t="e">
        <f ca="1">_xll.BDH($B1511,"YLD_YTM_MID",M$1)</f>
        <v>#NAME?</v>
      </c>
      <c r="N1511" s="16" t="e">
        <f ca="1">_xll.BDH($B1511,"YLD_YTM_MID",N$1)</f>
        <v>#NAME?</v>
      </c>
      <c r="O1511" s="16" t="e">
        <f ca="1">_xll.BDH($B1511,"YLD_YTM_MID",O$1)</f>
        <v>#NAME?</v>
      </c>
      <c r="P1511" s="16" t="e">
        <f ca="1">_xll.BDH($B1511,"YLD_YTM_MID",P$1)</f>
        <v>#NAME?</v>
      </c>
      <c r="Q1511" s="16" t="e">
        <f ca="1">_xll.BDH($B1511,"YLD_YTM_MID",Q$1)</f>
        <v>#NAME?</v>
      </c>
      <c r="R1511" s="16" t="e">
        <f ca="1">_xll.BDH($B1511,"YLD_YTM_MID",R$1)</f>
        <v>#NAME?</v>
      </c>
      <c r="S1511" s="16" t="e">
        <f ca="1">_xll.BDH($B1511,"YLD_YTM_MID",S$1)</f>
        <v>#NAME?</v>
      </c>
      <c r="T1511" s="16" t="e">
        <f ca="1">_xll.BDH($B1511,"YLD_YTM_MID",T$1)</f>
        <v>#NAME?</v>
      </c>
      <c r="U1511" s="16" t="e">
        <f ca="1">_xll.BDH($B1511,"YLD_YTM_MID",U$1)</f>
        <v>#NAME?</v>
      </c>
      <c r="V1511" s="16" t="e">
        <f ca="1">_xll.BDH($B1511,"YLD_YTM_MID",V$1)</f>
        <v>#NAME?</v>
      </c>
      <c r="W1511" s="16" t="e">
        <f ca="1">_xll.BDH($B1511,"YLD_YTM_MID",W$1)</f>
        <v>#NAME?</v>
      </c>
      <c r="X1511" s="16" t="e">
        <f ca="1">_xll.BDH($B1511,"YLD_YTM_MID",X$1)</f>
        <v>#NAME?</v>
      </c>
      <c r="Y1511" s="16" t="e">
        <f ca="1">_xll.BDH($B1511,"YLD_YTM_MID",Y$1)</f>
        <v>#NAME?</v>
      </c>
    </row>
    <row r="1512" spans="1:25" x14ac:dyDescent="0.3">
      <c r="A1512" s="20" t="s">
        <v>2895</v>
      </c>
      <c r="B1512" s="19" t="str">
        <f t="shared" si="4"/>
        <v>AZ0946782 Corp</v>
      </c>
      <c r="C1512" s="20" t="s">
        <v>2895</v>
      </c>
      <c r="D1512" s="19" t="str">
        <f t="shared" si="5"/>
        <v>AZ0946782 Corp</v>
      </c>
      <c r="E1512" s="10" t="e">
        <f>VLOOKUP(B1512,[1]中资美元债利差!$A:$D,4,FALSE)</f>
        <v>#N/A</v>
      </c>
      <c r="F1512" s="10" t="e">
        <f>VLOOKUP(A1512,[1]中资美元债利差!$B:$G,6,FALSE)</f>
        <v>#N/A</v>
      </c>
      <c r="G1512" s="10" t="e">
        <f>VLOOKUP(A1512,[1]中资美元债利差!$B:$G,4,FALSE)</f>
        <v>#N/A</v>
      </c>
      <c r="H1512" s="20"/>
      <c r="I1512" s="20"/>
      <c r="J1512" s="15" t="e">
        <f ca="1">_xll.BDP($B1512,"RTG_SP")</f>
        <v>#NAME?</v>
      </c>
      <c r="K1512" s="16" t="e">
        <f ca="1">_xll.BDH($B1512,"YLD_YTM_MID",K$1)</f>
        <v>#NAME?</v>
      </c>
      <c r="L1512" s="16" t="e">
        <f ca="1">_xll.BDH($B1512,"YLD_YTM_MID",L$1)</f>
        <v>#NAME?</v>
      </c>
      <c r="M1512" s="16" t="e">
        <f ca="1">_xll.BDH($B1512,"YLD_YTM_MID",M$1)</f>
        <v>#NAME?</v>
      </c>
      <c r="N1512" s="16" t="e">
        <f ca="1">_xll.BDH($B1512,"YLD_YTM_MID",N$1)</f>
        <v>#NAME?</v>
      </c>
      <c r="O1512" s="16" t="e">
        <f ca="1">_xll.BDH($B1512,"YLD_YTM_MID",O$1)</f>
        <v>#NAME?</v>
      </c>
      <c r="P1512" s="16" t="e">
        <f ca="1">_xll.BDH($B1512,"YLD_YTM_MID",P$1)</f>
        <v>#NAME?</v>
      </c>
      <c r="Q1512" s="16" t="e">
        <f ca="1">_xll.BDH($B1512,"YLD_YTM_MID",Q$1)</f>
        <v>#NAME?</v>
      </c>
      <c r="R1512" s="16" t="e">
        <f ca="1">_xll.BDH($B1512,"YLD_YTM_MID",R$1)</f>
        <v>#NAME?</v>
      </c>
      <c r="S1512" s="16" t="e">
        <f ca="1">_xll.BDH($B1512,"YLD_YTM_MID",S$1)</f>
        <v>#NAME?</v>
      </c>
      <c r="T1512" s="16" t="e">
        <f ca="1">_xll.BDH($B1512,"YLD_YTM_MID",T$1)</f>
        <v>#NAME?</v>
      </c>
      <c r="U1512" s="16" t="e">
        <f ca="1">_xll.BDH($B1512,"YLD_YTM_MID",U$1)</f>
        <v>#NAME?</v>
      </c>
      <c r="V1512" s="16" t="e">
        <f ca="1">_xll.BDH($B1512,"YLD_YTM_MID",V$1)</f>
        <v>#NAME?</v>
      </c>
      <c r="W1512" s="16" t="e">
        <f ca="1">_xll.BDH($B1512,"YLD_YTM_MID",W$1)</f>
        <v>#NAME?</v>
      </c>
      <c r="X1512" s="16" t="e">
        <f ca="1">_xll.BDH($B1512,"YLD_YTM_MID",X$1)</f>
        <v>#NAME?</v>
      </c>
      <c r="Y1512" s="16" t="e">
        <f ca="1">_xll.BDH($B1512,"YLD_YTM_MID",Y$1)</f>
        <v>#NAME?</v>
      </c>
    </row>
    <row r="1513" spans="1:25" x14ac:dyDescent="0.3">
      <c r="A1513" s="20" t="s">
        <v>2896</v>
      </c>
      <c r="B1513" s="19" t="str">
        <f t="shared" si="4"/>
        <v>AZ0946766 Corp</v>
      </c>
      <c r="C1513" s="20" t="s">
        <v>2896</v>
      </c>
      <c r="D1513" s="19" t="str">
        <f t="shared" si="5"/>
        <v>AZ0946766 Corp</v>
      </c>
      <c r="E1513" s="10" t="e">
        <f>VLOOKUP(B1513,[1]中资美元债利差!$A:$D,4,FALSE)</f>
        <v>#N/A</v>
      </c>
      <c r="F1513" s="10" t="e">
        <f>VLOOKUP(A1513,[1]中资美元债利差!$B:$G,6,FALSE)</f>
        <v>#N/A</v>
      </c>
      <c r="G1513" s="10" t="e">
        <f>VLOOKUP(A1513,[1]中资美元债利差!$B:$G,4,FALSE)</f>
        <v>#N/A</v>
      </c>
      <c r="H1513" s="20"/>
      <c r="I1513" s="20"/>
      <c r="J1513" s="15" t="e">
        <f ca="1">_xll.BDP($B1513,"RTG_SP")</f>
        <v>#NAME?</v>
      </c>
      <c r="K1513" s="16" t="e">
        <f ca="1">_xll.BDH($B1513,"YLD_YTM_MID",K$1)</f>
        <v>#NAME?</v>
      </c>
      <c r="L1513" s="16" t="e">
        <f ca="1">_xll.BDH($B1513,"YLD_YTM_MID",L$1)</f>
        <v>#NAME?</v>
      </c>
      <c r="M1513" s="16" t="e">
        <f ca="1">_xll.BDH($B1513,"YLD_YTM_MID",M$1)</f>
        <v>#NAME?</v>
      </c>
      <c r="N1513" s="16" t="e">
        <f ca="1">_xll.BDH($B1513,"YLD_YTM_MID",N$1)</f>
        <v>#NAME?</v>
      </c>
      <c r="O1513" s="16" t="e">
        <f ca="1">_xll.BDH($B1513,"YLD_YTM_MID",O$1)</f>
        <v>#NAME?</v>
      </c>
      <c r="P1513" s="16" t="e">
        <f ca="1">_xll.BDH($B1513,"YLD_YTM_MID",P$1)</f>
        <v>#NAME?</v>
      </c>
      <c r="Q1513" s="16" t="e">
        <f ca="1">_xll.BDH($B1513,"YLD_YTM_MID",Q$1)</f>
        <v>#NAME?</v>
      </c>
      <c r="R1513" s="16" t="e">
        <f ca="1">_xll.BDH($B1513,"YLD_YTM_MID",R$1)</f>
        <v>#NAME?</v>
      </c>
      <c r="S1513" s="16" t="e">
        <f ca="1">_xll.BDH($B1513,"YLD_YTM_MID",S$1)</f>
        <v>#NAME?</v>
      </c>
      <c r="T1513" s="16" t="e">
        <f ca="1">_xll.BDH($B1513,"YLD_YTM_MID",T$1)</f>
        <v>#NAME?</v>
      </c>
      <c r="U1513" s="16" t="e">
        <f ca="1">_xll.BDH($B1513,"YLD_YTM_MID",U$1)</f>
        <v>#NAME?</v>
      </c>
      <c r="V1513" s="16" t="e">
        <f ca="1">_xll.BDH($B1513,"YLD_YTM_MID",V$1)</f>
        <v>#NAME?</v>
      </c>
      <c r="W1513" s="16" t="e">
        <f ca="1">_xll.BDH($B1513,"YLD_YTM_MID",W$1)</f>
        <v>#NAME?</v>
      </c>
      <c r="X1513" s="16" t="e">
        <f ca="1">_xll.BDH($B1513,"YLD_YTM_MID",X$1)</f>
        <v>#NAME?</v>
      </c>
      <c r="Y1513" s="16" t="e">
        <f ca="1">_xll.BDH($B1513,"YLD_YTM_MID",Y$1)</f>
        <v>#NAME?</v>
      </c>
    </row>
    <row r="1514" spans="1:25" x14ac:dyDescent="0.3">
      <c r="A1514" s="20" t="s">
        <v>2897</v>
      </c>
      <c r="B1514" s="19" t="str">
        <f t="shared" si="4"/>
        <v>AZ0946774 Corp</v>
      </c>
      <c r="C1514" s="20" t="s">
        <v>2897</v>
      </c>
      <c r="D1514" s="19" t="str">
        <f t="shared" si="5"/>
        <v>AZ0946774 Corp</v>
      </c>
      <c r="E1514" s="10" t="e">
        <f>VLOOKUP(B1514,[1]中资美元债利差!$A:$D,4,FALSE)</f>
        <v>#N/A</v>
      </c>
      <c r="F1514" s="10" t="e">
        <f>VLOOKUP(A1514,[1]中资美元债利差!$B:$G,6,FALSE)</f>
        <v>#N/A</v>
      </c>
      <c r="G1514" s="10" t="e">
        <f>VLOOKUP(A1514,[1]中资美元债利差!$B:$G,4,FALSE)</f>
        <v>#N/A</v>
      </c>
      <c r="H1514" s="20"/>
      <c r="I1514" s="20"/>
      <c r="J1514" s="15" t="e">
        <f ca="1">_xll.BDP($B1514,"RTG_SP")</f>
        <v>#NAME?</v>
      </c>
      <c r="K1514" s="16" t="e">
        <f ca="1">_xll.BDH($B1514,"YLD_YTM_MID",K$1)</f>
        <v>#NAME?</v>
      </c>
      <c r="L1514" s="16" t="e">
        <f ca="1">_xll.BDH($B1514,"YLD_YTM_MID",L$1)</f>
        <v>#NAME?</v>
      </c>
      <c r="M1514" s="16" t="e">
        <f ca="1">_xll.BDH($B1514,"YLD_YTM_MID",M$1)</f>
        <v>#NAME?</v>
      </c>
      <c r="N1514" s="16" t="e">
        <f ca="1">_xll.BDH($B1514,"YLD_YTM_MID",N$1)</f>
        <v>#NAME?</v>
      </c>
      <c r="O1514" s="16" t="e">
        <f ca="1">_xll.BDH($B1514,"YLD_YTM_MID",O$1)</f>
        <v>#NAME?</v>
      </c>
      <c r="P1514" s="16" t="e">
        <f ca="1">_xll.BDH($B1514,"YLD_YTM_MID",P$1)</f>
        <v>#NAME?</v>
      </c>
      <c r="Q1514" s="16" t="e">
        <f ca="1">_xll.BDH($B1514,"YLD_YTM_MID",Q$1)</f>
        <v>#NAME?</v>
      </c>
      <c r="R1514" s="16" t="e">
        <f ca="1">_xll.BDH($B1514,"YLD_YTM_MID",R$1)</f>
        <v>#NAME?</v>
      </c>
      <c r="S1514" s="16" t="e">
        <f ca="1">_xll.BDH($B1514,"YLD_YTM_MID",S$1)</f>
        <v>#NAME?</v>
      </c>
      <c r="T1514" s="16" t="e">
        <f ca="1">_xll.BDH($B1514,"YLD_YTM_MID",T$1)</f>
        <v>#NAME?</v>
      </c>
      <c r="U1514" s="16" t="e">
        <f ca="1">_xll.BDH($B1514,"YLD_YTM_MID",U$1)</f>
        <v>#NAME?</v>
      </c>
      <c r="V1514" s="16" t="e">
        <f ca="1">_xll.BDH($B1514,"YLD_YTM_MID",V$1)</f>
        <v>#NAME?</v>
      </c>
      <c r="W1514" s="16" t="e">
        <f ca="1">_xll.BDH($B1514,"YLD_YTM_MID",W$1)</f>
        <v>#NAME?</v>
      </c>
      <c r="X1514" s="16" t="e">
        <f ca="1">_xll.BDH($B1514,"YLD_YTM_MID",X$1)</f>
        <v>#NAME?</v>
      </c>
      <c r="Y1514" s="16" t="e">
        <f ca="1">_xll.BDH($B1514,"YLD_YTM_MID",Y$1)</f>
        <v>#NAME?</v>
      </c>
    </row>
    <row r="1515" spans="1:25" x14ac:dyDescent="0.3">
      <c r="A1515" s="20" t="s">
        <v>2898</v>
      </c>
      <c r="B1515" s="19" t="str">
        <f t="shared" si="4"/>
        <v>AZ1493297 Corp</v>
      </c>
      <c r="C1515" s="20" t="s">
        <v>2898</v>
      </c>
      <c r="D1515" s="19" t="str">
        <f t="shared" si="5"/>
        <v>AZ1493297 Corp</v>
      </c>
      <c r="E1515" s="10" t="e">
        <f>VLOOKUP(B1515,[1]中资美元债利差!$A:$D,4,FALSE)</f>
        <v>#N/A</v>
      </c>
      <c r="F1515" s="10" t="e">
        <f>VLOOKUP(A1515,[1]中资美元债利差!$B:$G,6,FALSE)</f>
        <v>#N/A</v>
      </c>
      <c r="G1515" s="10" t="e">
        <f>VLOOKUP(A1515,[1]中资美元债利差!$B:$G,4,FALSE)</f>
        <v>#N/A</v>
      </c>
      <c r="H1515" s="20"/>
      <c r="I1515" s="20"/>
      <c r="J1515" s="15" t="e">
        <f ca="1">_xll.BDP($B1515,"RTG_SP")</f>
        <v>#NAME?</v>
      </c>
      <c r="K1515" s="16" t="e">
        <f ca="1">_xll.BDH($B1515,"YLD_YTM_MID",K$1)</f>
        <v>#NAME?</v>
      </c>
      <c r="L1515" s="16" t="e">
        <f ca="1">_xll.BDH($B1515,"YLD_YTM_MID",L$1)</f>
        <v>#NAME?</v>
      </c>
      <c r="M1515" s="16" t="e">
        <f ca="1">_xll.BDH($B1515,"YLD_YTM_MID",M$1)</f>
        <v>#NAME?</v>
      </c>
      <c r="N1515" s="16" t="e">
        <f ca="1">_xll.BDH($B1515,"YLD_YTM_MID",N$1)</f>
        <v>#NAME?</v>
      </c>
      <c r="O1515" s="16" t="e">
        <f ca="1">_xll.BDH($B1515,"YLD_YTM_MID",O$1)</f>
        <v>#NAME?</v>
      </c>
      <c r="P1515" s="16" t="e">
        <f ca="1">_xll.BDH($B1515,"YLD_YTM_MID",P$1)</f>
        <v>#NAME?</v>
      </c>
      <c r="Q1515" s="16" t="e">
        <f ca="1">_xll.BDH($B1515,"YLD_YTM_MID",Q$1)</f>
        <v>#NAME?</v>
      </c>
      <c r="R1515" s="16" t="e">
        <f ca="1">_xll.BDH($B1515,"YLD_YTM_MID",R$1)</f>
        <v>#NAME?</v>
      </c>
      <c r="S1515" s="16" t="e">
        <f ca="1">_xll.BDH($B1515,"YLD_YTM_MID",S$1)</f>
        <v>#NAME?</v>
      </c>
      <c r="T1515" s="16" t="e">
        <f ca="1">_xll.BDH($B1515,"YLD_YTM_MID",T$1)</f>
        <v>#NAME?</v>
      </c>
      <c r="U1515" s="16" t="e">
        <f ca="1">_xll.BDH($B1515,"YLD_YTM_MID",U$1)</f>
        <v>#NAME?</v>
      </c>
      <c r="V1515" s="16" t="e">
        <f ca="1">_xll.BDH($B1515,"YLD_YTM_MID",V$1)</f>
        <v>#NAME?</v>
      </c>
      <c r="W1515" s="16" t="e">
        <f ca="1">_xll.BDH($B1515,"YLD_YTM_MID",W$1)</f>
        <v>#NAME?</v>
      </c>
      <c r="X1515" s="16" t="e">
        <f ca="1">_xll.BDH($B1515,"YLD_YTM_MID",X$1)</f>
        <v>#NAME?</v>
      </c>
      <c r="Y1515" s="16" t="e">
        <f ca="1">_xll.BDH($B1515,"YLD_YTM_MID",Y$1)</f>
        <v>#NAME?</v>
      </c>
    </row>
    <row r="1516" spans="1:25" x14ac:dyDescent="0.3">
      <c r="A1516" s="20" t="s">
        <v>2899</v>
      </c>
      <c r="B1516" s="19" t="str">
        <f t="shared" si="4"/>
        <v>AZ1861774 Corp</v>
      </c>
      <c r="C1516" s="20" t="s">
        <v>2899</v>
      </c>
      <c r="D1516" s="19" t="str">
        <f t="shared" si="5"/>
        <v>AZ1861774 Corp</v>
      </c>
      <c r="E1516" s="10" t="e">
        <f>VLOOKUP(B1516,[1]中资美元债利差!$A:$D,4,FALSE)</f>
        <v>#N/A</v>
      </c>
      <c r="F1516" s="10" t="e">
        <f>VLOOKUP(A1516,[1]中资美元债利差!$B:$G,6,FALSE)</f>
        <v>#N/A</v>
      </c>
      <c r="G1516" s="10" t="e">
        <f>VLOOKUP(A1516,[1]中资美元债利差!$B:$G,4,FALSE)</f>
        <v>#N/A</v>
      </c>
      <c r="H1516" s="20"/>
      <c r="I1516" s="20"/>
      <c r="J1516" s="15" t="e">
        <f ca="1">_xll.BDP($B1516,"RTG_SP")</f>
        <v>#NAME?</v>
      </c>
      <c r="K1516" s="16" t="e">
        <f ca="1">_xll.BDH($B1516,"YLD_YTM_MID",K$1)</f>
        <v>#NAME?</v>
      </c>
      <c r="L1516" s="16" t="e">
        <f ca="1">_xll.BDH($B1516,"YLD_YTM_MID",L$1)</f>
        <v>#NAME?</v>
      </c>
      <c r="M1516" s="16" t="e">
        <f ca="1">_xll.BDH($B1516,"YLD_YTM_MID",M$1)</f>
        <v>#NAME?</v>
      </c>
      <c r="N1516" s="16" t="e">
        <f ca="1">_xll.BDH($B1516,"YLD_YTM_MID",N$1)</f>
        <v>#NAME?</v>
      </c>
      <c r="O1516" s="16" t="e">
        <f ca="1">_xll.BDH($B1516,"YLD_YTM_MID",O$1)</f>
        <v>#NAME?</v>
      </c>
      <c r="P1516" s="16" t="e">
        <f ca="1">_xll.BDH($B1516,"YLD_YTM_MID",P$1)</f>
        <v>#NAME?</v>
      </c>
      <c r="Q1516" s="16" t="e">
        <f ca="1">_xll.BDH($B1516,"YLD_YTM_MID",Q$1)</f>
        <v>#NAME?</v>
      </c>
      <c r="R1516" s="16" t="e">
        <f ca="1">_xll.BDH($B1516,"YLD_YTM_MID",R$1)</f>
        <v>#NAME?</v>
      </c>
      <c r="S1516" s="16" t="e">
        <f ca="1">_xll.BDH($B1516,"YLD_YTM_MID",S$1)</f>
        <v>#NAME?</v>
      </c>
      <c r="T1516" s="16" t="e">
        <f ca="1">_xll.BDH($B1516,"YLD_YTM_MID",T$1)</f>
        <v>#NAME?</v>
      </c>
      <c r="U1516" s="16" t="e">
        <f ca="1">_xll.BDH($B1516,"YLD_YTM_MID",U$1)</f>
        <v>#NAME?</v>
      </c>
      <c r="V1516" s="16" t="e">
        <f ca="1">_xll.BDH($B1516,"YLD_YTM_MID",V$1)</f>
        <v>#NAME?</v>
      </c>
      <c r="W1516" s="16" t="e">
        <f ca="1">_xll.BDH($B1516,"YLD_YTM_MID",W$1)</f>
        <v>#NAME?</v>
      </c>
      <c r="X1516" s="16" t="e">
        <f ca="1">_xll.BDH($B1516,"YLD_YTM_MID",X$1)</f>
        <v>#NAME?</v>
      </c>
      <c r="Y1516" s="16" t="e">
        <f ca="1">_xll.BDH($B1516,"YLD_YTM_MID",Y$1)</f>
        <v>#NAME?</v>
      </c>
    </row>
    <row r="1517" spans="1:25" x14ac:dyDescent="0.3">
      <c r="A1517" s="20" t="s">
        <v>2900</v>
      </c>
      <c r="B1517" s="19" t="str">
        <f t="shared" si="4"/>
        <v>AZ1491986 Corp</v>
      </c>
      <c r="C1517" s="20" t="s">
        <v>2900</v>
      </c>
      <c r="D1517" s="19" t="str">
        <f t="shared" si="5"/>
        <v>AZ1491986 Corp</v>
      </c>
      <c r="E1517" s="10" t="e">
        <f>VLOOKUP(B1517,[1]中资美元债利差!$A:$D,4,FALSE)</f>
        <v>#N/A</v>
      </c>
      <c r="F1517" s="10" t="e">
        <f>VLOOKUP(A1517,[1]中资美元债利差!$B:$G,6,FALSE)</f>
        <v>#N/A</v>
      </c>
      <c r="G1517" s="10" t="e">
        <f>VLOOKUP(A1517,[1]中资美元债利差!$B:$G,4,FALSE)</f>
        <v>#N/A</v>
      </c>
      <c r="H1517" s="20"/>
      <c r="I1517" s="20"/>
      <c r="J1517" s="15" t="e">
        <f ca="1">_xll.BDP($B1517,"RTG_SP")</f>
        <v>#NAME?</v>
      </c>
      <c r="K1517" s="16" t="e">
        <f ca="1">_xll.BDH($B1517,"YLD_YTM_MID",K$1)</f>
        <v>#NAME?</v>
      </c>
      <c r="L1517" s="16" t="e">
        <f ca="1">_xll.BDH($B1517,"YLD_YTM_MID",L$1)</f>
        <v>#NAME?</v>
      </c>
      <c r="M1517" s="16" t="e">
        <f ca="1">_xll.BDH($B1517,"YLD_YTM_MID",M$1)</f>
        <v>#NAME?</v>
      </c>
      <c r="N1517" s="16" t="e">
        <f ca="1">_xll.BDH($B1517,"YLD_YTM_MID",N$1)</f>
        <v>#NAME?</v>
      </c>
      <c r="O1517" s="16" t="e">
        <f ca="1">_xll.BDH($B1517,"YLD_YTM_MID",O$1)</f>
        <v>#NAME?</v>
      </c>
      <c r="P1517" s="16" t="e">
        <f ca="1">_xll.BDH($B1517,"YLD_YTM_MID",P$1)</f>
        <v>#NAME?</v>
      </c>
      <c r="Q1517" s="16" t="e">
        <f ca="1">_xll.BDH($B1517,"YLD_YTM_MID",Q$1)</f>
        <v>#NAME?</v>
      </c>
      <c r="R1517" s="16" t="e">
        <f ca="1">_xll.BDH($B1517,"YLD_YTM_MID",R$1)</f>
        <v>#NAME?</v>
      </c>
      <c r="S1517" s="16" t="e">
        <f ca="1">_xll.BDH($B1517,"YLD_YTM_MID",S$1)</f>
        <v>#NAME?</v>
      </c>
      <c r="T1517" s="16" t="e">
        <f ca="1">_xll.BDH($B1517,"YLD_YTM_MID",T$1)</f>
        <v>#NAME?</v>
      </c>
      <c r="U1517" s="16" t="e">
        <f ca="1">_xll.BDH($B1517,"YLD_YTM_MID",U$1)</f>
        <v>#NAME?</v>
      </c>
      <c r="V1517" s="16" t="e">
        <f ca="1">_xll.BDH($B1517,"YLD_YTM_MID",V$1)</f>
        <v>#NAME?</v>
      </c>
      <c r="W1517" s="16" t="e">
        <f ca="1">_xll.BDH($B1517,"YLD_YTM_MID",W$1)</f>
        <v>#NAME?</v>
      </c>
      <c r="X1517" s="16" t="e">
        <f ca="1">_xll.BDH($B1517,"YLD_YTM_MID",X$1)</f>
        <v>#NAME?</v>
      </c>
      <c r="Y1517" s="16" t="e">
        <f ca="1">_xll.BDH($B1517,"YLD_YTM_MID",Y$1)</f>
        <v>#NAME?</v>
      </c>
    </row>
    <row r="1518" spans="1:25" x14ac:dyDescent="0.3">
      <c r="A1518" s="20" t="s">
        <v>2901</v>
      </c>
      <c r="B1518" s="19" t="str">
        <f t="shared" si="4"/>
        <v>AZ1688334 Corp</v>
      </c>
      <c r="C1518" s="20" t="s">
        <v>2901</v>
      </c>
      <c r="D1518" s="19" t="str">
        <f t="shared" si="5"/>
        <v>AZ1688334 Corp</v>
      </c>
      <c r="E1518" s="10" t="e">
        <f>VLOOKUP(B1518,[1]中资美元债利差!$A:$D,4,FALSE)</f>
        <v>#N/A</v>
      </c>
      <c r="F1518" s="10" t="e">
        <f>VLOOKUP(A1518,[1]中资美元债利差!$B:$G,6,FALSE)</f>
        <v>#N/A</v>
      </c>
      <c r="G1518" s="10" t="e">
        <f>VLOOKUP(A1518,[1]中资美元债利差!$B:$G,4,FALSE)</f>
        <v>#N/A</v>
      </c>
      <c r="H1518" s="20"/>
      <c r="I1518" s="20"/>
      <c r="J1518" s="15" t="e">
        <f ca="1">_xll.BDP($B1518,"RTG_SP")</f>
        <v>#NAME?</v>
      </c>
      <c r="K1518" s="16" t="e">
        <f ca="1">_xll.BDH($B1518,"YLD_YTM_MID",K$1)</f>
        <v>#NAME?</v>
      </c>
      <c r="L1518" s="16" t="e">
        <f ca="1">_xll.BDH($B1518,"YLD_YTM_MID",L$1)</f>
        <v>#NAME?</v>
      </c>
      <c r="M1518" s="16" t="e">
        <f ca="1">_xll.BDH($B1518,"YLD_YTM_MID",M$1)</f>
        <v>#NAME?</v>
      </c>
      <c r="N1518" s="16" t="e">
        <f ca="1">_xll.BDH($B1518,"YLD_YTM_MID",N$1)</f>
        <v>#NAME?</v>
      </c>
      <c r="O1518" s="16" t="e">
        <f ca="1">_xll.BDH($B1518,"YLD_YTM_MID",O$1)</f>
        <v>#NAME?</v>
      </c>
      <c r="P1518" s="16" t="e">
        <f ca="1">_xll.BDH($B1518,"YLD_YTM_MID",P$1)</f>
        <v>#NAME?</v>
      </c>
      <c r="Q1518" s="16" t="e">
        <f ca="1">_xll.BDH($B1518,"YLD_YTM_MID",Q$1)</f>
        <v>#NAME?</v>
      </c>
      <c r="R1518" s="16" t="e">
        <f ca="1">_xll.BDH($B1518,"YLD_YTM_MID",R$1)</f>
        <v>#NAME?</v>
      </c>
      <c r="S1518" s="16" t="e">
        <f ca="1">_xll.BDH($B1518,"YLD_YTM_MID",S$1)</f>
        <v>#NAME?</v>
      </c>
      <c r="T1518" s="16" t="e">
        <f ca="1">_xll.BDH($B1518,"YLD_YTM_MID",T$1)</f>
        <v>#NAME?</v>
      </c>
      <c r="U1518" s="16" t="e">
        <f ca="1">_xll.BDH($B1518,"YLD_YTM_MID",U$1)</f>
        <v>#NAME?</v>
      </c>
      <c r="V1518" s="16" t="e">
        <f ca="1">_xll.BDH($B1518,"YLD_YTM_MID",V$1)</f>
        <v>#NAME?</v>
      </c>
      <c r="W1518" s="16" t="e">
        <f ca="1">_xll.BDH($B1518,"YLD_YTM_MID",W$1)</f>
        <v>#NAME?</v>
      </c>
      <c r="X1518" s="16" t="e">
        <f ca="1">_xll.BDH($B1518,"YLD_YTM_MID",X$1)</f>
        <v>#NAME?</v>
      </c>
      <c r="Y1518" s="16" t="e">
        <f ca="1">_xll.BDH($B1518,"YLD_YTM_MID",Y$1)</f>
        <v>#NAME?</v>
      </c>
    </row>
    <row r="1519" spans="1:25" x14ac:dyDescent="0.3">
      <c r="A1519" s="20" t="s">
        <v>2902</v>
      </c>
      <c r="B1519" s="19" t="str">
        <f t="shared" si="4"/>
        <v>AZ1710989 Corp</v>
      </c>
      <c r="C1519" s="20" t="s">
        <v>2902</v>
      </c>
      <c r="D1519" s="19" t="str">
        <f t="shared" si="5"/>
        <v>AZ1710989 Corp</v>
      </c>
      <c r="E1519" s="10" t="e">
        <f>VLOOKUP(B1519,[1]中资美元债利差!$A:$D,4,FALSE)</f>
        <v>#N/A</v>
      </c>
      <c r="F1519" s="10" t="e">
        <f>VLOOKUP(A1519,[1]中资美元债利差!$B:$G,6,FALSE)</f>
        <v>#N/A</v>
      </c>
      <c r="G1519" s="10" t="e">
        <f>VLOOKUP(A1519,[1]中资美元债利差!$B:$G,4,FALSE)</f>
        <v>#N/A</v>
      </c>
      <c r="H1519" s="20"/>
      <c r="I1519" s="20"/>
      <c r="J1519" s="15" t="e">
        <f ca="1">_xll.BDP($B1519,"RTG_SP")</f>
        <v>#NAME?</v>
      </c>
      <c r="K1519" s="16" t="e">
        <f ca="1">_xll.BDH($B1519,"YLD_YTM_MID",K$1)</f>
        <v>#NAME?</v>
      </c>
      <c r="L1519" s="16" t="e">
        <f ca="1">_xll.BDH($B1519,"YLD_YTM_MID",L$1)</f>
        <v>#NAME?</v>
      </c>
      <c r="M1519" s="16" t="e">
        <f ca="1">_xll.BDH($B1519,"YLD_YTM_MID",M$1)</f>
        <v>#NAME?</v>
      </c>
      <c r="N1519" s="16" t="e">
        <f ca="1">_xll.BDH($B1519,"YLD_YTM_MID",N$1)</f>
        <v>#NAME?</v>
      </c>
      <c r="O1519" s="16" t="e">
        <f ca="1">_xll.BDH($B1519,"YLD_YTM_MID",O$1)</f>
        <v>#NAME?</v>
      </c>
      <c r="P1519" s="16" t="e">
        <f ca="1">_xll.BDH($B1519,"YLD_YTM_MID",P$1)</f>
        <v>#NAME?</v>
      </c>
      <c r="Q1519" s="16" t="e">
        <f ca="1">_xll.BDH($B1519,"YLD_YTM_MID",Q$1)</f>
        <v>#NAME?</v>
      </c>
      <c r="R1519" s="16" t="e">
        <f ca="1">_xll.BDH($B1519,"YLD_YTM_MID",R$1)</f>
        <v>#NAME?</v>
      </c>
      <c r="S1519" s="16" t="e">
        <f ca="1">_xll.BDH($B1519,"YLD_YTM_MID",S$1)</f>
        <v>#NAME?</v>
      </c>
      <c r="T1519" s="16" t="e">
        <f ca="1">_xll.BDH($B1519,"YLD_YTM_MID",T$1)</f>
        <v>#NAME?</v>
      </c>
      <c r="U1519" s="16" t="e">
        <f ca="1">_xll.BDH($B1519,"YLD_YTM_MID",U$1)</f>
        <v>#NAME?</v>
      </c>
      <c r="V1519" s="16" t="e">
        <f ca="1">_xll.BDH($B1519,"YLD_YTM_MID",V$1)</f>
        <v>#NAME?</v>
      </c>
      <c r="W1519" s="16" t="e">
        <f ca="1">_xll.BDH($B1519,"YLD_YTM_MID",W$1)</f>
        <v>#NAME?</v>
      </c>
      <c r="X1519" s="16" t="e">
        <f ca="1">_xll.BDH($B1519,"YLD_YTM_MID",X$1)</f>
        <v>#NAME?</v>
      </c>
      <c r="Y1519" s="16" t="e">
        <f ca="1">_xll.BDH($B1519,"YLD_YTM_MID",Y$1)</f>
        <v>#NAME?</v>
      </c>
    </row>
    <row r="1520" spans="1:25" x14ac:dyDescent="0.3">
      <c r="A1520" s="20" t="s">
        <v>2903</v>
      </c>
      <c r="B1520" s="19" t="str">
        <f t="shared" si="4"/>
        <v>AZ0976284 Corp</v>
      </c>
      <c r="C1520" s="20" t="s">
        <v>2903</v>
      </c>
      <c r="D1520" s="19" t="str">
        <f t="shared" si="5"/>
        <v>AZ0976284 Corp</v>
      </c>
      <c r="E1520" s="10" t="e">
        <f>VLOOKUP(B1520,[1]中资美元债利差!$A:$D,4,FALSE)</f>
        <v>#N/A</v>
      </c>
      <c r="F1520" s="10" t="e">
        <f>VLOOKUP(A1520,[1]中资美元债利差!$B:$G,6,FALSE)</f>
        <v>#N/A</v>
      </c>
      <c r="G1520" s="10" t="e">
        <f>VLOOKUP(A1520,[1]中资美元债利差!$B:$G,4,FALSE)</f>
        <v>#N/A</v>
      </c>
      <c r="H1520" s="20"/>
      <c r="I1520" s="20"/>
      <c r="J1520" s="15" t="e">
        <f ca="1">_xll.BDP($B1520,"RTG_SP")</f>
        <v>#NAME?</v>
      </c>
      <c r="K1520" s="16" t="e">
        <f ca="1">_xll.BDH($B1520,"YLD_YTM_MID",K$1)</f>
        <v>#NAME?</v>
      </c>
      <c r="L1520" s="16" t="e">
        <f ca="1">_xll.BDH($B1520,"YLD_YTM_MID",L$1)</f>
        <v>#NAME?</v>
      </c>
      <c r="M1520" s="16" t="e">
        <f ca="1">_xll.BDH($B1520,"YLD_YTM_MID",M$1)</f>
        <v>#NAME?</v>
      </c>
      <c r="N1520" s="16" t="e">
        <f ca="1">_xll.BDH($B1520,"YLD_YTM_MID",N$1)</f>
        <v>#NAME?</v>
      </c>
      <c r="O1520" s="16" t="e">
        <f ca="1">_xll.BDH($B1520,"YLD_YTM_MID",O$1)</f>
        <v>#NAME?</v>
      </c>
      <c r="P1520" s="16" t="e">
        <f ca="1">_xll.BDH($B1520,"YLD_YTM_MID",P$1)</f>
        <v>#NAME?</v>
      </c>
      <c r="Q1520" s="16" t="e">
        <f ca="1">_xll.BDH($B1520,"YLD_YTM_MID",Q$1)</f>
        <v>#NAME?</v>
      </c>
      <c r="R1520" s="16" t="e">
        <f ca="1">_xll.BDH($B1520,"YLD_YTM_MID",R$1)</f>
        <v>#NAME?</v>
      </c>
      <c r="S1520" s="16" t="e">
        <f ca="1">_xll.BDH($B1520,"YLD_YTM_MID",S$1)</f>
        <v>#NAME?</v>
      </c>
      <c r="T1520" s="16" t="e">
        <f ca="1">_xll.BDH($B1520,"YLD_YTM_MID",T$1)</f>
        <v>#NAME?</v>
      </c>
      <c r="U1520" s="16" t="e">
        <f ca="1">_xll.BDH($B1520,"YLD_YTM_MID",U$1)</f>
        <v>#NAME?</v>
      </c>
      <c r="V1520" s="16" t="e">
        <f ca="1">_xll.BDH($B1520,"YLD_YTM_MID",V$1)</f>
        <v>#NAME?</v>
      </c>
      <c r="W1520" s="16" t="e">
        <f ca="1">_xll.BDH($B1520,"YLD_YTM_MID",W$1)</f>
        <v>#NAME?</v>
      </c>
      <c r="X1520" s="16" t="e">
        <f ca="1">_xll.BDH($B1520,"YLD_YTM_MID",X$1)</f>
        <v>#NAME?</v>
      </c>
      <c r="Y1520" s="16" t="e">
        <f ca="1">_xll.BDH($B1520,"YLD_YTM_MID",Y$1)</f>
        <v>#NAME?</v>
      </c>
    </row>
    <row r="1521" spans="1:25" x14ac:dyDescent="0.3">
      <c r="A1521" s="20" t="s">
        <v>2904</v>
      </c>
      <c r="B1521" s="19" t="str">
        <f t="shared" si="4"/>
        <v>AZ1730235 Corp</v>
      </c>
      <c r="C1521" s="20" t="s">
        <v>2904</v>
      </c>
      <c r="D1521" s="19" t="str">
        <f t="shared" si="5"/>
        <v>AZ1730235 Corp</v>
      </c>
      <c r="E1521" s="10" t="e">
        <f>VLOOKUP(B1521,[1]中资美元债利差!$A:$D,4,FALSE)</f>
        <v>#N/A</v>
      </c>
      <c r="F1521" s="10" t="e">
        <f>VLOOKUP(A1521,[1]中资美元债利差!$B:$G,6,FALSE)</f>
        <v>#N/A</v>
      </c>
      <c r="G1521" s="10" t="e">
        <f>VLOOKUP(A1521,[1]中资美元债利差!$B:$G,4,FALSE)</f>
        <v>#N/A</v>
      </c>
      <c r="H1521" s="20"/>
      <c r="I1521" s="20"/>
      <c r="J1521" s="15" t="e">
        <f ca="1">_xll.BDP($B1521,"RTG_SP")</f>
        <v>#NAME?</v>
      </c>
      <c r="K1521" s="16" t="e">
        <f ca="1">_xll.BDH($B1521,"YLD_YTM_MID",K$1)</f>
        <v>#NAME?</v>
      </c>
      <c r="L1521" s="16" t="e">
        <f ca="1">_xll.BDH($B1521,"YLD_YTM_MID",L$1)</f>
        <v>#NAME?</v>
      </c>
      <c r="M1521" s="16" t="e">
        <f ca="1">_xll.BDH($B1521,"YLD_YTM_MID",M$1)</f>
        <v>#NAME?</v>
      </c>
      <c r="N1521" s="16" t="e">
        <f ca="1">_xll.BDH($B1521,"YLD_YTM_MID",N$1)</f>
        <v>#NAME?</v>
      </c>
      <c r="O1521" s="16" t="e">
        <f ca="1">_xll.BDH($B1521,"YLD_YTM_MID",O$1)</f>
        <v>#NAME?</v>
      </c>
      <c r="P1521" s="16" t="e">
        <f ca="1">_xll.BDH($B1521,"YLD_YTM_MID",P$1)</f>
        <v>#NAME?</v>
      </c>
      <c r="Q1521" s="16" t="e">
        <f ca="1">_xll.BDH($B1521,"YLD_YTM_MID",Q$1)</f>
        <v>#NAME?</v>
      </c>
      <c r="R1521" s="16" t="e">
        <f ca="1">_xll.BDH($B1521,"YLD_YTM_MID",R$1)</f>
        <v>#NAME?</v>
      </c>
      <c r="S1521" s="16" t="e">
        <f ca="1">_xll.BDH($B1521,"YLD_YTM_MID",S$1)</f>
        <v>#NAME?</v>
      </c>
      <c r="T1521" s="16" t="e">
        <f ca="1">_xll.BDH($B1521,"YLD_YTM_MID",T$1)</f>
        <v>#NAME?</v>
      </c>
      <c r="U1521" s="16" t="e">
        <f ca="1">_xll.BDH($B1521,"YLD_YTM_MID",U$1)</f>
        <v>#NAME?</v>
      </c>
      <c r="V1521" s="16" t="e">
        <f ca="1">_xll.BDH($B1521,"YLD_YTM_MID",V$1)</f>
        <v>#NAME?</v>
      </c>
      <c r="W1521" s="16" t="e">
        <f ca="1">_xll.BDH($B1521,"YLD_YTM_MID",W$1)</f>
        <v>#NAME?</v>
      </c>
      <c r="X1521" s="16" t="e">
        <f ca="1">_xll.BDH($B1521,"YLD_YTM_MID",X$1)</f>
        <v>#NAME?</v>
      </c>
      <c r="Y1521" s="16" t="e">
        <f ca="1">_xll.BDH($B1521,"YLD_YTM_MID",Y$1)</f>
        <v>#NAME?</v>
      </c>
    </row>
    <row r="1522" spans="1:25" x14ac:dyDescent="0.3">
      <c r="A1522" s="20" t="s">
        <v>2905</v>
      </c>
      <c r="B1522" s="19" t="str">
        <f t="shared" si="4"/>
        <v>AZ2072629 Corp</v>
      </c>
      <c r="C1522" s="20" t="s">
        <v>2905</v>
      </c>
      <c r="D1522" s="19" t="str">
        <f t="shared" si="5"/>
        <v>AZ2072629 Corp</v>
      </c>
      <c r="E1522" s="10" t="e">
        <f>VLOOKUP(B1522,[1]中资美元债利差!$A:$D,4,FALSE)</f>
        <v>#N/A</v>
      </c>
      <c r="F1522" s="10" t="e">
        <f>VLOOKUP(A1522,[1]中资美元债利差!$B:$G,6,FALSE)</f>
        <v>#N/A</v>
      </c>
      <c r="G1522" s="10" t="e">
        <f>VLOOKUP(A1522,[1]中资美元债利差!$B:$G,4,FALSE)</f>
        <v>#N/A</v>
      </c>
      <c r="H1522" s="20"/>
      <c r="I1522" s="20"/>
      <c r="J1522" s="15" t="e">
        <f ca="1">_xll.BDP($B1522,"RTG_SP")</f>
        <v>#NAME?</v>
      </c>
      <c r="K1522" s="16" t="e">
        <f ca="1">_xll.BDH($B1522,"YLD_YTM_MID",K$1)</f>
        <v>#NAME?</v>
      </c>
      <c r="L1522" s="16" t="e">
        <f ca="1">_xll.BDH($B1522,"YLD_YTM_MID",L$1)</f>
        <v>#NAME?</v>
      </c>
      <c r="M1522" s="16" t="e">
        <f ca="1">_xll.BDH($B1522,"YLD_YTM_MID",M$1)</f>
        <v>#NAME?</v>
      </c>
      <c r="N1522" s="16" t="e">
        <f ca="1">_xll.BDH($B1522,"YLD_YTM_MID",N$1)</f>
        <v>#NAME?</v>
      </c>
      <c r="O1522" s="16" t="e">
        <f ca="1">_xll.BDH($B1522,"YLD_YTM_MID",O$1)</f>
        <v>#NAME?</v>
      </c>
      <c r="P1522" s="16" t="e">
        <f ca="1">_xll.BDH($B1522,"YLD_YTM_MID",P$1)</f>
        <v>#NAME?</v>
      </c>
      <c r="Q1522" s="16" t="e">
        <f ca="1">_xll.BDH($B1522,"YLD_YTM_MID",Q$1)</f>
        <v>#NAME?</v>
      </c>
      <c r="R1522" s="16" t="e">
        <f ca="1">_xll.BDH($B1522,"YLD_YTM_MID",R$1)</f>
        <v>#NAME?</v>
      </c>
      <c r="S1522" s="16" t="e">
        <f ca="1">_xll.BDH($B1522,"YLD_YTM_MID",S$1)</f>
        <v>#NAME?</v>
      </c>
      <c r="T1522" s="16" t="e">
        <f ca="1">_xll.BDH($B1522,"YLD_YTM_MID",T$1)</f>
        <v>#NAME?</v>
      </c>
      <c r="U1522" s="16" t="e">
        <f ca="1">_xll.BDH($B1522,"YLD_YTM_MID",U$1)</f>
        <v>#NAME?</v>
      </c>
      <c r="V1522" s="16" t="e">
        <f ca="1">_xll.BDH($B1522,"YLD_YTM_MID",V$1)</f>
        <v>#NAME?</v>
      </c>
      <c r="W1522" s="16" t="e">
        <f ca="1">_xll.BDH($B1522,"YLD_YTM_MID",W$1)</f>
        <v>#NAME?</v>
      </c>
      <c r="X1522" s="16" t="e">
        <f ca="1">_xll.BDH($B1522,"YLD_YTM_MID",X$1)</f>
        <v>#NAME?</v>
      </c>
      <c r="Y1522" s="16" t="e">
        <f ca="1">_xll.BDH($B1522,"YLD_YTM_MID",Y$1)</f>
        <v>#NAME?</v>
      </c>
    </row>
    <row r="1523" spans="1:25" x14ac:dyDescent="0.3">
      <c r="A1523" s="20" t="s">
        <v>2906</v>
      </c>
      <c r="B1523" s="19" t="str">
        <f t="shared" si="4"/>
        <v>AZ1861428 Corp</v>
      </c>
      <c r="C1523" s="20" t="s">
        <v>2906</v>
      </c>
      <c r="D1523" s="19" t="str">
        <f t="shared" si="5"/>
        <v>AZ1861428 Corp</v>
      </c>
      <c r="E1523" s="10" t="e">
        <f>VLOOKUP(B1523,[1]中资美元债利差!$A:$D,4,FALSE)</f>
        <v>#N/A</v>
      </c>
      <c r="F1523" s="10" t="e">
        <f>VLOOKUP(A1523,[1]中资美元债利差!$B:$G,6,FALSE)</f>
        <v>#N/A</v>
      </c>
      <c r="G1523" s="10" t="e">
        <f>VLOOKUP(A1523,[1]中资美元债利差!$B:$G,4,FALSE)</f>
        <v>#N/A</v>
      </c>
      <c r="H1523" s="20"/>
      <c r="I1523" s="20"/>
      <c r="J1523" s="15" t="e">
        <f ca="1">_xll.BDP($B1523,"RTG_SP")</f>
        <v>#NAME?</v>
      </c>
      <c r="K1523" s="16" t="e">
        <f ca="1">_xll.BDH($B1523,"YLD_YTM_MID",K$1)</f>
        <v>#NAME?</v>
      </c>
      <c r="L1523" s="16" t="e">
        <f ca="1">_xll.BDH($B1523,"YLD_YTM_MID",L$1)</f>
        <v>#NAME?</v>
      </c>
      <c r="M1523" s="16" t="e">
        <f ca="1">_xll.BDH($B1523,"YLD_YTM_MID",M$1)</f>
        <v>#NAME?</v>
      </c>
      <c r="N1523" s="16" t="e">
        <f ca="1">_xll.BDH($B1523,"YLD_YTM_MID",N$1)</f>
        <v>#NAME?</v>
      </c>
      <c r="O1523" s="16" t="e">
        <f ca="1">_xll.BDH($B1523,"YLD_YTM_MID",O$1)</f>
        <v>#NAME?</v>
      </c>
      <c r="P1523" s="16" t="e">
        <f ca="1">_xll.BDH($B1523,"YLD_YTM_MID",P$1)</f>
        <v>#NAME?</v>
      </c>
      <c r="Q1523" s="16" t="e">
        <f ca="1">_xll.BDH($B1523,"YLD_YTM_MID",Q$1)</f>
        <v>#NAME?</v>
      </c>
      <c r="R1523" s="16" t="e">
        <f ca="1">_xll.BDH($B1523,"YLD_YTM_MID",R$1)</f>
        <v>#NAME?</v>
      </c>
      <c r="S1523" s="16" t="e">
        <f ca="1">_xll.BDH($B1523,"YLD_YTM_MID",S$1)</f>
        <v>#NAME?</v>
      </c>
      <c r="T1523" s="16" t="e">
        <f ca="1">_xll.BDH($B1523,"YLD_YTM_MID",T$1)</f>
        <v>#NAME?</v>
      </c>
      <c r="U1523" s="16" t="e">
        <f ca="1">_xll.BDH($B1523,"YLD_YTM_MID",U$1)</f>
        <v>#NAME?</v>
      </c>
      <c r="V1523" s="16" t="e">
        <f ca="1">_xll.BDH($B1523,"YLD_YTM_MID",V$1)</f>
        <v>#NAME?</v>
      </c>
      <c r="W1523" s="16" t="e">
        <f ca="1">_xll.BDH($B1523,"YLD_YTM_MID",W$1)</f>
        <v>#NAME?</v>
      </c>
      <c r="X1523" s="16" t="e">
        <f ca="1">_xll.BDH($B1523,"YLD_YTM_MID",X$1)</f>
        <v>#NAME?</v>
      </c>
      <c r="Y1523" s="16" t="e">
        <f ca="1">_xll.BDH($B1523,"YLD_YTM_MID",Y$1)</f>
        <v>#NAME?</v>
      </c>
    </row>
    <row r="1524" spans="1:25" x14ac:dyDescent="0.3">
      <c r="A1524" s="20" t="s">
        <v>2907</v>
      </c>
      <c r="B1524" s="19" t="str">
        <f t="shared" si="4"/>
        <v>AZ1874215 Corp</v>
      </c>
      <c r="C1524" s="20" t="s">
        <v>2907</v>
      </c>
      <c r="D1524" s="19" t="str">
        <f t="shared" si="5"/>
        <v>AZ1874215 Corp</v>
      </c>
      <c r="E1524" s="10" t="e">
        <f>VLOOKUP(B1524,[1]中资美元债利差!$A:$D,4,FALSE)</f>
        <v>#N/A</v>
      </c>
      <c r="F1524" s="10" t="e">
        <f>VLOOKUP(A1524,[1]中资美元债利差!$B:$G,6,FALSE)</f>
        <v>#N/A</v>
      </c>
      <c r="G1524" s="10" t="e">
        <f>VLOOKUP(A1524,[1]中资美元债利差!$B:$G,4,FALSE)</f>
        <v>#N/A</v>
      </c>
      <c r="H1524" s="20"/>
      <c r="I1524" s="20"/>
      <c r="J1524" s="15" t="e">
        <f ca="1">_xll.BDP($B1524,"RTG_SP")</f>
        <v>#NAME?</v>
      </c>
      <c r="K1524" s="16" t="e">
        <f ca="1">_xll.BDH($B1524,"YLD_YTM_MID",K$1)</f>
        <v>#NAME?</v>
      </c>
      <c r="L1524" s="16" t="e">
        <f ca="1">_xll.BDH($B1524,"YLD_YTM_MID",L$1)</f>
        <v>#NAME?</v>
      </c>
      <c r="M1524" s="16" t="e">
        <f ca="1">_xll.BDH($B1524,"YLD_YTM_MID",M$1)</f>
        <v>#NAME?</v>
      </c>
      <c r="N1524" s="16" t="e">
        <f ca="1">_xll.BDH($B1524,"YLD_YTM_MID",N$1)</f>
        <v>#NAME?</v>
      </c>
      <c r="O1524" s="16" t="e">
        <f ca="1">_xll.BDH($B1524,"YLD_YTM_MID",O$1)</f>
        <v>#NAME?</v>
      </c>
      <c r="P1524" s="16" t="e">
        <f ca="1">_xll.BDH($B1524,"YLD_YTM_MID",P$1)</f>
        <v>#NAME?</v>
      </c>
      <c r="Q1524" s="16" t="e">
        <f ca="1">_xll.BDH($B1524,"YLD_YTM_MID",Q$1)</f>
        <v>#NAME?</v>
      </c>
      <c r="R1524" s="16" t="e">
        <f ca="1">_xll.BDH($B1524,"YLD_YTM_MID",R$1)</f>
        <v>#NAME?</v>
      </c>
      <c r="S1524" s="16" t="e">
        <f ca="1">_xll.BDH($B1524,"YLD_YTM_MID",S$1)</f>
        <v>#NAME?</v>
      </c>
      <c r="T1524" s="16" t="e">
        <f ca="1">_xll.BDH($B1524,"YLD_YTM_MID",T$1)</f>
        <v>#NAME?</v>
      </c>
      <c r="U1524" s="16" t="e">
        <f ca="1">_xll.BDH($B1524,"YLD_YTM_MID",U$1)</f>
        <v>#NAME?</v>
      </c>
      <c r="V1524" s="16" t="e">
        <f ca="1">_xll.BDH($B1524,"YLD_YTM_MID",V$1)</f>
        <v>#NAME?</v>
      </c>
      <c r="W1524" s="16" t="e">
        <f ca="1">_xll.BDH($B1524,"YLD_YTM_MID",W$1)</f>
        <v>#NAME?</v>
      </c>
      <c r="X1524" s="16" t="e">
        <f ca="1">_xll.BDH($B1524,"YLD_YTM_MID",X$1)</f>
        <v>#NAME?</v>
      </c>
      <c r="Y1524" s="16" t="e">
        <f ca="1">_xll.BDH($B1524,"YLD_YTM_MID",Y$1)</f>
        <v>#NAME?</v>
      </c>
    </row>
    <row r="1525" spans="1:25" x14ac:dyDescent="0.3">
      <c r="A1525" s="20" t="s">
        <v>2908</v>
      </c>
      <c r="B1525" s="19" t="str">
        <f t="shared" si="4"/>
        <v>AZ0462277 Corp</v>
      </c>
      <c r="C1525" s="20" t="s">
        <v>2908</v>
      </c>
      <c r="D1525" s="19" t="str">
        <f t="shared" si="5"/>
        <v>AZ0462277 Corp</v>
      </c>
      <c r="E1525" s="10" t="e">
        <f>VLOOKUP(B1525,[1]中资美元债利差!$A:$D,4,FALSE)</f>
        <v>#N/A</v>
      </c>
      <c r="F1525" s="10" t="e">
        <f>VLOOKUP(A1525,[1]中资美元债利差!$B:$G,6,FALSE)</f>
        <v>#N/A</v>
      </c>
      <c r="G1525" s="10" t="e">
        <f>VLOOKUP(A1525,[1]中资美元债利差!$B:$G,4,FALSE)</f>
        <v>#N/A</v>
      </c>
      <c r="H1525" s="20"/>
      <c r="I1525" s="20"/>
      <c r="J1525" s="15" t="e">
        <f ca="1">_xll.BDP($B1525,"RTG_SP")</f>
        <v>#NAME?</v>
      </c>
      <c r="K1525" s="16" t="e">
        <f ca="1">_xll.BDH($B1525,"YLD_YTM_MID",K$1)</f>
        <v>#NAME?</v>
      </c>
      <c r="L1525" s="16" t="e">
        <f ca="1">_xll.BDH($B1525,"YLD_YTM_MID",L$1)</f>
        <v>#NAME?</v>
      </c>
      <c r="M1525" s="16" t="e">
        <f ca="1">_xll.BDH($B1525,"YLD_YTM_MID",M$1)</f>
        <v>#NAME?</v>
      </c>
      <c r="N1525" s="16" t="e">
        <f ca="1">_xll.BDH($B1525,"YLD_YTM_MID",N$1)</f>
        <v>#NAME?</v>
      </c>
      <c r="O1525" s="16" t="e">
        <f ca="1">_xll.BDH($B1525,"YLD_YTM_MID",O$1)</f>
        <v>#NAME?</v>
      </c>
      <c r="P1525" s="16" t="e">
        <f ca="1">_xll.BDH($B1525,"YLD_YTM_MID",P$1)</f>
        <v>#NAME?</v>
      </c>
      <c r="Q1525" s="16" t="e">
        <f ca="1">_xll.BDH($B1525,"YLD_YTM_MID",Q$1)</f>
        <v>#NAME?</v>
      </c>
      <c r="R1525" s="16" t="e">
        <f ca="1">_xll.BDH($B1525,"YLD_YTM_MID",R$1)</f>
        <v>#NAME?</v>
      </c>
      <c r="S1525" s="16" t="e">
        <f ca="1">_xll.BDH($B1525,"YLD_YTM_MID",S$1)</f>
        <v>#NAME?</v>
      </c>
      <c r="T1525" s="16" t="e">
        <f ca="1">_xll.BDH($B1525,"YLD_YTM_MID",T$1)</f>
        <v>#NAME?</v>
      </c>
      <c r="U1525" s="16" t="e">
        <f ca="1">_xll.BDH($B1525,"YLD_YTM_MID",U$1)</f>
        <v>#NAME?</v>
      </c>
      <c r="V1525" s="16" t="e">
        <f ca="1">_xll.BDH($B1525,"YLD_YTM_MID",V$1)</f>
        <v>#NAME?</v>
      </c>
      <c r="W1525" s="16" t="e">
        <f ca="1">_xll.BDH($B1525,"YLD_YTM_MID",W$1)</f>
        <v>#NAME?</v>
      </c>
      <c r="X1525" s="16" t="e">
        <f ca="1">_xll.BDH($B1525,"YLD_YTM_MID",X$1)</f>
        <v>#NAME?</v>
      </c>
      <c r="Y1525" s="16" t="e">
        <f ca="1">_xll.BDH($B1525,"YLD_YTM_MID",Y$1)</f>
        <v>#NAME?</v>
      </c>
    </row>
    <row r="1526" spans="1:25" x14ac:dyDescent="0.3">
      <c r="A1526" s="20" t="s">
        <v>2909</v>
      </c>
      <c r="B1526" s="19" t="str">
        <f t="shared" si="4"/>
        <v>AZ2248799 Corp</v>
      </c>
      <c r="C1526" s="20" t="s">
        <v>2909</v>
      </c>
      <c r="D1526" s="19" t="str">
        <f t="shared" si="5"/>
        <v>AZ2248799 Corp</v>
      </c>
      <c r="E1526" s="10" t="e">
        <f>VLOOKUP(B1526,[1]中资美元债利差!$A:$D,4,FALSE)</f>
        <v>#N/A</v>
      </c>
      <c r="F1526" s="10" t="e">
        <f>VLOOKUP(A1526,[1]中资美元债利差!$B:$G,6,FALSE)</f>
        <v>#N/A</v>
      </c>
      <c r="G1526" s="10" t="e">
        <f>VLOOKUP(A1526,[1]中资美元债利差!$B:$G,4,FALSE)</f>
        <v>#N/A</v>
      </c>
      <c r="H1526" s="20"/>
      <c r="I1526" s="20"/>
      <c r="J1526" s="15" t="e">
        <f ca="1">_xll.BDP($B1526,"RTG_SP")</f>
        <v>#NAME?</v>
      </c>
      <c r="K1526" s="16" t="e">
        <f ca="1">_xll.BDH($B1526,"YLD_YTM_MID",K$1)</f>
        <v>#NAME?</v>
      </c>
      <c r="L1526" s="16" t="e">
        <f ca="1">_xll.BDH($B1526,"YLD_YTM_MID",L$1)</f>
        <v>#NAME?</v>
      </c>
      <c r="M1526" s="16" t="e">
        <f ca="1">_xll.BDH($B1526,"YLD_YTM_MID",M$1)</f>
        <v>#NAME?</v>
      </c>
      <c r="N1526" s="16" t="e">
        <f ca="1">_xll.BDH($B1526,"YLD_YTM_MID",N$1)</f>
        <v>#NAME?</v>
      </c>
      <c r="O1526" s="16" t="e">
        <f ca="1">_xll.BDH($B1526,"YLD_YTM_MID",O$1)</f>
        <v>#NAME?</v>
      </c>
      <c r="P1526" s="16" t="e">
        <f ca="1">_xll.BDH($B1526,"YLD_YTM_MID",P$1)</f>
        <v>#NAME?</v>
      </c>
      <c r="Q1526" s="16" t="e">
        <f ca="1">_xll.BDH($B1526,"YLD_YTM_MID",Q$1)</f>
        <v>#NAME?</v>
      </c>
      <c r="R1526" s="16" t="e">
        <f ca="1">_xll.BDH($B1526,"YLD_YTM_MID",R$1)</f>
        <v>#NAME?</v>
      </c>
      <c r="S1526" s="16" t="e">
        <f ca="1">_xll.BDH($B1526,"YLD_YTM_MID",S$1)</f>
        <v>#NAME?</v>
      </c>
      <c r="T1526" s="16" t="e">
        <f ca="1">_xll.BDH($B1526,"YLD_YTM_MID",T$1)</f>
        <v>#NAME?</v>
      </c>
      <c r="U1526" s="16" t="e">
        <f ca="1">_xll.BDH($B1526,"YLD_YTM_MID",U$1)</f>
        <v>#NAME?</v>
      </c>
      <c r="V1526" s="16" t="e">
        <f ca="1">_xll.BDH($B1526,"YLD_YTM_MID",V$1)</f>
        <v>#NAME?</v>
      </c>
      <c r="W1526" s="16" t="e">
        <f ca="1">_xll.BDH($B1526,"YLD_YTM_MID",W$1)</f>
        <v>#NAME?</v>
      </c>
      <c r="X1526" s="16" t="e">
        <f ca="1">_xll.BDH($B1526,"YLD_YTM_MID",X$1)</f>
        <v>#NAME?</v>
      </c>
      <c r="Y1526" s="16" t="e">
        <f ca="1">_xll.BDH($B1526,"YLD_YTM_MID",Y$1)</f>
        <v>#NAME?</v>
      </c>
    </row>
    <row r="1527" spans="1:25" x14ac:dyDescent="0.3">
      <c r="A1527" s="20" t="s">
        <v>2910</v>
      </c>
      <c r="B1527" s="19" t="str">
        <f t="shared" si="4"/>
        <v>AZ2248815 Corp</v>
      </c>
      <c r="C1527" s="20" t="s">
        <v>2910</v>
      </c>
      <c r="D1527" s="19" t="str">
        <f t="shared" si="5"/>
        <v>AZ2248815 Corp</v>
      </c>
      <c r="E1527" s="10" t="e">
        <f>VLOOKUP(B1527,[1]中资美元债利差!$A:$D,4,FALSE)</f>
        <v>#N/A</v>
      </c>
      <c r="F1527" s="10" t="e">
        <f>VLOOKUP(A1527,[1]中资美元债利差!$B:$G,6,FALSE)</f>
        <v>#N/A</v>
      </c>
      <c r="G1527" s="10" t="e">
        <f>VLOOKUP(A1527,[1]中资美元债利差!$B:$G,4,FALSE)</f>
        <v>#N/A</v>
      </c>
      <c r="H1527" s="20"/>
      <c r="I1527" s="20"/>
      <c r="J1527" s="15" t="e">
        <f ca="1">_xll.BDP($B1527,"RTG_SP")</f>
        <v>#NAME?</v>
      </c>
      <c r="K1527" s="16" t="e">
        <f ca="1">_xll.BDH($B1527,"YLD_YTM_MID",K$1)</f>
        <v>#NAME?</v>
      </c>
      <c r="L1527" s="16" t="e">
        <f ca="1">_xll.BDH($B1527,"YLD_YTM_MID",L$1)</f>
        <v>#NAME?</v>
      </c>
      <c r="M1527" s="16" t="e">
        <f ca="1">_xll.BDH($B1527,"YLD_YTM_MID",M$1)</f>
        <v>#NAME?</v>
      </c>
      <c r="N1527" s="16" t="e">
        <f ca="1">_xll.BDH($B1527,"YLD_YTM_MID",N$1)</f>
        <v>#NAME?</v>
      </c>
      <c r="O1527" s="16" t="e">
        <f ca="1">_xll.BDH($B1527,"YLD_YTM_MID",O$1)</f>
        <v>#NAME?</v>
      </c>
      <c r="P1527" s="16" t="e">
        <f ca="1">_xll.BDH($B1527,"YLD_YTM_MID",P$1)</f>
        <v>#NAME?</v>
      </c>
      <c r="Q1527" s="16" t="e">
        <f ca="1">_xll.BDH($B1527,"YLD_YTM_MID",Q$1)</f>
        <v>#NAME?</v>
      </c>
      <c r="R1527" s="16" t="e">
        <f ca="1">_xll.BDH($B1527,"YLD_YTM_MID",R$1)</f>
        <v>#NAME?</v>
      </c>
      <c r="S1527" s="16" t="e">
        <f ca="1">_xll.BDH($B1527,"YLD_YTM_MID",S$1)</f>
        <v>#NAME?</v>
      </c>
      <c r="T1527" s="16" t="e">
        <f ca="1">_xll.BDH($B1527,"YLD_YTM_MID",T$1)</f>
        <v>#NAME?</v>
      </c>
      <c r="U1527" s="16" t="e">
        <f ca="1">_xll.BDH($B1527,"YLD_YTM_MID",U$1)</f>
        <v>#NAME?</v>
      </c>
      <c r="V1527" s="16" t="e">
        <f ca="1">_xll.BDH($B1527,"YLD_YTM_MID",V$1)</f>
        <v>#NAME?</v>
      </c>
      <c r="W1527" s="16" t="e">
        <f ca="1">_xll.BDH($B1527,"YLD_YTM_MID",W$1)</f>
        <v>#NAME?</v>
      </c>
      <c r="X1527" s="16" t="e">
        <f ca="1">_xll.BDH($B1527,"YLD_YTM_MID",X$1)</f>
        <v>#NAME?</v>
      </c>
      <c r="Y1527" s="16" t="e">
        <f ca="1">_xll.BDH($B1527,"YLD_YTM_MID",Y$1)</f>
        <v>#NAME?</v>
      </c>
    </row>
    <row r="1528" spans="1:25" x14ac:dyDescent="0.3">
      <c r="A1528" s="20" t="s">
        <v>2911</v>
      </c>
      <c r="B1528" s="19" t="str">
        <f t="shared" si="4"/>
        <v>AZ2248781 Corp</v>
      </c>
      <c r="C1528" s="20" t="s">
        <v>2911</v>
      </c>
      <c r="D1528" s="19" t="str">
        <f t="shared" si="5"/>
        <v>AZ2248781 Corp</v>
      </c>
      <c r="E1528" s="10" t="e">
        <f>VLOOKUP(B1528,[1]中资美元债利差!$A:$D,4,FALSE)</f>
        <v>#N/A</v>
      </c>
      <c r="F1528" s="10" t="e">
        <f>VLOOKUP(A1528,[1]中资美元债利差!$B:$G,6,FALSE)</f>
        <v>#N/A</v>
      </c>
      <c r="G1528" s="10" t="e">
        <f>VLOOKUP(A1528,[1]中资美元债利差!$B:$G,4,FALSE)</f>
        <v>#N/A</v>
      </c>
      <c r="H1528" s="20"/>
      <c r="I1528" s="20"/>
      <c r="J1528" s="15" t="e">
        <f ca="1">_xll.BDP($B1528,"RTG_SP")</f>
        <v>#NAME?</v>
      </c>
      <c r="K1528" s="16" t="e">
        <f ca="1">_xll.BDH($B1528,"YLD_YTM_MID",K$1)</f>
        <v>#NAME?</v>
      </c>
      <c r="L1528" s="16" t="e">
        <f ca="1">_xll.BDH($B1528,"YLD_YTM_MID",L$1)</f>
        <v>#NAME?</v>
      </c>
      <c r="M1528" s="16" t="e">
        <f ca="1">_xll.BDH($B1528,"YLD_YTM_MID",M$1)</f>
        <v>#NAME?</v>
      </c>
      <c r="N1528" s="16" t="e">
        <f ca="1">_xll.BDH($B1528,"YLD_YTM_MID",N$1)</f>
        <v>#NAME?</v>
      </c>
      <c r="O1528" s="16" t="e">
        <f ca="1">_xll.BDH($B1528,"YLD_YTM_MID",O$1)</f>
        <v>#NAME?</v>
      </c>
      <c r="P1528" s="16" t="e">
        <f ca="1">_xll.BDH($B1528,"YLD_YTM_MID",P$1)</f>
        <v>#NAME?</v>
      </c>
      <c r="Q1528" s="16" t="e">
        <f ca="1">_xll.BDH($B1528,"YLD_YTM_MID",Q$1)</f>
        <v>#NAME?</v>
      </c>
      <c r="R1528" s="16" t="e">
        <f ca="1">_xll.BDH($B1528,"YLD_YTM_MID",R$1)</f>
        <v>#NAME?</v>
      </c>
      <c r="S1528" s="16" t="e">
        <f ca="1">_xll.BDH($B1528,"YLD_YTM_MID",S$1)</f>
        <v>#NAME?</v>
      </c>
      <c r="T1528" s="16" t="e">
        <f ca="1">_xll.BDH($B1528,"YLD_YTM_MID",T$1)</f>
        <v>#NAME?</v>
      </c>
      <c r="U1528" s="16" t="e">
        <f ca="1">_xll.BDH($B1528,"YLD_YTM_MID",U$1)</f>
        <v>#NAME?</v>
      </c>
      <c r="V1528" s="16" t="e">
        <f ca="1">_xll.BDH($B1528,"YLD_YTM_MID",V$1)</f>
        <v>#NAME?</v>
      </c>
      <c r="W1528" s="16" t="e">
        <f ca="1">_xll.BDH($B1528,"YLD_YTM_MID",W$1)</f>
        <v>#NAME?</v>
      </c>
      <c r="X1528" s="16" t="e">
        <f ca="1">_xll.BDH($B1528,"YLD_YTM_MID",X$1)</f>
        <v>#NAME?</v>
      </c>
      <c r="Y1528" s="16" t="e">
        <f ca="1">_xll.BDH($B1528,"YLD_YTM_MID",Y$1)</f>
        <v>#NAME?</v>
      </c>
    </row>
    <row r="1529" spans="1:25" x14ac:dyDescent="0.3">
      <c r="A1529" s="20" t="s">
        <v>2912</v>
      </c>
      <c r="B1529" s="19" t="str">
        <f t="shared" si="4"/>
        <v>AZ2248823 Corp</v>
      </c>
      <c r="C1529" s="20" t="s">
        <v>2912</v>
      </c>
      <c r="D1529" s="19" t="str">
        <f t="shared" si="5"/>
        <v>AZ2248823 Corp</v>
      </c>
      <c r="E1529" s="10" t="e">
        <f>VLOOKUP(B1529,[1]中资美元债利差!$A:$D,4,FALSE)</f>
        <v>#N/A</v>
      </c>
      <c r="F1529" s="10" t="e">
        <f>VLOOKUP(A1529,[1]中资美元债利差!$B:$G,6,FALSE)</f>
        <v>#N/A</v>
      </c>
      <c r="G1529" s="10" t="e">
        <f>VLOOKUP(A1529,[1]中资美元债利差!$B:$G,4,FALSE)</f>
        <v>#N/A</v>
      </c>
      <c r="H1529" s="20"/>
      <c r="I1529" s="20"/>
      <c r="J1529" s="15" t="e">
        <f ca="1">_xll.BDP($B1529,"RTG_SP")</f>
        <v>#NAME?</v>
      </c>
      <c r="K1529" s="16" t="e">
        <f ca="1">_xll.BDH($B1529,"YLD_YTM_MID",K$1)</f>
        <v>#NAME?</v>
      </c>
      <c r="L1529" s="16" t="e">
        <f ca="1">_xll.BDH($B1529,"YLD_YTM_MID",L$1)</f>
        <v>#NAME?</v>
      </c>
      <c r="M1529" s="16" t="e">
        <f ca="1">_xll.BDH($B1529,"YLD_YTM_MID",M$1)</f>
        <v>#NAME?</v>
      </c>
      <c r="N1529" s="16" t="e">
        <f ca="1">_xll.BDH($B1529,"YLD_YTM_MID",N$1)</f>
        <v>#NAME?</v>
      </c>
      <c r="O1529" s="16" t="e">
        <f ca="1">_xll.BDH($B1529,"YLD_YTM_MID",O$1)</f>
        <v>#NAME?</v>
      </c>
      <c r="P1529" s="16" t="e">
        <f ca="1">_xll.BDH($B1529,"YLD_YTM_MID",P$1)</f>
        <v>#NAME?</v>
      </c>
      <c r="Q1529" s="16" t="e">
        <f ca="1">_xll.BDH($B1529,"YLD_YTM_MID",Q$1)</f>
        <v>#NAME?</v>
      </c>
      <c r="R1529" s="16" t="e">
        <f ca="1">_xll.BDH($B1529,"YLD_YTM_MID",R$1)</f>
        <v>#NAME?</v>
      </c>
      <c r="S1529" s="16" t="e">
        <f ca="1">_xll.BDH($B1529,"YLD_YTM_MID",S$1)</f>
        <v>#NAME?</v>
      </c>
      <c r="T1529" s="16" t="e">
        <f ca="1">_xll.BDH($B1529,"YLD_YTM_MID",T$1)</f>
        <v>#NAME?</v>
      </c>
      <c r="U1529" s="16" t="e">
        <f ca="1">_xll.BDH($B1529,"YLD_YTM_MID",U$1)</f>
        <v>#NAME?</v>
      </c>
      <c r="V1529" s="16" t="e">
        <f ca="1">_xll.BDH($B1529,"YLD_YTM_MID",V$1)</f>
        <v>#NAME?</v>
      </c>
      <c r="W1529" s="16" t="e">
        <f ca="1">_xll.BDH($B1529,"YLD_YTM_MID",W$1)</f>
        <v>#NAME?</v>
      </c>
      <c r="X1529" s="16" t="e">
        <f ca="1">_xll.BDH($B1529,"YLD_YTM_MID",X$1)</f>
        <v>#NAME?</v>
      </c>
      <c r="Y1529" s="16" t="e">
        <f ca="1">_xll.BDH($B1529,"YLD_YTM_MID",Y$1)</f>
        <v>#NAME?</v>
      </c>
    </row>
    <row r="1530" spans="1:25" x14ac:dyDescent="0.3">
      <c r="A1530" s="20" t="s">
        <v>2913</v>
      </c>
      <c r="B1530" s="19" t="str">
        <f t="shared" si="4"/>
        <v>AZ2257394 Corp</v>
      </c>
      <c r="C1530" s="20" t="s">
        <v>2913</v>
      </c>
      <c r="D1530" s="19" t="str">
        <f t="shared" si="5"/>
        <v>AZ2257394 Corp</v>
      </c>
      <c r="E1530" s="10" t="e">
        <f>VLOOKUP(B1530,[1]中资美元债利差!$A:$D,4,FALSE)</f>
        <v>#N/A</v>
      </c>
      <c r="F1530" s="10" t="e">
        <f>VLOOKUP(A1530,[1]中资美元债利差!$B:$G,6,FALSE)</f>
        <v>#N/A</v>
      </c>
      <c r="G1530" s="10" t="e">
        <f>VLOOKUP(A1530,[1]中资美元债利差!$B:$G,4,FALSE)</f>
        <v>#N/A</v>
      </c>
      <c r="H1530" s="20"/>
      <c r="I1530" s="20"/>
      <c r="J1530" s="15" t="e">
        <f ca="1">_xll.BDP($B1530,"RTG_SP")</f>
        <v>#NAME?</v>
      </c>
      <c r="K1530" s="16" t="e">
        <f ca="1">_xll.BDH($B1530,"YLD_YTM_MID",K$1)</f>
        <v>#NAME?</v>
      </c>
      <c r="L1530" s="16" t="e">
        <f ca="1">_xll.BDH($B1530,"YLD_YTM_MID",L$1)</f>
        <v>#NAME?</v>
      </c>
      <c r="M1530" s="16" t="e">
        <f ca="1">_xll.BDH($B1530,"YLD_YTM_MID",M$1)</f>
        <v>#NAME?</v>
      </c>
      <c r="N1530" s="16" t="e">
        <f ca="1">_xll.BDH($B1530,"YLD_YTM_MID",N$1)</f>
        <v>#NAME?</v>
      </c>
      <c r="O1530" s="16" t="e">
        <f ca="1">_xll.BDH($B1530,"YLD_YTM_MID",O$1)</f>
        <v>#NAME?</v>
      </c>
      <c r="P1530" s="16" t="e">
        <f ca="1">_xll.BDH($B1530,"YLD_YTM_MID",P$1)</f>
        <v>#NAME?</v>
      </c>
      <c r="Q1530" s="16" t="e">
        <f ca="1">_xll.BDH($B1530,"YLD_YTM_MID",Q$1)</f>
        <v>#NAME?</v>
      </c>
      <c r="R1530" s="16" t="e">
        <f ca="1">_xll.BDH($B1530,"YLD_YTM_MID",R$1)</f>
        <v>#NAME?</v>
      </c>
      <c r="S1530" s="16" t="e">
        <f ca="1">_xll.BDH($B1530,"YLD_YTM_MID",S$1)</f>
        <v>#NAME?</v>
      </c>
      <c r="T1530" s="16" t="e">
        <f ca="1">_xll.BDH($B1530,"YLD_YTM_MID",T$1)</f>
        <v>#NAME?</v>
      </c>
      <c r="U1530" s="16" t="e">
        <f ca="1">_xll.BDH($B1530,"YLD_YTM_MID",U$1)</f>
        <v>#NAME?</v>
      </c>
      <c r="V1530" s="16" t="e">
        <f ca="1">_xll.BDH($B1530,"YLD_YTM_MID",V$1)</f>
        <v>#NAME?</v>
      </c>
      <c r="W1530" s="16" t="e">
        <f ca="1">_xll.BDH($B1530,"YLD_YTM_MID",W$1)</f>
        <v>#NAME?</v>
      </c>
      <c r="X1530" s="16" t="e">
        <f ca="1">_xll.BDH($B1530,"YLD_YTM_MID",X$1)</f>
        <v>#NAME?</v>
      </c>
      <c r="Y1530" s="16" t="e">
        <f ca="1">_xll.BDH($B1530,"YLD_YTM_MID",Y$1)</f>
        <v>#NAME?</v>
      </c>
    </row>
    <row r="1531" spans="1:25" x14ac:dyDescent="0.3">
      <c r="A1531" s="20" t="s">
        <v>2914</v>
      </c>
      <c r="B1531" s="19" t="str">
        <f t="shared" si="4"/>
        <v>AZ2076448 Corp</v>
      </c>
      <c r="C1531" s="20" t="s">
        <v>2914</v>
      </c>
      <c r="D1531" s="19" t="str">
        <f t="shared" si="5"/>
        <v>AZ2076448 Corp</v>
      </c>
      <c r="E1531" s="10" t="e">
        <f>VLOOKUP(B1531,[1]中资美元债利差!$A:$D,4,FALSE)</f>
        <v>#N/A</v>
      </c>
      <c r="F1531" s="10" t="e">
        <f>VLOOKUP(A1531,[1]中资美元债利差!$B:$G,6,FALSE)</f>
        <v>#N/A</v>
      </c>
      <c r="G1531" s="10" t="e">
        <f>VLOOKUP(A1531,[1]中资美元债利差!$B:$G,4,FALSE)</f>
        <v>#N/A</v>
      </c>
      <c r="H1531" s="20"/>
      <c r="I1531" s="20"/>
      <c r="J1531" s="15" t="e">
        <f ca="1">_xll.BDP($B1531,"RTG_SP")</f>
        <v>#NAME?</v>
      </c>
      <c r="K1531" s="16" t="e">
        <f ca="1">_xll.BDH($B1531,"YLD_YTM_MID",K$1)</f>
        <v>#NAME?</v>
      </c>
      <c r="L1531" s="16" t="e">
        <f ca="1">_xll.BDH($B1531,"YLD_YTM_MID",L$1)</f>
        <v>#NAME?</v>
      </c>
      <c r="M1531" s="16" t="e">
        <f ca="1">_xll.BDH($B1531,"YLD_YTM_MID",M$1)</f>
        <v>#NAME?</v>
      </c>
      <c r="N1531" s="16" t="e">
        <f ca="1">_xll.BDH($B1531,"YLD_YTM_MID",N$1)</f>
        <v>#NAME?</v>
      </c>
      <c r="O1531" s="16" t="e">
        <f ca="1">_xll.BDH($B1531,"YLD_YTM_MID",O$1)</f>
        <v>#NAME?</v>
      </c>
      <c r="P1531" s="16" t="e">
        <f ca="1">_xll.BDH($B1531,"YLD_YTM_MID",P$1)</f>
        <v>#NAME?</v>
      </c>
      <c r="Q1531" s="16" t="e">
        <f ca="1">_xll.BDH($B1531,"YLD_YTM_MID",Q$1)</f>
        <v>#NAME?</v>
      </c>
      <c r="R1531" s="16" t="e">
        <f ca="1">_xll.BDH($B1531,"YLD_YTM_MID",R$1)</f>
        <v>#NAME?</v>
      </c>
      <c r="S1531" s="16" t="e">
        <f ca="1">_xll.BDH($B1531,"YLD_YTM_MID",S$1)</f>
        <v>#NAME?</v>
      </c>
      <c r="T1531" s="16" t="e">
        <f ca="1">_xll.BDH($B1531,"YLD_YTM_MID",T$1)</f>
        <v>#NAME?</v>
      </c>
      <c r="U1531" s="16" t="e">
        <f ca="1">_xll.BDH($B1531,"YLD_YTM_MID",U$1)</f>
        <v>#NAME?</v>
      </c>
      <c r="V1531" s="16" t="e">
        <f ca="1">_xll.BDH($B1531,"YLD_YTM_MID",V$1)</f>
        <v>#NAME?</v>
      </c>
      <c r="W1531" s="16" t="e">
        <f ca="1">_xll.BDH($B1531,"YLD_YTM_MID",W$1)</f>
        <v>#NAME?</v>
      </c>
      <c r="X1531" s="16" t="e">
        <f ca="1">_xll.BDH($B1531,"YLD_YTM_MID",X$1)</f>
        <v>#NAME?</v>
      </c>
      <c r="Y1531" s="16" t="e">
        <f ca="1">_xll.BDH($B1531,"YLD_YTM_MID",Y$1)</f>
        <v>#NAME?</v>
      </c>
    </row>
    <row r="1532" spans="1:25" x14ac:dyDescent="0.3">
      <c r="A1532" s="20" t="s">
        <v>2915</v>
      </c>
      <c r="B1532" s="19" t="str">
        <f t="shared" si="4"/>
        <v>AZ2072306 Corp</v>
      </c>
      <c r="C1532" s="20" t="s">
        <v>2915</v>
      </c>
      <c r="D1532" s="19" t="str">
        <f t="shared" si="5"/>
        <v>AZ2072306 Corp</v>
      </c>
      <c r="E1532" s="10" t="e">
        <f>VLOOKUP(B1532,[1]中资美元债利差!$A:$D,4,FALSE)</f>
        <v>#N/A</v>
      </c>
      <c r="F1532" s="10" t="e">
        <f>VLOOKUP(A1532,[1]中资美元债利差!$B:$G,6,FALSE)</f>
        <v>#N/A</v>
      </c>
      <c r="G1532" s="10" t="e">
        <f>VLOOKUP(A1532,[1]中资美元债利差!$B:$G,4,FALSE)</f>
        <v>#N/A</v>
      </c>
      <c r="H1532" s="20"/>
      <c r="I1532" s="20"/>
      <c r="J1532" s="15" t="e">
        <f ca="1">_xll.BDP($B1532,"RTG_SP")</f>
        <v>#NAME?</v>
      </c>
      <c r="K1532" s="16" t="e">
        <f ca="1">_xll.BDH($B1532,"YLD_YTM_MID",K$1)</f>
        <v>#NAME?</v>
      </c>
      <c r="L1532" s="16" t="e">
        <f ca="1">_xll.BDH($B1532,"YLD_YTM_MID",L$1)</f>
        <v>#NAME?</v>
      </c>
      <c r="M1532" s="16" t="e">
        <f ca="1">_xll.BDH($B1532,"YLD_YTM_MID",M$1)</f>
        <v>#NAME?</v>
      </c>
      <c r="N1532" s="16" t="e">
        <f ca="1">_xll.BDH($B1532,"YLD_YTM_MID",N$1)</f>
        <v>#NAME?</v>
      </c>
      <c r="O1532" s="16" t="e">
        <f ca="1">_xll.BDH($B1532,"YLD_YTM_MID",O$1)</f>
        <v>#NAME?</v>
      </c>
      <c r="P1532" s="16" t="e">
        <f ca="1">_xll.BDH($B1532,"YLD_YTM_MID",P$1)</f>
        <v>#NAME?</v>
      </c>
      <c r="Q1532" s="16" t="e">
        <f ca="1">_xll.BDH($B1532,"YLD_YTM_MID",Q$1)</f>
        <v>#NAME?</v>
      </c>
      <c r="R1532" s="16" t="e">
        <f ca="1">_xll.BDH($B1532,"YLD_YTM_MID",R$1)</f>
        <v>#NAME?</v>
      </c>
      <c r="S1532" s="16" t="e">
        <f ca="1">_xll.BDH($B1532,"YLD_YTM_MID",S$1)</f>
        <v>#NAME?</v>
      </c>
      <c r="T1532" s="16" t="e">
        <f ca="1">_xll.BDH($B1532,"YLD_YTM_MID",T$1)</f>
        <v>#NAME?</v>
      </c>
      <c r="U1532" s="16" t="e">
        <f ca="1">_xll.BDH($B1532,"YLD_YTM_MID",U$1)</f>
        <v>#NAME?</v>
      </c>
      <c r="V1532" s="16" t="e">
        <f ca="1">_xll.BDH($B1532,"YLD_YTM_MID",V$1)</f>
        <v>#NAME?</v>
      </c>
      <c r="W1532" s="16" t="e">
        <f ca="1">_xll.BDH($B1532,"YLD_YTM_MID",W$1)</f>
        <v>#NAME?</v>
      </c>
      <c r="X1532" s="16" t="e">
        <f ca="1">_xll.BDH($B1532,"YLD_YTM_MID",X$1)</f>
        <v>#NAME?</v>
      </c>
      <c r="Y1532" s="16" t="e">
        <f ca="1">_xll.BDH($B1532,"YLD_YTM_MID",Y$1)</f>
        <v>#NAME?</v>
      </c>
    </row>
    <row r="1533" spans="1:25" x14ac:dyDescent="0.3">
      <c r="A1533" s="20" t="s">
        <v>2916</v>
      </c>
      <c r="B1533" s="19" t="str">
        <f t="shared" si="4"/>
        <v>AZ2261248 Corp</v>
      </c>
      <c r="C1533" s="20" t="s">
        <v>2916</v>
      </c>
      <c r="D1533" s="19" t="str">
        <f t="shared" si="5"/>
        <v>AZ2261248 Corp</v>
      </c>
      <c r="E1533" s="10" t="e">
        <f>VLOOKUP(B1533,[1]中资美元债利差!$A:$D,4,FALSE)</f>
        <v>#N/A</v>
      </c>
      <c r="F1533" s="10" t="e">
        <f>VLOOKUP(A1533,[1]中资美元债利差!$B:$G,6,FALSE)</f>
        <v>#N/A</v>
      </c>
      <c r="G1533" s="10" t="e">
        <f>VLOOKUP(A1533,[1]中资美元债利差!$B:$G,4,FALSE)</f>
        <v>#N/A</v>
      </c>
      <c r="H1533" s="20"/>
      <c r="I1533" s="20"/>
      <c r="J1533" s="15" t="e">
        <f ca="1">_xll.BDP($B1533,"RTG_SP")</f>
        <v>#NAME?</v>
      </c>
      <c r="K1533" s="16" t="e">
        <f ca="1">_xll.BDH($B1533,"YLD_YTM_MID",K$1)</f>
        <v>#NAME?</v>
      </c>
      <c r="L1533" s="16" t="e">
        <f ca="1">_xll.BDH($B1533,"YLD_YTM_MID",L$1)</f>
        <v>#NAME?</v>
      </c>
      <c r="M1533" s="16" t="e">
        <f ca="1">_xll.BDH($B1533,"YLD_YTM_MID",M$1)</f>
        <v>#NAME?</v>
      </c>
      <c r="N1533" s="16" t="e">
        <f ca="1">_xll.BDH($B1533,"YLD_YTM_MID",N$1)</f>
        <v>#NAME?</v>
      </c>
      <c r="O1533" s="16" t="e">
        <f ca="1">_xll.BDH($B1533,"YLD_YTM_MID",O$1)</f>
        <v>#NAME?</v>
      </c>
      <c r="P1533" s="16" t="e">
        <f ca="1">_xll.BDH($B1533,"YLD_YTM_MID",P$1)</f>
        <v>#NAME?</v>
      </c>
      <c r="Q1533" s="16" t="e">
        <f ca="1">_xll.BDH($B1533,"YLD_YTM_MID",Q$1)</f>
        <v>#NAME?</v>
      </c>
      <c r="R1533" s="16" t="e">
        <f ca="1">_xll.BDH($B1533,"YLD_YTM_MID",R$1)</f>
        <v>#NAME?</v>
      </c>
      <c r="S1533" s="16" t="e">
        <f ca="1">_xll.BDH($B1533,"YLD_YTM_MID",S$1)</f>
        <v>#NAME?</v>
      </c>
      <c r="T1533" s="16" t="e">
        <f ca="1">_xll.BDH($B1533,"YLD_YTM_MID",T$1)</f>
        <v>#NAME?</v>
      </c>
      <c r="U1533" s="16" t="e">
        <f ca="1">_xll.BDH($B1533,"YLD_YTM_MID",U$1)</f>
        <v>#NAME?</v>
      </c>
      <c r="V1533" s="16" t="e">
        <f ca="1">_xll.BDH($B1533,"YLD_YTM_MID",V$1)</f>
        <v>#NAME?</v>
      </c>
      <c r="W1533" s="16" t="e">
        <f ca="1">_xll.BDH($B1533,"YLD_YTM_MID",W$1)</f>
        <v>#NAME?</v>
      </c>
      <c r="X1533" s="16" t="e">
        <f ca="1">_xll.BDH($B1533,"YLD_YTM_MID",X$1)</f>
        <v>#NAME?</v>
      </c>
      <c r="Y1533" s="16" t="e">
        <f ca="1">_xll.BDH($B1533,"YLD_YTM_MID",Y$1)</f>
        <v>#NAME?</v>
      </c>
    </row>
    <row r="1534" spans="1:25" x14ac:dyDescent="0.3">
      <c r="A1534" s="20" t="s">
        <v>2917</v>
      </c>
      <c r="B1534" s="19" t="str">
        <f t="shared" si="4"/>
        <v>AZ2071886 Corp</v>
      </c>
      <c r="C1534" s="20" t="s">
        <v>2917</v>
      </c>
      <c r="D1534" s="19" t="str">
        <f t="shared" si="5"/>
        <v>AZ2071886 Corp</v>
      </c>
      <c r="E1534" s="10" t="e">
        <f>VLOOKUP(B1534,[1]中资美元债利差!$A:$D,4,FALSE)</f>
        <v>#N/A</v>
      </c>
      <c r="F1534" s="10" t="e">
        <f>VLOOKUP(A1534,[1]中资美元债利差!$B:$G,6,FALSE)</f>
        <v>#N/A</v>
      </c>
      <c r="G1534" s="10" t="e">
        <f>VLOOKUP(A1534,[1]中资美元债利差!$B:$G,4,FALSE)</f>
        <v>#N/A</v>
      </c>
      <c r="H1534" s="20"/>
      <c r="I1534" s="20"/>
      <c r="J1534" s="15" t="e">
        <f ca="1">_xll.BDP($B1534,"RTG_SP")</f>
        <v>#NAME?</v>
      </c>
      <c r="K1534" s="16" t="e">
        <f ca="1">_xll.BDH($B1534,"YLD_YTM_MID",K$1)</f>
        <v>#NAME?</v>
      </c>
      <c r="L1534" s="16" t="e">
        <f ca="1">_xll.BDH($B1534,"YLD_YTM_MID",L$1)</f>
        <v>#NAME?</v>
      </c>
      <c r="M1534" s="16" t="e">
        <f ca="1">_xll.BDH($B1534,"YLD_YTM_MID",M$1)</f>
        <v>#NAME?</v>
      </c>
      <c r="N1534" s="16" t="e">
        <f ca="1">_xll.BDH($B1534,"YLD_YTM_MID",N$1)</f>
        <v>#NAME?</v>
      </c>
      <c r="O1534" s="16" t="e">
        <f ca="1">_xll.BDH($B1534,"YLD_YTM_MID",O$1)</f>
        <v>#NAME?</v>
      </c>
      <c r="P1534" s="16" t="e">
        <f ca="1">_xll.BDH($B1534,"YLD_YTM_MID",P$1)</f>
        <v>#NAME?</v>
      </c>
      <c r="Q1534" s="16" t="e">
        <f ca="1">_xll.BDH($B1534,"YLD_YTM_MID",Q$1)</f>
        <v>#NAME?</v>
      </c>
      <c r="R1534" s="16" t="e">
        <f ca="1">_xll.BDH($B1534,"YLD_YTM_MID",R$1)</f>
        <v>#NAME?</v>
      </c>
      <c r="S1534" s="16" t="e">
        <f ca="1">_xll.BDH($B1534,"YLD_YTM_MID",S$1)</f>
        <v>#NAME?</v>
      </c>
      <c r="T1534" s="16" t="e">
        <f ca="1">_xll.BDH($B1534,"YLD_YTM_MID",T$1)</f>
        <v>#NAME?</v>
      </c>
      <c r="U1534" s="16" t="e">
        <f ca="1">_xll.BDH($B1534,"YLD_YTM_MID",U$1)</f>
        <v>#NAME?</v>
      </c>
      <c r="V1534" s="16" t="e">
        <f ca="1">_xll.BDH($B1534,"YLD_YTM_MID",V$1)</f>
        <v>#NAME?</v>
      </c>
      <c r="W1534" s="16" t="e">
        <f ca="1">_xll.BDH($B1534,"YLD_YTM_MID",W$1)</f>
        <v>#NAME?</v>
      </c>
      <c r="X1534" s="16" t="e">
        <f ca="1">_xll.BDH($B1534,"YLD_YTM_MID",X$1)</f>
        <v>#NAME?</v>
      </c>
      <c r="Y1534" s="16" t="e">
        <f ca="1">_xll.BDH($B1534,"YLD_YTM_MID",Y$1)</f>
        <v>#NAME?</v>
      </c>
    </row>
    <row r="1535" spans="1:25" x14ac:dyDescent="0.3">
      <c r="A1535" s="20" t="s">
        <v>2918</v>
      </c>
      <c r="B1535" s="19" t="str">
        <f t="shared" si="4"/>
        <v>AZ2080226 Corp</v>
      </c>
      <c r="C1535" s="20" t="s">
        <v>2918</v>
      </c>
      <c r="D1535" s="19" t="str">
        <f t="shared" si="5"/>
        <v>AZ2080226 Corp</v>
      </c>
      <c r="E1535" s="10" t="e">
        <f>VLOOKUP(B1535,[1]中资美元债利差!$A:$D,4,FALSE)</f>
        <v>#N/A</v>
      </c>
      <c r="F1535" s="10" t="e">
        <f>VLOOKUP(A1535,[1]中资美元债利差!$B:$G,6,FALSE)</f>
        <v>#N/A</v>
      </c>
      <c r="G1535" s="10" t="e">
        <f>VLOOKUP(A1535,[1]中资美元债利差!$B:$G,4,FALSE)</f>
        <v>#N/A</v>
      </c>
      <c r="H1535" s="20"/>
      <c r="I1535" s="20"/>
      <c r="J1535" s="15" t="e">
        <f ca="1">_xll.BDP($B1535,"RTG_SP")</f>
        <v>#NAME?</v>
      </c>
      <c r="K1535" s="16" t="e">
        <f ca="1">_xll.BDH($B1535,"YLD_YTM_MID",K$1)</f>
        <v>#NAME?</v>
      </c>
      <c r="L1535" s="16" t="e">
        <f ca="1">_xll.BDH($B1535,"YLD_YTM_MID",L$1)</f>
        <v>#NAME?</v>
      </c>
      <c r="M1535" s="16" t="e">
        <f ca="1">_xll.BDH($B1535,"YLD_YTM_MID",M$1)</f>
        <v>#NAME?</v>
      </c>
      <c r="N1535" s="16" t="e">
        <f ca="1">_xll.BDH($B1535,"YLD_YTM_MID",N$1)</f>
        <v>#NAME?</v>
      </c>
      <c r="O1535" s="16" t="e">
        <f ca="1">_xll.BDH($B1535,"YLD_YTM_MID",O$1)</f>
        <v>#NAME?</v>
      </c>
      <c r="P1535" s="16" t="e">
        <f ca="1">_xll.BDH($B1535,"YLD_YTM_MID",P$1)</f>
        <v>#NAME?</v>
      </c>
      <c r="Q1535" s="16" t="e">
        <f ca="1">_xll.BDH($B1535,"YLD_YTM_MID",Q$1)</f>
        <v>#NAME?</v>
      </c>
      <c r="R1535" s="16" t="e">
        <f ca="1">_xll.BDH($B1535,"YLD_YTM_MID",R$1)</f>
        <v>#NAME?</v>
      </c>
      <c r="S1535" s="16" t="e">
        <f ca="1">_xll.BDH($B1535,"YLD_YTM_MID",S$1)</f>
        <v>#NAME?</v>
      </c>
      <c r="T1535" s="16" t="e">
        <f ca="1">_xll.BDH($B1535,"YLD_YTM_MID",T$1)</f>
        <v>#NAME?</v>
      </c>
      <c r="U1535" s="16" t="e">
        <f ca="1">_xll.BDH($B1535,"YLD_YTM_MID",U$1)</f>
        <v>#NAME?</v>
      </c>
      <c r="V1535" s="16" t="e">
        <f ca="1">_xll.BDH($B1535,"YLD_YTM_MID",V$1)</f>
        <v>#NAME?</v>
      </c>
      <c r="W1535" s="16" t="e">
        <f ca="1">_xll.BDH($B1535,"YLD_YTM_MID",W$1)</f>
        <v>#NAME?</v>
      </c>
      <c r="X1535" s="16" t="e">
        <f ca="1">_xll.BDH($B1535,"YLD_YTM_MID",X$1)</f>
        <v>#NAME?</v>
      </c>
      <c r="Y1535" s="16" t="e">
        <f ca="1">_xll.BDH($B1535,"YLD_YTM_MID",Y$1)</f>
        <v>#NAME?</v>
      </c>
    </row>
    <row r="1536" spans="1:25" x14ac:dyDescent="0.3">
      <c r="A1536" s="20" t="s">
        <v>2919</v>
      </c>
      <c r="B1536" s="19" t="str">
        <f t="shared" si="4"/>
        <v>AZ2566539 Corp</v>
      </c>
      <c r="C1536" s="20" t="s">
        <v>2919</v>
      </c>
      <c r="D1536" s="19" t="str">
        <f t="shared" si="5"/>
        <v>AZ2566539 Corp</v>
      </c>
      <c r="E1536" s="10" t="e">
        <f>VLOOKUP(B1536,[1]中资美元债利差!$A:$D,4,FALSE)</f>
        <v>#N/A</v>
      </c>
      <c r="F1536" s="10" t="e">
        <f>VLOOKUP(A1536,[1]中资美元债利差!$B:$G,6,FALSE)</f>
        <v>#N/A</v>
      </c>
      <c r="G1536" s="10" t="e">
        <f>VLOOKUP(A1536,[1]中资美元债利差!$B:$G,4,FALSE)</f>
        <v>#N/A</v>
      </c>
      <c r="H1536" s="20"/>
      <c r="I1536" s="20"/>
      <c r="J1536" s="15" t="e">
        <f ca="1">_xll.BDP($B1536,"RTG_SP")</f>
        <v>#NAME?</v>
      </c>
      <c r="K1536" s="16" t="e">
        <f ca="1">_xll.BDH($B1536,"YLD_YTM_MID",K$1)</f>
        <v>#NAME?</v>
      </c>
      <c r="L1536" s="16" t="e">
        <f ca="1">_xll.BDH($B1536,"YLD_YTM_MID",L$1)</f>
        <v>#NAME?</v>
      </c>
      <c r="M1536" s="16" t="e">
        <f ca="1">_xll.BDH($B1536,"YLD_YTM_MID",M$1)</f>
        <v>#NAME?</v>
      </c>
      <c r="N1536" s="16" t="e">
        <f ca="1">_xll.BDH($B1536,"YLD_YTM_MID",N$1)</f>
        <v>#NAME?</v>
      </c>
      <c r="O1536" s="16" t="e">
        <f ca="1">_xll.BDH($B1536,"YLD_YTM_MID",O$1)</f>
        <v>#NAME?</v>
      </c>
      <c r="P1536" s="16" t="e">
        <f ca="1">_xll.BDH($B1536,"YLD_YTM_MID",P$1)</f>
        <v>#NAME?</v>
      </c>
      <c r="Q1536" s="16" t="e">
        <f ca="1">_xll.BDH($B1536,"YLD_YTM_MID",Q$1)</f>
        <v>#NAME?</v>
      </c>
      <c r="R1536" s="16" t="e">
        <f ca="1">_xll.BDH($B1536,"YLD_YTM_MID",R$1)</f>
        <v>#NAME?</v>
      </c>
      <c r="S1536" s="16" t="e">
        <f ca="1">_xll.BDH($B1536,"YLD_YTM_MID",S$1)</f>
        <v>#NAME?</v>
      </c>
      <c r="T1536" s="16" t="e">
        <f ca="1">_xll.BDH($B1536,"YLD_YTM_MID",T$1)</f>
        <v>#NAME?</v>
      </c>
      <c r="U1536" s="16" t="e">
        <f ca="1">_xll.BDH($B1536,"YLD_YTM_MID",U$1)</f>
        <v>#NAME?</v>
      </c>
      <c r="V1536" s="16" t="e">
        <f ca="1">_xll.BDH($B1536,"YLD_YTM_MID",V$1)</f>
        <v>#NAME?</v>
      </c>
      <c r="W1536" s="16" t="e">
        <f ca="1">_xll.BDH($B1536,"YLD_YTM_MID",W$1)</f>
        <v>#NAME?</v>
      </c>
      <c r="X1536" s="16" t="e">
        <f ca="1">_xll.BDH($B1536,"YLD_YTM_MID",X$1)</f>
        <v>#NAME?</v>
      </c>
      <c r="Y1536" s="16" t="e">
        <f ca="1">_xll.BDH($B1536,"YLD_YTM_MID",Y$1)</f>
        <v>#NAME?</v>
      </c>
    </row>
    <row r="1537" spans="1:25" x14ac:dyDescent="0.3">
      <c r="A1537" s="20" t="s">
        <v>2920</v>
      </c>
      <c r="B1537" s="19" t="str">
        <f t="shared" si="4"/>
        <v>AZ1694886 Corp</v>
      </c>
      <c r="C1537" s="20" t="s">
        <v>2920</v>
      </c>
      <c r="D1537" s="19" t="str">
        <f t="shared" si="5"/>
        <v>AZ1694886 Corp</v>
      </c>
      <c r="E1537" s="10" t="e">
        <f>VLOOKUP(B1537,[1]中资美元债利差!$A:$D,4,FALSE)</f>
        <v>#N/A</v>
      </c>
      <c r="F1537" s="10" t="e">
        <f>VLOOKUP(A1537,[1]中资美元债利差!$B:$G,6,FALSE)</f>
        <v>#N/A</v>
      </c>
      <c r="G1537" s="10" t="e">
        <f>VLOOKUP(A1537,[1]中资美元债利差!$B:$G,4,FALSE)</f>
        <v>#N/A</v>
      </c>
      <c r="H1537" s="20"/>
      <c r="I1537" s="20"/>
      <c r="J1537" s="15" t="e">
        <f ca="1">_xll.BDP($B1537,"RTG_SP")</f>
        <v>#NAME?</v>
      </c>
      <c r="K1537" s="16" t="e">
        <f ca="1">_xll.BDH($B1537,"YLD_YTM_MID",K$1)</f>
        <v>#NAME?</v>
      </c>
      <c r="L1537" s="16" t="e">
        <f ca="1">_xll.BDH($B1537,"YLD_YTM_MID",L$1)</f>
        <v>#NAME?</v>
      </c>
      <c r="M1537" s="16" t="e">
        <f ca="1">_xll.BDH($B1537,"YLD_YTM_MID",M$1)</f>
        <v>#NAME?</v>
      </c>
      <c r="N1537" s="16" t="e">
        <f ca="1">_xll.BDH($B1537,"YLD_YTM_MID",N$1)</f>
        <v>#NAME?</v>
      </c>
      <c r="O1537" s="16" t="e">
        <f ca="1">_xll.BDH($B1537,"YLD_YTM_MID",O$1)</f>
        <v>#NAME?</v>
      </c>
      <c r="P1537" s="16" t="e">
        <f ca="1">_xll.BDH($B1537,"YLD_YTM_MID",P$1)</f>
        <v>#NAME?</v>
      </c>
      <c r="Q1537" s="16" t="e">
        <f ca="1">_xll.BDH($B1537,"YLD_YTM_MID",Q$1)</f>
        <v>#NAME?</v>
      </c>
      <c r="R1537" s="16" t="e">
        <f ca="1">_xll.BDH($B1537,"YLD_YTM_MID",R$1)</f>
        <v>#NAME?</v>
      </c>
      <c r="S1537" s="16" t="e">
        <f ca="1">_xll.BDH($B1537,"YLD_YTM_MID",S$1)</f>
        <v>#NAME?</v>
      </c>
      <c r="T1537" s="16" t="e">
        <f ca="1">_xll.BDH($B1537,"YLD_YTM_MID",T$1)</f>
        <v>#NAME?</v>
      </c>
      <c r="U1537" s="16" t="e">
        <f ca="1">_xll.BDH($B1537,"YLD_YTM_MID",U$1)</f>
        <v>#NAME?</v>
      </c>
      <c r="V1537" s="16" t="e">
        <f ca="1">_xll.BDH($B1537,"YLD_YTM_MID",V$1)</f>
        <v>#NAME?</v>
      </c>
      <c r="W1537" s="16" t="e">
        <f ca="1">_xll.BDH($B1537,"YLD_YTM_MID",W$1)</f>
        <v>#NAME?</v>
      </c>
      <c r="X1537" s="16" t="e">
        <f ca="1">_xll.BDH($B1537,"YLD_YTM_MID",X$1)</f>
        <v>#NAME?</v>
      </c>
      <c r="Y1537" s="16" t="e">
        <f ca="1">_xll.BDH($B1537,"YLD_YTM_MID",Y$1)</f>
        <v>#NAME?</v>
      </c>
    </row>
    <row r="1538" spans="1:25" x14ac:dyDescent="0.3">
      <c r="A1538" s="20" t="s">
        <v>2921</v>
      </c>
      <c r="B1538" s="19" t="str">
        <f t="shared" si="4"/>
        <v>AZ2267427 Corp</v>
      </c>
      <c r="C1538" s="20" t="s">
        <v>2921</v>
      </c>
      <c r="D1538" s="19" t="str">
        <f t="shared" si="5"/>
        <v>AZ2267427 Corp</v>
      </c>
      <c r="E1538" s="10" t="e">
        <f>VLOOKUP(B1538,[1]中资美元债利差!$A:$D,4,FALSE)</f>
        <v>#N/A</v>
      </c>
      <c r="F1538" s="10" t="e">
        <f>VLOOKUP(A1538,[1]中资美元债利差!$B:$G,6,FALSE)</f>
        <v>#N/A</v>
      </c>
      <c r="G1538" s="10" t="e">
        <f>VLOOKUP(A1538,[1]中资美元债利差!$B:$G,4,FALSE)</f>
        <v>#N/A</v>
      </c>
      <c r="H1538" s="20"/>
      <c r="I1538" s="20"/>
      <c r="J1538" s="15" t="e">
        <f ca="1">_xll.BDP($B1538,"RTG_SP")</f>
        <v>#NAME?</v>
      </c>
      <c r="K1538" s="16" t="e">
        <f ca="1">_xll.BDH($B1538,"YLD_YTM_MID",K$1)</f>
        <v>#NAME?</v>
      </c>
      <c r="L1538" s="16" t="e">
        <f ca="1">_xll.BDH($B1538,"YLD_YTM_MID",L$1)</f>
        <v>#NAME?</v>
      </c>
      <c r="M1538" s="16" t="e">
        <f ca="1">_xll.BDH($B1538,"YLD_YTM_MID",M$1)</f>
        <v>#NAME?</v>
      </c>
      <c r="N1538" s="16" t="e">
        <f ca="1">_xll.BDH($B1538,"YLD_YTM_MID",N$1)</f>
        <v>#NAME?</v>
      </c>
      <c r="O1538" s="16" t="e">
        <f ca="1">_xll.BDH($B1538,"YLD_YTM_MID",O$1)</f>
        <v>#NAME?</v>
      </c>
      <c r="P1538" s="16" t="e">
        <f ca="1">_xll.BDH($B1538,"YLD_YTM_MID",P$1)</f>
        <v>#NAME?</v>
      </c>
      <c r="Q1538" s="16" t="e">
        <f ca="1">_xll.BDH($B1538,"YLD_YTM_MID",Q$1)</f>
        <v>#NAME?</v>
      </c>
      <c r="R1538" s="16" t="e">
        <f ca="1">_xll.BDH($B1538,"YLD_YTM_MID",R$1)</f>
        <v>#NAME?</v>
      </c>
      <c r="S1538" s="16" t="e">
        <f ca="1">_xll.BDH($B1538,"YLD_YTM_MID",S$1)</f>
        <v>#NAME?</v>
      </c>
      <c r="T1538" s="16" t="e">
        <f ca="1">_xll.BDH($B1538,"YLD_YTM_MID",T$1)</f>
        <v>#NAME?</v>
      </c>
      <c r="U1538" s="16" t="e">
        <f ca="1">_xll.BDH($B1538,"YLD_YTM_MID",U$1)</f>
        <v>#NAME?</v>
      </c>
      <c r="V1538" s="16" t="e">
        <f ca="1">_xll.BDH($B1538,"YLD_YTM_MID",V$1)</f>
        <v>#NAME?</v>
      </c>
      <c r="W1538" s="16" t="e">
        <f ca="1">_xll.BDH($B1538,"YLD_YTM_MID",W$1)</f>
        <v>#NAME?</v>
      </c>
      <c r="X1538" s="16" t="e">
        <f ca="1">_xll.BDH($B1538,"YLD_YTM_MID",X$1)</f>
        <v>#NAME?</v>
      </c>
      <c r="Y1538" s="16" t="e">
        <f ca="1">_xll.BDH($B1538,"YLD_YTM_MID",Y$1)</f>
        <v>#NAME?</v>
      </c>
    </row>
    <row r="1539" spans="1:25" x14ac:dyDescent="0.3">
      <c r="A1539" s="20" t="s">
        <v>2922</v>
      </c>
      <c r="B1539" s="19" t="str">
        <f t="shared" si="4"/>
        <v>AZ2533125 Corp</v>
      </c>
      <c r="C1539" s="20" t="s">
        <v>2922</v>
      </c>
      <c r="D1539" s="19" t="str">
        <f t="shared" si="5"/>
        <v>AZ2533125 Corp</v>
      </c>
      <c r="E1539" s="10" t="e">
        <f>VLOOKUP(B1539,[1]中资美元债利差!$A:$D,4,FALSE)</f>
        <v>#N/A</v>
      </c>
      <c r="F1539" s="10" t="e">
        <f>VLOOKUP(A1539,[1]中资美元债利差!$B:$G,6,FALSE)</f>
        <v>#N/A</v>
      </c>
      <c r="G1539" s="10" t="e">
        <f>VLOOKUP(A1539,[1]中资美元债利差!$B:$G,4,FALSE)</f>
        <v>#N/A</v>
      </c>
      <c r="H1539" s="20"/>
      <c r="I1539" s="20"/>
      <c r="J1539" s="15" t="e">
        <f ca="1">_xll.BDP($B1539,"RTG_SP")</f>
        <v>#NAME?</v>
      </c>
      <c r="K1539" s="16" t="e">
        <f ca="1">_xll.BDH($B1539,"YLD_YTM_MID",K$1)</f>
        <v>#NAME?</v>
      </c>
      <c r="L1539" s="16" t="e">
        <f ca="1">_xll.BDH($B1539,"YLD_YTM_MID",L$1)</f>
        <v>#NAME?</v>
      </c>
      <c r="M1539" s="16" t="e">
        <f ca="1">_xll.BDH($B1539,"YLD_YTM_MID",M$1)</f>
        <v>#NAME?</v>
      </c>
      <c r="N1539" s="16" t="e">
        <f ca="1">_xll.BDH($B1539,"YLD_YTM_MID",N$1)</f>
        <v>#NAME?</v>
      </c>
      <c r="O1539" s="16" t="e">
        <f ca="1">_xll.BDH($B1539,"YLD_YTM_MID",O$1)</f>
        <v>#NAME?</v>
      </c>
      <c r="P1539" s="16" t="e">
        <f ca="1">_xll.BDH($B1539,"YLD_YTM_MID",P$1)</f>
        <v>#NAME?</v>
      </c>
      <c r="Q1539" s="16" t="e">
        <f ca="1">_xll.BDH($B1539,"YLD_YTM_MID",Q$1)</f>
        <v>#NAME?</v>
      </c>
      <c r="R1539" s="16" t="e">
        <f ca="1">_xll.BDH($B1539,"YLD_YTM_MID",R$1)</f>
        <v>#NAME?</v>
      </c>
      <c r="S1539" s="16" t="e">
        <f ca="1">_xll.BDH($B1539,"YLD_YTM_MID",S$1)</f>
        <v>#NAME?</v>
      </c>
      <c r="T1539" s="16" t="e">
        <f ca="1">_xll.BDH($B1539,"YLD_YTM_MID",T$1)</f>
        <v>#NAME?</v>
      </c>
      <c r="U1539" s="16" t="e">
        <f ca="1">_xll.BDH($B1539,"YLD_YTM_MID",U$1)</f>
        <v>#NAME?</v>
      </c>
      <c r="V1539" s="16" t="e">
        <f ca="1">_xll.BDH($B1539,"YLD_YTM_MID",V$1)</f>
        <v>#NAME?</v>
      </c>
      <c r="W1539" s="16" t="e">
        <f ca="1">_xll.BDH($B1539,"YLD_YTM_MID",W$1)</f>
        <v>#NAME?</v>
      </c>
      <c r="X1539" s="16" t="e">
        <f ca="1">_xll.BDH($B1539,"YLD_YTM_MID",X$1)</f>
        <v>#NAME?</v>
      </c>
      <c r="Y1539" s="16" t="e">
        <f ca="1">_xll.BDH($B1539,"YLD_YTM_MID",Y$1)</f>
        <v>#NAME?</v>
      </c>
    </row>
    <row r="1540" spans="1:25" x14ac:dyDescent="0.3">
      <c r="A1540" s="20" t="s">
        <v>2923</v>
      </c>
      <c r="B1540" s="19" t="str">
        <f t="shared" si="4"/>
        <v>AZ2737569 Corp</v>
      </c>
      <c r="C1540" s="20" t="s">
        <v>2923</v>
      </c>
      <c r="D1540" s="19" t="str">
        <f t="shared" si="5"/>
        <v>AZ2737569 Corp</v>
      </c>
      <c r="E1540" s="10" t="e">
        <f>VLOOKUP(B1540,[1]中资美元债利差!$A:$D,4,FALSE)</f>
        <v>#N/A</v>
      </c>
      <c r="F1540" s="10" t="e">
        <f>VLOOKUP(A1540,[1]中资美元债利差!$B:$G,6,FALSE)</f>
        <v>#N/A</v>
      </c>
      <c r="G1540" s="10" t="e">
        <f>VLOOKUP(A1540,[1]中资美元债利差!$B:$G,4,FALSE)</f>
        <v>#N/A</v>
      </c>
      <c r="H1540" s="20"/>
      <c r="I1540" s="20"/>
      <c r="J1540" s="15" t="e">
        <f ca="1">_xll.BDP($B1540,"RTG_SP")</f>
        <v>#NAME?</v>
      </c>
      <c r="K1540" s="16" t="e">
        <f ca="1">_xll.BDH($B1540,"YLD_YTM_MID",K$1)</f>
        <v>#NAME?</v>
      </c>
      <c r="L1540" s="16" t="e">
        <f ca="1">_xll.BDH($B1540,"YLD_YTM_MID",L$1)</f>
        <v>#NAME?</v>
      </c>
      <c r="M1540" s="16" t="e">
        <f ca="1">_xll.BDH($B1540,"YLD_YTM_MID",M$1)</f>
        <v>#NAME?</v>
      </c>
      <c r="N1540" s="16" t="e">
        <f ca="1">_xll.BDH($B1540,"YLD_YTM_MID",N$1)</f>
        <v>#NAME?</v>
      </c>
      <c r="O1540" s="16" t="e">
        <f ca="1">_xll.BDH($B1540,"YLD_YTM_MID",O$1)</f>
        <v>#NAME?</v>
      </c>
      <c r="P1540" s="16" t="e">
        <f ca="1">_xll.BDH($B1540,"YLD_YTM_MID",P$1)</f>
        <v>#NAME?</v>
      </c>
      <c r="Q1540" s="16" t="e">
        <f ca="1">_xll.BDH($B1540,"YLD_YTM_MID",Q$1)</f>
        <v>#NAME?</v>
      </c>
      <c r="R1540" s="16" t="e">
        <f ca="1">_xll.BDH($B1540,"YLD_YTM_MID",R$1)</f>
        <v>#NAME?</v>
      </c>
      <c r="S1540" s="16" t="e">
        <f ca="1">_xll.BDH($B1540,"YLD_YTM_MID",S$1)</f>
        <v>#NAME?</v>
      </c>
      <c r="T1540" s="16" t="e">
        <f ca="1">_xll.BDH($B1540,"YLD_YTM_MID",T$1)</f>
        <v>#NAME?</v>
      </c>
      <c r="U1540" s="16" t="e">
        <f ca="1">_xll.BDH($B1540,"YLD_YTM_MID",U$1)</f>
        <v>#NAME?</v>
      </c>
      <c r="V1540" s="16" t="e">
        <f ca="1">_xll.BDH($B1540,"YLD_YTM_MID",V$1)</f>
        <v>#NAME?</v>
      </c>
      <c r="W1540" s="16" t="e">
        <f ca="1">_xll.BDH($B1540,"YLD_YTM_MID",W$1)</f>
        <v>#NAME?</v>
      </c>
      <c r="X1540" s="16" t="e">
        <f ca="1">_xll.BDH($B1540,"YLD_YTM_MID",X$1)</f>
        <v>#NAME?</v>
      </c>
      <c r="Y1540" s="16" t="e">
        <f ca="1">_xll.BDH($B1540,"YLD_YTM_MID",Y$1)</f>
        <v>#NAME?</v>
      </c>
    </row>
    <row r="1541" spans="1:25" x14ac:dyDescent="0.3">
      <c r="A1541" s="20" t="s">
        <v>2924</v>
      </c>
      <c r="B1541" s="19" t="str">
        <f t="shared" si="4"/>
        <v>AZ2571661 Corp</v>
      </c>
      <c r="C1541" s="20" t="s">
        <v>2924</v>
      </c>
      <c r="D1541" s="19" t="str">
        <f t="shared" si="5"/>
        <v>AZ2571661 Corp</v>
      </c>
      <c r="E1541" s="10" t="e">
        <f>VLOOKUP(B1541,[1]中资美元债利差!$A:$D,4,FALSE)</f>
        <v>#N/A</v>
      </c>
      <c r="F1541" s="10" t="e">
        <f>VLOOKUP(A1541,[1]中资美元债利差!$B:$G,6,FALSE)</f>
        <v>#N/A</v>
      </c>
      <c r="G1541" s="10" t="e">
        <f>VLOOKUP(A1541,[1]中资美元债利差!$B:$G,4,FALSE)</f>
        <v>#N/A</v>
      </c>
      <c r="H1541" s="20"/>
      <c r="I1541" s="20"/>
      <c r="J1541" s="15" t="e">
        <f ca="1">_xll.BDP($B1541,"RTG_SP")</f>
        <v>#NAME?</v>
      </c>
      <c r="K1541" s="16" t="e">
        <f ca="1">_xll.BDH($B1541,"YLD_YTM_MID",K$1)</f>
        <v>#NAME?</v>
      </c>
      <c r="L1541" s="16" t="e">
        <f ca="1">_xll.BDH($B1541,"YLD_YTM_MID",L$1)</f>
        <v>#NAME?</v>
      </c>
      <c r="M1541" s="16" t="e">
        <f ca="1">_xll.BDH($B1541,"YLD_YTM_MID",M$1)</f>
        <v>#NAME?</v>
      </c>
      <c r="N1541" s="16" t="e">
        <f ca="1">_xll.BDH($B1541,"YLD_YTM_MID",N$1)</f>
        <v>#NAME?</v>
      </c>
      <c r="O1541" s="16" t="e">
        <f ca="1">_xll.BDH($B1541,"YLD_YTM_MID",O$1)</f>
        <v>#NAME?</v>
      </c>
      <c r="P1541" s="16" t="e">
        <f ca="1">_xll.BDH($B1541,"YLD_YTM_MID",P$1)</f>
        <v>#NAME?</v>
      </c>
      <c r="Q1541" s="16" t="e">
        <f ca="1">_xll.BDH($B1541,"YLD_YTM_MID",Q$1)</f>
        <v>#NAME?</v>
      </c>
      <c r="R1541" s="16" t="e">
        <f ca="1">_xll.BDH($B1541,"YLD_YTM_MID",R$1)</f>
        <v>#NAME?</v>
      </c>
      <c r="S1541" s="16" t="e">
        <f ca="1">_xll.BDH($B1541,"YLD_YTM_MID",S$1)</f>
        <v>#NAME?</v>
      </c>
      <c r="T1541" s="16" t="e">
        <f ca="1">_xll.BDH($B1541,"YLD_YTM_MID",T$1)</f>
        <v>#NAME?</v>
      </c>
      <c r="U1541" s="16" t="e">
        <f ca="1">_xll.BDH($B1541,"YLD_YTM_MID",U$1)</f>
        <v>#NAME?</v>
      </c>
      <c r="V1541" s="16" t="e">
        <f ca="1">_xll.BDH($B1541,"YLD_YTM_MID",V$1)</f>
        <v>#NAME?</v>
      </c>
      <c r="W1541" s="16" t="e">
        <f ca="1">_xll.BDH($B1541,"YLD_YTM_MID",W$1)</f>
        <v>#NAME?</v>
      </c>
      <c r="X1541" s="16" t="e">
        <f ca="1">_xll.BDH($B1541,"YLD_YTM_MID",X$1)</f>
        <v>#NAME?</v>
      </c>
      <c r="Y1541" s="16" t="e">
        <f ca="1">_xll.BDH($B1541,"YLD_YTM_MID",Y$1)</f>
        <v>#NAME?</v>
      </c>
    </row>
    <row r="1542" spans="1:25" x14ac:dyDescent="0.3">
      <c r="A1542" s="20" t="s">
        <v>2925</v>
      </c>
      <c r="B1542" s="19" t="str">
        <f t="shared" si="4"/>
        <v>AZ2068205 Corp</v>
      </c>
      <c r="C1542" s="20" t="s">
        <v>2925</v>
      </c>
      <c r="D1542" s="19" t="str">
        <f t="shared" si="5"/>
        <v>AZ2068205 Corp</v>
      </c>
      <c r="E1542" s="10" t="e">
        <f>VLOOKUP(B1542,[1]中资美元债利差!$A:$D,4,FALSE)</f>
        <v>#N/A</v>
      </c>
      <c r="F1542" s="10" t="e">
        <f>VLOOKUP(A1542,[1]中资美元债利差!$B:$G,6,FALSE)</f>
        <v>#N/A</v>
      </c>
      <c r="G1542" s="10" t="e">
        <f>VLOOKUP(A1542,[1]中资美元债利差!$B:$G,4,FALSE)</f>
        <v>#N/A</v>
      </c>
      <c r="H1542" s="20"/>
      <c r="I1542" s="20"/>
      <c r="J1542" s="15" t="e">
        <f ca="1">_xll.BDP($B1542,"RTG_SP")</f>
        <v>#NAME?</v>
      </c>
      <c r="K1542" s="16" t="e">
        <f ca="1">_xll.BDH($B1542,"YLD_YTM_MID",K$1)</f>
        <v>#NAME?</v>
      </c>
      <c r="L1542" s="16" t="e">
        <f ca="1">_xll.BDH($B1542,"YLD_YTM_MID",L$1)</f>
        <v>#NAME?</v>
      </c>
      <c r="M1542" s="16" t="e">
        <f ca="1">_xll.BDH($B1542,"YLD_YTM_MID",M$1)</f>
        <v>#NAME?</v>
      </c>
      <c r="N1542" s="16" t="e">
        <f ca="1">_xll.BDH($B1542,"YLD_YTM_MID",N$1)</f>
        <v>#NAME?</v>
      </c>
      <c r="O1542" s="16" t="e">
        <f ca="1">_xll.BDH($B1542,"YLD_YTM_MID",O$1)</f>
        <v>#NAME?</v>
      </c>
      <c r="P1542" s="16" t="e">
        <f ca="1">_xll.BDH($B1542,"YLD_YTM_MID",P$1)</f>
        <v>#NAME?</v>
      </c>
      <c r="Q1542" s="16" t="e">
        <f ca="1">_xll.BDH($B1542,"YLD_YTM_MID",Q$1)</f>
        <v>#NAME?</v>
      </c>
      <c r="R1542" s="16" t="e">
        <f ca="1">_xll.BDH($B1542,"YLD_YTM_MID",R$1)</f>
        <v>#NAME?</v>
      </c>
      <c r="S1542" s="16" t="e">
        <f ca="1">_xll.BDH($B1542,"YLD_YTM_MID",S$1)</f>
        <v>#NAME?</v>
      </c>
      <c r="T1542" s="16" t="e">
        <f ca="1">_xll.BDH($B1542,"YLD_YTM_MID",T$1)</f>
        <v>#NAME?</v>
      </c>
      <c r="U1542" s="16" t="e">
        <f ca="1">_xll.BDH($B1542,"YLD_YTM_MID",U$1)</f>
        <v>#NAME?</v>
      </c>
      <c r="V1542" s="16" t="e">
        <f ca="1">_xll.BDH($B1542,"YLD_YTM_MID",V$1)</f>
        <v>#NAME?</v>
      </c>
      <c r="W1542" s="16" t="e">
        <f ca="1">_xll.BDH($B1542,"YLD_YTM_MID",W$1)</f>
        <v>#NAME?</v>
      </c>
      <c r="X1542" s="16" t="e">
        <f ca="1">_xll.BDH($B1542,"YLD_YTM_MID",X$1)</f>
        <v>#NAME?</v>
      </c>
      <c r="Y1542" s="16" t="e">
        <f ca="1">_xll.BDH($B1542,"YLD_YTM_MID",Y$1)</f>
        <v>#NAME?</v>
      </c>
    </row>
    <row r="1543" spans="1:25" x14ac:dyDescent="0.3">
      <c r="A1543" s="20" t="s">
        <v>2926</v>
      </c>
      <c r="B1543" s="19" t="str">
        <f t="shared" si="4"/>
        <v>AZ2533141 Corp</v>
      </c>
      <c r="C1543" s="20" t="s">
        <v>2926</v>
      </c>
      <c r="D1543" s="19" t="str">
        <f t="shared" si="5"/>
        <v>AZ2533141 Corp</v>
      </c>
      <c r="E1543" s="10" t="e">
        <f>VLOOKUP(B1543,[1]中资美元债利差!$A:$D,4,FALSE)</f>
        <v>#N/A</v>
      </c>
      <c r="F1543" s="10" t="e">
        <f>VLOOKUP(A1543,[1]中资美元债利差!$B:$G,6,FALSE)</f>
        <v>#N/A</v>
      </c>
      <c r="G1543" s="10" t="e">
        <f>VLOOKUP(A1543,[1]中资美元债利差!$B:$G,4,FALSE)</f>
        <v>#N/A</v>
      </c>
      <c r="H1543" s="20"/>
      <c r="I1543" s="20"/>
      <c r="J1543" s="15" t="e">
        <f ca="1">_xll.BDP($B1543,"RTG_SP")</f>
        <v>#NAME?</v>
      </c>
      <c r="K1543" s="16" t="e">
        <f ca="1">_xll.BDH($B1543,"YLD_YTM_MID",K$1)</f>
        <v>#NAME?</v>
      </c>
      <c r="L1543" s="16" t="e">
        <f ca="1">_xll.BDH($B1543,"YLD_YTM_MID",L$1)</f>
        <v>#NAME?</v>
      </c>
      <c r="M1543" s="16" t="e">
        <f ca="1">_xll.BDH($B1543,"YLD_YTM_MID",M$1)</f>
        <v>#NAME?</v>
      </c>
      <c r="N1543" s="16" t="e">
        <f ca="1">_xll.BDH($B1543,"YLD_YTM_MID",N$1)</f>
        <v>#NAME?</v>
      </c>
      <c r="O1543" s="16" t="e">
        <f ca="1">_xll.BDH($B1543,"YLD_YTM_MID",O$1)</f>
        <v>#NAME?</v>
      </c>
      <c r="P1543" s="16" t="e">
        <f ca="1">_xll.BDH($B1543,"YLD_YTM_MID",P$1)</f>
        <v>#NAME?</v>
      </c>
      <c r="Q1543" s="16" t="e">
        <f ca="1">_xll.BDH($B1543,"YLD_YTM_MID",Q$1)</f>
        <v>#NAME?</v>
      </c>
      <c r="R1543" s="16" t="e">
        <f ca="1">_xll.BDH($B1543,"YLD_YTM_MID",R$1)</f>
        <v>#NAME?</v>
      </c>
      <c r="S1543" s="16" t="e">
        <f ca="1">_xll.BDH($B1543,"YLD_YTM_MID",S$1)</f>
        <v>#NAME?</v>
      </c>
      <c r="T1543" s="16" t="e">
        <f ca="1">_xll.BDH($B1543,"YLD_YTM_MID",T$1)</f>
        <v>#NAME?</v>
      </c>
      <c r="U1543" s="16" t="e">
        <f ca="1">_xll.BDH($B1543,"YLD_YTM_MID",U$1)</f>
        <v>#NAME?</v>
      </c>
      <c r="V1543" s="16" t="e">
        <f ca="1">_xll.BDH($B1543,"YLD_YTM_MID",V$1)</f>
        <v>#NAME?</v>
      </c>
      <c r="W1543" s="16" t="e">
        <f ca="1">_xll.BDH($B1543,"YLD_YTM_MID",W$1)</f>
        <v>#NAME?</v>
      </c>
      <c r="X1543" s="16" t="e">
        <f ca="1">_xll.BDH($B1543,"YLD_YTM_MID",X$1)</f>
        <v>#NAME?</v>
      </c>
      <c r="Y1543" s="16" t="e">
        <f ca="1">_xll.BDH($B1543,"YLD_YTM_MID",Y$1)</f>
        <v>#NAME?</v>
      </c>
    </row>
    <row r="1544" spans="1:25" x14ac:dyDescent="0.3">
      <c r="A1544" s="20" t="s">
        <v>2927</v>
      </c>
      <c r="B1544" s="19" t="str">
        <f t="shared" si="4"/>
        <v>AZ2475590 Corp</v>
      </c>
      <c r="C1544" s="20" t="s">
        <v>2927</v>
      </c>
      <c r="D1544" s="19" t="str">
        <f t="shared" si="5"/>
        <v>AZ2475590 Corp</v>
      </c>
      <c r="E1544" s="10" t="e">
        <f>VLOOKUP(B1544,[1]中资美元债利差!$A:$D,4,FALSE)</f>
        <v>#N/A</v>
      </c>
      <c r="F1544" s="10" t="e">
        <f>VLOOKUP(A1544,[1]中资美元债利差!$B:$G,6,FALSE)</f>
        <v>#N/A</v>
      </c>
      <c r="G1544" s="10" t="e">
        <f>VLOOKUP(A1544,[1]中资美元债利差!$B:$G,4,FALSE)</f>
        <v>#N/A</v>
      </c>
      <c r="H1544" s="20"/>
      <c r="I1544" s="20"/>
      <c r="J1544" s="15" t="e">
        <f ca="1">_xll.BDP($B1544,"RTG_SP")</f>
        <v>#NAME?</v>
      </c>
      <c r="K1544" s="16" t="e">
        <f ca="1">_xll.BDH($B1544,"YLD_YTM_MID",K$1)</f>
        <v>#NAME?</v>
      </c>
      <c r="L1544" s="16" t="e">
        <f ca="1">_xll.BDH($B1544,"YLD_YTM_MID",L$1)</f>
        <v>#NAME?</v>
      </c>
      <c r="M1544" s="16" t="e">
        <f ca="1">_xll.BDH($B1544,"YLD_YTM_MID",M$1)</f>
        <v>#NAME?</v>
      </c>
      <c r="N1544" s="16" t="e">
        <f ca="1">_xll.BDH($B1544,"YLD_YTM_MID",N$1)</f>
        <v>#NAME?</v>
      </c>
      <c r="O1544" s="16" t="e">
        <f ca="1">_xll.BDH($B1544,"YLD_YTM_MID",O$1)</f>
        <v>#NAME?</v>
      </c>
      <c r="P1544" s="16" t="e">
        <f ca="1">_xll.BDH($B1544,"YLD_YTM_MID",P$1)</f>
        <v>#NAME?</v>
      </c>
      <c r="Q1544" s="16" t="e">
        <f ca="1">_xll.BDH($B1544,"YLD_YTM_MID",Q$1)</f>
        <v>#NAME?</v>
      </c>
      <c r="R1544" s="16" t="e">
        <f ca="1">_xll.BDH($B1544,"YLD_YTM_MID",R$1)</f>
        <v>#NAME?</v>
      </c>
      <c r="S1544" s="16" t="e">
        <f ca="1">_xll.BDH($B1544,"YLD_YTM_MID",S$1)</f>
        <v>#NAME?</v>
      </c>
      <c r="T1544" s="16" t="e">
        <f ca="1">_xll.BDH($B1544,"YLD_YTM_MID",T$1)</f>
        <v>#NAME?</v>
      </c>
      <c r="U1544" s="16" t="e">
        <f ca="1">_xll.BDH($B1544,"YLD_YTM_MID",U$1)</f>
        <v>#NAME?</v>
      </c>
      <c r="V1544" s="16" t="e">
        <f ca="1">_xll.BDH($B1544,"YLD_YTM_MID",V$1)</f>
        <v>#NAME?</v>
      </c>
      <c r="W1544" s="16" t="e">
        <f ca="1">_xll.BDH($B1544,"YLD_YTM_MID",W$1)</f>
        <v>#NAME?</v>
      </c>
      <c r="X1544" s="16" t="e">
        <f ca="1">_xll.BDH($B1544,"YLD_YTM_MID",X$1)</f>
        <v>#NAME?</v>
      </c>
      <c r="Y1544" s="16" t="e">
        <f ca="1">_xll.BDH($B1544,"YLD_YTM_MID",Y$1)</f>
        <v>#NAME?</v>
      </c>
    </row>
    <row r="1545" spans="1:25" x14ac:dyDescent="0.3">
      <c r="A1545" s="20" t="s">
        <v>2928</v>
      </c>
      <c r="B1545" s="19" t="str">
        <f t="shared" si="4"/>
        <v>AZ2564252 Corp</v>
      </c>
      <c r="C1545" s="20" t="s">
        <v>2928</v>
      </c>
      <c r="D1545" s="19" t="str">
        <f t="shared" si="5"/>
        <v>AZ2564252 Corp</v>
      </c>
      <c r="E1545" s="10" t="e">
        <f>VLOOKUP(B1545,[1]中资美元债利差!$A:$D,4,FALSE)</f>
        <v>#N/A</v>
      </c>
      <c r="F1545" s="10" t="e">
        <f>VLOOKUP(A1545,[1]中资美元债利差!$B:$G,6,FALSE)</f>
        <v>#N/A</v>
      </c>
      <c r="G1545" s="10" t="e">
        <f>VLOOKUP(A1545,[1]中资美元债利差!$B:$G,4,FALSE)</f>
        <v>#N/A</v>
      </c>
      <c r="H1545" s="20"/>
      <c r="I1545" s="20"/>
      <c r="J1545" s="15" t="e">
        <f ca="1">_xll.BDP($B1545,"RTG_SP")</f>
        <v>#NAME?</v>
      </c>
      <c r="K1545" s="16" t="e">
        <f ca="1">_xll.BDH($B1545,"YLD_YTM_MID",K$1)</f>
        <v>#NAME?</v>
      </c>
      <c r="L1545" s="16" t="e">
        <f ca="1">_xll.BDH($B1545,"YLD_YTM_MID",L$1)</f>
        <v>#NAME?</v>
      </c>
      <c r="M1545" s="16" t="e">
        <f ca="1">_xll.BDH($B1545,"YLD_YTM_MID",M$1)</f>
        <v>#NAME?</v>
      </c>
      <c r="N1545" s="16" t="e">
        <f ca="1">_xll.BDH($B1545,"YLD_YTM_MID",N$1)</f>
        <v>#NAME?</v>
      </c>
      <c r="O1545" s="16" t="e">
        <f ca="1">_xll.BDH($B1545,"YLD_YTM_MID",O$1)</f>
        <v>#NAME?</v>
      </c>
      <c r="P1545" s="16" t="e">
        <f ca="1">_xll.BDH($B1545,"YLD_YTM_MID",P$1)</f>
        <v>#NAME?</v>
      </c>
      <c r="Q1545" s="16" t="e">
        <f ca="1">_xll.BDH($B1545,"YLD_YTM_MID",Q$1)</f>
        <v>#NAME?</v>
      </c>
      <c r="R1545" s="16" t="e">
        <f ca="1">_xll.BDH($B1545,"YLD_YTM_MID",R$1)</f>
        <v>#NAME?</v>
      </c>
      <c r="S1545" s="16" t="e">
        <f ca="1">_xll.BDH($B1545,"YLD_YTM_MID",S$1)</f>
        <v>#NAME?</v>
      </c>
      <c r="T1545" s="16" t="e">
        <f ca="1">_xll.BDH($B1545,"YLD_YTM_MID",T$1)</f>
        <v>#NAME?</v>
      </c>
      <c r="U1545" s="16" t="e">
        <f ca="1">_xll.BDH($B1545,"YLD_YTM_MID",U$1)</f>
        <v>#NAME?</v>
      </c>
      <c r="V1545" s="16" t="e">
        <f ca="1">_xll.BDH($B1545,"YLD_YTM_MID",V$1)</f>
        <v>#NAME?</v>
      </c>
      <c r="W1545" s="16" t="e">
        <f ca="1">_xll.BDH($B1545,"YLD_YTM_MID",W$1)</f>
        <v>#NAME?</v>
      </c>
      <c r="X1545" s="16" t="e">
        <f ca="1">_xll.BDH($B1545,"YLD_YTM_MID",X$1)</f>
        <v>#NAME?</v>
      </c>
      <c r="Y1545" s="16" t="e">
        <f ca="1">_xll.BDH($B1545,"YLD_YTM_MID",Y$1)</f>
        <v>#NAME?</v>
      </c>
    </row>
    <row r="1546" spans="1:25" x14ac:dyDescent="0.3">
      <c r="A1546" s="20" t="s">
        <v>2929</v>
      </c>
      <c r="B1546" s="19" t="str">
        <f t="shared" si="4"/>
        <v>AZ2509596 Corp</v>
      </c>
      <c r="C1546" s="20" t="s">
        <v>2929</v>
      </c>
      <c r="D1546" s="19" t="str">
        <f t="shared" si="5"/>
        <v>AZ2509596 Corp</v>
      </c>
      <c r="E1546" s="10" t="e">
        <f>VLOOKUP(B1546,[1]中资美元债利差!$A:$D,4,FALSE)</f>
        <v>#N/A</v>
      </c>
      <c r="F1546" s="10" t="e">
        <f>VLOOKUP(A1546,[1]中资美元债利差!$B:$G,6,FALSE)</f>
        <v>#N/A</v>
      </c>
      <c r="G1546" s="10" t="e">
        <f>VLOOKUP(A1546,[1]中资美元债利差!$B:$G,4,FALSE)</f>
        <v>#N/A</v>
      </c>
      <c r="H1546" s="20"/>
      <c r="I1546" s="20"/>
      <c r="J1546" s="15" t="e">
        <f ca="1">_xll.BDP($B1546,"RTG_SP")</f>
        <v>#NAME?</v>
      </c>
      <c r="K1546" s="16" t="e">
        <f ca="1">_xll.BDH($B1546,"YLD_YTM_MID",K$1)</f>
        <v>#NAME?</v>
      </c>
      <c r="L1546" s="16" t="e">
        <f ca="1">_xll.BDH($B1546,"YLD_YTM_MID",L$1)</f>
        <v>#NAME?</v>
      </c>
      <c r="M1546" s="16" t="e">
        <f ca="1">_xll.BDH($B1546,"YLD_YTM_MID",M$1)</f>
        <v>#NAME?</v>
      </c>
      <c r="N1546" s="16" t="e">
        <f ca="1">_xll.BDH($B1546,"YLD_YTM_MID",N$1)</f>
        <v>#NAME?</v>
      </c>
      <c r="O1546" s="16" t="e">
        <f ca="1">_xll.BDH($B1546,"YLD_YTM_MID",O$1)</f>
        <v>#NAME?</v>
      </c>
      <c r="P1546" s="16" t="e">
        <f ca="1">_xll.BDH($B1546,"YLD_YTM_MID",P$1)</f>
        <v>#NAME?</v>
      </c>
      <c r="Q1546" s="16" t="e">
        <f ca="1">_xll.BDH($B1546,"YLD_YTM_MID",Q$1)</f>
        <v>#NAME?</v>
      </c>
      <c r="R1546" s="16" t="e">
        <f ca="1">_xll.BDH($B1546,"YLD_YTM_MID",R$1)</f>
        <v>#NAME?</v>
      </c>
      <c r="S1546" s="16" t="e">
        <f ca="1">_xll.BDH($B1546,"YLD_YTM_MID",S$1)</f>
        <v>#NAME?</v>
      </c>
      <c r="T1546" s="16" t="e">
        <f ca="1">_xll.BDH($B1546,"YLD_YTM_MID",T$1)</f>
        <v>#NAME?</v>
      </c>
      <c r="U1546" s="16" t="e">
        <f ca="1">_xll.BDH($B1546,"YLD_YTM_MID",U$1)</f>
        <v>#NAME?</v>
      </c>
      <c r="V1546" s="16" t="e">
        <f ca="1">_xll.BDH($B1546,"YLD_YTM_MID",V$1)</f>
        <v>#NAME?</v>
      </c>
      <c r="W1546" s="16" t="e">
        <f ca="1">_xll.BDH($B1546,"YLD_YTM_MID",W$1)</f>
        <v>#NAME?</v>
      </c>
      <c r="X1546" s="16" t="e">
        <f ca="1">_xll.BDH($B1546,"YLD_YTM_MID",X$1)</f>
        <v>#NAME?</v>
      </c>
      <c r="Y1546" s="16" t="e">
        <f ca="1">_xll.BDH($B1546,"YLD_YTM_MID",Y$1)</f>
        <v>#NAME?</v>
      </c>
    </row>
    <row r="1547" spans="1:25" x14ac:dyDescent="0.3">
      <c r="A1547" s="20" t="s">
        <v>2930</v>
      </c>
      <c r="B1547" s="19" t="str">
        <f t="shared" si="4"/>
        <v>AZ2274688 Corp</v>
      </c>
      <c r="C1547" s="20" t="s">
        <v>2930</v>
      </c>
      <c r="D1547" s="19" t="str">
        <f t="shared" si="5"/>
        <v>AZ2274688 Corp</v>
      </c>
      <c r="E1547" s="10" t="e">
        <f>VLOOKUP(B1547,[1]中资美元债利差!$A:$D,4,FALSE)</f>
        <v>#N/A</v>
      </c>
      <c r="F1547" s="10" t="e">
        <f>VLOOKUP(A1547,[1]中资美元债利差!$B:$G,6,FALSE)</f>
        <v>#N/A</v>
      </c>
      <c r="G1547" s="10" t="e">
        <f>VLOOKUP(A1547,[1]中资美元债利差!$B:$G,4,FALSE)</f>
        <v>#N/A</v>
      </c>
      <c r="H1547" s="20"/>
      <c r="I1547" s="20"/>
      <c r="J1547" s="15" t="e">
        <f ca="1">_xll.BDP($B1547,"RTG_SP")</f>
        <v>#NAME?</v>
      </c>
      <c r="K1547" s="16" t="e">
        <f ca="1">_xll.BDH($B1547,"YLD_YTM_MID",K$1)</f>
        <v>#NAME?</v>
      </c>
      <c r="L1547" s="16" t="e">
        <f ca="1">_xll.BDH($B1547,"YLD_YTM_MID",L$1)</f>
        <v>#NAME?</v>
      </c>
      <c r="M1547" s="16" t="e">
        <f ca="1">_xll.BDH($B1547,"YLD_YTM_MID",M$1)</f>
        <v>#NAME?</v>
      </c>
      <c r="N1547" s="16" t="e">
        <f ca="1">_xll.BDH($B1547,"YLD_YTM_MID",N$1)</f>
        <v>#NAME?</v>
      </c>
      <c r="O1547" s="16" t="e">
        <f ca="1">_xll.BDH($B1547,"YLD_YTM_MID",O$1)</f>
        <v>#NAME?</v>
      </c>
      <c r="P1547" s="16" t="e">
        <f ca="1">_xll.BDH($B1547,"YLD_YTM_MID",P$1)</f>
        <v>#NAME?</v>
      </c>
      <c r="Q1547" s="16" t="e">
        <f ca="1">_xll.BDH($B1547,"YLD_YTM_MID",Q$1)</f>
        <v>#NAME?</v>
      </c>
      <c r="R1547" s="16" t="e">
        <f ca="1">_xll.BDH($B1547,"YLD_YTM_MID",R$1)</f>
        <v>#NAME?</v>
      </c>
      <c r="S1547" s="16" t="e">
        <f ca="1">_xll.BDH($B1547,"YLD_YTM_MID",S$1)</f>
        <v>#NAME?</v>
      </c>
      <c r="T1547" s="16" t="e">
        <f ca="1">_xll.BDH($B1547,"YLD_YTM_MID",T$1)</f>
        <v>#NAME?</v>
      </c>
      <c r="U1547" s="16" t="e">
        <f ca="1">_xll.BDH($B1547,"YLD_YTM_MID",U$1)</f>
        <v>#NAME?</v>
      </c>
      <c r="V1547" s="16" t="e">
        <f ca="1">_xll.BDH($B1547,"YLD_YTM_MID",V$1)</f>
        <v>#NAME?</v>
      </c>
      <c r="W1547" s="16" t="e">
        <f ca="1">_xll.BDH($B1547,"YLD_YTM_MID",W$1)</f>
        <v>#NAME?</v>
      </c>
      <c r="X1547" s="16" t="e">
        <f ca="1">_xll.BDH($B1547,"YLD_YTM_MID",X$1)</f>
        <v>#NAME?</v>
      </c>
      <c r="Y1547" s="16" t="e">
        <f ca="1">_xll.BDH($B1547,"YLD_YTM_MID",Y$1)</f>
        <v>#NAME?</v>
      </c>
    </row>
    <row r="1548" spans="1:25" x14ac:dyDescent="0.3">
      <c r="A1548" s="20" t="s">
        <v>2931</v>
      </c>
      <c r="B1548" s="19" t="str">
        <f t="shared" si="4"/>
        <v>AZ3207679 Corp</v>
      </c>
      <c r="C1548" s="20" t="s">
        <v>2931</v>
      </c>
      <c r="D1548" s="19" t="str">
        <f t="shared" si="5"/>
        <v>AZ3207679 Corp</v>
      </c>
      <c r="E1548" s="10" t="e">
        <f>VLOOKUP(B1548,[1]中资美元债利差!$A:$D,4,FALSE)</f>
        <v>#N/A</v>
      </c>
      <c r="F1548" s="10" t="e">
        <f>VLOOKUP(A1548,[1]中资美元债利差!$B:$G,6,FALSE)</f>
        <v>#N/A</v>
      </c>
      <c r="G1548" s="10" t="e">
        <f>VLOOKUP(A1548,[1]中资美元债利差!$B:$G,4,FALSE)</f>
        <v>#N/A</v>
      </c>
      <c r="H1548" s="20"/>
      <c r="I1548" s="20"/>
      <c r="J1548" s="15" t="e">
        <f ca="1">_xll.BDP($B1548,"RTG_SP")</f>
        <v>#NAME?</v>
      </c>
      <c r="K1548" s="16" t="e">
        <f ca="1">_xll.BDH($B1548,"YLD_YTM_MID",K$1)</f>
        <v>#NAME?</v>
      </c>
      <c r="L1548" s="16" t="e">
        <f ca="1">_xll.BDH($B1548,"YLD_YTM_MID",L$1)</f>
        <v>#NAME?</v>
      </c>
      <c r="M1548" s="16" t="e">
        <f ca="1">_xll.BDH($B1548,"YLD_YTM_MID",M$1)</f>
        <v>#NAME?</v>
      </c>
      <c r="N1548" s="16" t="e">
        <f ca="1">_xll.BDH($B1548,"YLD_YTM_MID",N$1)</f>
        <v>#NAME?</v>
      </c>
      <c r="O1548" s="16" t="e">
        <f ca="1">_xll.BDH($B1548,"YLD_YTM_MID",O$1)</f>
        <v>#NAME?</v>
      </c>
      <c r="P1548" s="16" t="e">
        <f ca="1">_xll.BDH($B1548,"YLD_YTM_MID",P$1)</f>
        <v>#NAME?</v>
      </c>
      <c r="Q1548" s="16" t="e">
        <f ca="1">_xll.BDH($B1548,"YLD_YTM_MID",Q$1)</f>
        <v>#NAME?</v>
      </c>
      <c r="R1548" s="16" t="e">
        <f ca="1">_xll.BDH($B1548,"YLD_YTM_MID",R$1)</f>
        <v>#NAME?</v>
      </c>
      <c r="S1548" s="16" t="e">
        <f ca="1">_xll.BDH($B1548,"YLD_YTM_MID",S$1)</f>
        <v>#NAME?</v>
      </c>
      <c r="T1548" s="16" t="e">
        <f ca="1">_xll.BDH($B1548,"YLD_YTM_MID",T$1)</f>
        <v>#NAME?</v>
      </c>
      <c r="U1548" s="16" t="e">
        <f ca="1">_xll.BDH($B1548,"YLD_YTM_MID",U$1)</f>
        <v>#NAME?</v>
      </c>
      <c r="V1548" s="16" t="e">
        <f ca="1">_xll.BDH($B1548,"YLD_YTM_MID",V$1)</f>
        <v>#NAME?</v>
      </c>
      <c r="W1548" s="16" t="e">
        <f ca="1">_xll.BDH($B1548,"YLD_YTM_MID",W$1)</f>
        <v>#NAME?</v>
      </c>
      <c r="X1548" s="16" t="e">
        <f ca="1">_xll.BDH($B1548,"YLD_YTM_MID",X$1)</f>
        <v>#NAME?</v>
      </c>
      <c r="Y1548" s="16" t="e">
        <f ca="1">_xll.BDH($B1548,"YLD_YTM_MID",Y$1)</f>
        <v>#NAME?</v>
      </c>
    </row>
    <row r="1549" spans="1:25" x14ac:dyDescent="0.3">
      <c r="A1549" s="20" t="s">
        <v>2932</v>
      </c>
      <c r="B1549" s="19" t="str">
        <f t="shared" si="4"/>
        <v>AZ3202233 Corp</v>
      </c>
      <c r="C1549" s="20" t="s">
        <v>2932</v>
      </c>
      <c r="D1549" s="19" t="str">
        <f t="shared" si="5"/>
        <v>AZ3202233 Corp</v>
      </c>
      <c r="E1549" s="10" t="e">
        <f>VLOOKUP(B1549,[1]中资美元债利差!$A:$D,4,FALSE)</f>
        <v>#N/A</v>
      </c>
      <c r="F1549" s="10" t="e">
        <f>VLOOKUP(A1549,[1]中资美元债利差!$B:$G,6,FALSE)</f>
        <v>#N/A</v>
      </c>
      <c r="G1549" s="10" t="e">
        <f>VLOOKUP(A1549,[1]中资美元债利差!$B:$G,4,FALSE)</f>
        <v>#N/A</v>
      </c>
      <c r="H1549" s="20"/>
      <c r="I1549" s="20"/>
      <c r="J1549" s="15" t="e">
        <f ca="1">_xll.BDP($B1549,"RTG_SP")</f>
        <v>#NAME?</v>
      </c>
      <c r="K1549" s="16" t="e">
        <f ca="1">_xll.BDH($B1549,"YLD_YTM_MID",K$1)</f>
        <v>#NAME?</v>
      </c>
      <c r="L1549" s="16" t="e">
        <f ca="1">_xll.BDH($B1549,"YLD_YTM_MID",L$1)</f>
        <v>#NAME?</v>
      </c>
      <c r="M1549" s="16" t="e">
        <f ca="1">_xll.BDH($B1549,"YLD_YTM_MID",M$1)</f>
        <v>#NAME?</v>
      </c>
      <c r="N1549" s="16" t="e">
        <f ca="1">_xll.BDH($B1549,"YLD_YTM_MID",N$1)</f>
        <v>#NAME?</v>
      </c>
      <c r="O1549" s="16" t="e">
        <f ca="1">_xll.BDH($B1549,"YLD_YTM_MID",O$1)</f>
        <v>#NAME?</v>
      </c>
      <c r="P1549" s="16" t="e">
        <f ca="1">_xll.BDH($B1549,"YLD_YTM_MID",P$1)</f>
        <v>#NAME?</v>
      </c>
      <c r="Q1549" s="16" t="e">
        <f ca="1">_xll.BDH($B1549,"YLD_YTM_MID",Q$1)</f>
        <v>#NAME?</v>
      </c>
      <c r="R1549" s="16" t="e">
        <f ca="1">_xll.BDH($B1549,"YLD_YTM_MID",R$1)</f>
        <v>#NAME?</v>
      </c>
      <c r="S1549" s="16" t="e">
        <f ca="1">_xll.BDH($B1549,"YLD_YTM_MID",S$1)</f>
        <v>#NAME?</v>
      </c>
      <c r="T1549" s="16" t="e">
        <f ca="1">_xll.BDH($B1549,"YLD_YTM_MID",T$1)</f>
        <v>#NAME?</v>
      </c>
      <c r="U1549" s="16" t="e">
        <f ca="1">_xll.BDH($B1549,"YLD_YTM_MID",U$1)</f>
        <v>#NAME?</v>
      </c>
      <c r="V1549" s="16" t="e">
        <f ca="1">_xll.BDH($B1549,"YLD_YTM_MID",V$1)</f>
        <v>#NAME?</v>
      </c>
      <c r="W1549" s="16" t="e">
        <f ca="1">_xll.BDH($B1549,"YLD_YTM_MID",W$1)</f>
        <v>#NAME?</v>
      </c>
      <c r="X1549" s="16" t="e">
        <f ca="1">_xll.BDH($B1549,"YLD_YTM_MID",X$1)</f>
        <v>#NAME?</v>
      </c>
      <c r="Y1549" s="16" t="e">
        <f ca="1">_xll.BDH($B1549,"YLD_YTM_MID",Y$1)</f>
        <v>#NAME?</v>
      </c>
    </row>
    <row r="1550" spans="1:25" x14ac:dyDescent="0.3">
      <c r="A1550" s="20" t="s">
        <v>2933</v>
      </c>
      <c r="B1550" s="19" t="str">
        <f t="shared" si="4"/>
        <v>AZ2970467 Corp</v>
      </c>
      <c r="C1550" s="20" t="s">
        <v>2933</v>
      </c>
      <c r="D1550" s="19" t="str">
        <f t="shared" si="5"/>
        <v>AZ2970467 Corp</v>
      </c>
      <c r="E1550" s="10" t="e">
        <f>VLOOKUP(B1550,[1]中资美元债利差!$A:$D,4,FALSE)</f>
        <v>#N/A</v>
      </c>
      <c r="F1550" s="10" t="e">
        <f>VLOOKUP(A1550,[1]中资美元债利差!$B:$G,6,FALSE)</f>
        <v>#N/A</v>
      </c>
      <c r="G1550" s="10" t="e">
        <f>VLOOKUP(A1550,[1]中资美元债利差!$B:$G,4,FALSE)</f>
        <v>#N/A</v>
      </c>
      <c r="H1550" s="20"/>
      <c r="I1550" s="20"/>
      <c r="J1550" s="15" t="e">
        <f ca="1">_xll.BDP($B1550,"RTG_SP")</f>
        <v>#NAME?</v>
      </c>
      <c r="K1550" s="16" t="e">
        <f ca="1">_xll.BDH($B1550,"YLD_YTM_MID",K$1)</f>
        <v>#NAME?</v>
      </c>
      <c r="L1550" s="16" t="e">
        <f ca="1">_xll.BDH($B1550,"YLD_YTM_MID",L$1)</f>
        <v>#NAME?</v>
      </c>
      <c r="M1550" s="16" t="e">
        <f ca="1">_xll.BDH($B1550,"YLD_YTM_MID",M$1)</f>
        <v>#NAME?</v>
      </c>
      <c r="N1550" s="16" t="e">
        <f ca="1">_xll.BDH($B1550,"YLD_YTM_MID",N$1)</f>
        <v>#NAME?</v>
      </c>
      <c r="O1550" s="16" t="e">
        <f ca="1">_xll.BDH($B1550,"YLD_YTM_MID",O$1)</f>
        <v>#NAME?</v>
      </c>
      <c r="P1550" s="16" t="e">
        <f ca="1">_xll.BDH($B1550,"YLD_YTM_MID",P$1)</f>
        <v>#NAME?</v>
      </c>
      <c r="Q1550" s="16" t="e">
        <f ca="1">_xll.BDH($B1550,"YLD_YTM_MID",Q$1)</f>
        <v>#NAME?</v>
      </c>
      <c r="R1550" s="16" t="e">
        <f ca="1">_xll.BDH($B1550,"YLD_YTM_MID",R$1)</f>
        <v>#NAME?</v>
      </c>
      <c r="S1550" s="16" t="e">
        <f ca="1">_xll.BDH($B1550,"YLD_YTM_MID",S$1)</f>
        <v>#NAME?</v>
      </c>
      <c r="T1550" s="16" t="e">
        <f ca="1">_xll.BDH($B1550,"YLD_YTM_MID",T$1)</f>
        <v>#NAME?</v>
      </c>
      <c r="U1550" s="16" t="e">
        <f ca="1">_xll.BDH($B1550,"YLD_YTM_MID",U$1)</f>
        <v>#NAME?</v>
      </c>
      <c r="V1550" s="16" t="e">
        <f ca="1">_xll.BDH($B1550,"YLD_YTM_MID",V$1)</f>
        <v>#NAME?</v>
      </c>
      <c r="W1550" s="16" t="e">
        <f ca="1">_xll.BDH($B1550,"YLD_YTM_MID",W$1)</f>
        <v>#NAME?</v>
      </c>
      <c r="X1550" s="16" t="e">
        <f ca="1">_xll.BDH($B1550,"YLD_YTM_MID",X$1)</f>
        <v>#NAME?</v>
      </c>
      <c r="Y1550" s="16" t="e">
        <f ca="1">_xll.BDH($B1550,"YLD_YTM_MID",Y$1)</f>
        <v>#NAME?</v>
      </c>
    </row>
    <row r="1551" spans="1:25" x14ac:dyDescent="0.3">
      <c r="A1551" s="20" t="s">
        <v>2934</v>
      </c>
      <c r="B1551" s="19" t="str">
        <f t="shared" si="4"/>
        <v>AZ3206457 Corp</v>
      </c>
      <c r="C1551" s="20" t="s">
        <v>2934</v>
      </c>
      <c r="D1551" s="19" t="str">
        <f t="shared" si="5"/>
        <v>AZ3206457 Corp</v>
      </c>
      <c r="E1551" s="10" t="e">
        <f>VLOOKUP(B1551,[1]中资美元债利差!$A:$D,4,FALSE)</f>
        <v>#N/A</v>
      </c>
      <c r="F1551" s="10" t="e">
        <f>VLOOKUP(A1551,[1]中资美元债利差!$B:$G,6,FALSE)</f>
        <v>#N/A</v>
      </c>
      <c r="G1551" s="10" t="e">
        <f>VLOOKUP(A1551,[1]中资美元债利差!$B:$G,4,FALSE)</f>
        <v>#N/A</v>
      </c>
      <c r="H1551" s="20"/>
      <c r="I1551" s="20"/>
      <c r="J1551" s="15" t="e">
        <f ca="1">_xll.BDP($B1551,"RTG_SP")</f>
        <v>#NAME?</v>
      </c>
      <c r="K1551" s="16" t="e">
        <f ca="1">_xll.BDH($B1551,"YLD_YTM_MID",K$1)</f>
        <v>#NAME?</v>
      </c>
      <c r="L1551" s="16" t="e">
        <f ca="1">_xll.BDH($B1551,"YLD_YTM_MID",L$1)</f>
        <v>#NAME?</v>
      </c>
      <c r="M1551" s="16" t="e">
        <f ca="1">_xll.BDH($B1551,"YLD_YTM_MID",M$1)</f>
        <v>#NAME?</v>
      </c>
      <c r="N1551" s="16" t="e">
        <f ca="1">_xll.BDH($B1551,"YLD_YTM_MID",N$1)</f>
        <v>#NAME?</v>
      </c>
      <c r="O1551" s="16" t="e">
        <f ca="1">_xll.BDH($B1551,"YLD_YTM_MID",O$1)</f>
        <v>#NAME?</v>
      </c>
      <c r="P1551" s="16" t="e">
        <f ca="1">_xll.BDH($B1551,"YLD_YTM_MID",P$1)</f>
        <v>#NAME?</v>
      </c>
      <c r="Q1551" s="16" t="e">
        <f ca="1">_xll.BDH($B1551,"YLD_YTM_MID",Q$1)</f>
        <v>#NAME?</v>
      </c>
      <c r="R1551" s="16" t="e">
        <f ca="1">_xll.BDH($B1551,"YLD_YTM_MID",R$1)</f>
        <v>#NAME?</v>
      </c>
      <c r="S1551" s="16" t="e">
        <f ca="1">_xll.BDH($B1551,"YLD_YTM_MID",S$1)</f>
        <v>#NAME?</v>
      </c>
      <c r="T1551" s="16" t="e">
        <f ca="1">_xll.BDH($B1551,"YLD_YTM_MID",T$1)</f>
        <v>#NAME?</v>
      </c>
      <c r="U1551" s="16" t="e">
        <f ca="1">_xll.BDH($B1551,"YLD_YTM_MID",U$1)</f>
        <v>#NAME?</v>
      </c>
      <c r="V1551" s="16" t="e">
        <f ca="1">_xll.BDH($B1551,"YLD_YTM_MID",V$1)</f>
        <v>#NAME?</v>
      </c>
      <c r="W1551" s="16" t="e">
        <f ca="1">_xll.BDH($B1551,"YLD_YTM_MID",W$1)</f>
        <v>#NAME?</v>
      </c>
      <c r="X1551" s="16" t="e">
        <f ca="1">_xll.BDH($B1551,"YLD_YTM_MID",X$1)</f>
        <v>#NAME?</v>
      </c>
      <c r="Y1551" s="16" t="e">
        <f ca="1">_xll.BDH($B1551,"YLD_YTM_MID",Y$1)</f>
        <v>#NAME?</v>
      </c>
    </row>
    <row r="1552" spans="1:25" x14ac:dyDescent="0.3">
      <c r="A1552" s="20" t="s">
        <v>2935</v>
      </c>
      <c r="B1552" s="19" t="str">
        <f t="shared" si="4"/>
        <v>AZ3205954 Corp</v>
      </c>
      <c r="C1552" s="20" t="s">
        <v>2935</v>
      </c>
      <c r="D1552" s="19" t="str">
        <f t="shared" si="5"/>
        <v>AZ3205954 Corp</v>
      </c>
      <c r="E1552" s="10" t="e">
        <f>VLOOKUP(B1552,[1]中资美元债利差!$A:$D,4,FALSE)</f>
        <v>#N/A</v>
      </c>
      <c r="F1552" s="10" t="e">
        <f>VLOOKUP(A1552,[1]中资美元债利差!$B:$G,6,FALSE)</f>
        <v>#N/A</v>
      </c>
      <c r="G1552" s="10" t="e">
        <f>VLOOKUP(A1552,[1]中资美元债利差!$B:$G,4,FALSE)</f>
        <v>#N/A</v>
      </c>
      <c r="H1552" s="20"/>
      <c r="I1552" s="20"/>
      <c r="J1552" s="15" t="e">
        <f ca="1">_xll.BDP($B1552,"RTG_SP")</f>
        <v>#NAME?</v>
      </c>
      <c r="K1552" s="16" t="e">
        <f ca="1">_xll.BDH($B1552,"YLD_YTM_MID",K$1)</f>
        <v>#NAME?</v>
      </c>
      <c r="L1552" s="16" t="e">
        <f ca="1">_xll.BDH($B1552,"YLD_YTM_MID",L$1)</f>
        <v>#NAME?</v>
      </c>
      <c r="M1552" s="16" t="e">
        <f ca="1">_xll.BDH($B1552,"YLD_YTM_MID",M$1)</f>
        <v>#NAME?</v>
      </c>
      <c r="N1552" s="16" t="e">
        <f ca="1">_xll.BDH($B1552,"YLD_YTM_MID",N$1)</f>
        <v>#NAME?</v>
      </c>
      <c r="O1552" s="16" t="e">
        <f ca="1">_xll.BDH($B1552,"YLD_YTM_MID",O$1)</f>
        <v>#NAME?</v>
      </c>
      <c r="P1552" s="16" t="e">
        <f ca="1">_xll.BDH($B1552,"YLD_YTM_MID",P$1)</f>
        <v>#NAME?</v>
      </c>
      <c r="Q1552" s="16" t="e">
        <f ca="1">_xll.BDH($B1552,"YLD_YTM_MID",Q$1)</f>
        <v>#NAME?</v>
      </c>
      <c r="R1552" s="16" t="e">
        <f ca="1">_xll.BDH($B1552,"YLD_YTM_MID",R$1)</f>
        <v>#NAME?</v>
      </c>
      <c r="S1552" s="16" t="e">
        <f ca="1">_xll.BDH($B1552,"YLD_YTM_MID",S$1)</f>
        <v>#NAME?</v>
      </c>
      <c r="T1552" s="16" t="e">
        <f ca="1">_xll.BDH($B1552,"YLD_YTM_MID",T$1)</f>
        <v>#NAME?</v>
      </c>
      <c r="U1552" s="16" t="e">
        <f ca="1">_xll.BDH($B1552,"YLD_YTM_MID",U$1)</f>
        <v>#NAME?</v>
      </c>
      <c r="V1552" s="16" t="e">
        <f ca="1">_xll.BDH($B1552,"YLD_YTM_MID",V$1)</f>
        <v>#NAME?</v>
      </c>
      <c r="W1552" s="16" t="e">
        <f ca="1">_xll.BDH($B1552,"YLD_YTM_MID",W$1)</f>
        <v>#NAME?</v>
      </c>
      <c r="X1552" s="16" t="e">
        <f ca="1">_xll.BDH($B1552,"YLD_YTM_MID",X$1)</f>
        <v>#NAME?</v>
      </c>
      <c r="Y1552" s="16" t="e">
        <f ca="1">_xll.BDH($B1552,"YLD_YTM_MID",Y$1)</f>
        <v>#NAME?</v>
      </c>
    </row>
    <row r="1553" spans="1:25" x14ac:dyDescent="0.3">
      <c r="A1553" s="20" t="s">
        <v>2936</v>
      </c>
      <c r="B1553" s="19" t="str">
        <f t="shared" si="4"/>
        <v>AZ3437391 Corp</v>
      </c>
      <c r="C1553" s="20" t="s">
        <v>2936</v>
      </c>
      <c r="D1553" s="19" t="str">
        <f t="shared" si="5"/>
        <v>AZ3437391 Corp</v>
      </c>
      <c r="E1553" s="10" t="e">
        <f>VLOOKUP(B1553,[1]中资美元债利差!$A:$D,4,FALSE)</f>
        <v>#N/A</v>
      </c>
      <c r="F1553" s="10" t="e">
        <f>VLOOKUP(A1553,[1]中资美元债利差!$B:$G,6,FALSE)</f>
        <v>#N/A</v>
      </c>
      <c r="G1553" s="10" t="e">
        <f>VLOOKUP(A1553,[1]中资美元债利差!$B:$G,4,FALSE)</f>
        <v>#N/A</v>
      </c>
      <c r="H1553" s="20"/>
      <c r="I1553" s="20"/>
      <c r="J1553" s="15" t="e">
        <f ca="1">_xll.BDP($B1553,"RTG_SP")</f>
        <v>#NAME?</v>
      </c>
      <c r="K1553" s="16" t="e">
        <f ca="1">_xll.BDH($B1553,"YLD_YTM_MID",K$1)</f>
        <v>#NAME?</v>
      </c>
      <c r="L1553" s="16" t="e">
        <f ca="1">_xll.BDH($B1553,"YLD_YTM_MID",L$1)</f>
        <v>#NAME?</v>
      </c>
      <c r="M1553" s="16" t="e">
        <f ca="1">_xll.BDH($B1553,"YLD_YTM_MID",M$1)</f>
        <v>#NAME?</v>
      </c>
      <c r="N1553" s="16" t="e">
        <f ca="1">_xll.BDH($B1553,"YLD_YTM_MID",N$1)</f>
        <v>#NAME?</v>
      </c>
      <c r="O1553" s="16" t="e">
        <f ca="1">_xll.BDH($B1553,"YLD_YTM_MID",O$1)</f>
        <v>#NAME?</v>
      </c>
      <c r="P1553" s="16" t="e">
        <f ca="1">_xll.BDH($B1553,"YLD_YTM_MID",P$1)</f>
        <v>#NAME?</v>
      </c>
      <c r="Q1553" s="16" t="e">
        <f ca="1">_xll.BDH($B1553,"YLD_YTM_MID",Q$1)</f>
        <v>#NAME?</v>
      </c>
      <c r="R1553" s="16" t="e">
        <f ca="1">_xll.BDH($B1553,"YLD_YTM_MID",R$1)</f>
        <v>#NAME?</v>
      </c>
      <c r="S1553" s="16" t="e">
        <f ca="1">_xll.BDH($B1553,"YLD_YTM_MID",S$1)</f>
        <v>#NAME?</v>
      </c>
      <c r="T1553" s="16" t="e">
        <f ca="1">_xll.BDH($B1553,"YLD_YTM_MID",T$1)</f>
        <v>#NAME?</v>
      </c>
      <c r="U1553" s="16" t="e">
        <f ca="1">_xll.BDH($B1553,"YLD_YTM_MID",U$1)</f>
        <v>#NAME?</v>
      </c>
      <c r="V1553" s="16" t="e">
        <f ca="1">_xll.BDH($B1553,"YLD_YTM_MID",V$1)</f>
        <v>#NAME?</v>
      </c>
      <c r="W1553" s="16" t="e">
        <f ca="1">_xll.BDH($B1553,"YLD_YTM_MID",W$1)</f>
        <v>#NAME?</v>
      </c>
      <c r="X1553" s="16" t="e">
        <f ca="1">_xll.BDH($B1553,"YLD_YTM_MID",X$1)</f>
        <v>#NAME?</v>
      </c>
      <c r="Y1553" s="16" t="e">
        <f ca="1">_xll.BDH($B1553,"YLD_YTM_MID",Y$1)</f>
        <v>#NAME?</v>
      </c>
    </row>
    <row r="1554" spans="1:25" x14ac:dyDescent="0.3">
      <c r="A1554" s="20" t="s">
        <v>2937</v>
      </c>
      <c r="B1554" s="19" t="str">
        <f t="shared" si="4"/>
        <v>AZ3411461 Corp</v>
      </c>
      <c r="C1554" s="20" t="s">
        <v>2937</v>
      </c>
      <c r="D1554" s="19" t="str">
        <f t="shared" si="5"/>
        <v>AZ3411461 Corp</v>
      </c>
      <c r="E1554" s="10" t="e">
        <f>VLOOKUP(B1554,[1]中资美元债利差!$A:$D,4,FALSE)</f>
        <v>#N/A</v>
      </c>
      <c r="F1554" s="10" t="e">
        <f>VLOOKUP(A1554,[1]中资美元债利差!$B:$G,6,FALSE)</f>
        <v>#N/A</v>
      </c>
      <c r="G1554" s="10" t="e">
        <f>VLOOKUP(A1554,[1]中资美元债利差!$B:$G,4,FALSE)</f>
        <v>#N/A</v>
      </c>
      <c r="H1554" s="20"/>
      <c r="I1554" s="20"/>
      <c r="J1554" s="15" t="e">
        <f ca="1">_xll.BDP($B1554,"RTG_SP")</f>
        <v>#NAME?</v>
      </c>
      <c r="K1554" s="16" t="e">
        <f ca="1">_xll.BDH($B1554,"YLD_YTM_MID",K$1)</f>
        <v>#NAME?</v>
      </c>
      <c r="L1554" s="16" t="e">
        <f ca="1">_xll.BDH($B1554,"YLD_YTM_MID",L$1)</f>
        <v>#NAME?</v>
      </c>
      <c r="M1554" s="16" t="e">
        <f ca="1">_xll.BDH($B1554,"YLD_YTM_MID",M$1)</f>
        <v>#NAME?</v>
      </c>
      <c r="N1554" s="16" t="e">
        <f ca="1">_xll.BDH($B1554,"YLD_YTM_MID",N$1)</f>
        <v>#NAME?</v>
      </c>
      <c r="O1554" s="16" t="e">
        <f ca="1">_xll.BDH($B1554,"YLD_YTM_MID",O$1)</f>
        <v>#NAME?</v>
      </c>
      <c r="P1554" s="16" t="e">
        <f ca="1">_xll.BDH($B1554,"YLD_YTM_MID",P$1)</f>
        <v>#NAME?</v>
      </c>
      <c r="Q1554" s="16" t="e">
        <f ca="1">_xll.BDH($B1554,"YLD_YTM_MID",Q$1)</f>
        <v>#NAME?</v>
      </c>
      <c r="R1554" s="16" t="e">
        <f ca="1">_xll.BDH($B1554,"YLD_YTM_MID",R$1)</f>
        <v>#NAME?</v>
      </c>
      <c r="S1554" s="16" t="e">
        <f ca="1">_xll.BDH($B1554,"YLD_YTM_MID",S$1)</f>
        <v>#NAME?</v>
      </c>
      <c r="T1554" s="16" t="e">
        <f ca="1">_xll.BDH($B1554,"YLD_YTM_MID",T$1)</f>
        <v>#NAME?</v>
      </c>
      <c r="U1554" s="16" t="e">
        <f ca="1">_xll.BDH($B1554,"YLD_YTM_MID",U$1)</f>
        <v>#NAME?</v>
      </c>
      <c r="V1554" s="16" t="e">
        <f ca="1">_xll.BDH($B1554,"YLD_YTM_MID",V$1)</f>
        <v>#NAME?</v>
      </c>
      <c r="W1554" s="16" t="e">
        <f ca="1">_xll.BDH($B1554,"YLD_YTM_MID",W$1)</f>
        <v>#NAME?</v>
      </c>
      <c r="X1554" s="16" t="e">
        <f ca="1">_xll.BDH($B1554,"YLD_YTM_MID",X$1)</f>
        <v>#NAME?</v>
      </c>
      <c r="Y1554" s="16" t="e">
        <f ca="1">_xll.BDH($B1554,"YLD_YTM_MID",Y$1)</f>
        <v>#NAME?</v>
      </c>
    </row>
    <row r="1555" spans="1:25" x14ac:dyDescent="0.3">
      <c r="A1555" s="20" t="s">
        <v>2938</v>
      </c>
      <c r="B1555" s="19" t="str">
        <f t="shared" si="4"/>
        <v>AZ2770487 Corp</v>
      </c>
      <c r="C1555" s="20" t="s">
        <v>2938</v>
      </c>
      <c r="D1555" s="19" t="str">
        <f t="shared" si="5"/>
        <v>AZ2770487 Corp</v>
      </c>
      <c r="E1555" s="10" t="e">
        <f>VLOOKUP(B1555,[1]中资美元债利差!$A:$D,4,FALSE)</f>
        <v>#N/A</v>
      </c>
      <c r="F1555" s="10" t="e">
        <f>VLOOKUP(A1555,[1]中资美元债利差!$B:$G,6,FALSE)</f>
        <v>#N/A</v>
      </c>
      <c r="G1555" s="10" t="e">
        <f>VLOOKUP(A1555,[1]中资美元债利差!$B:$G,4,FALSE)</f>
        <v>#N/A</v>
      </c>
      <c r="H1555" s="20"/>
      <c r="I1555" s="20"/>
      <c r="J1555" s="15" t="e">
        <f ca="1">_xll.BDP($B1555,"RTG_SP")</f>
        <v>#NAME?</v>
      </c>
      <c r="K1555" s="16" t="e">
        <f ca="1">_xll.BDH($B1555,"YLD_YTM_MID",K$1)</f>
        <v>#NAME?</v>
      </c>
      <c r="L1555" s="16" t="e">
        <f ca="1">_xll.BDH($B1555,"YLD_YTM_MID",L$1)</f>
        <v>#NAME?</v>
      </c>
      <c r="M1555" s="16" t="e">
        <f ca="1">_xll.BDH($B1555,"YLD_YTM_MID",M$1)</f>
        <v>#NAME?</v>
      </c>
      <c r="N1555" s="16" t="e">
        <f ca="1">_xll.BDH($B1555,"YLD_YTM_MID",N$1)</f>
        <v>#NAME?</v>
      </c>
      <c r="O1555" s="16" t="e">
        <f ca="1">_xll.BDH($B1555,"YLD_YTM_MID",O$1)</f>
        <v>#NAME?</v>
      </c>
      <c r="P1555" s="16" t="e">
        <f ca="1">_xll.BDH($B1555,"YLD_YTM_MID",P$1)</f>
        <v>#NAME?</v>
      </c>
      <c r="Q1555" s="16" t="e">
        <f ca="1">_xll.BDH($B1555,"YLD_YTM_MID",Q$1)</f>
        <v>#NAME?</v>
      </c>
      <c r="R1555" s="16" t="e">
        <f ca="1">_xll.BDH($B1555,"YLD_YTM_MID",R$1)</f>
        <v>#NAME?</v>
      </c>
      <c r="S1555" s="16" t="e">
        <f ca="1">_xll.BDH($B1555,"YLD_YTM_MID",S$1)</f>
        <v>#NAME?</v>
      </c>
      <c r="T1555" s="16" t="e">
        <f ca="1">_xll.BDH($B1555,"YLD_YTM_MID",T$1)</f>
        <v>#NAME?</v>
      </c>
      <c r="U1555" s="16" t="e">
        <f ca="1">_xll.BDH($B1555,"YLD_YTM_MID",U$1)</f>
        <v>#NAME?</v>
      </c>
      <c r="V1555" s="16" t="e">
        <f ca="1">_xll.BDH($B1555,"YLD_YTM_MID",V$1)</f>
        <v>#NAME?</v>
      </c>
      <c r="W1555" s="16" t="e">
        <f ca="1">_xll.BDH($B1555,"YLD_YTM_MID",W$1)</f>
        <v>#NAME?</v>
      </c>
      <c r="X1555" s="16" t="e">
        <f ca="1">_xll.BDH($B1555,"YLD_YTM_MID",X$1)</f>
        <v>#NAME?</v>
      </c>
      <c r="Y1555" s="16" t="e">
        <f ca="1">_xll.BDH($B1555,"YLD_YTM_MID",Y$1)</f>
        <v>#NAME?</v>
      </c>
    </row>
    <row r="1556" spans="1:25" x14ac:dyDescent="0.3">
      <c r="A1556" s="20" t="s">
        <v>2939</v>
      </c>
      <c r="B1556" s="19" t="str">
        <f t="shared" si="4"/>
        <v>AZ2969600 Corp</v>
      </c>
      <c r="C1556" s="20" t="s">
        <v>2939</v>
      </c>
      <c r="D1556" s="19" t="str">
        <f t="shared" si="5"/>
        <v>AZ2969600 Corp</v>
      </c>
      <c r="E1556" s="10" t="e">
        <f>VLOOKUP(B1556,[1]中资美元债利差!$A:$D,4,FALSE)</f>
        <v>#N/A</v>
      </c>
      <c r="F1556" s="10" t="e">
        <f>VLOOKUP(A1556,[1]中资美元债利差!$B:$G,6,FALSE)</f>
        <v>#N/A</v>
      </c>
      <c r="G1556" s="10" t="e">
        <f>VLOOKUP(A1556,[1]中资美元债利差!$B:$G,4,FALSE)</f>
        <v>#N/A</v>
      </c>
      <c r="H1556" s="20"/>
      <c r="I1556" s="20"/>
      <c r="J1556" s="15" t="e">
        <f ca="1">_xll.BDP($B1556,"RTG_SP")</f>
        <v>#NAME?</v>
      </c>
      <c r="K1556" s="16" t="e">
        <f ca="1">_xll.BDH($B1556,"YLD_YTM_MID",K$1)</f>
        <v>#NAME?</v>
      </c>
      <c r="L1556" s="16" t="e">
        <f ca="1">_xll.BDH($B1556,"YLD_YTM_MID",L$1)</f>
        <v>#NAME?</v>
      </c>
      <c r="M1556" s="16" t="e">
        <f ca="1">_xll.BDH($B1556,"YLD_YTM_MID",M$1)</f>
        <v>#NAME?</v>
      </c>
      <c r="N1556" s="16" t="e">
        <f ca="1">_xll.BDH($B1556,"YLD_YTM_MID",N$1)</f>
        <v>#NAME?</v>
      </c>
      <c r="O1556" s="16" t="e">
        <f ca="1">_xll.BDH($B1556,"YLD_YTM_MID",O$1)</f>
        <v>#NAME?</v>
      </c>
      <c r="P1556" s="16" t="e">
        <f ca="1">_xll.BDH($B1556,"YLD_YTM_MID",P$1)</f>
        <v>#NAME?</v>
      </c>
      <c r="Q1556" s="16" t="e">
        <f ca="1">_xll.BDH($B1556,"YLD_YTM_MID",Q$1)</f>
        <v>#NAME?</v>
      </c>
      <c r="R1556" s="16" t="e">
        <f ca="1">_xll.BDH($B1556,"YLD_YTM_MID",R$1)</f>
        <v>#NAME?</v>
      </c>
      <c r="S1556" s="16" t="e">
        <f ca="1">_xll.BDH($B1556,"YLD_YTM_MID",S$1)</f>
        <v>#NAME?</v>
      </c>
      <c r="T1556" s="16" t="e">
        <f ca="1">_xll.BDH($B1556,"YLD_YTM_MID",T$1)</f>
        <v>#NAME?</v>
      </c>
      <c r="U1556" s="16" t="e">
        <f ca="1">_xll.BDH($B1556,"YLD_YTM_MID",U$1)</f>
        <v>#NAME?</v>
      </c>
      <c r="V1556" s="16" t="e">
        <f ca="1">_xll.BDH($B1556,"YLD_YTM_MID",V$1)</f>
        <v>#NAME?</v>
      </c>
      <c r="W1556" s="16" t="e">
        <f ca="1">_xll.BDH($B1556,"YLD_YTM_MID",W$1)</f>
        <v>#NAME?</v>
      </c>
      <c r="X1556" s="16" t="e">
        <f ca="1">_xll.BDH($B1556,"YLD_YTM_MID",X$1)</f>
        <v>#NAME?</v>
      </c>
      <c r="Y1556" s="16" t="e">
        <f ca="1">_xll.BDH($B1556,"YLD_YTM_MID",Y$1)</f>
        <v>#NAME?</v>
      </c>
    </row>
    <row r="1557" spans="1:25" x14ac:dyDescent="0.3">
      <c r="A1557" s="20" t="s">
        <v>2940</v>
      </c>
      <c r="B1557" s="19" t="str">
        <f t="shared" si="4"/>
        <v>AZ3082262 Corp</v>
      </c>
      <c r="C1557" s="20" t="s">
        <v>2940</v>
      </c>
      <c r="D1557" s="19" t="str">
        <f t="shared" si="5"/>
        <v>AZ3082262 Corp</v>
      </c>
      <c r="E1557" s="10" t="e">
        <f>VLOOKUP(B1557,[1]中资美元债利差!$A:$D,4,FALSE)</f>
        <v>#N/A</v>
      </c>
      <c r="F1557" s="10" t="e">
        <f>VLOOKUP(A1557,[1]中资美元债利差!$B:$G,6,FALSE)</f>
        <v>#N/A</v>
      </c>
      <c r="G1557" s="10" t="e">
        <f>VLOOKUP(A1557,[1]中资美元债利差!$B:$G,4,FALSE)</f>
        <v>#N/A</v>
      </c>
      <c r="H1557" s="20"/>
      <c r="I1557" s="20"/>
      <c r="J1557" s="15" t="e">
        <f ca="1">_xll.BDP($B1557,"RTG_SP")</f>
        <v>#NAME?</v>
      </c>
      <c r="K1557" s="16" t="e">
        <f ca="1">_xll.BDH($B1557,"YLD_YTM_MID",K$1)</f>
        <v>#NAME?</v>
      </c>
      <c r="L1557" s="16" t="e">
        <f ca="1">_xll.BDH($B1557,"YLD_YTM_MID",L$1)</f>
        <v>#NAME?</v>
      </c>
      <c r="M1557" s="16" t="e">
        <f ca="1">_xll.BDH($B1557,"YLD_YTM_MID",M$1)</f>
        <v>#NAME?</v>
      </c>
      <c r="N1557" s="16" t="e">
        <f ca="1">_xll.BDH($B1557,"YLD_YTM_MID",N$1)</f>
        <v>#NAME?</v>
      </c>
      <c r="O1557" s="16" t="e">
        <f ca="1">_xll.BDH($B1557,"YLD_YTM_MID",O$1)</f>
        <v>#NAME?</v>
      </c>
      <c r="P1557" s="16" t="e">
        <f ca="1">_xll.BDH($B1557,"YLD_YTM_MID",P$1)</f>
        <v>#NAME?</v>
      </c>
      <c r="Q1557" s="16" t="e">
        <f ca="1">_xll.BDH($B1557,"YLD_YTM_MID",Q$1)</f>
        <v>#NAME?</v>
      </c>
      <c r="R1557" s="16" t="e">
        <f ca="1">_xll.BDH($B1557,"YLD_YTM_MID",R$1)</f>
        <v>#NAME?</v>
      </c>
      <c r="S1557" s="16" t="e">
        <f ca="1">_xll.BDH($B1557,"YLD_YTM_MID",S$1)</f>
        <v>#NAME?</v>
      </c>
      <c r="T1557" s="16" t="e">
        <f ca="1">_xll.BDH($B1557,"YLD_YTM_MID",T$1)</f>
        <v>#NAME?</v>
      </c>
      <c r="U1557" s="16" t="e">
        <f ca="1">_xll.BDH($B1557,"YLD_YTM_MID",U$1)</f>
        <v>#NAME?</v>
      </c>
      <c r="V1557" s="16" t="e">
        <f ca="1">_xll.BDH($B1557,"YLD_YTM_MID",V$1)</f>
        <v>#NAME?</v>
      </c>
      <c r="W1557" s="16" t="e">
        <f ca="1">_xll.BDH($B1557,"YLD_YTM_MID",W$1)</f>
        <v>#NAME?</v>
      </c>
      <c r="X1557" s="16" t="e">
        <f ca="1">_xll.BDH($B1557,"YLD_YTM_MID",X$1)</f>
        <v>#NAME?</v>
      </c>
      <c r="Y1557" s="16" t="e">
        <f ca="1">_xll.BDH($B1557,"YLD_YTM_MID",Y$1)</f>
        <v>#NAME?</v>
      </c>
    </row>
    <row r="1558" spans="1:25" x14ac:dyDescent="0.3">
      <c r="A1558" s="20" t="s">
        <v>2941</v>
      </c>
      <c r="B1558" s="19" t="str">
        <f t="shared" si="4"/>
        <v>AZ3561877 Corp</v>
      </c>
      <c r="C1558" s="20" t="s">
        <v>2941</v>
      </c>
      <c r="D1558" s="19" t="str">
        <f t="shared" si="5"/>
        <v>AZ3561877 Corp</v>
      </c>
      <c r="E1558" s="10" t="e">
        <f>VLOOKUP(B1558,[1]中资美元债利差!$A:$D,4,FALSE)</f>
        <v>#N/A</v>
      </c>
      <c r="F1558" s="10" t="e">
        <f>VLOOKUP(A1558,[1]中资美元债利差!$B:$G,6,FALSE)</f>
        <v>#N/A</v>
      </c>
      <c r="G1558" s="10" t="e">
        <f>VLOOKUP(A1558,[1]中资美元债利差!$B:$G,4,FALSE)</f>
        <v>#N/A</v>
      </c>
      <c r="H1558" s="20"/>
      <c r="I1558" s="20"/>
      <c r="J1558" s="15" t="e">
        <f ca="1">_xll.BDP($B1558,"RTG_SP")</f>
        <v>#NAME?</v>
      </c>
      <c r="K1558" s="16" t="e">
        <f ca="1">_xll.BDH($B1558,"YLD_YTM_MID",K$1)</f>
        <v>#NAME?</v>
      </c>
      <c r="L1558" s="16" t="e">
        <f ca="1">_xll.BDH($B1558,"YLD_YTM_MID",L$1)</f>
        <v>#NAME?</v>
      </c>
      <c r="M1558" s="16" t="e">
        <f ca="1">_xll.BDH($B1558,"YLD_YTM_MID",M$1)</f>
        <v>#NAME?</v>
      </c>
      <c r="N1558" s="16" t="e">
        <f ca="1">_xll.BDH($B1558,"YLD_YTM_MID",N$1)</f>
        <v>#NAME?</v>
      </c>
      <c r="O1558" s="16" t="e">
        <f ca="1">_xll.BDH($B1558,"YLD_YTM_MID",O$1)</f>
        <v>#NAME?</v>
      </c>
      <c r="P1558" s="16" t="e">
        <f ca="1">_xll.BDH($B1558,"YLD_YTM_MID",P$1)</f>
        <v>#NAME?</v>
      </c>
      <c r="Q1558" s="16" t="e">
        <f ca="1">_xll.BDH($B1558,"YLD_YTM_MID",Q$1)</f>
        <v>#NAME?</v>
      </c>
      <c r="R1558" s="16" t="e">
        <f ca="1">_xll.BDH($B1558,"YLD_YTM_MID",R$1)</f>
        <v>#NAME?</v>
      </c>
      <c r="S1558" s="16" t="e">
        <f ca="1">_xll.BDH($B1558,"YLD_YTM_MID",S$1)</f>
        <v>#NAME?</v>
      </c>
      <c r="T1558" s="16" t="e">
        <f ca="1">_xll.BDH($B1558,"YLD_YTM_MID",T$1)</f>
        <v>#NAME?</v>
      </c>
      <c r="U1558" s="16" t="e">
        <f ca="1">_xll.BDH($B1558,"YLD_YTM_MID",U$1)</f>
        <v>#NAME?</v>
      </c>
      <c r="V1558" s="16" t="e">
        <f ca="1">_xll.BDH($B1558,"YLD_YTM_MID",V$1)</f>
        <v>#NAME?</v>
      </c>
      <c r="W1558" s="16" t="e">
        <f ca="1">_xll.BDH($B1558,"YLD_YTM_MID",W$1)</f>
        <v>#NAME?</v>
      </c>
      <c r="X1558" s="16" t="e">
        <f ca="1">_xll.BDH($B1558,"YLD_YTM_MID",X$1)</f>
        <v>#NAME?</v>
      </c>
      <c r="Y1558" s="16" t="e">
        <f ca="1">_xll.BDH($B1558,"YLD_YTM_MID",Y$1)</f>
        <v>#NAME?</v>
      </c>
    </row>
    <row r="1559" spans="1:25" x14ac:dyDescent="0.3">
      <c r="A1559" s="20" t="s">
        <v>2942</v>
      </c>
      <c r="B1559" s="19" t="str">
        <f t="shared" si="4"/>
        <v>AZ2770578 Corp</v>
      </c>
      <c r="C1559" s="20" t="s">
        <v>2942</v>
      </c>
      <c r="D1559" s="19" t="str">
        <f t="shared" si="5"/>
        <v>AZ2770578 Corp</v>
      </c>
      <c r="E1559" s="10" t="e">
        <f>VLOOKUP(B1559,[1]中资美元债利差!$A:$D,4,FALSE)</f>
        <v>#N/A</v>
      </c>
      <c r="F1559" s="10" t="e">
        <f>VLOOKUP(A1559,[1]中资美元债利差!$B:$G,6,FALSE)</f>
        <v>#N/A</v>
      </c>
      <c r="G1559" s="10" t="e">
        <f>VLOOKUP(A1559,[1]中资美元债利差!$B:$G,4,FALSE)</f>
        <v>#N/A</v>
      </c>
      <c r="H1559" s="20"/>
      <c r="I1559" s="20"/>
      <c r="J1559" s="15" t="e">
        <f ca="1">_xll.BDP($B1559,"RTG_SP")</f>
        <v>#NAME?</v>
      </c>
      <c r="K1559" s="16" t="e">
        <f ca="1">_xll.BDH($B1559,"YLD_YTM_MID",K$1)</f>
        <v>#NAME?</v>
      </c>
      <c r="L1559" s="16" t="e">
        <f ca="1">_xll.BDH($B1559,"YLD_YTM_MID",L$1)</f>
        <v>#NAME?</v>
      </c>
      <c r="M1559" s="16" t="e">
        <f ca="1">_xll.BDH($B1559,"YLD_YTM_MID",M$1)</f>
        <v>#NAME?</v>
      </c>
      <c r="N1559" s="16" t="e">
        <f ca="1">_xll.BDH($B1559,"YLD_YTM_MID",N$1)</f>
        <v>#NAME?</v>
      </c>
      <c r="O1559" s="16" t="e">
        <f ca="1">_xll.BDH($B1559,"YLD_YTM_MID",O$1)</f>
        <v>#NAME?</v>
      </c>
      <c r="P1559" s="16" t="e">
        <f ca="1">_xll.BDH($B1559,"YLD_YTM_MID",P$1)</f>
        <v>#NAME?</v>
      </c>
      <c r="Q1559" s="16" t="e">
        <f ca="1">_xll.BDH($B1559,"YLD_YTM_MID",Q$1)</f>
        <v>#NAME?</v>
      </c>
      <c r="R1559" s="16" t="e">
        <f ca="1">_xll.BDH($B1559,"YLD_YTM_MID",R$1)</f>
        <v>#NAME?</v>
      </c>
      <c r="S1559" s="16" t="e">
        <f ca="1">_xll.BDH($B1559,"YLD_YTM_MID",S$1)</f>
        <v>#NAME?</v>
      </c>
      <c r="T1559" s="16" t="e">
        <f ca="1">_xll.BDH($B1559,"YLD_YTM_MID",T$1)</f>
        <v>#NAME?</v>
      </c>
      <c r="U1559" s="16" t="e">
        <f ca="1">_xll.BDH($B1559,"YLD_YTM_MID",U$1)</f>
        <v>#NAME?</v>
      </c>
      <c r="V1559" s="16" t="e">
        <f ca="1">_xll.BDH($B1559,"YLD_YTM_MID",V$1)</f>
        <v>#NAME?</v>
      </c>
      <c r="W1559" s="16" t="e">
        <f ca="1">_xll.BDH($B1559,"YLD_YTM_MID",W$1)</f>
        <v>#NAME?</v>
      </c>
      <c r="X1559" s="16" t="e">
        <f ca="1">_xll.BDH($B1559,"YLD_YTM_MID",X$1)</f>
        <v>#NAME?</v>
      </c>
      <c r="Y1559" s="16" t="e">
        <f ca="1">_xll.BDH($B1559,"YLD_YTM_MID",Y$1)</f>
        <v>#NAME?</v>
      </c>
    </row>
    <row r="1560" spans="1:25" x14ac:dyDescent="0.3">
      <c r="A1560" s="20" t="s">
        <v>2943</v>
      </c>
      <c r="B1560" s="19" t="str">
        <f t="shared" si="4"/>
        <v>ZS8695125 Corp</v>
      </c>
      <c r="C1560" s="20" t="s">
        <v>2943</v>
      </c>
      <c r="D1560" s="19" t="str">
        <f t="shared" si="5"/>
        <v>ZS8695125 Corp</v>
      </c>
      <c r="E1560" s="10" t="e">
        <f>VLOOKUP(B1560,[1]中资美元债利差!$A:$D,4,FALSE)</f>
        <v>#N/A</v>
      </c>
      <c r="F1560" s="10" t="e">
        <f>VLOOKUP(A1560,[1]中资美元债利差!$B:$G,6,FALSE)</f>
        <v>#N/A</v>
      </c>
      <c r="G1560" s="10" t="e">
        <f>VLOOKUP(A1560,[1]中资美元债利差!$B:$G,4,FALSE)</f>
        <v>#N/A</v>
      </c>
      <c r="H1560" s="20"/>
      <c r="I1560" s="20"/>
      <c r="J1560" s="15" t="e">
        <f ca="1">_xll.BDP($B1560,"RTG_SP")</f>
        <v>#NAME?</v>
      </c>
      <c r="K1560" s="16" t="e">
        <f ca="1">_xll.BDH($B1560,"YLD_YTM_MID",K$1)</f>
        <v>#NAME?</v>
      </c>
      <c r="L1560" s="16" t="e">
        <f ca="1">_xll.BDH($B1560,"YLD_YTM_MID",L$1)</f>
        <v>#NAME?</v>
      </c>
      <c r="M1560" s="16" t="e">
        <f ca="1">_xll.BDH($B1560,"YLD_YTM_MID",M$1)</f>
        <v>#NAME?</v>
      </c>
      <c r="N1560" s="16" t="e">
        <f ca="1">_xll.BDH($B1560,"YLD_YTM_MID",N$1)</f>
        <v>#NAME?</v>
      </c>
      <c r="O1560" s="16" t="e">
        <f ca="1">_xll.BDH($B1560,"YLD_YTM_MID",O$1)</f>
        <v>#NAME?</v>
      </c>
      <c r="P1560" s="16" t="e">
        <f ca="1">_xll.BDH($B1560,"YLD_YTM_MID",P$1)</f>
        <v>#NAME?</v>
      </c>
      <c r="Q1560" s="16" t="e">
        <f ca="1">_xll.BDH($B1560,"YLD_YTM_MID",Q$1)</f>
        <v>#NAME?</v>
      </c>
      <c r="R1560" s="16" t="e">
        <f ca="1">_xll.BDH($B1560,"YLD_YTM_MID",R$1)</f>
        <v>#NAME?</v>
      </c>
      <c r="S1560" s="16" t="e">
        <f ca="1">_xll.BDH($B1560,"YLD_YTM_MID",S$1)</f>
        <v>#NAME?</v>
      </c>
      <c r="T1560" s="16" t="e">
        <f ca="1">_xll.BDH($B1560,"YLD_YTM_MID",T$1)</f>
        <v>#NAME?</v>
      </c>
      <c r="U1560" s="16" t="e">
        <f ca="1">_xll.BDH($B1560,"YLD_YTM_MID",U$1)</f>
        <v>#NAME?</v>
      </c>
      <c r="V1560" s="16" t="e">
        <f ca="1">_xll.BDH($B1560,"YLD_YTM_MID",V$1)</f>
        <v>#NAME?</v>
      </c>
      <c r="W1560" s="16" t="e">
        <f ca="1">_xll.BDH($B1560,"YLD_YTM_MID",W$1)</f>
        <v>#NAME?</v>
      </c>
      <c r="X1560" s="16" t="e">
        <f ca="1">_xll.BDH($B1560,"YLD_YTM_MID",X$1)</f>
        <v>#NAME?</v>
      </c>
      <c r="Y1560" s="16" t="e">
        <f ca="1">_xll.BDH($B1560,"YLD_YTM_MID",Y$1)</f>
        <v>#NAME?</v>
      </c>
    </row>
    <row r="1561" spans="1:25" x14ac:dyDescent="0.3">
      <c r="A1561" s="20" t="s">
        <v>2944</v>
      </c>
      <c r="B1561" s="19" t="str">
        <f t="shared" si="4"/>
        <v>ZS8633720 Corp</v>
      </c>
      <c r="C1561" s="20" t="s">
        <v>2944</v>
      </c>
      <c r="D1561" s="19" t="str">
        <f t="shared" si="5"/>
        <v>ZS8633720 Corp</v>
      </c>
      <c r="E1561" s="10" t="e">
        <f>VLOOKUP(B1561,[1]中资美元债利差!$A:$D,4,FALSE)</f>
        <v>#N/A</v>
      </c>
      <c r="F1561" s="10" t="e">
        <f>VLOOKUP(A1561,[1]中资美元债利差!$B:$G,6,FALSE)</f>
        <v>#N/A</v>
      </c>
      <c r="G1561" s="10" t="e">
        <f>VLOOKUP(A1561,[1]中资美元债利差!$B:$G,4,FALSE)</f>
        <v>#N/A</v>
      </c>
      <c r="H1561" s="20"/>
      <c r="I1561" s="20"/>
      <c r="J1561" s="15" t="e">
        <f ca="1">_xll.BDP($B1561,"RTG_SP")</f>
        <v>#NAME?</v>
      </c>
      <c r="K1561" s="16" t="e">
        <f ca="1">_xll.BDH($B1561,"YLD_YTM_MID",K$1)</f>
        <v>#NAME?</v>
      </c>
      <c r="L1561" s="16" t="e">
        <f ca="1">_xll.BDH($B1561,"YLD_YTM_MID",L$1)</f>
        <v>#NAME?</v>
      </c>
      <c r="M1561" s="16" t="e">
        <f ca="1">_xll.BDH($B1561,"YLD_YTM_MID",M$1)</f>
        <v>#NAME?</v>
      </c>
      <c r="N1561" s="16" t="e">
        <f ca="1">_xll.BDH($B1561,"YLD_YTM_MID",N$1)</f>
        <v>#NAME?</v>
      </c>
      <c r="O1561" s="16" t="e">
        <f ca="1">_xll.BDH($B1561,"YLD_YTM_MID",O$1)</f>
        <v>#NAME?</v>
      </c>
      <c r="P1561" s="16" t="e">
        <f ca="1">_xll.BDH($B1561,"YLD_YTM_MID",P$1)</f>
        <v>#NAME?</v>
      </c>
      <c r="Q1561" s="16" t="e">
        <f ca="1">_xll.BDH($B1561,"YLD_YTM_MID",Q$1)</f>
        <v>#NAME?</v>
      </c>
      <c r="R1561" s="16" t="e">
        <f ca="1">_xll.BDH($B1561,"YLD_YTM_MID",R$1)</f>
        <v>#NAME?</v>
      </c>
      <c r="S1561" s="16" t="e">
        <f ca="1">_xll.BDH($B1561,"YLD_YTM_MID",S$1)</f>
        <v>#NAME?</v>
      </c>
      <c r="T1561" s="16" t="e">
        <f ca="1">_xll.BDH($B1561,"YLD_YTM_MID",T$1)</f>
        <v>#NAME?</v>
      </c>
      <c r="U1561" s="16" t="e">
        <f ca="1">_xll.BDH($B1561,"YLD_YTM_MID",U$1)</f>
        <v>#NAME?</v>
      </c>
      <c r="V1561" s="16" t="e">
        <f ca="1">_xll.BDH($B1561,"YLD_YTM_MID",V$1)</f>
        <v>#NAME?</v>
      </c>
      <c r="W1561" s="16" t="e">
        <f ca="1">_xll.BDH($B1561,"YLD_YTM_MID",W$1)</f>
        <v>#NAME?</v>
      </c>
      <c r="X1561" s="16" t="e">
        <f ca="1">_xll.BDH($B1561,"YLD_YTM_MID",X$1)</f>
        <v>#NAME?</v>
      </c>
      <c r="Y1561" s="16" t="e">
        <f ca="1">_xll.BDH($B1561,"YLD_YTM_MID",Y$1)</f>
        <v>#NAME?</v>
      </c>
    </row>
    <row r="1562" spans="1:25" x14ac:dyDescent="0.3">
      <c r="A1562" s="20" t="s">
        <v>2945</v>
      </c>
      <c r="B1562" s="19" t="str">
        <f t="shared" si="4"/>
        <v>ZS7758676 Corp</v>
      </c>
      <c r="C1562" s="20" t="s">
        <v>2945</v>
      </c>
      <c r="D1562" s="19" t="str">
        <f t="shared" si="5"/>
        <v>ZS7758676 Corp</v>
      </c>
      <c r="E1562" s="10" t="e">
        <f>VLOOKUP(B1562,[1]中资美元债利差!$A:$D,4,FALSE)</f>
        <v>#N/A</v>
      </c>
      <c r="F1562" s="10" t="e">
        <f>VLOOKUP(A1562,[1]中资美元债利差!$B:$G,6,FALSE)</f>
        <v>#N/A</v>
      </c>
      <c r="G1562" s="10" t="e">
        <f>VLOOKUP(A1562,[1]中资美元债利差!$B:$G,4,FALSE)</f>
        <v>#N/A</v>
      </c>
      <c r="H1562" s="20"/>
      <c r="I1562" s="20"/>
      <c r="J1562" s="15" t="e">
        <f ca="1">_xll.BDP($B1562,"RTG_SP")</f>
        <v>#NAME?</v>
      </c>
      <c r="K1562" s="16" t="e">
        <f ca="1">_xll.BDH($B1562,"YLD_YTM_MID",K$1)</f>
        <v>#NAME?</v>
      </c>
      <c r="L1562" s="16" t="e">
        <f ca="1">_xll.BDH($B1562,"YLD_YTM_MID",L$1)</f>
        <v>#NAME?</v>
      </c>
      <c r="M1562" s="16" t="e">
        <f ca="1">_xll.BDH($B1562,"YLD_YTM_MID",M$1)</f>
        <v>#NAME?</v>
      </c>
      <c r="N1562" s="16" t="e">
        <f ca="1">_xll.BDH($B1562,"YLD_YTM_MID",N$1)</f>
        <v>#NAME?</v>
      </c>
      <c r="O1562" s="16" t="e">
        <f ca="1">_xll.BDH($B1562,"YLD_YTM_MID",O$1)</f>
        <v>#NAME?</v>
      </c>
      <c r="P1562" s="16" t="e">
        <f ca="1">_xll.BDH($B1562,"YLD_YTM_MID",P$1)</f>
        <v>#NAME?</v>
      </c>
      <c r="Q1562" s="16" t="e">
        <f ca="1">_xll.BDH($B1562,"YLD_YTM_MID",Q$1)</f>
        <v>#NAME?</v>
      </c>
      <c r="R1562" s="16" t="e">
        <f ca="1">_xll.BDH($B1562,"YLD_YTM_MID",R$1)</f>
        <v>#NAME?</v>
      </c>
      <c r="S1562" s="16" t="e">
        <f ca="1">_xll.BDH($B1562,"YLD_YTM_MID",S$1)</f>
        <v>#NAME?</v>
      </c>
      <c r="T1562" s="16" t="e">
        <f ca="1">_xll.BDH($B1562,"YLD_YTM_MID",T$1)</f>
        <v>#NAME?</v>
      </c>
      <c r="U1562" s="16" t="e">
        <f ca="1">_xll.BDH($B1562,"YLD_YTM_MID",U$1)</f>
        <v>#NAME?</v>
      </c>
      <c r="V1562" s="16" t="e">
        <f ca="1">_xll.BDH($B1562,"YLD_YTM_MID",V$1)</f>
        <v>#NAME?</v>
      </c>
      <c r="W1562" s="16" t="e">
        <f ca="1">_xll.BDH($B1562,"YLD_YTM_MID",W$1)</f>
        <v>#NAME?</v>
      </c>
      <c r="X1562" s="16" t="e">
        <f ca="1">_xll.BDH($B1562,"YLD_YTM_MID",X$1)</f>
        <v>#NAME?</v>
      </c>
      <c r="Y1562" s="16" t="e">
        <f ca="1">_xll.BDH($B1562,"YLD_YTM_MID",Y$1)</f>
        <v>#NAME?</v>
      </c>
    </row>
    <row r="1563" spans="1:25" x14ac:dyDescent="0.3">
      <c r="A1563" s="20" t="s">
        <v>2946</v>
      </c>
      <c r="B1563" s="19" t="str">
        <f t="shared" si="4"/>
        <v>ZS8792625 Corp</v>
      </c>
      <c r="C1563" s="20" t="s">
        <v>2946</v>
      </c>
      <c r="D1563" s="19" t="str">
        <f t="shared" si="5"/>
        <v>ZS8792625 Corp</v>
      </c>
      <c r="E1563" s="10" t="e">
        <f>VLOOKUP(B1563,[1]中资美元债利差!$A:$D,4,FALSE)</f>
        <v>#N/A</v>
      </c>
      <c r="F1563" s="10" t="e">
        <f>VLOOKUP(A1563,[1]中资美元债利差!$B:$G,6,FALSE)</f>
        <v>#N/A</v>
      </c>
      <c r="G1563" s="10" t="e">
        <f>VLOOKUP(A1563,[1]中资美元债利差!$B:$G,4,FALSE)</f>
        <v>#N/A</v>
      </c>
      <c r="H1563" s="20"/>
      <c r="I1563" s="20"/>
      <c r="J1563" s="15" t="e">
        <f ca="1">_xll.BDP($B1563,"RTG_SP")</f>
        <v>#NAME?</v>
      </c>
      <c r="K1563" s="16" t="e">
        <f ca="1">_xll.BDH($B1563,"YLD_YTM_MID",K$1)</f>
        <v>#NAME?</v>
      </c>
      <c r="L1563" s="16" t="e">
        <f ca="1">_xll.BDH($B1563,"YLD_YTM_MID",L$1)</f>
        <v>#NAME?</v>
      </c>
      <c r="M1563" s="16" t="e">
        <f ca="1">_xll.BDH($B1563,"YLD_YTM_MID",M$1)</f>
        <v>#NAME?</v>
      </c>
      <c r="N1563" s="16" t="e">
        <f ca="1">_xll.BDH($B1563,"YLD_YTM_MID",N$1)</f>
        <v>#NAME?</v>
      </c>
      <c r="O1563" s="16" t="e">
        <f ca="1">_xll.BDH($B1563,"YLD_YTM_MID",O$1)</f>
        <v>#NAME?</v>
      </c>
      <c r="P1563" s="16" t="e">
        <f ca="1">_xll.BDH($B1563,"YLD_YTM_MID",P$1)</f>
        <v>#NAME?</v>
      </c>
      <c r="Q1563" s="16" t="e">
        <f ca="1">_xll.BDH($B1563,"YLD_YTM_MID",Q$1)</f>
        <v>#NAME?</v>
      </c>
      <c r="R1563" s="16" t="e">
        <f ca="1">_xll.BDH($B1563,"YLD_YTM_MID",R$1)</f>
        <v>#NAME?</v>
      </c>
      <c r="S1563" s="16" t="e">
        <f ca="1">_xll.BDH($B1563,"YLD_YTM_MID",S$1)</f>
        <v>#NAME?</v>
      </c>
      <c r="T1563" s="16" t="e">
        <f ca="1">_xll.BDH($B1563,"YLD_YTM_MID",T$1)</f>
        <v>#NAME?</v>
      </c>
      <c r="U1563" s="16" t="e">
        <f ca="1">_xll.BDH($B1563,"YLD_YTM_MID",U$1)</f>
        <v>#NAME?</v>
      </c>
      <c r="V1563" s="16" t="e">
        <f ca="1">_xll.BDH($B1563,"YLD_YTM_MID",V$1)</f>
        <v>#NAME?</v>
      </c>
      <c r="W1563" s="16" t="e">
        <f ca="1">_xll.BDH($B1563,"YLD_YTM_MID",W$1)</f>
        <v>#NAME?</v>
      </c>
      <c r="X1563" s="16" t="e">
        <f ca="1">_xll.BDH($B1563,"YLD_YTM_MID",X$1)</f>
        <v>#NAME?</v>
      </c>
      <c r="Y1563" s="16" t="e">
        <f ca="1">_xll.BDH($B1563,"YLD_YTM_MID",Y$1)</f>
        <v>#NAME?</v>
      </c>
    </row>
    <row r="1564" spans="1:25" x14ac:dyDescent="0.3">
      <c r="A1564" s="20" t="s">
        <v>2947</v>
      </c>
      <c r="B1564" s="19" t="str">
        <f t="shared" si="4"/>
        <v>ZS8234214 Corp</v>
      </c>
      <c r="C1564" s="20" t="s">
        <v>2947</v>
      </c>
      <c r="D1564" s="19" t="str">
        <f t="shared" si="5"/>
        <v>ZS8234214 Corp</v>
      </c>
      <c r="E1564" s="10" t="e">
        <f>VLOOKUP(B1564,[1]中资美元债利差!$A:$D,4,FALSE)</f>
        <v>#N/A</v>
      </c>
      <c r="F1564" s="10" t="e">
        <f>VLOOKUP(A1564,[1]中资美元债利差!$B:$G,6,FALSE)</f>
        <v>#N/A</v>
      </c>
      <c r="G1564" s="10" t="e">
        <f>VLOOKUP(A1564,[1]中资美元债利差!$B:$G,4,FALSE)</f>
        <v>#N/A</v>
      </c>
      <c r="H1564" s="20"/>
      <c r="I1564" s="20"/>
      <c r="J1564" s="15" t="e">
        <f ca="1">_xll.BDP($B1564,"RTG_SP")</f>
        <v>#NAME?</v>
      </c>
      <c r="K1564" s="16" t="e">
        <f ca="1">_xll.BDH($B1564,"YLD_YTM_MID",K$1)</f>
        <v>#NAME?</v>
      </c>
      <c r="L1564" s="16" t="e">
        <f ca="1">_xll.BDH($B1564,"YLD_YTM_MID",L$1)</f>
        <v>#NAME?</v>
      </c>
      <c r="M1564" s="16" t="e">
        <f ca="1">_xll.BDH($B1564,"YLD_YTM_MID",M$1)</f>
        <v>#NAME?</v>
      </c>
      <c r="N1564" s="16" t="e">
        <f ca="1">_xll.BDH($B1564,"YLD_YTM_MID",N$1)</f>
        <v>#NAME?</v>
      </c>
      <c r="O1564" s="16" t="e">
        <f ca="1">_xll.BDH($B1564,"YLD_YTM_MID",O$1)</f>
        <v>#NAME?</v>
      </c>
      <c r="P1564" s="16" t="e">
        <f ca="1">_xll.BDH($B1564,"YLD_YTM_MID",P$1)</f>
        <v>#NAME?</v>
      </c>
      <c r="Q1564" s="16" t="e">
        <f ca="1">_xll.BDH($B1564,"YLD_YTM_MID",Q$1)</f>
        <v>#NAME?</v>
      </c>
      <c r="R1564" s="16" t="e">
        <f ca="1">_xll.BDH($B1564,"YLD_YTM_MID",R$1)</f>
        <v>#NAME?</v>
      </c>
      <c r="S1564" s="16" t="e">
        <f ca="1">_xll.BDH($B1564,"YLD_YTM_MID",S$1)</f>
        <v>#NAME?</v>
      </c>
      <c r="T1564" s="16" t="e">
        <f ca="1">_xll.BDH($B1564,"YLD_YTM_MID",T$1)</f>
        <v>#NAME?</v>
      </c>
      <c r="U1564" s="16" t="e">
        <f ca="1">_xll.BDH($B1564,"YLD_YTM_MID",U$1)</f>
        <v>#NAME?</v>
      </c>
      <c r="V1564" s="16" t="e">
        <f ca="1">_xll.BDH($B1564,"YLD_YTM_MID",V$1)</f>
        <v>#NAME?</v>
      </c>
      <c r="W1564" s="16" t="e">
        <f ca="1">_xll.BDH($B1564,"YLD_YTM_MID",W$1)</f>
        <v>#NAME?</v>
      </c>
      <c r="X1564" s="16" t="e">
        <f ca="1">_xll.BDH($B1564,"YLD_YTM_MID",X$1)</f>
        <v>#NAME?</v>
      </c>
      <c r="Y1564" s="16" t="e">
        <f ca="1">_xll.BDH($B1564,"YLD_YTM_MID",Y$1)</f>
        <v>#NAME?</v>
      </c>
    </row>
    <row r="1565" spans="1:25" x14ac:dyDescent="0.3">
      <c r="A1565" s="20" t="s">
        <v>2948</v>
      </c>
      <c r="B1565" s="19" t="str">
        <f t="shared" si="4"/>
        <v>ZS9157364 Corp</v>
      </c>
      <c r="C1565" s="20" t="s">
        <v>2948</v>
      </c>
      <c r="D1565" s="19" t="str">
        <f t="shared" si="5"/>
        <v>ZS9157364 Corp</v>
      </c>
      <c r="E1565" s="10" t="e">
        <f>VLOOKUP(B1565,[1]中资美元债利差!$A:$D,4,FALSE)</f>
        <v>#N/A</v>
      </c>
      <c r="F1565" s="10" t="e">
        <f>VLOOKUP(A1565,[1]中资美元债利差!$B:$G,6,FALSE)</f>
        <v>#N/A</v>
      </c>
      <c r="G1565" s="10" t="e">
        <f>VLOOKUP(A1565,[1]中资美元债利差!$B:$G,4,FALSE)</f>
        <v>#N/A</v>
      </c>
      <c r="H1565" s="20"/>
      <c r="I1565" s="20"/>
      <c r="J1565" s="15" t="e">
        <f ca="1">_xll.BDP($B1565,"RTG_SP")</f>
        <v>#NAME?</v>
      </c>
      <c r="K1565" s="16" t="e">
        <f ca="1">_xll.BDH($B1565,"YLD_YTM_MID",K$1)</f>
        <v>#NAME?</v>
      </c>
      <c r="L1565" s="16" t="e">
        <f ca="1">_xll.BDH($B1565,"YLD_YTM_MID",L$1)</f>
        <v>#NAME?</v>
      </c>
      <c r="M1565" s="16" t="e">
        <f ca="1">_xll.BDH($B1565,"YLD_YTM_MID",M$1)</f>
        <v>#NAME?</v>
      </c>
      <c r="N1565" s="16" t="e">
        <f ca="1">_xll.BDH($B1565,"YLD_YTM_MID",N$1)</f>
        <v>#NAME?</v>
      </c>
      <c r="O1565" s="16" t="e">
        <f ca="1">_xll.BDH($B1565,"YLD_YTM_MID",O$1)</f>
        <v>#NAME?</v>
      </c>
      <c r="P1565" s="16" t="e">
        <f ca="1">_xll.BDH($B1565,"YLD_YTM_MID",P$1)</f>
        <v>#NAME?</v>
      </c>
      <c r="Q1565" s="16" t="e">
        <f ca="1">_xll.BDH($B1565,"YLD_YTM_MID",Q$1)</f>
        <v>#NAME?</v>
      </c>
      <c r="R1565" s="16" t="e">
        <f ca="1">_xll.BDH($B1565,"YLD_YTM_MID",R$1)</f>
        <v>#NAME?</v>
      </c>
      <c r="S1565" s="16" t="e">
        <f ca="1">_xll.BDH($B1565,"YLD_YTM_MID",S$1)</f>
        <v>#NAME?</v>
      </c>
      <c r="T1565" s="16" t="e">
        <f ca="1">_xll.BDH($B1565,"YLD_YTM_MID",T$1)</f>
        <v>#NAME?</v>
      </c>
      <c r="U1565" s="16" t="e">
        <f ca="1">_xll.BDH($B1565,"YLD_YTM_MID",U$1)</f>
        <v>#NAME?</v>
      </c>
      <c r="V1565" s="16" t="e">
        <f ca="1">_xll.BDH($B1565,"YLD_YTM_MID",V$1)</f>
        <v>#NAME?</v>
      </c>
      <c r="W1565" s="16" t="e">
        <f ca="1">_xll.BDH($B1565,"YLD_YTM_MID",W$1)</f>
        <v>#NAME?</v>
      </c>
      <c r="X1565" s="16" t="e">
        <f ca="1">_xll.BDH($B1565,"YLD_YTM_MID",X$1)</f>
        <v>#NAME?</v>
      </c>
      <c r="Y1565" s="16" t="e">
        <f ca="1">_xll.BDH($B1565,"YLD_YTM_MID",Y$1)</f>
        <v>#NAME?</v>
      </c>
    </row>
    <row r="1566" spans="1:25" x14ac:dyDescent="0.3">
      <c r="A1566" s="20" t="s">
        <v>2949</v>
      </c>
      <c r="B1566" s="19" t="str">
        <f t="shared" si="4"/>
        <v>ZS8961741 Corp</v>
      </c>
      <c r="C1566" s="20" t="s">
        <v>2949</v>
      </c>
      <c r="D1566" s="19" t="str">
        <f t="shared" si="5"/>
        <v>ZS8961741 Corp</v>
      </c>
      <c r="E1566" s="10" t="e">
        <f>VLOOKUP(B1566,[1]中资美元债利差!$A:$D,4,FALSE)</f>
        <v>#N/A</v>
      </c>
      <c r="F1566" s="10" t="e">
        <f>VLOOKUP(A1566,[1]中资美元债利差!$B:$G,6,FALSE)</f>
        <v>#N/A</v>
      </c>
      <c r="G1566" s="10" t="e">
        <f>VLOOKUP(A1566,[1]中资美元债利差!$B:$G,4,FALSE)</f>
        <v>#N/A</v>
      </c>
      <c r="H1566" s="20"/>
      <c r="I1566" s="20"/>
      <c r="J1566" s="15" t="e">
        <f ca="1">_xll.BDP($B1566,"RTG_SP")</f>
        <v>#NAME?</v>
      </c>
      <c r="K1566" s="16" t="e">
        <f ca="1">_xll.BDH($B1566,"YLD_YTM_MID",K$1)</f>
        <v>#NAME?</v>
      </c>
      <c r="L1566" s="16" t="e">
        <f ca="1">_xll.BDH($B1566,"YLD_YTM_MID",L$1)</f>
        <v>#NAME?</v>
      </c>
      <c r="M1566" s="16" t="e">
        <f ca="1">_xll.BDH($B1566,"YLD_YTM_MID",M$1)</f>
        <v>#NAME?</v>
      </c>
      <c r="N1566" s="16" t="e">
        <f ca="1">_xll.BDH($B1566,"YLD_YTM_MID",N$1)</f>
        <v>#NAME?</v>
      </c>
      <c r="O1566" s="16" t="e">
        <f ca="1">_xll.BDH($B1566,"YLD_YTM_MID",O$1)</f>
        <v>#NAME?</v>
      </c>
      <c r="P1566" s="16" t="e">
        <f ca="1">_xll.BDH($B1566,"YLD_YTM_MID",P$1)</f>
        <v>#NAME?</v>
      </c>
      <c r="Q1566" s="16" t="e">
        <f ca="1">_xll.BDH($B1566,"YLD_YTM_MID",Q$1)</f>
        <v>#NAME?</v>
      </c>
      <c r="R1566" s="16" t="e">
        <f ca="1">_xll.BDH($B1566,"YLD_YTM_MID",R$1)</f>
        <v>#NAME?</v>
      </c>
      <c r="S1566" s="16" t="e">
        <f ca="1">_xll.BDH($B1566,"YLD_YTM_MID",S$1)</f>
        <v>#NAME?</v>
      </c>
      <c r="T1566" s="16" t="e">
        <f ca="1">_xll.BDH($B1566,"YLD_YTM_MID",T$1)</f>
        <v>#NAME?</v>
      </c>
      <c r="U1566" s="16" t="e">
        <f ca="1">_xll.BDH($B1566,"YLD_YTM_MID",U$1)</f>
        <v>#NAME?</v>
      </c>
      <c r="V1566" s="16" t="e">
        <f ca="1">_xll.BDH($B1566,"YLD_YTM_MID",V$1)</f>
        <v>#NAME?</v>
      </c>
      <c r="W1566" s="16" t="e">
        <f ca="1">_xll.BDH($B1566,"YLD_YTM_MID",W$1)</f>
        <v>#NAME?</v>
      </c>
      <c r="X1566" s="16" t="e">
        <f ca="1">_xll.BDH($B1566,"YLD_YTM_MID",X$1)</f>
        <v>#NAME?</v>
      </c>
      <c r="Y1566" s="16" t="e">
        <f ca="1">_xll.BDH($B1566,"YLD_YTM_MID",Y$1)</f>
        <v>#NAME?</v>
      </c>
    </row>
    <row r="1567" spans="1:25" x14ac:dyDescent="0.3">
      <c r="A1567" s="20" t="s">
        <v>2950</v>
      </c>
      <c r="B1567" s="19" t="str">
        <f t="shared" ref="B1567:B1630" si="6">A1567&amp;" Corp"</f>
        <v>ZS9158305 Corp</v>
      </c>
      <c r="C1567" s="20" t="s">
        <v>2950</v>
      </c>
      <c r="D1567" s="19" t="str">
        <f t="shared" ref="D1567:D1630" si="7">C1567&amp;" Corp"</f>
        <v>ZS9158305 Corp</v>
      </c>
      <c r="E1567" s="10" t="e">
        <f>VLOOKUP(B1567,[1]中资美元债利差!$A:$D,4,FALSE)</f>
        <v>#N/A</v>
      </c>
      <c r="F1567" s="10" t="e">
        <f>VLOOKUP(A1567,[1]中资美元债利差!$B:$G,6,FALSE)</f>
        <v>#N/A</v>
      </c>
      <c r="G1567" s="10" t="e">
        <f>VLOOKUP(A1567,[1]中资美元债利差!$B:$G,4,FALSE)</f>
        <v>#N/A</v>
      </c>
      <c r="H1567" s="20"/>
      <c r="I1567" s="20"/>
      <c r="J1567" s="15" t="e">
        <f ca="1">_xll.BDP($B1567,"RTG_SP")</f>
        <v>#NAME?</v>
      </c>
      <c r="K1567" s="16" t="e">
        <f ca="1">_xll.BDH($B1567,"YLD_YTM_MID",K$1)</f>
        <v>#NAME?</v>
      </c>
      <c r="L1567" s="16" t="e">
        <f ca="1">_xll.BDH($B1567,"YLD_YTM_MID",L$1)</f>
        <v>#NAME?</v>
      </c>
      <c r="M1567" s="16" t="e">
        <f ca="1">_xll.BDH($B1567,"YLD_YTM_MID",M$1)</f>
        <v>#NAME?</v>
      </c>
      <c r="N1567" s="16" t="e">
        <f ca="1">_xll.BDH($B1567,"YLD_YTM_MID",N$1)</f>
        <v>#NAME?</v>
      </c>
      <c r="O1567" s="16" t="e">
        <f ca="1">_xll.BDH($B1567,"YLD_YTM_MID",O$1)</f>
        <v>#NAME?</v>
      </c>
      <c r="P1567" s="16" t="e">
        <f ca="1">_xll.BDH($B1567,"YLD_YTM_MID",P$1)</f>
        <v>#NAME?</v>
      </c>
      <c r="Q1567" s="16" t="e">
        <f ca="1">_xll.BDH($B1567,"YLD_YTM_MID",Q$1)</f>
        <v>#NAME?</v>
      </c>
      <c r="R1567" s="16" t="e">
        <f ca="1">_xll.BDH($B1567,"YLD_YTM_MID",R$1)</f>
        <v>#NAME?</v>
      </c>
      <c r="S1567" s="16" t="e">
        <f ca="1">_xll.BDH($B1567,"YLD_YTM_MID",S$1)</f>
        <v>#NAME?</v>
      </c>
      <c r="T1567" s="16" t="e">
        <f ca="1">_xll.BDH($B1567,"YLD_YTM_MID",T$1)</f>
        <v>#NAME?</v>
      </c>
      <c r="U1567" s="16" t="e">
        <f ca="1">_xll.BDH($B1567,"YLD_YTM_MID",U$1)</f>
        <v>#NAME?</v>
      </c>
      <c r="V1567" s="16" t="e">
        <f ca="1">_xll.BDH($B1567,"YLD_YTM_MID",V$1)</f>
        <v>#NAME?</v>
      </c>
      <c r="W1567" s="16" t="e">
        <f ca="1">_xll.BDH($B1567,"YLD_YTM_MID",W$1)</f>
        <v>#NAME?</v>
      </c>
      <c r="X1567" s="16" t="e">
        <f ca="1">_xll.BDH($B1567,"YLD_YTM_MID",X$1)</f>
        <v>#NAME?</v>
      </c>
      <c r="Y1567" s="16" t="e">
        <f ca="1">_xll.BDH($B1567,"YLD_YTM_MID",Y$1)</f>
        <v>#NAME?</v>
      </c>
    </row>
    <row r="1568" spans="1:25" x14ac:dyDescent="0.3">
      <c r="A1568" s="20" t="s">
        <v>2951</v>
      </c>
      <c r="B1568" s="19" t="str">
        <f t="shared" si="6"/>
        <v>ZS9580912 Corp</v>
      </c>
      <c r="C1568" s="20" t="s">
        <v>2951</v>
      </c>
      <c r="D1568" s="19" t="str">
        <f t="shared" si="7"/>
        <v>ZS9580912 Corp</v>
      </c>
      <c r="E1568" s="10" t="e">
        <f>VLOOKUP(B1568,[1]中资美元债利差!$A:$D,4,FALSE)</f>
        <v>#N/A</v>
      </c>
      <c r="F1568" s="10" t="e">
        <f>VLOOKUP(A1568,[1]中资美元债利差!$B:$G,6,FALSE)</f>
        <v>#N/A</v>
      </c>
      <c r="G1568" s="10" t="e">
        <f>VLOOKUP(A1568,[1]中资美元债利差!$B:$G,4,FALSE)</f>
        <v>#N/A</v>
      </c>
      <c r="H1568" s="20"/>
      <c r="I1568" s="20"/>
      <c r="J1568" s="15" t="e">
        <f ca="1">_xll.BDP($B1568,"RTG_SP")</f>
        <v>#NAME?</v>
      </c>
      <c r="K1568" s="16" t="e">
        <f ca="1">_xll.BDH($B1568,"YLD_YTM_MID",K$1)</f>
        <v>#NAME?</v>
      </c>
      <c r="L1568" s="16" t="e">
        <f ca="1">_xll.BDH($B1568,"YLD_YTM_MID",L$1)</f>
        <v>#NAME?</v>
      </c>
      <c r="M1568" s="16" t="e">
        <f ca="1">_xll.BDH($B1568,"YLD_YTM_MID",M$1)</f>
        <v>#NAME?</v>
      </c>
      <c r="N1568" s="16" t="e">
        <f ca="1">_xll.BDH($B1568,"YLD_YTM_MID",N$1)</f>
        <v>#NAME?</v>
      </c>
      <c r="O1568" s="16" t="e">
        <f ca="1">_xll.BDH($B1568,"YLD_YTM_MID",O$1)</f>
        <v>#NAME?</v>
      </c>
      <c r="P1568" s="16" t="e">
        <f ca="1">_xll.BDH($B1568,"YLD_YTM_MID",P$1)</f>
        <v>#NAME?</v>
      </c>
      <c r="Q1568" s="16" t="e">
        <f ca="1">_xll.BDH($B1568,"YLD_YTM_MID",Q$1)</f>
        <v>#NAME?</v>
      </c>
      <c r="R1568" s="16" t="e">
        <f ca="1">_xll.BDH($B1568,"YLD_YTM_MID",R$1)</f>
        <v>#NAME?</v>
      </c>
      <c r="S1568" s="16" t="e">
        <f ca="1">_xll.BDH($B1568,"YLD_YTM_MID",S$1)</f>
        <v>#NAME?</v>
      </c>
      <c r="T1568" s="16" t="e">
        <f ca="1">_xll.BDH($B1568,"YLD_YTM_MID",T$1)</f>
        <v>#NAME?</v>
      </c>
      <c r="U1568" s="16" t="e">
        <f ca="1">_xll.BDH($B1568,"YLD_YTM_MID",U$1)</f>
        <v>#NAME?</v>
      </c>
      <c r="V1568" s="16" t="e">
        <f ca="1">_xll.BDH($B1568,"YLD_YTM_MID",V$1)</f>
        <v>#NAME?</v>
      </c>
      <c r="W1568" s="16" t="e">
        <f ca="1">_xll.BDH($B1568,"YLD_YTM_MID",W$1)</f>
        <v>#NAME?</v>
      </c>
      <c r="X1568" s="16" t="e">
        <f ca="1">_xll.BDH($B1568,"YLD_YTM_MID",X$1)</f>
        <v>#NAME?</v>
      </c>
      <c r="Y1568" s="16" t="e">
        <f ca="1">_xll.BDH($B1568,"YLD_YTM_MID",Y$1)</f>
        <v>#NAME?</v>
      </c>
    </row>
    <row r="1569" spans="1:25" x14ac:dyDescent="0.3">
      <c r="A1569" s="5" t="s">
        <v>2952</v>
      </c>
      <c r="B1569" s="19" t="str">
        <f t="shared" si="6"/>
        <v>AZ3421205 Corp</v>
      </c>
      <c r="C1569" s="5" t="s">
        <v>2952</v>
      </c>
      <c r="D1569" s="19" t="str">
        <f t="shared" si="7"/>
        <v>AZ3421205 Corp</v>
      </c>
      <c r="J1569" s="15" t="e">
        <f ca="1">_xll.BDP($B1569,"RTG_SP")</f>
        <v>#NAME?</v>
      </c>
      <c r="K1569" s="16" t="e">
        <f ca="1">_xll.BDH($B1569,"YLD_YTM_MID",K$1)</f>
        <v>#NAME?</v>
      </c>
      <c r="L1569" s="16" t="e">
        <f ca="1">_xll.BDH($B1569,"YLD_YTM_MID",L$1)</f>
        <v>#NAME?</v>
      </c>
      <c r="M1569" s="16" t="e">
        <f ca="1">_xll.BDH($B1569,"YLD_YTM_MID",M$1)</f>
        <v>#NAME?</v>
      </c>
      <c r="N1569" s="16" t="e">
        <f ca="1">_xll.BDH($B1569,"YLD_YTM_MID",N$1)</f>
        <v>#NAME?</v>
      </c>
      <c r="O1569" s="16" t="e">
        <f ca="1">_xll.BDH($B1569,"YLD_YTM_MID",O$1)</f>
        <v>#NAME?</v>
      </c>
      <c r="P1569" s="16" t="e">
        <f ca="1">_xll.BDH($B1569,"YLD_YTM_MID",P$1)</f>
        <v>#NAME?</v>
      </c>
      <c r="Q1569" s="16" t="e">
        <f ca="1">_xll.BDH($B1569,"YLD_YTM_MID",Q$1)</f>
        <v>#NAME?</v>
      </c>
      <c r="R1569" s="16" t="e">
        <f ca="1">_xll.BDH($B1569,"YLD_YTM_MID",R$1)</f>
        <v>#NAME?</v>
      </c>
      <c r="S1569" s="16" t="e">
        <f ca="1">_xll.BDH($B1569,"YLD_YTM_MID",S$1)</f>
        <v>#NAME?</v>
      </c>
      <c r="T1569" s="16" t="e">
        <f ca="1">_xll.BDH($B1569,"YLD_YTM_MID",T$1)</f>
        <v>#NAME?</v>
      </c>
      <c r="U1569" s="16" t="e">
        <f ca="1">_xll.BDH($B1569,"YLD_YTM_MID",U$1)</f>
        <v>#NAME?</v>
      </c>
      <c r="V1569" s="16" t="e">
        <f ca="1">_xll.BDH($B1569,"YLD_YTM_MID",V$1)</f>
        <v>#NAME?</v>
      </c>
      <c r="W1569" s="16" t="e">
        <f ca="1">_xll.BDH($B1569,"YLD_YTM_MID",W$1)</f>
        <v>#NAME?</v>
      </c>
      <c r="X1569" s="16" t="e">
        <f ca="1">_xll.BDH($B1569,"YLD_YTM_MID",X$1)</f>
        <v>#NAME?</v>
      </c>
      <c r="Y1569" s="16" t="e">
        <f ca="1">_xll.BDH($B1569,"YLD_YTM_MID",Y$1)</f>
        <v>#NAME?</v>
      </c>
    </row>
    <row r="1570" spans="1:25" x14ac:dyDescent="0.3">
      <c r="A1570" s="5" t="s">
        <v>2953</v>
      </c>
      <c r="B1570" s="19" t="str">
        <f t="shared" si="6"/>
        <v>AZ3421106 Corp</v>
      </c>
      <c r="C1570" s="5" t="s">
        <v>2953</v>
      </c>
      <c r="D1570" s="19" t="str">
        <f t="shared" si="7"/>
        <v>AZ3421106 Corp</v>
      </c>
      <c r="J1570" s="15" t="e">
        <f ca="1">_xll.BDP($B1570,"RTG_SP")</f>
        <v>#NAME?</v>
      </c>
      <c r="K1570" s="16" t="e">
        <f ca="1">_xll.BDH($B1570,"YLD_YTM_MID",K$1)</f>
        <v>#NAME?</v>
      </c>
      <c r="L1570" s="16" t="e">
        <f ca="1">_xll.BDH($B1570,"YLD_YTM_MID",L$1)</f>
        <v>#NAME?</v>
      </c>
      <c r="M1570" s="16" t="e">
        <f ca="1">_xll.BDH($B1570,"YLD_YTM_MID",M$1)</f>
        <v>#NAME?</v>
      </c>
      <c r="N1570" s="16" t="e">
        <f ca="1">_xll.BDH($B1570,"YLD_YTM_MID",N$1)</f>
        <v>#NAME?</v>
      </c>
      <c r="O1570" s="16" t="e">
        <f ca="1">_xll.BDH($B1570,"YLD_YTM_MID",O$1)</f>
        <v>#NAME?</v>
      </c>
      <c r="P1570" s="16" t="e">
        <f ca="1">_xll.BDH($B1570,"YLD_YTM_MID",P$1)</f>
        <v>#NAME?</v>
      </c>
      <c r="Q1570" s="16" t="e">
        <f ca="1">_xll.BDH($B1570,"YLD_YTM_MID",Q$1)</f>
        <v>#NAME?</v>
      </c>
      <c r="R1570" s="16" t="e">
        <f ca="1">_xll.BDH($B1570,"YLD_YTM_MID",R$1)</f>
        <v>#NAME?</v>
      </c>
      <c r="S1570" s="16" t="e">
        <f ca="1">_xll.BDH($B1570,"YLD_YTM_MID",S$1)</f>
        <v>#NAME?</v>
      </c>
      <c r="T1570" s="16" t="e">
        <f ca="1">_xll.BDH($B1570,"YLD_YTM_MID",T$1)</f>
        <v>#NAME?</v>
      </c>
      <c r="U1570" s="16" t="e">
        <f ca="1">_xll.BDH($B1570,"YLD_YTM_MID",U$1)</f>
        <v>#NAME?</v>
      </c>
      <c r="V1570" s="16" t="e">
        <f ca="1">_xll.BDH($B1570,"YLD_YTM_MID",V$1)</f>
        <v>#NAME?</v>
      </c>
      <c r="W1570" s="16" t="e">
        <f ca="1">_xll.BDH($B1570,"YLD_YTM_MID",W$1)</f>
        <v>#NAME?</v>
      </c>
      <c r="X1570" s="16" t="e">
        <f ca="1">_xll.BDH($B1570,"YLD_YTM_MID",X$1)</f>
        <v>#NAME?</v>
      </c>
      <c r="Y1570" s="16" t="e">
        <f ca="1">_xll.BDH($B1570,"YLD_YTM_MID",Y$1)</f>
        <v>#NAME?</v>
      </c>
    </row>
    <row r="1571" spans="1:25" x14ac:dyDescent="0.3">
      <c r="A1571" s="5" t="s">
        <v>2954</v>
      </c>
      <c r="B1571" s="19" t="str">
        <f t="shared" si="6"/>
        <v>AZ2971093 Corp</v>
      </c>
      <c r="C1571" s="5" t="s">
        <v>2954</v>
      </c>
      <c r="D1571" s="19" t="str">
        <f t="shared" si="7"/>
        <v>AZ2971093 Corp</v>
      </c>
      <c r="J1571" s="15" t="e">
        <f ca="1">_xll.BDP($B1571,"RTG_SP")</f>
        <v>#NAME?</v>
      </c>
      <c r="K1571" s="16" t="e">
        <f ca="1">_xll.BDH($B1571,"YLD_YTM_MID",K$1)</f>
        <v>#NAME?</v>
      </c>
      <c r="L1571" s="16" t="e">
        <f ca="1">_xll.BDH($B1571,"YLD_YTM_MID",L$1)</f>
        <v>#NAME?</v>
      </c>
      <c r="M1571" s="16" t="e">
        <f ca="1">_xll.BDH($B1571,"YLD_YTM_MID",M$1)</f>
        <v>#NAME?</v>
      </c>
      <c r="N1571" s="16" t="e">
        <f ca="1">_xll.BDH($B1571,"YLD_YTM_MID",N$1)</f>
        <v>#NAME?</v>
      </c>
      <c r="O1571" s="16" t="e">
        <f ca="1">_xll.BDH($B1571,"YLD_YTM_MID",O$1)</f>
        <v>#NAME?</v>
      </c>
      <c r="P1571" s="16" t="e">
        <f ca="1">_xll.BDH($B1571,"YLD_YTM_MID",P$1)</f>
        <v>#NAME?</v>
      </c>
      <c r="Q1571" s="16" t="e">
        <f ca="1">_xll.BDH($B1571,"YLD_YTM_MID",Q$1)</f>
        <v>#NAME?</v>
      </c>
      <c r="R1571" s="16" t="e">
        <f ca="1">_xll.BDH($B1571,"YLD_YTM_MID",R$1)</f>
        <v>#NAME?</v>
      </c>
      <c r="S1571" s="16" t="e">
        <f ca="1">_xll.BDH($B1571,"YLD_YTM_MID",S$1)</f>
        <v>#NAME?</v>
      </c>
      <c r="T1571" s="16" t="e">
        <f ca="1">_xll.BDH($B1571,"YLD_YTM_MID",T$1)</f>
        <v>#NAME?</v>
      </c>
      <c r="U1571" s="16" t="e">
        <f ca="1">_xll.BDH($B1571,"YLD_YTM_MID",U$1)</f>
        <v>#NAME?</v>
      </c>
      <c r="V1571" s="16" t="e">
        <f ca="1">_xll.BDH($B1571,"YLD_YTM_MID",V$1)</f>
        <v>#NAME?</v>
      </c>
      <c r="W1571" s="16" t="e">
        <f ca="1">_xll.BDH($B1571,"YLD_YTM_MID",W$1)</f>
        <v>#NAME?</v>
      </c>
      <c r="X1571" s="16" t="e">
        <f ca="1">_xll.BDH($B1571,"YLD_YTM_MID",X$1)</f>
        <v>#NAME?</v>
      </c>
      <c r="Y1571" s="16" t="e">
        <f ca="1">_xll.BDH($B1571,"YLD_YTM_MID",Y$1)</f>
        <v>#NAME?</v>
      </c>
    </row>
    <row r="1572" spans="1:25" x14ac:dyDescent="0.3">
      <c r="A1572" s="5" t="s">
        <v>2955</v>
      </c>
      <c r="B1572" s="19" t="str">
        <f t="shared" si="6"/>
        <v>AZ2259481 Corp</v>
      </c>
      <c r="C1572" s="5" t="s">
        <v>2955</v>
      </c>
      <c r="D1572" s="19" t="str">
        <f t="shared" si="7"/>
        <v>AZ2259481 Corp</v>
      </c>
      <c r="J1572" s="15" t="e">
        <f ca="1">_xll.BDP($B1572,"RTG_SP")</f>
        <v>#NAME?</v>
      </c>
      <c r="K1572" s="16" t="e">
        <f ca="1">_xll.BDH($B1572,"YLD_YTM_MID",K$1)</f>
        <v>#NAME?</v>
      </c>
      <c r="L1572" s="16" t="e">
        <f ca="1">_xll.BDH($B1572,"YLD_YTM_MID",L$1)</f>
        <v>#NAME?</v>
      </c>
      <c r="M1572" s="16" t="e">
        <f ca="1">_xll.BDH($B1572,"YLD_YTM_MID",M$1)</f>
        <v>#NAME?</v>
      </c>
      <c r="N1572" s="16" t="e">
        <f ca="1">_xll.BDH($B1572,"YLD_YTM_MID",N$1)</f>
        <v>#NAME?</v>
      </c>
      <c r="O1572" s="16" t="e">
        <f ca="1">_xll.BDH($B1572,"YLD_YTM_MID",O$1)</f>
        <v>#NAME?</v>
      </c>
      <c r="P1572" s="16" t="e">
        <f ca="1">_xll.BDH($B1572,"YLD_YTM_MID",P$1)</f>
        <v>#NAME?</v>
      </c>
      <c r="Q1572" s="16" t="e">
        <f ca="1">_xll.BDH($B1572,"YLD_YTM_MID",Q$1)</f>
        <v>#NAME?</v>
      </c>
      <c r="R1572" s="16" t="e">
        <f ca="1">_xll.BDH($B1572,"YLD_YTM_MID",R$1)</f>
        <v>#NAME?</v>
      </c>
      <c r="S1572" s="16" t="e">
        <f ca="1">_xll.BDH($B1572,"YLD_YTM_MID",S$1)</f>
        <v>#NAME?</v>
      </c>
      <c r="T1572" s="16" t="e">
        <f ca="1">_xll.BDH($B1572,"YLD_YTM_MID",T$1)</f>
        <v>#NAME?</v>
      </c>
      <c r="U1572" s="16" t="e">
        <f ca="1">_xll.BDH($B1572,"YLD_YTM_MID",U$1)</f>
        <v>#NAME?</v>
      </c>
      <c r="V1572" s="16" t="e">
        <f ca="1">_xll.BDH($B1572,"YLD_YTM_MID",V$1)</f>
        <v>#NAME?</v>
      </c>
      <c r="W1572" s="16" t="e">
        <f ca="1">_xll.BDH($B1572,"YLD_YTM_MID",W$1)</f>
        <v>#NAME?</v>
      </c>
      <c r="X1572" s="16" t="e">
        <f ca="1">_xll.BDH($B1572,"YLD_YTM_MID",X$1)</f>
        <v>#NAME?</v>
      </c>
      <c r="Y1572" s="16" t="e">
        <f ca="1">_xll.BDH($B1572,"YLD_YTM_MID",Y$1)</f>
        <v>#NAME?</v>
      </c>
    </row>
    <row r="1573" spans="1:25" x14ac:dyDescent="0.3">
      <c r="A1573" s="5" t="s">
        <v>2956</v>
      </c>
      <c r="B1573" s="19" t="str">
        <f t="shared" si="6"/>
        <v>AZ2770909 Corp</v>
      </c>
      <c r="C1573" s="5" t="s">
        <v>2956</v>
      </c>
      <c r="D1573" s="19" t="str">
        <f t="shared" si="7"/>
        <v>AZ2770909 Corp</v>
      </c>
      <c r="J1573" s="15" t="e">
        <f ca="1">_xll.BDP($B1573,"RTG_SP")</f>
        <v>#NAME?</v>
      </c>
      <c r="K1573" s="16" t="e">
        <f ca="1">_xll.BDH($B1573,"YLD_YTM_MID",K$1)</f>
        <v>#NAME?</v>
      </c>
      <c r="L1573" s="16" t="e">
        <f ca="1">_xll.BDH($B1573,"YLD_YTM_MID",L$1)</f>
        <v>#NAME?</v>
      </c>
      <c r="M1573" s="16" t="e">
        <f ca="1">_xll.BDH($B1573,"YLD_YTM_MID",M$1)</f>
        <v>#NAME?</v>
      </c>
      <c r="N1573" s="16" t="e">
        <f ca="1">_xll.BDH($B1573,"YLD_YTM_MID",N$1)</f>
        <v>#NAME?</v>
      </c>
      <c r="O1573" s="16" t="e">
        <f ca="1">_xll.BDH($B1573,"YLD_YTM_MID",O$1)</f>
        <v>#NAME?</v>
      </c>
      <c r="P1573" s="16" t="e">
        <f ca="1">_xll.BDH($B1573,"YLD_YTM_MID",P$1)</f>
        <v>#NAME?</v>
      </c>
      <c r="Q1573" s="16" t="e">
        <f ca="1">_xll.BDH($B1573,"YLD_YTM_MID",Q$1)</f>
        <v>#NAME?</v>
      </c>
      <c r="R1573" s="16" t="e">
        <f ca="1">_xll.BDH($B1573,"YLD_YTM_MID",R$1)</f>
        <v>#NAME?</v>
      </c>
      <c r="S1573" s="16" t="e">
        <f ca="1">_xll.BDH($B1573,"YLD_YTM_MID",S$1)</f>
        <v>#NAME?</v>
      </c>
      <c r="T1573" s="16" t="e">
        <f ca="1">_xll.BDH($B1573,"YLD_YTM_MID",T$1)</f>
        <v>#NAME?</v>
      </c>
      <c r="U1573" s="16" t="e">
        <f ca="1">_xll.BDH($B1573,"YLD_YTM_MID",U$1)</f>
        <v>#NAME?</v>
      </c>
      <c r="V1573" s="16" t="e">
        <f ca="1">_xll.BDH($B1573,"YLD_YTM_MID",V$1)</f>
        <v>#NAME?</v>
      </c>
      <c r="W1573" s="16" t="e">
        <f ca="1">_xll.BDH($B1573,"YLD_YTM_MID",W$1)</f>
        <v>#NAME?</v>
      </c>
      <c r="X1573" s="16" t="e">
        <f ca="1">_xll.BDH($B1573,"YLD_YTM_MID",X$1)</f>
        <v>#NAME?</v>
      </c>
      <c r="Y1573" s="16" t="e">
        <f ca="1">_xll.BDH($B1573,"YLD_YTM_MID",Y$1)</f>
        <v>#NAME?</v>
      </c>
    </row>
    <row r="1574" spans="1:25" x14ac:dyDescent="0.3">
      <c r="A1574" s="5" t="s">
        <v>2957</v>
      </c>
      <c r="B1574" s="19" t="str">
        <f t="shared" si="6"/>
        <v>AZ2774968 Corp</v>
      </c>
      <c r="C1574" s="5" t="s">
        <v>2957</v>
      </c>
      <c r="D1574" s="19" t="str">
        <f t="shared" si="7"/>
        <v>AZ2774968 Corp</v>
      </c>
      <c r="J1574" s="15" t="e">
        <f ca="1">_xll.BDP($B1574,"RTG_SP")</f>
        <v>#NAME?</v>
      </c>
      <c r="K1574" s="16" t="e">
        <f ca="1">_xll.BDH($B1574,"YLD_YTM_MID",K$1)</f>
        <v>#NAME?</v>
      </c>
      <c r="L1574" s="16" t="e">
        <f ca="1">_xll.BDH($B1574,"YLD_YTM_MID",L$1)</f>
        <v>#NAME?</v>
      </c>
      <c r="M1574" s="16" t="e">
        <f ca="1">_xll.BDH($B1574,"YLD_YTM_MID",M$1)</f>
        <v>#NAME?</v>
      </c>
      <c r="N1574" s="16" t="e">
        <f ca="1">_xll.BDH($B1574,"YLD_YTM_MID",N$1)</f>
        <v>#NAME?</v>
      </c>
      <c r="O1574" s="16" t="e">
        <f ca="1">_xll.BDH($B1574,"YLD_YTM_MID",O$1)</f>
        <v>#NAME?</v>
      </c>
      <c r="P1574" s="16" t="e">
        <f ca="1">_xll.BDH($B1574,"YLD_YTM_MID",P$1)</f>
        <v>#NAME?</v>
      </c>
      <c r="Q1574" s="16" t="e">
        <f ca="1">_xll.BDH($B1574,"YLD_YTM_MID",Q$1)</f>
        <v>#NAME?</v>
      </c>
      <c r="R1574" s="16" t="e">
        <f ca="1">_xll.BDH($B1574,"YLD_YTM_MID",R$1)</f>
        <v>#NAME?</v>
      </c>
      <c r="S1574" s="16" t="e">
        <f ca="1">_xll.BDH($B1574,"YLD_YTM_MID",S$1)</f>
        <v>#NAME?</v>
      </c>
      <c r="T1574" s="16" t="e">
        <f ca="1">_xll.BDH($B1574,"YLD_YTM_MID",T$1)</f>
        <v>#NAME?</v>
      </c>
      <c r="U1574" s="16" t="e">
        <f ca="1">_xll.BDH($B1574,"YLD_YTM_MID",U$1)</f>
        <v>#NAME?</v>
      </c>
      <c r="V1574" s="16" t="e">
        <f ca="1">_xll.BDH($B1574,"YLD_YTM_MID",V$1)</f>
        <v>#NAME?</v>
      </c>
      <c r="W1574" s="16" t="e">
        <f ca="1">_xll.BDH($B1574,"YLD_YTM_MID",W$1)</f>
        <v>#NAME?</v>
      </c>
      <c r="X1574" s="16" t="e">
        <f ca="1">_xll.BDH($B1574,"YLD_YTM_MID",X$1)</f>
        <v>#NAME?</v>
      </c>
      <c r="Y1574" s="16" t="e">
        <f ca="1">_xll.BDH($B1574,"YLD_YTM_MID",Y$1)</f>
        <v>#NAME?</v>
      </c>
    </row>
    <row r="1575" spans="1:25" x14ac:dyDescent="0.3">
      <c r="A1575" s="5" t="s">
        <v>2958</v>
      </c>
      <c r="B1575" s="19" t="str">
        <f t="shared" si="6"/>
        <v>AZ3206341 Corp</v>
      </c>
      <c r="C1575" s="5" t="s">
        <v>2958</v>
      </c>
      <c r="D1575" s="19" t="str">
        <f t="shared" si="7"/>
        <v>AZ3206341 Corp</v>
      </c>
      <c r="J1575" s="15" t="e">
        <f ca="1">_xll.BDP($B1575,"RTG_SP")</f>
        <v>#NAME?</v>
      </c>
      <c r="K1575" s="16" t="e">
        <f ca="1">_xll.BDH($B1575,"YLD_YTM_MID",K$1)</f>
        <v>#NAME?</v>
      </c>
      <c r="L1575" s="16" t="e">
        <f ca="1">_xll.BDH($B1575,"YLD_YTM_MID",L$1)</f>
        <v>#NAME?</v>
      </c>
      <c r="M1575" s="16" t="e">
        <f ca="1">_xll.BDH($B1575,"YLD_YTM_MID",M$1)</f>
        <v>#NAME?</v>
      </c>
      <c r="N1575" s="16" t="e">
        <f ca="1">_xll.BDH($B1575,"YLD_YTM_MID",N$1)</f>
        <v>#NAME?</v>
      </c>
      <c r="O1575" s="16" t="e">
        <f ca="1">_xll.BDH($B1575,"YLD_YTM_MID",O$1)</f>
        <v>#NAME?</v>
      </c>
      <c r="P1575" s="16" t="e">
        <f ca="1">_xll.BDH($B1575,"YLD_YTM_MID",P$1)</f>
        <v>#NAME?</v>
      </c>
      <c r="Q1575" s="16" t="e">
        <f ca="1">_xll.BDH($B1575,"YLD_YTM_MID",Q$1)</f>
        <v>#NAME?</v>
      </c>
      <c r="R1575" s="16" t="e">
        <f ca="1">_xll.BDH($B1575,"YLD_YTM_MID",R$1)</f>
        <v>#NAME?</v>
      </c>
      <c r="S1575" s="16" t="e">
        <f ca="1">_xll.BDH($B1575,"YLD_YTM_MID",S$1)</f>
        <v>#NAME?</v>
      </c>
      <c r="T1575" s="16" t="e">
        <f ca="1">_xll.BDH($B1575,"YLD_YTM_MID",T$1)</f>
        <v>#NAME?</v>
      </c>
      <c r="U1575" s="16" t="e">
        <f ca="1">_xll.BDH($B1575,"YLD_YTM_MID",U$1)</f>
        <v>#NAME?</v>
      </c>
      <c r="V1575" s="16" t="e">
        <f ca="1">_xll.BDH($B1575,"YLD_YTM_MID",V$1)</f>
        <v>#NAME?</v>
      </c>
      <c r="W1575" s="16" t="e">
        <f ca="1">_xll.BDH($B1575,"YLD_YTM_MID",W$1)</f>
        <v>#NAME?</v>
      </c>
      <c r="X1575" s="16" t="e">
        <f ca="1">_xll.BDH($B1575,"YLD_YTM_MID",X$1)</f>
        <v>#NAME?</v>
      </c>
      <c r="Y1575" s="16" t="e">
        <f ca="1">_xll.BDH($B1575,"YLD_YTM_MID",Y$1)</f>
        <v>#NAME?</v>
      </c>
    </row>
    <row r="1576" spans="1:25" x14ac:dyDescent="0.3">
      <c r="A1576" s="5" t="s">
        <v>2959</v>
      </c>
      <c r="B1576" s="19" t="str">
        <f t="shared" si="6"/>
        <v>AZ2264820 Corp</v>
      </c>
      <c r="C1576" s="5" t="s">
        <v>2959</v>
      </c>
      <c r="D1576" s="19" t="str">
        <f t="shared" si="7"/>
        <v>AZ2264820 Corp</v>
      </c>
      <c r="J1576" s="15" t="e">
        <f ca="1">_xll.BDP($B1576,"RTG_SP")</f>
        <v>#NAME?</v>
      </c>
      <c r="K1576" s="16" t="e">
        <f ca="1">_xll.BDH($B1576,"YLD_YTM_MID",K$1)</f>
        <v>#NAME?</v>
      </c>
      <c r="L1576" s="16" t="e">
        <f ca="1">_xll.BDH($B1576,"YLD_YTM_MID",L$1)</f>
        <v>#NAME?</v>
      </c>
      <c r="M1576" s="16" t="e">
        <f ca="1">_xll.BDH($B1576,"YLD_YTM_MID",M$1)</f>
        <v>#NAME?</v>
      </c>
      <c r="N1576" s="16" t="e">
        <f ca="1">_xll.BDH($B1576,"YLD_YTM_MID",N$1)</f>
        <v>#NAME?</v>
      </c>
      <c r="O1576" s="16" t="e">
        <f ca="1">_xll.BDH($B1576,"YLD_YTM_MID",O$1)</f>
        <v>#NAME?</v>
      </c>
      <c r="P1576" s="16" t="e">
        <f ca="1">_xll.BDH($B1576,"YLD_YTM_MID",P$1)</f>
        <v>#NAME?</v>
      </c>
      <c r="Q1576" s="16" t="e">
        <f ca="1">_xll.BDH($B1576,"YLD_YTM_MID",Q$1)</f>
        <v>#NAME?</v>
      </c>
      <c r="R1576" s="16" t="e">
        <f ca="1">_xll.BDH($B1576,"YLD_YTM_MID",R$1)</f>
        <v>#NAME?</v>
      </c>
      <c r="S1576" s="16" t="e">
        <f ca="1">_xll.BDH($B1576,"YLD_YTM_MID",S$1)</f>
        <v>#NAME?</v>
      </c>
      <c r="T1576" s="16" t="e">
        <f ca="1">_xll.BDH($B1576,"YLD_YTM_MID",T$1)</f>
        <v>#NAME?</v>
      </c>
      <c r="U1576" s="16" t="e">
        <f ca="1">_xll.BDH($B1576,"YLD_YTM_MID",U$1)</f>
        <v>#NAME?</v>
      </c>
      <c r="V1576" s="16" t="e">
        <f ca="1">_xll.BDH($B1576,"YLD_YTM_MID",V$1)</f>
        <v>#NAME?</v>
      </c>
      <c r="W1576" s="16" t="e">
        <f ca="1">_xll.BDH($B1576,"YLD_YTM_MID",W$1)</f>
        <v>#NAME?</v>
      </c>
      <c r="X1576" s="16" t="e">
        <f ca="1">_xll.BDH($B1576,"YLD_YTM_MID",X$1)</f>
        <v>#NAME?</v>
      </c>
      <c r="Y1576" s="16" t="e">
        <f ca="1">_xll.BDH($B1576,"YLD_YTM_MID",Y$1)</f>
        <v>#NAME?</v>
      </c>
    </row>
    <row r="1577" spans="1:25" x14ac:dyDescent="0.3">
      <c r="A1577" s="5" t="s">
        <v>2960</v>
      </c>
      <c r="B1577" s="19" t="str">
        <f t="shared" si="6"/>
        <v>AZ3205962 Corp</v>
      </c>
      <c r="C1577" s="5" t="s">
        <v>2960</v>
      </c>
      <c r="D1577" s="19" t="str">
        <f t="shared" si="7"/>
        <v>AZ3205962 Corp</v>
      </c>
      <c r="J1577" s="15" t="e">
        <f ca="1">_xll.BDP($B1577,"RTG_SP")</f>
        <v>#NAME?</v>
      </c>
      <c r="K1577" s="16" t="e">
        <f ca="1">_xll.BDH($B1577,"YLD_YTM_MID",K$1)</f>
        <v>#NAME?</v>
      </c>
      <c r="L1577" s="16" t="e">
        <f ca="1">_xll.BDH($B1577,"YLD_YTM_MID",L$1)</f>
        <v>#NAME?</v>
      </c>
      <c r="M1577" s="16" t="e">
        <f ca="1">_xll.BDH($B1577,"YLD_YTM_MID",M$1)</f>
        <v>#NAME?</v>
      </c>
      <c r="N1577" s="16" t="e">
        <f ca="1">_xll.BDH($B1577,"YLD_YTM_MID",N$1)</f>
        <v>#NAME?</v>
      </c>
      <c r="O1577" s="16" t="e">
        <f ca="1">_xll.BDH($B1577,"YLD_YTM_MID",O$1)</f>
        <v>#NAME?</v>
      </c>
      <c r="P1577" s="16" t="e">
        <f ca="1">_xll.BDH($B1577,"YLD_YTM_MID",P$1)</f>
        <v>#NAME?</v>
      </c>
      <c r="Q1577" s="16" t="e">
        <f ca="1">_xll.BDH($B1577,"YLD_YTM_MID",Q$1)</f>
        <v>#NAME?</v>
      </c>
      <c r="R1577" s="16" t="e">
        <f ca="1">_xll.BDH($B1577,"YLD_YTM_MID",R$1)</f>
        <v>#NAME?</v>
      </c>
      <c r="S1577" s="16" t="e">
        <f ca="1">_xll.BDH($B1577,"YLD_YTM_MID",S$1)</f>
        <v>#NAME?</v>
      </c>
      <c r="T1577" s="16" t="e">
        <f ca="1">_xll.BDH($B1577,"YLD_YTM_MID",T$1)</f>
        <v>#NAME?</v>
      </c>
      <c r="U1577" s="16" t="e">
        <f ca="1">_xll.BDH($B1577,"YLD_YTM_MID",U$1)</f>
        <v>#NAME?</v>
      </c>
      <c r="V1577" s="16" t="e">
        <f ca="1">_xll.BDH($B1577,"YLD_YTM_MID",V$1)</f>
        <v>#NAME?</v>
      </c>
      <c r="W1577" s="16" t="e">
        <f ca="1">_xll.BDH($B1577,"YLD_YTM_MID",W$1)</f>
        <v>#NAME?</v>
      </c>
      <c r="X1577" s="16" t="e">
        <f ca="1">_xll.BDH($B1577,"YLD_YTM_MID",X$1)</f>
        <v>#NAME?</v>
      </c>
      <c r="Y1577" s="16" t="e">
        <f ca="1">_xll.BDH($B1577,"YLD_YTM_MID",Y$1)</f>
        <v>#NAME?</v>
      </c>
    </row>
    <row r="1578" spans="1:25" x14ac:dyDescent="0.3">
      <c r="A1578" s="5" t="s">
        <v>2961</v>
      </c>
      <c r="B1578" s="19" t="str">
        <f t="shared" si="6"/>
        <v>AZ2267484 Corp</v>
      </c>
      <c r="C1578" s="5" t="s">
        <v>2961</v>
      </c>
      <c r="D1578" s="19" t="str">
        <f t="shared" si="7"/>
        <v>AZ2267484 Corp</v>
      </c>
      <c r="J1578" s="15" t="e">
        <f ca="1">_xll.BDP($B1578,"RTG_SP")</f>
        <v>#NAME?</v>
      </c>
      <c r="K1578" s="16" t="e">
        <f ca="1">_xll.BDH($B1578,"YLD_YTM_MID",K$1)</f>
        <v>#NAME?</v>
      </c>
      <c r="L1578" s="16" t="e">
        <f ca="1">_xll.BDH($B1578,"YLD_YTM_MID",L$1)</f>
        <v>#NAME?</v>
      </c>
      <c r="M1578" s="16" t="e">
        <f ca="1">_xll.BDH($B1578,"YLD_YTM_MID",M$1)</f>
        <v>#NAME?</v>
      </c>
      <c r="N1578" s="16" t="e">
        <f ca="1">_xll.BDH($B1578,"YLD_YTM_MID",N$1)</f>
        <v>#NAME?</v>
      </c>
      <c r="O1578" s="16" t="e">
        <f ca="1">_xll.BDH($B1578,"YLD_YTM_MID",O$1)</f>
        <v>#NAME?</v>
      </c>
      <c r="P1578" s="16" t="e">
        <f ca="1">_xll.BDH($B1578,"YLD_YTM_MID",P$1)</f>
        <v>#NAME?</v>
      </c>
      <c r="Q1578" s="16" t="e">
        <f ca="1">_xll.BDH($B1578,"YLD_YTM_MID",Q$1)</f>
        <v>#NAME?</v>
      </c>
      <c r="R1578" s="16" t="e">
        <f ca="1">_xll.BDH($B1578,"YLD_YTM_MID",R$1)</f>
        <v>#NAME?</v>
      </c>
      <c r="S1578" s="16" t="e">
        <f ca="1">_xll.BDH($B1578,"YLD_YTM_MID",S$1)</f>
        <v>#NAME?</v>
      </c>
      <c r="T1578" s="16" t="e">
        <f ca="1">_xll.BDH($B1578,"YLD_YTM_MID",T$1)</f>
        <v>#NAME?</v>
      </c>
      <c r="U1578" s="16" t="e">
        <f ca="1">_xll.BDH($B1578,"YLD_YTM_MID",U$1)</f>
        <v>#NAME?</v>
      </c>
      <c r="V1578" s="16" t="e">
        <f ca="1">_xll.BDH($B1578,"YLD_YTM_MID",V$1)</f>
        <v>#NAME?</v>
      </c>
      <c r="W1578" s="16" t="e">
        <f ca="1">_xll.BDH($B1578,"YLD_YTM_MID",W$1)</f>
        <v>#NAME?</v>
      </c>
      <c r="X1578" s="16" t="e">
        <f ca="1">_xll.BDH($B1578,"YLD_YTM_MID",X$1)</f>
        <v>#NAME?</v>
      </c>
      <c r="Y1578" s="16" t="e">
        <f ca="1">_xll.BDH($B1578,"YLD_YTM_MID",Y$1)</f>
        <v>#NAME?</v>
      </c>
    </row>
    <row r="1579" spans="1:25" x14ac:dyDescent="0.3">
      <c r="A1579" s="5" t="s">
        <v>2962</v>
      </c>
      <c r="B1579" s="19" t="str">
        <f t="shared" si="6"/>
        <v>AZ3415918 Corp</v>
      </c>
      <c r="C1579" s="5" t="s">
        <v>2962</v>
      </c>
      <c r="D1579" s="19" t="str">
        <f t="shared" si="7"/>
        <v>AZ3415918 Corp</v>
      </c>
      <c r="J1579" s="15" t="e">
        <f ca="1">_xll.BDP($B1579,"RTG_SP")</f>
        <v>#NAME?</v>
      </c>
      <c r="K1579" s="16" t="e">
        <f ca="1">_xll.BDH($B1579,"YLD_YTM_MID",K$1)</f>
        <v>#NAME?</v>
      </c>
      <c r="L1579" s="16" t="e">
        <f ca="1">_xll.BDH($B1579,"YLD_YTM_MID",L$1)</f>
        <v>#NAME?</v>
      </c>
      <c r="M1579" s="16" t="e">
        <f ca="1">_xll.BDH($B1579,"YLD_YTM_MID",M$1)</f>
        <v>#NAME?</v>
      </c>
      <c r="N1579" s="16" t="e">
        <f ca="1">_xll.BDH($B1579,"YLD_YTM_MID",N$1)</f>
        <v>#NAME?</v>
      </c>
      <c r="O1579" s="16" t="e">
        <f ca="1">_xll.BDH($B1579,"YLD_YTM_MID",O$1)</f>
        <v>#NAME?</v>
      </c>
      <c r="P1579" s="16" t="e">
        <f ca="1">_xll.BDH($B1579,"YLD_YTM_MID",P$1)</f>
        <v>#NAME?</v>
      </c>
      <c r="Q1579" s="16" t="e">
        <f ca="1">_xll.BDH($B1579,"YLD_YTM_MID",Q$1)</f>
        <v>#NAME?</v>
      </c>
      <c r="R1579" s="16" t="e">
        <f ca="1">_xll.BDH($B1579,"YLD_YTM_MID",R$1)</f>
        <v>#NAME?</v>
      </c>
      <c r="S1579" s="16" t="e">
        <f ca="1">_xll.BDH($B1579,"YLD_YTM_MID",S$1)</f>
        <v>#NAME?</v>
      </c>
      <c r="T1579" s="16" t="e">
        <f ca="1">_xll.BDH($B1579,"YLD_YTM_MID",T$1)</f>
        <v>#NAME?</v>
      </c>
      <c r="U1579" s="16" t="e">
        <f ca="1">_xll.BDH($B1579,"YLD_YTM_MID",U$1)</f>
        <v>#NAME?</v>
      </c>
      <c r="V1579" s="16" t="e">
        <f ca="1">_xll.BDH($B1579,"YLD_YTM_MID",V$1)</f>
        <v>#NAME?</v>
      </c>
      <c r="W1579" s="16" t="e">
        <f ca="1">_xll.BDH($B1579,"YLD_YTM_MID",W$1)</f>
        <v>#NAME?</v>
      </c>
      <c r="X1579" s="16" t="e">
        <f ca="1">_xll.BDH($B1579,"YLD_YTM_MID",X$1)</f>
        <v>#NAME?</v>
      </c>
      <c r="Y1579" s="16" t="e">
        <f ca="1">_xll.BDH($B1579,"YLD_YTM_MID",Y$1)</f>
        <v>#NAME?</v>
      </c>
    </row>
    <row r="1580" spans="1:25" x14ac:dyDescent="0.3">
      <c r="A1580" s="5" t="s">
        <v>2963</v>
      </c>
      <c r="B1580" s="19" t="str">
        <f t="shared" si="6"/>
        <v>AZ3414887 Corp</v>
      </c>
      <c r="C1580" s="5" t="s">
        <v>2963</v>
      </c>
      <c r="D1580" s="19" t="str">
        <f t="shared" si="7"/>
        <v>AZ3414887 Corp</v>
      </c>
      <c r="J1580" s="15" t="e">
        <f ca="1">_xll.BDP($B1580,"RTG_SP")</f>
        <v>#NAME?</v>
      </c>
      <c r="K1580" s="16" t="e">
        <f ca="1">_xll.BDH($B1580,"YLD_YTM_MID",K$1)</f>
        <v>#NAME?</v>
      </c>
      <c r="L1580" s="16" t="e">
        <f ca="1">_xll.BDH($B1580,"YLD_YTM_MID",L$1)</f>
        <v>#NAME?</v>
      </c>
      <c r="M1580" s="16" t="e">
        <f ca="1">_xll.BDH($B1580,"YLD_YTM_MID",M$1)</f>
        <v>#NAME?</v>
      </c>
      <c r="N1580" s="16" t="e">
        <f ca="1">_xll.BDH($B1580,"YLD_YTM_MID",N$1)</f>
        <v>#NAME?</v>
      </c>
      <c r="O1580" s="16" t="e">
        <f ca="1">_xll.BDH($B1580,"YLD_YTM_MID",O$1)</f>
        <v>#NAME?</v>
      </c>
      <c r="P1580" s="16" t="e">
        <f ca="1">_xll.BDH($B1580,"YLD_YTM_MID",P$1)</f>
        <v>#NAME?</v>
      </c>
      <c r="Q1580" s="16" t="e">
        <f ca="1">_xll.BDH($B1580,"YLD_YTM_MID",Q$1)</f>
        <v>#NAME?</v>
      </c>
      <c r="R1580" s="16" t="e">
        <f ca="1">_xll.BDH($B1580,"YLD_YTM_MID",R$1)</f>
        <v>#NAME?</v>
      </c>
      <c r="S1580" s="16" t="e">
        <f ca="1">_xll.BDH($B1580,"YLD_YTM_MID",S$1)</f>
        <v>#NAME?</v>
      </c>
      <c r="T1580" s="16" t="e">
        <f ca="1">_xll.BDH($B1580,"YLD_YTM_MID",T$1)</f>
        <v>#NAME?</v>
      </c>
      <c r="U1580" s="16" t="e">
        <f ca="1">_xll.BDH($B1580,"YLD_YTM_MID",U$1)</f>
        <v>#NAME?</v>
      </c>
      <c r="V1580" s="16" t="e">
        <f ca="1">_xll.BDH($B1580,"YLD_YTM_MID",V$1)</f>
        <v>#NAME?</v>
      </c>
      <c r="W1580" s="16" t="e">
        <f ca="1">_xll.BDH($B1580,"YLD_YTM_MID",W$1)</f>
        <v>#NAME?</v>
      </c>
      <c r="X1580" s="16" t="e">
        <f ca="1">_xll.BDH($B1580,"YLD_YTM_MID",X$1)</f>
        <v>#NAME?</v>
      </c>
      <c r="Y1580" s="16" t="e">
        <f ca="1">_xll.BDH($B1580,"YLD_YTM_MID",Y$1)</f>
        <v>#NAME?</v>
      </c>
    </row>
    <row r="1581" spans="1:25" x14ac:dyDescent="0.3">
      <c r="A1581" s="5" t="s">
        <v>2964</v>
      </c>
      <c r="B1581" s="19" t="str">
        <f t="shared" si="6"/>
        <v>AZ3688225 Corp</v>
      </c>
      <c r="C1581" s="5" t="s">
        <v>2964</v>
      </c>
      <c r="D1581" s="19" t="str">
        <f t="shared" si="7"/>
        <v>AZ3688225 Corp</v>
      </c>
      <c r="J1581" s="15" t="e">
        <f ca="1">_xll.BDP($B1581,"RTG_SP")</f>
        <v>#NAME?</v>
      </c>
      <c r="K1581" s="16" t="e">
        <f ca="1">_xll.BDH($B1581,"YLD_YTM_MID",K$1)</f>
        <v>#NAME?</v>
      </c>
      <c r="L1581" s="16" t="e">
        <f ca="1">_xll.BDH($B1581,"YLD_YTM_MID",L$1)</f>
        <v>#NAME?</v>
      </c>
      <c r="M1581" s="16" t="e">
        <f ca="1">_xll.BDH($B1581,"YLD_YTM_MID",M$1)</f>
        <v>#NAME?</v>
      </c>
      <c r="N1581" s="16" t="e">
        <f ca="1">_xll.BDH($B1581,"YLD_YTM_MID",N$1)</f>
        <v>#NAME?</v>
      </c>
      <c r="O1581" s="16" t="e">
        <f ca="1">_xll.BDH($B1581,"YLD_YTM_MID",O$1)</f>
        <v>#NAME?</v>
      </c>
      <c r="P1581" s="16" t="e">
        <f ca="1">_xll.BDH($B1581,"YLD_YTM_MID",P$1)</f>
        <v>#NAME?</v>
      </c>
      <c r="Q1581" s="16" t="e">
        <f ca="1">_xll.BDH($B1581,"YLD_YTM_MID",Q$1)</f>
        <v>#NAME?</v>
      </c>
      <c r="R1581" s="16" t="e">
        <f ca="1">_xll.BDH($B1581,"YLD_YTM_MID",R$1)</f>
        <v>#NAME?</v>
      </c>
      <c r="S1581" s="16" t="e">
        <f ca="1">_xll.BDH($B1581,"YLD_YTM_MID",S$1)</f>
        <v>#NAME?</v>
      </c>
      <c r="T1581" s="16" t="e">
        <f ca="1">_xll.BDH($B1581,"YLD_YTM_MID",T$1)</f>
        <v>#NAME?</v>
      </c>
      <c r="U1581" s="16" t="e">
        <f ca="1">_xll.BDH($B1581,"YLD_YTM_MID",U$1)</f>
        <v>#NAME?</v>
      </c>
      <c r="V1581" s="16" t="e">
        <f ca="1">_xll.BDH($B1581,"YLD_YTM_MID",V$1)</f>
        <v>#NAME?</v>
      </c>
      <c r="W1581" s="16" t="e">
        <f ca="1">_xll.BDH($B1581,"YLD_YTM_MID",W$1)</f>
        <v>#NAME?</v>
      </c>
      <c r="X1581" s="16" t="e">
        <f ca="1">_xll.BDH($B1581,"YLD_YTM_MID",X$1)</f>
        <v>#NAME?</v>
      </c>
      <c r="Y1581" s="16" t="e">
        <f ca="1">_xll.BDH($B1581,"YLD_YTM_MID",Y$1)</f>
        <v>#NAME?</v>
      </c>
    </row>
    <row r="1582" spans="1:25" x14ac:dyDescent="0.3">
      <c r="A1582" s="5" t="s">
        <v>2965</v>
      </c>
      <c r="B1582" s="19" t="str">
        <f t="shared" si="6"/>
        <v>AZ3963180 Corp</v>
      </c>
      <c r="C1582" s="5" t="s">
        <v>2965</v>
      </c>
      <c r="D1582" s="19" t="str">
        <f t="shared" si="7"/>
        <v>AZ3963180 Corp</v>
      </c>
      <c r="J1582" s="15" t="e">
        <f ca="1">_xll.BDP($B1582,"RTG_SP")</f>
        <v>#NAME?</v>
      </c>
      <c r="K1582" s="16" t="e">
        <f ca="1">_xll.BDH($B1582,"YLD_YTM_MID",K$1)</f>
        <v>#NAME?</v>
      </c>
      <c r="L1582" s="16" t="e">
        <f ca="1">_xll.BDH($B1582,"YLD_YTM_MID",L$1)</f>
        <v>#NAME?</v>
      </c>
      <c r="M1582" s="16" t="e">
        <f ca="1">_xll.BDH($B1582,"YLD_YTM_MID",M$1)</f>
        <v>#NAME?</v>
      </c>
      <c r="N1582" s="16" t="e">
        <f ca="1">_xll.BDH($B1582,"YLD_YTM_MID",N$1)</f>
        <v>#NAME?</v>
      </c>
      <c r="O1582" s="16" t="e">
        <f ca="1">_xll.BDH($B1582,"YLD_YTM_MID",O$1)</f>
        <v>#NAME?</v>
      </c>
      <c r="P1582" s="16" t="e">
        <f ca="1">_xll.BDH($B1582,"YLD_YTM_MID",P$1)</f>
        <v>#NAME?</v>
      </c>
      <c r="Q1582" s="16" t="e">
        <f ca="1">_xll.BDH($B1582,"YLD_YTM_MID",Q$1)</f>
        <v>#NAME?</v>
      </c>
      <c r="R1582" s="16" t="e">
        <f ca="1">_xll.BDH($B1582,"YLD_YTM_MID",R$1)</f>
        <v>#NAME?</v>
      </c>
      <c r="S1582" s="16" t="e">
        <f ca="1">_xll.BDH($B1582,"YLD_YTM_MID",S$1)</f>
        <v>#NAME?</v>
      </c>
      <c r="T1582" s="16" t="e">
        <f ca="1">_xll.BDH($B1582,"YLD_YTM_MID",T$1)</f>
        <v>#NAME?</v>
      </c>
      <c r="U1582" s="16" t="e">
        <f ca="1">_xll.BDH($B1582,"YLD_YTM_MID",U$1)</f>
        <v>#NAME?</v>
      </c>
      <c r="V1582" s="16" t="e">
        <f ca="1">_xll.BDH($B1582,"YLD_YTM_MID",V$1)</f>
        <v>#NAME?</v>
      </c>
      <c r="W1582" s="16" t="e">
        <f ca="1">_xll.BDH($B1582,"YLD_YTM_MID",W$1)</f>
        <v>#NAME?</v>
      </c>
      <c r="X1582" s="16" t="e">
        <f ca="1">_xll.BDH($B1582,"YLD_YTM_MID",X$1)</f>
        <v>#NAME?</v>
      </c>
      <c r="Y1582" s="16" t="e">
        <f ca="1">_xll.BDH($B1582,"YLD_YTM_MID",Y$1)</f>
        <v>#NAME?</v>
      </c>
    </row>
    <row r="1583" spans="1:25" x14ac:dyDescent="0.3">
      <c r="A1583" s="5" t="s">
        <v>2966</v>
      </c>
      <c r="B1583" s="19" t="str">
        <f t="shared" si="6"/>
        <v>AZ4003937 Corp</v>
      </c>
      <c r="C1583" s="5" t="s">
        <v>2966</v>
      </c>
      <c r="D1583" s="19" t="str">
        <f t="shared" si="7"/>
        <v>AZ4003937 Corp</v>
      </c>
      <c r="J1583" s="15" t="e">
        <f ca="1">_xll.BDP($B1583,"RTG_SP")</f>
        <v>#NAME?</v>
      </c>
      <c r="K1583" s="16" t="e">
        <f ca="1">_xll.BDH($B1583,"YLD_YTM_MID",K$1)</f>
        <v>#NAME?</v>
      </c>
      <c r="L1583" s="16" t="e">
        <f ca="1">_xll.BDH($B1583,"YLD_YTM_MID",L$1)</f>
        <v>#NAME?</v>
      </c>
      <c r="M1583" s="16" t="e">
        <f ca="1">_xll.BDH($B1583,"YLD_YTM_MID",M$1)</f>
        <v>#NAME?</v>
      </c>
      <c r="N1583" s="16" t="e">
        <f ca="1">_xll.BDH($B1583,"YLD_YTM_MID",N$1)</f>
        <v>#NAME?</v>
      </c>
      <c r="O1583" s="16" t="e">
        <f ca="1">_xll.BDH($B1583,"YLD_YTM_MID",O$1)</f>
        <v>#NAME?</v>
      </c>
      <c r="P1583" s="16" t="e">
        <f ca="1">_xll.BDH($B1583,"YLD_YTM_MID",P$1)</f>
        <v>#NAME?</v>
      </c>
      <c r="Q1583" s="16" t="e">
        <f ca="1">_xll.BDH($B1583,"YLD_YTM_MID",Q$1)</f>
        <v>#NAME?</v>
      </c>
      <c r="R1583" s="16" t="e">
        <f ca="1">_xll.BDH($B1583,"YLD_YTM_MID",R$1)</f>
        <v>#NAME?</v>
      </c>
      <c r="S1583" s="16" t="e">
        <f ca="1">_xll.BDH($B1583,"YLD_YTM_MID",S$1)</f>
        <v>#NAME?</v>
      </c>
      <c r="T1583" s="16" t="e">
        <f ca="1">_xll.BDH($B1583,"YLD_YTM_MID",T$1)</f>
        <v>#NAME?</v>
      </c>
      <c r="U1583" s="16" t="e">
        <f ca="1">_xll.BDH($B1583,"YLD_YTM_MID",U$1)</f>
        <v>#NAME?</v>
      </c>
      <c r="V1583" s="16" t="e">
        <f ca="1">_xll.BDH($B1583,"YLD_YTM_MID",V$1)</f>
        <v>#NAME?</v>
      </c>
      <c r="W1583" s="16" t="e">
        <f ca="1">_xll.BDH($B1583,"YLD_YTM_MID",W$1)</f>
        <v>#NAME?</v>
      </c>
      <c r="X1583" s="16" t="e">
        <f ca="1">_xll.BDH($B1583,"YLD_YTM_MID",X$1)</f>
        <v>#NAME?</v>
      </c>
      <c r="Y1583" s="16" t="e">
        <f ca="1">_xll.BDH($B1583,"YLD_YTM_MID",Y$1)</f>
        <v>#NAME?</v>
      </c>
    </row>
    <row r="1584" spans="1:25" x14ac:dyDescent="0.3">
      <c r="A1584" s="5" t="s">
        <v>2967</v>
      </c>
      <c r="B1584" s="19" t="str">
        <f t="shared" si="6"/>
        <v>AZ3982594 Corp</v>
      </c>
      <c r="C1584" s="5" t="s">
        <v>2967</v>
      </c>
      <c r="D1584" s="19" t="str">
        <f t="shared" si="7"/>
        <v>AZ3982594 Corp</v>
      </c>
      <c r="J1584" s="15" t="e">
        <f ca="1">_xll.BDP($B1584,"RTG_SP")</f>
        <v>#NAME?</v>
      </c>
      <c r="K1584" s="16" t="e">
        <f ca="1">_xll.BDH($B1584,"YLD_YTM_MID",K$1)</f>
        <v>#NAME?</v>
      </c>
      <c r="L1584" s="16" t="e">
        <f ca="1">_xll.BDH($B1584,"YLD_YTM_MID",L$1)</f>
        <v>#NAME?</v>
      </c>
      <c r="M1584" s="16" t="e">
        <f ca="1">_xll.BDH($B1584,"YLD_YTM_MID",M$1)</f>
        <v>#NAME?</v>
      </c>
      <c r="N1584" s="16" t="e">
        <f ca="1">_xll.BDH($B1584,"YLD_YTM_MID",N$1)</f>
        <v>#NAME?</v>
      </c>
      <c r="O1584" s="16" t="e">
        <f ca="1">_xll.BDH($B1584,"YLD_YTM_MID",O$1)</f>
        <v>#NAME?</v>
      </c>
      <c r="P1584" s="16" t="e">
        <f ca="1">_xll.BDH($B1584,"YLD_YTM_MID",P$1)</f>
        <v>#NAME?</v>
      </c>
      <c r="Q1584" s="16" t="e">
        <f ca="1">_xll.BDH($B1584,"YLD_YTM_MID",Q$1)</f>
        <v>#NAME?</v>
      </c>
      <c r="R1584" s="16" t="e">
        <f ca="1">_xll.BDH($B1584,"YLD_YTM_MID",R$1)</f>
        <v>#NAME?</v>
      </c>
      <c r="S1584" s="16" t="e">
        <f ca="1">_xll.BDH($B1584,"YLD_YTM_MID",S$1)</f>
        <v>#NAME?</v>
      </c>
      <c r="T1584" s="16" t="e">
        <f ca="1">_xll.BDH($B1584,"YLD_YTM_MID",T$1)</f>
        <v>#NAME?</v>
      </c>
      <c r="U1584" s="16" t="e">
        <f ca="1">_xll.BDH($B1584,"YLD_YTM_MID",U$1)</f>
        <v>#NAME?</v>
      </c>
      <c r="V1584" s="16" t="e">
        <f ca="1">_xll.BDH($B1584,"YLD_YTM_MID",V$1)</f>
        <v>#NAME?</v>
      </c>
      <c r="W1584" s="16" t="e">
        <f ca="1">_xll.BDH($B1584,"YLD_YTM_MID",W$1)</f>
        <v>#NAME?</v>
      </c>
      <c r="X1584" s="16" t="e">
        <f ca="1">_xll.BDH($B1584,"YLD_YTM_MID",X$1)</f>
        <v>#NAME?</v>
      </c>
      <c r="Y1584" s="16" t="e">
        <f ca="1">_xll.BDH($B1584,"YLD_YTM_MID",Y$1)</f>
        <v>#NAME?</v>
      </c>
    </row>
    <row r="1585" spans="1:25" x14ac:dyDescent="0.3">
      <c r="A1585" s="5" t="s">
        <v>2968</v>
      </c>
      <c r="B1585" s="19" t="str">
        <f t="shared" si="6"/>
        <v>AZ3963859 Corp</v>
      </c>
      <c r="C1585" s="5" t="s">
        <v>2968</v>
      </c>
      <c r="D1585" s="19" t="str">
        <f t="shared" si="7"/>
        <v>AZ3963859 Corp</v>
      </c>
      <c r="J1585" s="15" t="e">
        <f ca="1">_xll.BDP($B1585,"RTG_SP")</f>
        <v>#NAME?</v>
      </c>
      <c r="K1585" s="16" t="e">
        <f ca="1">_xll.BDH($B1585,"YLD_YTM_MID",K$1)</f>
        <v>#NAME?</v>
      </c>
      <c r="L1585" s="16" t="e">
        <f ca="1">_xll.BDH($B1585,"YLD_YTM_MID",L$1)</f>
        <v>#NAME?</v>
      </c>
      <c r="M1585" s="16" t="e">
        <f ca="1">_xll.BDH($B1585,"YLD_YTM_MID",M$1)</f>
        <v>#NAME?</v>
      </c>
      <c r="N1585" s="16" t="e">
        <f ca="1">_xll.BDH($B1585,"YLD_YTM_MID",N$1)</f>
        <v>#NAME?</v>
      </c>
      <c r="O1585" s="16" t="e">
        <f ca="1">_xll.BDH($B1585,"YLD_YTM_MID",O$1)</f>
        <v>#NAME?</v>
      </c>
      <c r="P1585" s="16" t="e">
        <f ca="1">_xll.BDH($B1585,"YLD_YTM_MID",P$1)</f>
        <v>#NAME?</v>
      </c>
      <c r="Q1585" s="16" t="e">
        <f ca="1">_xll.BDH($B1585,"YLD_YTM_MID",Q$1)</f>
        <v>#NAME?</v>
      </c>
      <c r="R1585" s="16" t="e">
        <f ca="1">_xll.BDH($B1585,"YLD_YTM_MID",R$1)</f>
        <v>#NAME?</v>
      </c>
      <c r="S1585" s="16" t="e">
        <f ca="1">_xll.BDH($B1585,"YLD_YTM_MID",S$1)</f>
        <v>#NAME?</v>
      </c>
      <c r="T1585" s="16" t="e">
        <f ca="1">_xll.BDH($B1585,"YLD_YTM_MID",T$1)</f>
        <v>#NAME?</v>
      </c>
      <c r="U1585" s="16" t="e">
        <f ca="1">_xll.BDH($B1585,"YLD_YTM_MID",U$1)</f>
        <v>#NAME?</v>
      </c>
      <c r="V1585" s="16" t="e">
        <f ca="1">_xll.BDH($B1585,"YLD_YTM_MID",V$1)</f>
        <v>#NAME?</v>
      </c>
      <c r="W1585" s="16" t="e">
        <f ca="1">_xll.BDH($B1585,"YLD_YTM_MID",W$1)</f>
        <v>#NAME?</v>
      </c>
      <c r="X1585" s="16" t="e">
        <f ca="1">_xll.BDH($B1585,"YLD_YTM_MID",X$1)</f>
        <v>#NAME?</v>
      </c>
      <c r="Y1585" s="16" t="e">
        <f ca="1">_xll.BDH($B1585,"YLD_YTM_MID",Y$1)</f>
        <v>#NAME?</v>
      </c>
    </row>
    <row r="1586" spans="1:25" x14ac:dyDescent="0.3">
      <c r="A1586" s="5" t="s">
        <v>2969</v>
      </c>
      <c r="B1586" s="19" t="str">
        <f t="shared" si="6"/>
        <v>AZ3202225 Corp</v>
      </c>
      <c r="C1586" s="5" t="s">
        <v>2969</v>
      </c>
      <c r="D1586" s="19" t="str">
        <f t="shared" si="7"/>
        <v>AZ3202225 Corp</v>
      </c>
      <c r="J1586" s="15" t="e">
        <f ca="1">_xll.BDP($B1586,"RTG_SP")</f>
        <v>#NAME?</v>
      </c>
      <c r="K1586" s="16" t="e">
        <f ca="1">_xll.BDH($B1586,"YLD_YTM_MID",K$1)</f>
        <v>#NAME?</v>
      </c>
      <c r="L1586" s="16" t="e">
        <f ca="1">_xll.BDH($B1586,"YLD_YTM_MID",L$1)</f>
        <v>#NAME?</v>
      </c>
      <c r="M1586" s="16" t="e">
        <f ca="1">_xll.BDH($B1586,"YLD_YTM_MID",M$1)</f>
        <v>#NAME?</v>
      </c>
      <c r="N1586" s="16" t="e">
        <f ca="1">_xll.BDH($B1586,"YLD_YTM_MID",N$1)</f>
        <v>#NAME?</v>
      </c>
      <c r="O1586" s="16" t="e">
        <f ca="1">_xll.BDH($B1586,"YLD_YTM_MID",O$1)</f>
        <v>#NAME?</v>
      </c>
      <c r="P1586" s="16" t="e">
        <f ca="1">_xll.BDH($B1586,"YLD_YTM_MID",P$1)</f>
        <v>#NAME?</v>
      </c>
      <c r="Q1586" s="16" t="e">
        <f ca="1">_xll.BDH($B1586,"YLD_YTM_MID",Q$1)</f>
        <v>#NAME?</v>
      </c>
      <c r="R1586" s="16" t="e">
        <f ca="1">_xll.BDH($B1586,"YLD_YTM_MID",R$1)</f>
        <v>#NAME?</v>
      </c>
      <c r="S1586" s="16" t="e">
        <f ca="1">_xll.BDH($B1586,"YLD_YTM_MID",S$1)</f>
        <v>#NAME?</v>
      </c>
      <c r="T1586" s="16" t="e">
        <f ca="1">_xll.BDH($B1586,"YLD_YTM_MID",T$1)</f>
        <v>#NAME?</v>
      </c>
      <c r="U1586" s="16" t="e">
        <f ca="1">_xll.BDH($B1586,"YLD_YTM_MID",U$1)</f>
        <v>#NAME?</v>
      </c>
      <c r="V1586" s="16" t="e">
        <f ca="1">_xll.BDH($B1586,"YLD_YTM_MID",V$1)</f>
        <v>#NAME?</v>
      </c>
      <c r="W1586" s="16" t="e">
        <f ca="1">_xll.BDH($B1586,"YLD_YTM_MID",W$1)</f>
        <v>#NAME?</v>
      </c>
      <c r="X1586" s="16" t="e">
        <f ca="1">_xll.BDH($B1586,"YLD_YTM_MID",X$1)</f>
        <v>#NAME?</v>
      </c>
      <c r="Y1586" s="16" t="e">
        <f ca="1">_xll.BDH($B1586,"YLD_YTM_MID",Y$1)</f>
        <v>#NAME?</v>
      </c>
    </row>
    <row r="1587" spans="1:25" x14ac:dyDescent="0.3">
      <c r="A1587" s="5" t="s">
        <v>2970</v>
      </c>
      <c r="B1587" s="19" t="str">
        <f t="shared" si="6"/>
        <v>AZ3962414 Corp</v>
      </c>
      <c r="C1587" s="5" t="s">
        <v>2970</v>
      </c>
      <c r="D1587" s="19" t="str">
        <f t="shared" si="7"/>
        <v>AZ3962414 Corp</v>
      </c>
      <c r="J1587" s="15" t="e">
        <f ca="1">_xll.BDP($B1587,"RTG_SP")</f>
        <v>#NAME?</v>
      </c>
      <c r="K1587" s="16" t="e">
        <f ca="1">_xll.BDH($B1587,"YLD_YTM_MID",K$1)</f>
        <v>#NAME?</v>
      </c>
      <c r="L1587" s="16" t="e">
        <f ca="1">_xll.BDH($B1587,"YLD_YTM_MID",L$1)</f>
        <v>#NAME?</v>
      </c>
      <c r="M1587" s="16" t="e">
        <f ca="1">_xll.BDH($B1587,"YLD_YTM_MID",M$1)</f>
        <v>#NAME?</v>
      </c>
      <c r="N1587" s="16" t="e">
        <f ca="1">_xll.BDH($B1587,"YLD_YTM_MID",N$1)</f>
        <v>#NAME?</v>
      </c>
      <c r="O1587" s="16" t="e">
        <f ca="1">_xll.BDH($B1587,"YLD_YTM_MID",O$1)</f>
        <v>#NAME?</v>
      </c>
      <c r="P1587" s="16" t="e">
        <f ca="1">_xll.BDH($B1587,"YLD_YTM_MID",P$1)</f>
        <v>#NAME?</v>
      </c>
      <c r="Q1587" s="16" t="e">
        <f ca="1">_xll.BDH($B1587,"YLD_YTM_MID",Q$1)</f>
        <v>#NAME?</v>
      </c>
      <c r="R1587" s="16" t="e">
        <f ca="1">_xll.BDH($B1587,"YLD_YTM_MID",R$1)</f>
        <v>#NAME?</v>
      </c>
      <c r="S1587" s="16" t="e">
        <f ca="1">_xll.BDH($B1587,"YLD_YTM_MID",S$1)</f>
        <v>#NAME?</v>
      </c>
      <c r="T1587" s="16" t="e">
        <f ca="1">_xll.BDH($B1587,"YLD_YTM_MID",T$1)</f>
        <v>#NAME?</v>
      </c>
      <c r="U1587" s="16" t="e">
        <f ca="1">_xll.BDH($B1587,"YLD_YTM_MID",U$1)</f>
        <v>#NAME?</v>
      </c>
      <c r="V1587" s="16" t="e">
        <f ca="1">_xll.BDH($B1587,"YLD_YTM_MID",V$1)</f>
        <v>#NAME?</v>
      </c>
      <c r="W1587" s="16" t="e">
        <f ca="1">_xll.BDH($B1587,"YLD_YTM_MID",W$1)</f>
        <v>#NAME?</v>
      </c>
      <c r="X1587" s="16" t="e">
        <f ca="1">_xll.BDH($B1587,"YLD_YTM_MID",X$1)</f>
        <v>#NAME?</v>
      </c>
      <c r="Y1587" s="16" t="e">
        <f ca="1">_xll.BDH($B1587,"YLD_YTM_MID",Y$1)</f>
        <v>#NAME?</v>
      </c>
    </row>
    <row r="1588" spans="1:25" x14ac:dyDescent="0.3">
      <c r="A1588" s="5" t="s">
        <v>2971</v>
      </c>
      <c r="B1588" s="19" t="str">
        <f t="shared" si="6"/>
        <v>AZ5273554 Corp</v>
      </c>
      <c r="C1588" s="5" t="s">
        <v>2971</v>
      </c>
      <c r="D1588" s="19" t="str">
        <f t="shared" si="7"/>
        <v>AZ5273554 Corp</v>
      </c>
      <c r="J1588" s="15" t="e">
        <f ca="1">_xll.BDP($B1588,"RTG_SP")</f>
        <v>#NAME?</v>
      </c>
      <c r="K1588" s="16" t="e">
        <f ca="1">_xll.BDH($B1588,"YLD_YTM_MID",K$1)</f>
        <v>#NAME?</v>
      </c>
      <c r="L1588" s="16" t="e">
        <f ca="1">_xll.BDH($B1588,"YLD_YTM_MID",L$1)</f>
        <v>#NAME?</v>
      </c>
      <c r="M1588" s="16" t="e">
        <f ca="1">_xll.BDH($B1588,"YLD_YTM_MID",M$1)</f>
        <v>#NAME?</v>
      </c>
      <c r="N1588" s="16" t="e">
        <f ca="1">_xll.BDH($B1588,"YLD_YTM_MID",N$1)</f>
        <v>#NAME?</v>
      </c>
      <c r="O1588" s="16" t="e">
        <f ca="1">_xll.BDH($B1588,"YLD_YTM_MID",O$1)</f>
        <v>#NAME?</v>
      </c>
      <c r="P1588" s="16" t="e">
        <f ca="1">_xll.BDH($B1588,"YLD_YTM_MID",P$1)</f>
        <v>#NAME?</v>
      </c>
      <c r="Q1588" s="16" t="e">
        <f ca="1">_xll.BDH($B1588,"YLD_YTM_MID",Q$1)</f>
        <v>#NAME?</v>
      </c>
      <c r="R1588" s="16" t="e">
        <f ca="1">_xll.BDH($B1588,"YLD_YTM_MID",R$1)</f>
        <v>#NAME?</v>
      </c>
      <c r="S1588" s="16" t="e">
        <f ca="1">_xll.BDH($B1588,"YLD_YTM_MID",S$1)</f>
        <v>#NAME?</v>
      </c>
      <c r="T1588" s="16" t="e">
        <f ca="1">_xll.BDH($B1588,"YLD_YTM_MID",T$1)</f>
        <v>#NAME?</v>
      </c>
      <c r="U1588" s="16" t="e">
        <f ca="1">_xll.BDH($B1588,"YLD_YTM_MID",U$1)</f>
        <v>#NAME?</v>
      </c>
      <c r="V1588" s="16" t="e">
        <f ca="1">_xll.BDH($B1588,"YLD_YTM_MID",V$1)</f>
        <v>#NAME?</v>
      </c>
      <c r="W1588" s="16" t="e">
        <f ca="1">_xll.BDH($B1588,"YLD_YTM_MID",W$1)</f>
        <v>#NAME?</v>
      </c>
      <c r="X1588" s="16" t="e">
        <f ca="1">_xll.BDH($B1588,"YLD_YTM_MID",X$1)</f>
        <v>#NAME?</v>
      </c>
      <c r="Y1588" s="16" t="e">
        <f ca="1">_xll.BDH($B1588,"YLD_YTM_MID",Y$1)</f>
        <v>#NAME?</v>
      </c>
    </row>
    <row r="1589" spans="1:25" x14ac:dyDescent="0.3">
      <c r="A1589" s="5" t="s">
        <v>2972</v>
      </c>
      <c r="B1589" s="19" t="str">
        <f t="shared" si="6"/>
        <v>AZ3416437 Corp</v>
      </c>
      <c r="C1589" s="5" t="s">
        <v>2972</v>
      </c>
      <c r="D1589" s="19" t="str">
        <f t="shared" si="7"/>
        <v>AZ3416437 Corp</v>
      </c>
      <c r="J1589" s="15" t="e">
        <f ca="1">_xll.BDP($B1589,"RTG_SP")</f>
        <v>#NAME?</v>
      </c>
      <c r="K1589" s="16" t="e">
        <f ca="1">_xll.BDH($B1589,"YLD_YTM_MID",K$1)</f>
        <v>#NAME?</v>
      </c>
      <c r="L1589" s="16" t="e">
        <f ca="1">_xll.BDH($B1589,"YLD_YTM_MID",L$1)</f>
        <v>#NAME?</v>
      </c>
      <c r="M1589" s="16" t="e">
        <f ca="1">_xll.BDH($B1589,"YLD_YTM_MID",M$1)</f>
        <v>#NAME?</v>
      </c>
      <c r="N1589" s="16" t="e">
        <f ca="1">_xll.BDH($B1589,"YLD_YTM_MID",N$1)</f>
        <v>#NAME?</v>
      </c>
      <c r="O1589" s="16" t="e">
        <f ca="1">_xll.BDH($B1589,"YLD_YTM_MID",O$1)</f>
        <v>#NAME?</v>
      </c>
      <c r="P1589" s="16" t="e">
        <f ca="1">_xll.BDH($B1589,"YLD_YTM_MID",P$1)</f>
        <v>#NAME?</v>
      </c>
      <c r="Q1589" s="16" t="e">
        <f ca="1">_xll.BDH($B1589,"YLD_YTM_MID",Q$1)</f>
        <v>#NAME?</v>
      </c>
      <c r="R1589" s="16" t="e">
        <f ca="1">_xll.BDH($B1589,"YLD_YTM_MID",R$1)</f>
        <v>#NAME?</v>
      </c>
      <c r="S1589" s="16" t="e">
        <f ca="1">_xll.BDH($B1589,"YLD_YTM_MID",S$1)</f>
        <v>#NAME?</v>
      </c>
      <c r="T1589" s="16" t="e">
        <f ca="1">_xll.BDH($B1589,"YLD_YTM_MID",T$1)</f>
        <v>#NAME?</v>
      </c>
      <c r="U1589" s="16" t="e">
        <f ca="1">_xll.BDH($B1589,"YLD_YTM_MID",U$1)</f>
        <v>#NAME?</v>
      </c>
      <c r="V1589" s="16" t="e">
        <f ca="1">_xll.BDH($B1589,"YLD_YTM_MID",V$1)</f>
        <v>#NAME?</v>
      </c>
      <c r="W1589" s="16" t="e">
        <f ca="1">_xll.BDH($B1589,"YLD_YTM_MID",W$1)</f>
        <v>#NAME?</v>
      </c>
      <c r="X1589" s="16" t="e">
        <f ca="1">_xll.BDH($B1589,"YLD_YTM_MID",X$1)</f>
        <v>#NAME?</v>
      </c>
      <c r="Y1589" s="16" t="e">
        <f ca="1">_xll.BDH($B1589,"YLD_YTM_MID",Y$1)</f>
        <v>#NAME?</v>
      </c>
    </row>
    <row r="1590" spans="1:25" x14ac:dyDescent="0.3">
      <c r="A1590" s="5" t="s">
        <v>2973</v>
      </c>
      <c r="B1590" s="19" t="str">
        <f t="shared" si="6"/>
        <v>AZ4213163 Corp</v>
      </c>
      <c r="C1590" s="5" t="s">
        <v>2973</v>
      </c>
      <c r="D1590" s="19" t="str">
        <f t="shared" si="7"/>
        <v>AZ4213163 Corp</v>
      </c>
      <c r="J1590" s="15" t="e">
        <f ca="1">_xll.BDP($B1590,"RTG_SP")</f>
        <v>#NAME?</v>
      </c>
      <c r="K1590" s="16" t="e">
        <f ca="1">_xll.BDH($B1590,"YLD_YTM_MID",K$1)</f>
        <v>#NAME?</v>
      </c>
      <c r="L1590" s="16" t="e">
        <f ca="1">_xll.BDH($B1590,"YLD_YTM_MID",L$1)</f>
        <v>#NAME?</v>
      </c>
      <c r="M1590" s="16" t="e">
        <f ca="1">_xll.BDH($B1590,"YLD_YTM_MID",M$1)</f>
        <v>#NAME?</v>
      </c>
      <c r="N1590" s="16" t="e">
        <f ca="1">_xll.BDH($B1590,"YLD_YTM_MID",N$1)</f>
        <v>#NAME?</v>
      </c>
      <c r="O1590" s="16" t="e">
        <f ca="1">_xll.BDH($B1590,"YLD_YTM_MID",O$1)</f>
        <v>#NAME?</v>
      </c>
      <c r="P1590" s="16" t="e">
        <f ca="1">_xll.BDH($B1590,"YLD_YTM_MID",P$1)</f>
        <v>#NAME?</v>
      </c>
      <c r="Q1590" s="16" t="e">
        <f ca="1">_xll.BDH($B1590,"YLD_YTM_MID",Q$1)</f>
        <v>#NAME?</v>
      </c>
      <c r="R1590" s="16" t="e">
        <f ca="1">_xll.BDH($B1590,"YLD_YTM_MID",R$1)</f>
        <v>#NAME?</v>
      </c>
      <c r="S1590" s="16" t="e">
        <f ca="1">_xll.BDH($B1590,"YLD_YTM_MID",S$1)</f>
        <v>#NAME?</v>
      </c>
      <c r="T1590" s="16" t="e">
        <f ca="1">_xll.BDH($B1590,"YLD_YTM_MID",T$1)</f>
        <v>#NAME?</v>
      </c>
      <c r="U1590" s="16" t="e">
        <f ca="1">_xll.BDH($B1590,"YLD_YTM_MID",U$1)</f>
        <v>#NAME?</v>
      </c>
      <c r="V1590" s="16" t="e">
        <f ca="1">_xll.BDH($B1590,"YLD_YTM_MID",V$1)</f>
        <v>#NAME?</v>
      </c>
      <c r="W1590" s="16" t="e">
        <f ca="1">_xll.BDH($B1590,"YLD_YTM_MID",W$1)</f>
        <v>#NAME?</v>
      </c>
      <c r="X1590" s="16" t="e">
        <f ca="1">_xll.BDH($B1590,"YLD_YTM_MID",X$1)</f>
        <v>#NAME?</v>
      </c>
      <c r="Y1590" s="16" t="e">
        <f ca="1">_xll.BDH($B1590,"YLD_YTM_MID",Y$1)</f>
        <v>#NAME?</v>
      </c>
    </row>
    <row r="1591" spans="1:25" x14ac:dyDescent="0.3">
      <c r="A1591" s="5" t="s">
        <v>2974</v>
      </c>
      <c r="B1591" s="19" t="str">
        <f t="shared" si="6"/>
        <v>AZ5657038 Corp</v>
      </c>
      <c r="C1591" s="5" t="s">
        <v>2974</v>
      </c>
      <c r="D1591" s="19" t="str">
        <f t="shared" si="7"/>
        <v>AZ5657038 Corp</v>
      </c>
      <c r="J1591" s="15" t="e">
        <f ca="1">_xll.BDP($B1591,"RTG_SP")</f>
        <v>#NAME?</v>
      </c>
      <c r="K1591" s="16" t="e">
        <f ca="1">_xll.BDH($B1591,"YLD_YTM_MID",K$1)</f>
        <v>#NAME?</v>
      </c>
      <c r="L1591" s="16" t="e">
        <f ca="1">_xll.BDH($B1591,"YLD_YTM_MID",L$1)</f>
        <v>#NAME?</v>
      </c>
      <c r="M1591" s="16" t="e">
        <f ca="1">_xll.BDH($B1591,"YLD_YTM_MID",M$1)</f>
        <v>#NAME?</v>
      </c>
      <c r="N1591" s="16" t="e">
        <f ca="1">_xll.BDH($B1591,"YLD_YTM_MID",N$1)</f>
        <v>#NAME?</v>
      </c>
      <c r="O1591" s="16" t="e">
        <f ca="1">_xll.BDH($B1591,"YLD_YTM_MID",O$1)</f>
        <v>#NAME?</v>
      </c>
      <c r="P1591" s="16" t="e">
        <f ca="1">_xll.BDH($B1591,"YLD_YTM_MID",P$1)</f>
        <v>#NAME?</v>
      </c>
      <c r="Q1591" s="16" t="e">
        <f ca="1">_xll.BDH($B1591,"YLD_YTM_MID",Q$1)</f>
        <v>#NAME?</v>
      </c>
      <c r="R1591" s="16" t="e">
        <f ca="1">_xll.BDH($B1591,"YLD_YTM_MID",R$1)</f>
        <v>#NAME?</v>
      </c>
      <c r="S1591" s="16" t="e">
        <f ca="1">_xll.BDH($B1591,"YLD_YTM_MID",S$1)</f>
        <v>#NAME?</v>
      </c>
      <c r="T1591" s="16" t="e">
        <f ca="1">_xll.BDH($B1591,"YLD_YTM_MID",T$1)</f>
        <v>#NAME?</v>
      </c>
      <c r="U1591" s="16" t="e">
        <f ca="1">_xll.BDH($B1591,"YLD_YTM_MID",U$1)</f>
        <v>#NAME?</v>
      </c>
      <c r="V1591" s="16" t="e">
        <f ca="1">_xll.BDH($B1591,"YLD_YTM_MID",V$1)</f>
        <v>#NAME?</v>
      </c>
      <c r="W1591" s="16" t="e">
        <f ca="1">_xll.BDH($B1591,"YLD_YTM_MID",W$1)</f>
        <v>#NAME?</v>
      </c>
      <c r="X1591" s="16" t="e">
        <f ca="1">_xll.BDH($B1591,"YLD_YTM_MID",X$1)</f>
        <v>#NAME?</v>
      </c>
      <c r="Y1591" s="16" t="e">
        <f ca="1">_xll.BDH($B1591,"YLD_YTM_MID",Y$1)</f>
        <v>#NAME?</v>
      </c>
    </row>
    <row r="1592" spans="1:25" x14ac:dyDescent="0.3">
      <c r="A1592" s="5" t="s">
        <v>2975</v>
      </c>
      <c r="B1592" s="19" t="str">
        <f t="shared" si="6"/>
        <v>AZ5272895 Corp</v>
      </c>
      <c r="C1592" s="5" t="s">
        <v>2975</v>
      </c>
      <c r="D1592" s="19" t="str">
        <f t="shared" si="7"/>
        <v>AZ5272895 Corp</v>
      </c>
      <c r="J1592" s="15" t="e">
        <f ca="1">_xll.BDP($B1592,"RTG_SP")</f>
        <v>#NAME?</v>
      </c>
      <c r="K1592" s="16" t="e">
        <f ca="1">_xll.BDH($B1592,"YLD_YTM_MID",K$1)</f>
        <v>#NAME?</v>
      </c>
      <c r="L1592" s="16" t="e">
        <f ca="1">_xll.BDH($B1592,"YLD_YTM_MID",L$1)</f>
        <v>#NAME?</v>
      </c>
      <c r="M1592" s="16" t="e">
        <f ca="1">_xll.BDH($B1592,"YLD_YTM_MID",M$1)</f>
        <v>#NAME?</v>
      </c>
      <c r="N1592" s="16" t="e">
        <f ca="1">_xll.BDH($B1592,"YLD_YTM_MID",N$1)</f>
        <v>#NAME?</v>
      </c>
      <c r="O1592" s="16" t="e">
        <f ca="1">_xll.BDH($B1592,"YLD_YTM_MID",O$1)</f>
        <v>#NAME?</v>
      </c>
      <c r="P1592" s="16" t="e">
        <f ca="1">_xll.BDH($B1592,"YLD_YTM_MID",P$1)</f>
        <v>#NAME?</v>
      </c>
      <c r="Q1592" s="16" t="e">
        <f ca="1">_xll.BDH($B1592,"YLD_YTM_MID",Q$1)</f>
        <v>#NAME?</v>
      </c>
      <c r="R1592" s="16" t="e">
        <f ca="1">_xll.BDH($B1592,"YLD_YTM_MID",R$1)</f>
        <v>#NAME?</v>
      </c>
      <c r="S1592" s="16" t="e">
        <f ca="1">_xll.BDH($B1592,"YLD_YTM_MID",S$1)</f>
        <v>#NAME?</v>
      </c>
      <c r="T1592" s="16" t="e">
        <f ca="1">_xll.BDH($B1592,"YLD_YTM_MID",T$1)</f>
        <v>#NAME?</v>
      </c>
      <c r="U1592" s="16" t="e">
        <f ca="1">_xll.BDH($B1592,"YLD_YTM_MID",U$1)</f>
        <v>#NAME?</v>
      </c>
      <c r="V1592" s="16" t="e">
        <f ca="1">_xll.BDH($B1592,"YLD_YTM_MID",V$1)</f>
        <v>#NAME?</v>
      </c>
      <c r="W1592" s="16" t="e">
        <f ca="1">_xll.BDH($B1592,"YLD_YTM_MID",W$1)</f>
        <v>#NAME?</v>
      </c>
      <c r="X1592" s="16" t="e">
        <f ca="1">_xll.BDH($B1592,"YLD_YTM_MID",X$1)</f>
        <v>#NAME?</v>
      </c>
      <c r="Y1592" s="16" t="e">
        <f ca="1">_xll.BDH($B1592,"YLD_YTM_MID",Y$1)</f>
        <v>#NAME?</v>
      </c>
    </row>
    <row r="1593" spans="1:25" x14ac:dyDescent="0.3">
      <c r="A1593" s="5" t="s">
        <v>2976</v>
      </c>
      <c r="B1593" s="19" t="str">
        <f t="shared" si="6"/>
        <v>AZ4600195 Corp</v>
      </c>
      <c r="C1593" s="5" t="s">
        <v>2976</v>
      </c>
      <c r="D1593" s="19" t="str">
        <f t="shared" si="7"/>
        <v>AZ4600195 Corp</v>
      </c>
      <c r="J1593" s="15" t="e">
        <f ca="1">_xll.BDP($B1593,"RTG_SP")</f>
        <v>#NAME?</v>
      </c>
      <c r="K1593" s="16" t="e">
        <f ca="1">_xll.BDH($B1593,"YLD_YTM_MID",K$1)</f>
        <v>#NAME?</v>
      </c>
      <c r="L1593" s="16" t="e">
        <f ca="1">_xll.BDH($B1593,"YLD_YTM_MID",L$1)</f>
        <v>#NAME?</v>
      </c>
      <c r="M1593" s="16" t="e">
        <f ca="1">_xll.BDH($B1593,"YLD_YTM_MID",M$1)</f>
        <v>#NAME?</v>
      </c>
      <c r="N1593" s="16" t="e">
        <f ca="1">_xll.BDH($B1593,"YLD_YTM_MID",N$1)</f>
        <v>#NAME?</v>
      </c>
      <c r="O1593" s="16" t="e">
        <f ca="1">_xll.BDH($B1593,"YLD_YTM_MID",O$1)</f>
        <v>#NAME?</v>
      </c>
      <c r="P1593" s="16" t="e">
        <f ca="1">_xll.BDH($B1593,"YLD_YTM_MID",P$1)</f>
        <v>#NAME?</v>
      </c>
      <c r="Q1593" s="16" t="e">
        <f ca="1">_xll.BDH($B1593,"YLD_YTM_MID",Q$1)</f>
        <v>#NAME?</v>
      </c>
      <c r="R1593" s="16" t="e">
        <f ca="1">_xll.BDH($B1593,"YLD_YTM_MID",R$1)</f>
        <v>#NAME?</v>
      </c>
      <c r="S1593" s="16" t="e">
        <f ca="1">_xll.BDH($B1593,"YLD_YTM_MID",S$1)</f>
        <v>#NAME?</v>
      </c>
      <c r="T1593" s="16" t="e">
        <f ca="1">_xll.BDH($B1593,"YLD_YTM_MID",T$1)</f>
        <v>#NAME?</v>
      </c>
      <c r="U1593" s="16" t="e">
        <f ca="1">_xll.BDH($B1593,"YLD_YTM_MID",U$1)</f>
        <v>#NAME?</v>
      </c>
      <c r="V1593" s="16" t="e">
        <f ca="1">_xll.BDH($B1593,"YLD_YTM_MID",V$1)</f>
        <v>#NAME?</v>
      </c>
      <c r="W1593" s="16" t="e">
        <f ca="1">_xll.BDH($B1593,"YLD_YTM_MID",W$1)</f>
        <v>#NAME?</v>
      </c>
      <c r="X1593" s="16" t="e">
        <f ca="1">_xll.BDH($B1593,"YLD_YTM_MID",X$1)</f>
        <v>#NAME?</v>
      </c>
      <c r="Y1593" s="16" t="e">
        <f ca="1">_xll.BDH($B1593,"YLD_YTM_MID",Y$1)</f>
        <v>#NAME?</v>
      </c>
    </row>
    <row r="1594" spans="1:25" x14ac:dyDescent="0.3">
      <c r="A1594" s="5" t="s">
        <v>2977</v>
      </c>
      <c r="B1594" s="19" t="str">
        <f t="shared" si="6"/>
        <v>AZ3693233 Corp</v>
      </c>
      <c r="C1594" s="5" t="s">
        <v>2977</v>
      </c>
      <c r="D1594" s="19" t="str">
        <f t="shared" si="7"/>
        <v>AZ3693233 Corp</v>
      </c>
      <c r="J1594" s="15" t="e">
        <f ca="1">_xll.BDP($B1594,"RTG_SP")</f>
        <v>#NAME?</v>
      </c>
      <c r="K1594" s="16" t="e">
        <f ca="1">_xll.BDH($B1594,"YLD_YTM_MID",K$1)</f>
        <v>#NAME?</v>
      </c>
      <c r="L1594" s="16" t="e">
        <f ca="1">_xll.BDH($B1594,"YLD_YTM_MID",L$1)</f>
        <v>#NAME?</v>
      </c>
      <c r="M1594" s="16" t="e">
        <f ca="1">_xll.BDH($B1594,"YLD_YTM_MID",M$1)</f>
        <v>#NAME?</v>
      </c>
      <c r="N1594" s="16" t="e">
        <f ca="1">_xll.BDH($B1594,"YLD_YTM_MID",N$1)</f>
        <v>#NAME?</v>
      </c>
      <c r="O1594" s="16" t="e">
        <f ca="1">_xll.BDH($B1594,"YLD_YTM_MID",O$1)</f>
        <v>#NAME?</v>
      </c>
      <c r="P1594" s="16" t="e">
        <f ca="1">_xll.BDH($B1594,"YLD_YTM_MID",P$1)</f>
        <v>#NAME?</v>
      </c>
      <c r="Q1594" s="16" t="e">
        <f ca="1">_xll.BDH($B1594,"YLD_YTM_MID",Q$1)</f>
        <v>#NAME?</v>
      </c>
      <c r="R1594" s="16" t="e">
        <f ca="1">_xll.BDH($B1594,"YLD_YTM_MID",R$1)</f>
        <v>#NAME?</v>
      </c>
      <c r="S1594" s="16" t="e">
        <f ca="1">_xll.BDH($B1594,"YLD_YTM_MID",S$1)</f>
        <v>#NAME?</v>
      </c>
      <c r="T1594" s="16" t="e">
        <f ca="1">_xll.BDH($B1594,"YLD_YTM_MID",T$1)</f>
        <v>#NAME?</v>
      </c>
      <c r="U1594" s="16" t="e">
        <f ca="1">_xll.BDH($B1594,"YLD_YTM_MID",U$1)</f>
        <v>#NAME?</v>
      </c>
      <c r="V1594" s="16" t="e">
        <f ca="1">_xll.BDH($B1594,"YLD_YTM_MID",V$1)</f>
        <v>#NAME?</v>
      </c>
      <c r="W1594" s="16" t="e">
        <f ca="1">_xll.BDH($B1594,"YLD_YTM_MID",W$1)</f>
        <v>#NAME?</v>
      </c>
      <c r="X1594" s="16" t="e">
        <f ca="1">_xll.BDH($B1594,"YLD_YTM_MID",X$1)</f>
        <v>#NAME?</v>
      </c>
      <c r="Y1594" s="16" t="e">
        <f ca="1">_xll.BDH($B1594,"YLD_YTM_MID",Y$1)</f>
        <v>#NAME?</v>
      </c>
    </row>
    <row r="1595" spans="1:25" x14ac:dyDescent="0.3">
      <c r="A1595" s="5" t="s">
        <v>2978</v>
      </c>
      <c r="B1595" s="19" t="str">
        <f t="shared" si="6"/>
        <v>AZ0948135 Corp</v>
      </c>
      <c r="C1595" s="5" t="s">
        <v>2978</v>
      </c>
      <c r="D1595" s="19" t="str">
        <f t="shared" si="7"/>
        <v>AZ0948135 Corp</v>
      </c>
      <c r="J1595" s="15" t="e">
        <f ca="1">_xll.BDP($B1595,"RTG_SP")</f>
        <v>#NAME?</v>
      </c>
      <c r="K1595" s="16" t="e">
        <f ca="1">_xll.BDH($B1595,"YLD_YTM_MID",K$1)</f>
        <v>#NAME?</v>
      </c>
      <c r="L1595" s="16" t="e">
        <f ca="1">_xll.BDH($B1595,"YLD_YTM_MID",L$1)</f>
        <v>#NAME?</v>
      </c>
      <c r="M1595" s="16" t="e">
        <f ca="1">_xll.BDH($B1595,"YLD_YTM_MID",M$1)</f>
        <v>#NAME?</v>
      </c>
      <c r="N1595" s="16" t="e">
        <f ca="1">_xll.BDH($B1595,"YLD_YTM_MID",N$1)</f>
        <v>#NAME?</v>
      </c>
      <c r="O1595" s="16" t="e">
        <f ca="1">_xll.BDH($B1595,"YLD_YTM_MID",O$1)</f>
        <v>#NAME?</v>
      </c>
      <c r="P1595" s="16" t="e">
        <f ca="1">_xll.BDH($B1595,"YLD_YTM_MID",P$1)</f>
        <v>#NAME?</v>
      </c>
      <c r="Q1595" s="16" t="e">
        <f ca="1">_xll.BDH($B1595,"YLD_YTM_MID",Q$1)</f>
        <v>#NAME?</v>
      </c>
      <c r="R1595" s="16" t="e">
        <f ca="1">_xll.BDH($B1595,"YLD_YTM_MID",R$1)</f>
        <v>#NAME?</v>
      </c>
      <c r="S1595" s="16" t="e">
        <f ca="1">_xll.BDH($B1595,"YLD_YTM_MID",S$1)</f>
        <v>#NAME?</v>
      </c>
      <c r="T1595" s="16" t="e">
        <f ca="1">_xll.BDH($B1595,"YLD_YTM_MID",T$1)</f>
        <v>#NAME?</v>
      </c>
      <c r="U1595" s="16" t="e">
        <f ca="1">_xll.BDH($B1595,"YLD_YTM_MID",U$1)</f>
        <v>#NAME?</v>
      </c>
      <c r="V1595" s="16" t="e">
        <f ca="1">_xll.BDH($B1595,"YLD_YTM_MID",V$1)</f>
        <v>#NAME?</v>
      </c>
      <c r="W1595" s="16" t="e">
        <f ca="1">_xll.BDH($B1595,"YLD_YTM_MID",W$1)</f>
        <v>#NAME?</v>
      </c>
      <c r="X1595" s="16" t="e">
        <f ca="1">_xll.BDH($B1595,"YLD_YTM_MID",X$1)</f>
        <v>#NAME?</v>
      </c>
      <c r="Y1595" s="16" t="e">
        <f ca="1">_xll.BDH($B1595,"YLD_YTM_MID",Y$1)</f>
        <v>#NAME?</v>
      </c>
    </row>
    <row r="1596" spans="1:25" x14ac:dyDescent="0.3">
      <c r="A1596" s="5" t="s">
        <v>2979</v>
      </c>
      <c r="B1596" s="19" t="str">
        <f t="shared" si="6"/>
        <v>AZ5649142 Corp</v>
      </c>
      <c r="C1596" s="5" t="s">
        <v>2979</v>
      </c>
      <c r="D1596" s="19" t="str">
        <f t="shared" si="7"/>
        <v>AZ5649142 Corp</v>
      </c>
      <c r="J1596" s="15" t="e">
        <f ca="1">_xll.BDP($B1596,"RTG_SP")</f>
        <v>#NAME?</v>
      </c>
      <c r="K1596" s="16" t="e">
        <f ca="1">_xll.BDH($B1596,"YLD_YTM_MID",K$1)</f>
        <v>#NAME?</v>
      </c>
      <c r="L1596" s="16" t="e">
        <f ca="1">_xll.BDH($B1596,"YLD_YTM_MID",L$1)</f>
        <v>#NAME?</v>
      </c>
      <c r="M1596" s="16" t="e">
        <f ca="1">_xll.BDH($B1596,"YLD_YTM_MID",M$1)</f>
        <v>#NAME?</v>
      </c>
      <c r="N1596" s="16" t="e">
        <f ca="1">_xll.BDH($B1596,"YLD_YTM_MID",N$1)</f>
        <v>#NAME?</v>
      </c>
      <c r="O1596" s="16" t="e">
        <f ca="1">_xll.BDH($B1596,"YLD_YTM_MID",O$1)</f>
        <v>#NAME?</v>
      </c>
      <c r="P1596" s="16" t="e">
        <f ca="1">_xll.BDH($B1596,"YLD_YTM_MID",P$1)</f>
        <v>#NAME?</v>
      </c>
      <c r="Q1596" s="16" t="e">
        <f ca="1">_xll.BDH($B1596,"YLD_YTM_MID",Q$1)</f>
        <v>#NAME?</v>
      </c>
      <c r="R1596" s="16" t="e">
        <f ca="1">_xll.BDH($B1596,"YLD_YTM_MID",R$1)</f>
        <v>#NAME?</v>
      </c>
      <c r="S1596" s="16" t="e">
        <f ca="1">_xll.BDH($B1596,"YLD_YTM_MID",S$1)</f>
        <v>#NAME?</v>
      </c>
      <c r="T1596" s="16" t="e">
        <f ca="1">_xll.BDH($B1596,"YLD_YTM_MID",T$1)</f>
        <v>#NAME?</v>
      </c>
      <c r="U1596" s="16" t="e">
        <f ca="1">_xll.BDH($B1596,"YLD_YTM_MID",U$1)</f>
        <v>#NAME?</v>
      </c>
      <c r="V1596" s="16" t="e">
        <f ca="1">_xll.BDH($B1596,"YLD_YTM_MID",V$1)</f>
        <v>#NAME?</v>
      </c>
      <c r="W1596" s="16" t="e">
        <f ca="1">_xll.BDH($B1596,"YLD_YTM_MID",W$1)</f>
        <v>#NAME?</v>
      </c>
      <c r="X1596" s="16" t="e">
        <f ca="1">_xll.BDH($B1596,"YLD_YTM_MID",X$1)</f>
        <v>#NAME?</v>
      </c>
      <c r="Y1596" s="16" t="e">
        <f ca="1">_xll.BDH($B1596,"YLD_YTM_MID",Y$1)</f>
        <v>#NAME?</v>
      </c>
    </row>
    <row r="1597" spans="1:25" x14ac:dyDescent="0.3">
      <c r="A1597" s="5" t="s">
        <v>2980</v>
      </c>
      <c r="B1597" s="19" t="str">
        <f t="shared" si="6"/>
        <v>AZ5654738 Corp</v>
      </c>
      <c r="C1597" s="5" t="s">
        <v>2980</v>
      </c>
      <c r="D1597" s="19" t="str">
        <f t="shared" si="7"/>
        <v>AZ5654738 Corp</v>
      </c>
      <c r="J1597" s="15" t="e">
        <f ca="1">_xll.BDP($B1597,"RTG_SP")</f>
        <v>#NAME?</v>
      </c>
      <c r="K1597" s="16" t="e">
        <f ca="1">_xll.BDH($B1597,"YLD_YTM_MID",K$1)</f>
        <v>#NAME?</v>
      </c>
      <c r="L1597" s="16" t="e">
        <f ca="1">_xll.BDH($B1597,"YLD_YTM_MID",L$1)</f>
        <v>#NAME?</v>
      </c>
      <c r="M1597" s="16" t="e">
        <f ca="1">_xll.BDH($B1597,"YLD_YTM_MID",M$1)</f>
        <v>#NAME?</v>
      </c>
      <c r="N1597" s="16" t="e">
        <f ca="1">_xll.BDH($B1597,"YLD_YTM_MID",N$1)</f>
        <v>#NAME?</v>
      </c>
      <c r="O1597" s="16" t="e">
        <f ca="1">_xll.BDH($B1597,"YLD_YTM_MID",O$1)</f>
        <v>#NAME?</v>
      </c>
      <c r="P1597" s="16" t="e">
        <f ca="1">_xll.BDH($B1597,"YLD_YTM_MID",P$1)</f>
        <v>#NAME?</v>
      </c>
      <c r="Q1597" s="16" t="e">
        <f ca="1">_xll.BDH($B1597,"YLD_YTM_MID",Q$1)</f>
        <v>#NAME?</v>
      </c>
      <c r="R1597" s="16" t="e">
        <f ca="1">_xll.BDH($B1597,"YLD_YTM_MID",R$1)</f>
        <v>#NAME?</v>
      </c>
      <c r="S1597" s="16" t="e">
        <f ca="1">_xll.BDH($B1597,"YLD_YTM_MID",S$1)</f>
        <v>#NAME?</v>
      </c>
      <c r="T1597" s="16" t="e">
        <f ca="1">_xll.BDH($B1597,"YLD_YTM_MID",T$1)</f>
        <v>#NAME?</v>
      </c>
      <c r="U1597" s="16" t="e">
        <f ca="1">_xll.BDH($B1597,"YLD_YTM_MID",U$1)</f>
        <v>#NAME?</v>
      </c>
      <c r="V1597" s="16" t="e">
        <f ca="1">_xll.BDH($B1597,"YLD_YTM_MID",V$1)</f>
        <v>#NAME?</v>
      </c>
      <c r="W1597" s="16" t="e">
        <f ca="1">_xll.BDH($B1597,"YLD_YTM_MID",W$1)</f>
        <v>#NAME?</v>
      </c>
      <c r="X1597" s="16" t="e">
        <f ca="1">_xll.BDH($B1597,"YLD_YTM_MID",X$1)</f>
        <v>#NAME?</v>
      </c>
      <c r="Y1597" s="16" t="e">
        <f ca="1">_xll.BDH($B1597,"YLD_YTM_MID",Y$1)</f>
        <v>#NAME?</v>
      </c>
    </row>
    <row r="1598" spans="1:25" x14ac:dyDescent="0.3">
      <c r="A1598" s="5" t="s">
        <v>2981</v>
      </c>
      <c r="B1598" s="19" t="str">
        <f t="shared" si="6"/>
        <v>AZ5653169 Corp</v>
      </c>
      <c r="C1598" s="5" t="s">
        <v>2981</v>
      </c>
      <c r="D1598" s="19" t="str">
        <f t="shared" si="7"/>
        <v>AZ5653169 Corp</v>
      </c>
      <c r="J1598" s="15" t="e">
        <f ca="1">_xll.BDP($B1598,"RTG_SP")</f>
        <v>#NAME?</v>
      </c>
      <c r="K1598" s="16" t="e">
        <f ca="1">_xll.BDH($B1598,"YLD_YTM_MID",K$1)</f>
        <v>#NAME?</v>
      </c>
      <c r="L1598" s="16" t="e">
        <f ca="1">_xll.BDH($B1598,"YLD_YTM_MID",L$1)</f>
        <v>#NAME?</v>
      </c>
      <c r="M1598" s="16" t="e">
        <f ca="1">_xll.BDH($B1598,"YLD_YTM_MID",M$1)</f>
        <v>#NAME?</v>
      </c>
      <c r="N1598" s="16" t="e">
        <f ca="1">_xll.BDH($B1598,"YLD_YTM_MID",N$1)</f>
        <v>#NAME?</v>
      </c>
      <c r="O1598" s="16" t="e">
        <f ca="1">_xll.BDH($B1598,"YLD_YTM_MID",O$1)</f>
        <v>#NAME?</v>
      </c>
      <c r="P1598" s="16" t="e">
        <f ca="1">_xll.BDH($B1598,"YLD_YTM_MID",P$1)</f>
        <v>#NAME?</v>
      </c>
      <c r="Q1598" s="16" t="e">
        <f ca="1">_xll.BDH($B1598,"YLD_YTM_MID",Q$1)</f>
        <v>#NAME?</v>
      </c>
      <c r="R1598" s="16" t="e">
        <f ca="1">_xll.BDH($B1598,"YLD_YTM_MID",R$1)</f>
        <v>#NAME?</v>
      </c>
      <c r="S1598" s="16" t="e">
        <f ca="1">_xll.BDH($B1598,"YLD_YTM_MID",S$1)</f>
        <v>#NAME?</v>
      </c>
      <c r="T1598" s="16" t="e">
        <f ca="1">_xll.BDH($B1598,"YLD_YTM_MID",T$1)</f>
        <v>#NAME?</v>
      </c>
      <c r="U1598" s="16" t="e">
        <f ca="1">_xll.BDH($B1598,"YLD_YTM_MID",U$1)</f>
        <v>#NAME?</v>
      </c>
      <c r="V1598" s="16" t="e">
        <f ca="1">_xll.BDH($B1598,"YLD_YTM_MID",V$1)</f>
        <v>#NAME?</v>
      </c>
      <c r="W1598" s="16" t="e">
        <f ca="1">_xll.BDH($B1598,"YLD_YTM_MID",W$1)</f>
        <v>#NAME?</v>
      </c>
      <c r="X1598" s="16" t="e">
        <f ca="1">_xll.BDH($B1598,"YLD_YTM_MID",X$1)</f>
        <v>#NAME?</v>
      </c>
      <c r="Y1598" s="16" t="e">
        <f ca="1">_xll.BDH($B1598,"YLD_YTM_MID",Y$1)</f>
        <v>#NAME?</v>
      </c>
    </row>
    <row r="1599" spans="1:25" x14ac:dyDescent="0.3">
      <c r="A1599" s="5" t="s">
        <v>2982</v>
      </c>
      <c r="B1599" s="19" t="str">
        <f t="shared" si="6"/>
        <v>AZ5654886 Corp</v>
      </c>
      <c r="C1599" s="5" t="s">
        <v>2982</v>
      </c>
      <c r="D1599" s="19" t="str">
        <f t="shared" si="7"/>
        <v>AZ5654886 Corp</v>
      </c>
      <c r="J1599" s="15" t="e">
        <f ca="1">_xll.BDP($B1599,"RTG_SP")</f>
        <v>#NAME?</v>
      </c>
      <c r="K1599" s="16" t="e">
        <f ca="1">_xll.BDH($B1599,"YLD_YTM_MID",K$1)</f>
        <v>#NAME?</v>
      </c>
      <c r="L1599" s="16" t="e">
        <f ca="1">_xll.BDH($B1599,"YLD_YTM_MID",L$1)</f>
        <v>#NAME?</v>
      </c>
      <c r="M1599" s="16" t="e">
        <f ca="1">_xll.BDH($B1599,"YLD_YTM_MID",M$1)</f>
        <v>#NAME?</v>
      </c>
      <c r="N1599" s="16" t="e">
        <f ca="1">_xll.BDH($B1599,"YLD_YTM_MID",N$1)</f>
        <v>#NAME?</v>
      </c>
      <c r="O1599" s="16" t="e">
        <f ca="1">_xll.BDH($B1599,"YLD_YTM_MID",O$1)</f>
        <v>#NAME?</v>
      </c>
      <c r="P1599" s="16" t="e">
        <f ca="1">_xll.BDH($B1599,"YLD_YTM_MID",P$1)</f>
        <v>#NAME?</v>
      </c>
      <c r="Q1599" s="16" t="e">
        <f ca="1">_xll.BDH($B1599,"YLD_YTM_MID",Q$1)</f>
        <v>#NAME?</v>
      </c>
      <c r="R1599" s="16" t="e">
        <f ca="1">_xll.BDH($B1599,"YLD_YTM_MID",R$1)</f>
        <v>#NAME?</v>
      </c>
      <c r="S1599" s="16" t="e">
        <f ca="1">_xll.BDH($B1599,"YLD_YTM_MID",S$1)</f>
        <v>#NAME?</v>
      </c>
      <c r="T1599" s="16" t="e">
        <f ca="1">_xll.BDH($B1599,"YLD_YTM_MID",T$1)</f>
        <v>#NAME?</v>
      </c>
      <c r="U1599" s="16" t="e">
        <f ca="1">_xll.BDH($B1599,"YLD_YTM_MID",U$1)</f>
        <v>#NAME?</v>
      </c>
      <c r="V1599" s="16" t="e">
        <f ca="1">_xll.BDH($B1599,"YLD_YTM_MID",V$1)</f>
        <v>#NAME?</v>
      </c>
      <c r="W1599" s="16" t="e">
        <f ca="1">_xll.BDH($B1599,"YLD_YTM_MID",W$1)</f>
        <v>#NAME?</v>
      </c>
      <c r="X1599" s="16" t="e">
        <f ca="1">_xll.BDH($B1599,"YLD_YTM_MID",X$1)</f>
        <v>#NAME?</v>
      </c>
      <c r="Y1599" s="16" t="e">
        <f ca="1">_xll.BDH($B1599,"YLD_YTM_MID",Y$1)</f>
        <v>#NAME?</v>
      </c>
    </row>
    <row r="1600" spans="1:25" x14ac:dyDescent="0.3">
      <c r="A1600" s="5" t="s">
        <v>2983</v>
      </c>
      <c r="B1600" s="19" t="str">
        <f t="shared" si="6"/>
        <v>AZ5753209 Corp</v>
      </c>
      <c r="C1600" s="5" t="s">
        <v>2983</v>
      </c>
      <c r="D1600" s="19" t="str">
        <f t="shared" si="7"/>
        <v>AZ5753209 Corp</v>
      </c>
      <c r="J1600" s="15" t="e">
        <f ca="1">_xll.BDP($B1600,"RTG_SP")</f>
        <v>#NAME?</v>
      </c>
      <c r="K1600" s="16" t="e">
        <f ca="1">_xll.BDH($B1600,"YLD_YTM_MID",K$1)</f>
        <v>#NAME?</v>
      </c>
      <c r="L1600" s="16" t="e">
        <f ca="1">_xll.BDH($B1600,"YLD_YTM_MID",L$1)</f>
        <v>#NAME?</v>
      </c>
      <c r="M1600" s="16" t="e">
        <f ca="1">_xll.BDH($B1600,"YLD_YTM_MID",M$1)</f>
        <v>#NAME?</v>
      </c>
      <c r="N1600" s="16" t="e">
        <f ca="1">_xll.BDH($B1600,"YLD_YTM_MID",N$1)</f>
        <v>#NAME?</v>
      </c>
      <c r="O1600" s="16" t="e">
        <f ca="1">_xll.BDH($B1600,"YLD_YTM_MID",O$1)</f>
        <v>#NAME?</v>
      </c>
      <c r="P1600" s="16" t="e">
        <f ca="1">_xll.BDH($B1600,"YLD_YTM_MID",P$1)</f>
        <v>#NAME?</v>
      </c>
      <c r="Q1600" s="16" t="e">
        <f ca="1">_xll.BDH($B1600,"YLD_YTM_MID",Q$1)</f>
        <v>#NAME?</v>
      </c>
      <c r="R1600" s="16" t="e">
        <f ca="1">_xll.BDH($B1600,"YLD_YTM_MID",R$1)</f>
        <v>#NAME?</v>
      </c>
      <c r="S1600" s="16" t="e">
        <f ca="1">_xll.BDH($B1600,"YLD_YTM_MID",S$1)</f>
        <v>#NAME?</v>
      </c>
      <c r="T1600" s="16" t="e">
        <f ca="1">_xll.BDH($B1600,"YLD_YTM_MID",T$1)</f>
        <v>#NAME?</v>
      </c>
      <c r="U1600" s="16" t="e">
        <f ca="1">_xll.BDH($B1600,"YLD_YTM_MID",U$1)</f>
        <v>#NAME?</v>
      </c>
      <c r="V1600" s="16" t="e">
        <f ca="1">_xll.BDH($B1600,"YLD_YTM_MID",V$1)</f>
        <v>#NAME?</v>
      </c>
      <c r="W1600" s="16" t="e">
        <f ca="1">_xll.BDH($B1600,"YLD_YTM_MID",W$1)</f>
        <v>#NAME?</v>
      </c>
      <c r="X1600" s="16" t="e">
        <f ca="1">_xll.BDH($B1600,"YLD_YTM_MID",X$1)</f>
        <v>#NAME?</v>
      </c>
      <c r="Y1600" s="16" t="e">
        <f ca="1">_xll.BDH($B1600,"YLD_YTM_MID",Y$1)</f>
        <v>#NAME?</v>
      </c>
    </row>
    <row r="1601" spans="1:25" x14ac:dyDescent="0.3">
      <c r="A1601" s="5" t="s">
        <v>2984</v>
      </c>
      <c r="B1601" s="19" t="str">
        <f t="shared" si="6"/>
        <v>AZ5751849 Corp</v>
      </c>
      <c r="C1601" s="5" t="s">
        <v>2984</v>
      </c>
      <c r="D1601" s="19" t="str">
        <f t="shared" si="7"/>
        <v>AZ5751849 Corp</v>
      </c>
      <c r="J1601" s="15" t="e">
        <f ca="1">_xll.BDP($B1601,"RTG_SP")</f>
        <v>#NAME?</v>
      </c>
      <c r="K1601" s="16" t="e">
        <f ca="1">_xll.BDH($B1601,"YLD_YTM_MID",K$1)</f>
        <v>#NAME?</v>
      </c>
      <c r="L1601" s="16" t="e">
        <f ca="1">_xll.BDH($B1601,"YLD_YTM_MID",L$1)</f>
        <v>#NAME?</v>
      </c>
      <c r="M1601" s="16" t="e">
        <f ca="1">_xll.BDH($B1601,"YLD_YTM_MID",M$1)</f>
        <v>#NAME?</v>
      </c>
      <c r="N1601" s="16" t="e">
        <f ca="1">_xll.BDH($B1601,"YLD_YTM_MID",N$1)</f>
        <v>#NAME?</v>
      </c>
      <c r="O1601" s="16" t="e">
        <f ca="1">_xll.BDH($B1601,"YLD_YTM_MID",O$1)</f>
        <v>#NAME?</v>
      </c>
      <c r="P1601" s="16" t="e">
        <f ca="1">_xll.BDH($B1601,"YLD_YTM_MID",P$1)</f>
        <v>#NAME?</v>
      </c>
      <c r="Q1601" s="16" t="e">
        <f ca="1">_xll.BDH($B1601,"YLD_YTM_MID",Q$1)</f>
        <v>#NAME?</v>
      </c>
      <c r="R1601" s="16" t="e">
        <f ca="1">_xll.BDH($B1601,"YLD_YTM_MID",R$1)</f>
        <v>#NAME?</v>
      </c>
      <c r="S1601" s="16" t="e">
        <f ca="1">_xll.BDH($B1601,"YLD_YTM_MID",S$1)</f>
        <v>#NAME?</v>
      </c>
      <c r="T1601" s="16" t="e">
        <f ca="1">_xll.BDH($B1601,"YLD_YTM_MID",T$1)</f>
        <v>#NAME?</v>
      </c>
      <c r="U1601" s="16" t="e">
        <f ca="1">_xll.BDH($B1601,"YLD_YTM_MID",U$1)</f>
        <v>#NAME?</v>
      </c>
      <c r="V1601" s="16" t="e">
        <f ca="1">_xll.BDH($B1601,"YLD_YTM_MID",V$1)</f>
        <v>#NAME?</v>
      </c>
      <c r="W1601" s="16" t="e">
        <f ca="1">_xll.BDH($B1601,"YLD_YTM_MID",W$1)</f>
        <v>#NAME?</v>
      </c>
      <c r="X1601" s="16" t="e">
        <f ca="1">_xll.BDH($B1601,"YLD_YTM_MID",X$1)</f>
        <v>#NAME?</v>
      </c>
      <c r="Y1601" s="16" t="e">
        <f ca="1">_xll.BDH($B1601,"YLD_YTM_MID",Y$1)</f>
        <v>#NAME?</v>
      </c>
    </row>
    <row r="1602" spans="1:25" x14ac:dyDescent="0.3">
      <c r="A1602" s="5" t="s">
        <v>2985</v>
      </c>
      <c r="B1602" s="19" t="str">
        <f t="shared" si="6"/>
        <v>AZ5928082 Corp</v>
      </c>
      <c r="C1602" s="5" t="s">
        <v>2985</v>
      </c>
      <c r="D1602" s="19" t="str">
        <f t="shared" si="7"/>
        <v>AZ5928082 Corp</v>
      </c>
      <c r="J1602" s="15" t="e">
        <f ca="1">_xll.BDP($B1602,"RTG_SP")</f>
        <v>#NAME?</v>
      </c>
      <c r="K1602" s="16" t="e">
        <f ca="1">_xll.BDH($B1602,"YLD_YTM_MID",K$1)</f>
        <v>#NAME?</v>
      </c>
      <c r="L1602" s="16" t="e">
        <f ca="1">_xll.BDH($B1602,"YLD_YTM_MID",L$1)</f>
        <v>#NAME?</v>
      </c>
      <c r="M1602" s="16" t="e">
        <f ca="1">_xll.BDH($B1602,"YLD_YTM_MID",M$1)</f>
        <v>#NAME?</v>
      </c>
      <c r="N1602" s="16" t="e">
        <f ca="1">_xll.BDH($B1602,"YLD_YTM_MID",N$1)</f>
        <v>#NAME?</v>
      </c>
      <c r="O1602" s="16" t="e">
        <f ca="1">_xll.BDH($B1602,"YLD_YTM_MID",O$1)</f>
        <v>#NAME?</v>
      </c>
      <c r="P1602" s="16" t="e">
        <f ca="1">_xll.BDH($B1602,"YLD_YTM_MID",P$1)</f>
        <v>#NAME?</v>
      </c>
      <c r="Q1602" s="16" t="e">
        <f ca="1">_xll.BDH($B1602,"YLD_YTM_MID",Q$1)</f>
        <v>#NAME?</v>
      </c>
      <c r="R1602" s="16" t="e">
        <f ca="1">_xll.BDH($B1602,"YLD_YTM_MID",R$1)</f>
        <v>#NAME?</v>
      </c>
      <c r="S1602" s="16" t="e">
        <f ca="1">_xll.BDH($B1602,"YLD_YTM_MID",S$1)</f>
        <v>#NAME?</v>
      </c>
      <c r="T1602" s="16" t="e">
        <f ca="1">_xll.BDH($B1602,"YLD_YTM_MID",T$1)</f>
        <v>#NAME?</v>
      </c>
      <c r="U1602" s="16" t="e">
        <f ca="1">_xll.BDH($B1602,"YLD_YTM_MID",U$1)</f>
        <v>#NAME?</v>
      </c>
      <c r="V1602" s="16" t="e">
        <f ca="1">_xll.BDH($B1602,"YLD_YTM_MID",V$1)</f>
        <v>#NAME?</v>
      </c>
      <c r="W1602" s="16" t="e">
        <f ca="1">_xll.BDH($B1602,"YLD_YTM_MID",W$1)</f>
        <v>#NAME?</v>
      </c>
      <c r="X1602" s="16" t="e">
        <f ca="1">_xll.BDH($B1602,"YLD_YTM_MID",X$1)</f>
        <v>#NAME?</v>
      </c>
      <c r="Y1602" s="16" t="e">
        <f ca="1">_xll.BDH($B1602,"YLD_YTM_MID",Y$1)</f>
        <v>#NAME?</v>
      </c>
    </row>
    <row r="1603" spans="1:25" x14ac:dyDescent="0.3">
      <c r="A1603" s="5" t="s">
        <v>2986</v>
      </c>
      <c r="B1603" s="19" t="str">
        <f t="shared" si="6"/>
        <v>AZ6186029 Corp</v>
      </c>
      <c r="C1603" s="5" t="s">
        <v>2986</v>
      </c>
      <c r="D1603" s="19" t="str">
        <f t="shared" si="7"/>
        <v>AZ6186029 Corp</v>
      </c>
      <c r="J1603" s="15" t="e">
        <f ca="1">_xll.BDP($B1603,"RTG_SP")</f>
        <v>#NAME?</v>
      </c>
      <c r="K1603" s="16" t="e">
        <f ca="1">_xll.BDH($B1603,"YLD_YTM_MID",K$1)</f>
        <v>#NAME?</v>
      </c>
      <c r="L1603" s="16" t="e">
        <f ca="1">_xll.BDH($B1603,"YLD_YTM_MID",L$1)</f>
        <v>#NAME?</v>
      </c>
      <c r="M1603" s="16" t="e">
        <f ca="1">_xll.BDH($B1603,"YLD_YTM_MID",M$1)</f>
        <v>#NAME?</v>
      </c>
      <c r="N1603" s="16" t="e">
        <f ca="1">_xll.BDH($B1603,"YLD_YTM_MID",N$1)</f>
        <v>#NAME?</v>
      </c>
      <c r="O1603" s="16" t="e">
        <f ca="1">_xll.BDH($B1603,"YLD_YTM_MID",O$1)</f>
        <v>#NAME?</v>
      </c>
      <c r="P1603" s="16" t="e">
        <f ca="1">_xll.BDH($B1603,"YLD_YTM_MID",P$1)</f>
        <v>#NAME?</v>
      </c>
      <c r="Q1603" s="16" t="e">
        <f ca="1">_xll.BDH($B1603,"YLD_YTM_MID",Q$1)</f>
        <v>#NAME?</v>
      </c>
      <c r="R1603" s="16" t="e">
        <f ca="1">_xll.BDH($B1603,"YLD_YTM_MID",R$1)</f>
        <v>#NAME?</v>
      </c>
      <c r="S1603" s="16" t="e">
        <f ca="1">_xll.BDH($B1603,"YLD_YTM_MID",S$1)</f>
        <v>#NAME?</v>
      </c>
      <c r="T1603" s="16" t="e">
        <f ca="1">_xll.BDH($B1603,"YLD_YTM_MID",T$1)</f>
        <v>#NAME?</v>
      </c>
      <c r="U1603" s="16" t="e">
        <f ca="1">_xll.BDH($B1603,"YLD_YTM_MID",U$1)</f>
        <v>#NAME?</v>
      </c>
      <c r="V1603" s="16" t="e">
        <f ca="1">_xll.BDH($B1603,"YLD_YTM_MID",V$1)</f>
        <v>#NAME?</v>
      </c>
      <c r="W1603" s="16" t="e">
        <f ca="1">_xll.BDH($B1603,"YLD_YTM_MID",W$1)</f>
        <v>#NAME?</v>
      </c>
      <c r="X1603" s="16" t="e">
        <f ca="1">_xll.BDH($B1603,"YLD_YTM_MID",X$1)</f>
        <v>#NAME?</v>
      </c>
      <c r="Y1603" s="16" t="e">
        <f ca="1">_xll.BDH($B1603,"YLD_YTM_MID",Y$1)</f>
        <v>#NAME?</v>
      </c>
    </row>
    <row r="1604" spans="1:25" x14ac:dyDescent="0.3">
      <c r="A1604" s="5" t="s">
        <v>2987</v>
      </c>
      <c r="B1604" s="19" t="str">
        <f t="shared" si="6"/>
        <v>AZ5654605 Corp</v>
      </c>
      <c r="C1604" s="5" t="s">
        <v>2987</v>
      </c>
      <c r="D1604" s="19" t="str">
        <f t="shared" si="7"/>
        <v>AZ5654605 Corp</v>
      </c>
      <c r="J1604" s="15" t="e">
        <f ca="1">_xll.BDP($B1604,"RTG_SP")</f>
        <v>#NAME?</v>
      </c>
      <c r="K1604" s="16" t="e">
        <f ca="1">_xll.BDH($B1604,"YLD_YTM_MID",K$1)</f>
        <v>#NAME?</v>
      </c>
      <c r="L1604" s="16" t="e">
        <f ca="1">_xll.BDH($B1604,"YLD_YTM_MID",L$1)</f>
        <v>#NAME?</v>
      </c>
      <c r="M1604" s="16" t="e">
        <f ca="1">_xll.BDH($B1604,"YLD_YTM_MID",M$1)</f>
        <v>#NAME?</v>
      </c>
      <c r="N1604" s="16" t="e">
        <f ca="1">_xll.BDH($B1604,"YLD_YTM_MID",N$1)</f>
        <v>#NAME?</v>
      </c>
      <c r="O1604" s="16" t="e">
        <f ca="1">_xll.BDH($B1604,"YLD_YTM_MID",O$1)</f>
        <v>#NAME?</v>
      </c>
      <c r="P1604" s="16" t="e">
        <f ca="1">_xll.BDH($B1604,"YLD_YTM_MID",P$1)</f>
        <v>#NAME?</v>
      </c>
      <c r="Q1604" s="16" t="e">
        <f ca="1">_xll.BDH($B1604,"YLD_YTM_MID",Q$1)</f>
        <v>#NAME?</v>
      </c>
      <c r="R1604" s="16" t="e">
        <f ca="1">_xll.BDH($B1604,"YLD_YTM_MID",R$1)</f>
        <v>#NAME?</v>
      </c>
      <c r="S1604" s="16" t="e">
        <f ca="1">_xll.BDH($B1604,"YLD_YTM_MID",S$1)</f>
        <v>#NAME?</v>
      </c>
      <c r="T1604" s="16" t="e">
        <f ca="1">_xll.BDH($B1604,"YLD_YTM_MID",T$1)</f>
        <v>#NAME?</v>
      </c>
      <c r="U1604" s="16" t="e">
        <f ca="1">_xll.BDH($B1604,"YLD_YTM_MID",U$1)</f>
        <v>#NAME?</v>
      </c>
      <c r="V1604" s="16" t="e">
        <f ca="1">_xll.BDH($B1604,"YLD_YTM_MID",V$1)</f>
        <v>#NAME?</v>
      </c>
      <c r="W1604" s="16" t="e">
        <f ca="1">_xll.BDH($B1604,"YLD_YTM_MID",W$1)</f>
        <v>#NAME?</v>
      </c>
      <c r="X1604" s="16" t="e">
        <f ca="1">_xll.BDH($B1604,"YLD_YTM_MID",X$1)</f>
        <v>#NAME?</v>
      </c>
      <c r="Y1604" s="16" t="e">
        <f ca="1">_xll.BDH($B1604,"YLD_YTM_MID",Y$1)</f>
        <v>#NAME?</v>
      </c>
    </row>
    <row r="1605" spans="1:25" x14ac:dyDescent="0.3">
      <c r="A1605" s="5" t="s">
        <v>2988</v>
      </c>
      <c r="B1605" s="19" t="str">
        <f t="shared" si="6"/>
        <v>AZ5651593 Corp</v>
      </c>
      <c r="C1605" s="5" t="s">
        <v>2988</v>
      </c>
      <c r="D1605" s="19" t="str">
        <f t="shared" si="7"/>
        <v>AZ5651593 Corp</v>
      </c>
      <c r="J1605" s="15" t="e">
        <f ca="1">_xll.BDP($B1605,"RTG_SP")</f>
        <v>#NAME?</v>
      </c>
      <c r="K1605" s="16" t="e">
        <f ca="1">_xll.BDH($B1605,"YLD_YTM_MID",K$1)</f>
        <v>#NAME?</v>
      </c>
      <c r="L1605" s="16" t="e">
        <f ca="1">_xll.BDH($B1605,"YLD_YTM_MID",L$1)</f>
        <v>#NAME?</v>
      </c>
      <c r="M1605" s="16" t="e">
        <f ca="1">_xll.BDH($B1605,"YLD_YTM_MID",M$1)</f>
        <v>#NAME?</v>
      </c>
      <c r="N1605" s="16" t="e">
        <f ca="1">_xll.BDH($B1605,"YLD_YTM_MID",N$1)</f>
        <v>#NAME?</v>
      </c>
      <c r="O1605" s="16" t="e">
        <f ca="1">_xll.BDH($B1605,"YLD_YTM_MID",O$1)</f>
        <v>#NAME?</v>
      </c>
      <c r="P1605" s="16" t="e">
        <f ca="1">_xll.BDH($B1605,"YLD_YTM_MID",P$1)</f>
        <v>#NAME?</v>
      </c>
      <c r="Q1605" s="16" t="e">
        <f ca="1">_xll.BDH($B1605,"YLD_YTM_MID",Q$1)</f>
        <v>#NAME?</v>
      </c>
      <c r="R1605" s="16" t="e">
        <f ca="1">_xll.BDH($B1605,"YLD_YTM_MID",R$1)</f>
        <v>#NAME?</v>
      </c>
      <c r="S1605" s="16" t="e">
        <f ca="1">_xll.BDH($B1605,"YLD_YTM_MID",S$1)</f>
        <v>#NAME?</v>
      </c>
      <c r="T1605" s="16" t="e">
        <f ca="1">_xll.BDH($B1605,"YLD_YTM_MID",T$1)</f>
        <v>#NAME?</v>
      </c>
      <c r="U1605" s="16" t="e">
        <f ca="1">_xll.BDH($B1605,"YLD_YTM_MID",U$1)</f>
        <v>#NAME?</v>
      </c>
      <c r="V1605" s="16" t="e">
        <f ca="1">_xll.BDH($B1605,"YLD_YTM_MID",V$1)</f>
        <v>#NAME?</v>
      </c>
      <c r="W1605" s="16" t="e">
        <f ca="1">_xll.BDH($B1605,"YLD_YTM_MID",W$1)</f>
        <v>#NAME?</v>
      </c>
      <c r="X1605" s="16" t="e">
        <f ca="1">_xll.BDH($B1605,"YLD_YTM_MID",X$1)</f>
        <v>#NAME?</v>
      </c>
      <c r="Y1605" s="16" t="e">
        <f ca="1">_xll.BDH($B1605,"YLD_YTM_MID",Y$1)</f>
        <v>#NAME?</v>
      </c>
    </row>
    <row r="1606" spans="1:25" x14ac:dyDescent="0.3">
      <c r="A1606" s="5" t="s">
        <v>2989</v>
      </c>
      <c r="B1606" s="19" t="str">
        <f t="shared" si="6"/>
        <v>AZ2549162 Corp</v>
      </c>
      <c r="C1606" s="5" t="s">
        <v>2989</v>
      </c>
      <c r="D1606" s="19" t="str">
        <f t="shared" si="7"/>
        <v>AZ2549162 Corp</v>
      </c>
      <c r="J1606" s="15" t="e">
        <f ca="1">_xll.BDP($B1606,"RTG_SP")</f>
        <v>#NAME?</v>
      </c>
      <c r="K1606" s="16" t="e">
        <f ca="1">_xll.BDH($B1606,"YLD_YTM_MID",K$1)</f>
        <v>#NAME?</v>
      </c>
      <c r="L1606" s="16" t="e">
        <f ca="1">_xll.BDH($B1606,"YLD_YTM_MID",L$1)</f>
        <v>#NAME?</v>
      </c>
      <c r="M1606" s="16" t="e">
        <f ca="1">_xll.BDH($B1606,"YLD_YTM_MID",M$1)</f>
        <v>#NAME?</v>
      </c>
      <c r="N1606" s="16" t="e">
        <f ca="1">_xll.BDH($B1606,"YLD_YTM_MID",N$1)</f>
        <v>#NAME?</v>
      </c>
      <c r="O1606" s="16" t="e">
        <f ca="1">_xll.BDH($B1606,"YLD_YTM_MID",O$1)</f>
        <v>#NAME?</v>
      </c>
      <c r="P1606" s="16" t="e">
        <f ca="1">_xll.BDH($B1606,"YLD_YTM_MID",P$1)</f>
        <v>#NAME?</v>
      </c>
      <c r="Q1606" s="16" t="e">
        <f ca="1">_xll.BDH($B1606,"YLD_YTM_MID",Q$1)</f>
        <v>#NAME?</v>
      </c>
      <c r="R1606" s="16" t="e">
        <f ca="1">_xll.BDH($B1606,"YLD_YTM_MID",R$1)</f>
        <v>#NAME?</v>
      </c>
      <c r="S1606" s="16" t="e">
        <f ca="1">_xll.BDH($B1606,"YLD_YTM_MID",S$1)</f>
        <v>#NAME?</v>
      </c>
      <c r="T1606" s="16" t="e">
        <f ca="1">_xll.BDH($B1606,"YLD_YTM_MID",T$1)</f>
        <v>#NAME?</v>
      </c>
      <c r="U1606" s="16" t="e">
        <f ca="1">_xll.BDH($B1606,"YLD_YTM_MID",U$1)</f>
        <v>#NAME?</v>
      </c>
      <c r="V1606" s="16" t="e">
        <f ca="1">_xll.BDH($B1606,"YLD_YTM_MID",V$1)</f>
        <v>#NAME?</v>
      </c>
      <c r="W1606" s="16" t="e">
        <f ca="1">_xll.BDH($B1606,"YLD_YTM_MID",W$1)</f>
        <v>#NAME?</v>
      </c>
      <c r="X1606" s="16" t="e">
        <f ca="1">_xll.BDH($B1606,"YLD_YTM_MID",X$1)</f>
        <v>#NAME?</v>
      </c>
      <c r="Y1606" s="16" t="e">
        <f ca="1">_xll.BDH($B1606,"YLD_YTM_MID",Y$1)</f>
        <v>#NAME?</v>
      </c>
    </row>
    <row r="1607" spans="1:25" x14ac:dyDescent="0.3">
      <c r="A1607" s="5" t="s">
        <v>2990</v>
      </c>
      <c r="B1607" s="19" t="str">
        <f t="shared" si="6"/>
        <v>AZ6186391 Corp</v>
      </c>
      <c r="C1607" s="5" t="s">
        <v>2990</v>
      </c>
      <c r="D1607" s="19" t="str">
        <f t="shared" si="7"/>
        <v>AZ6186391 Corp</v>
      </c>
      <c r="J1607" s="15" t="e">
        <f ca="1">_xll.BDP($B1607,"RTG_SP")</f>
        <v>#NAME?</v>
      </c>
      <c r="K1607" s="16" t="e">
        <f ca="1">_xll.BDH($B1607,"YLD_YTM_MID",K$1)</f>
        <v>#NAME?</v>
      </c>
      <c r="L1607" s="16" t="e">
        <f ca="1">_xll.BDH($B1607,"YLD_YTM_MID",L$1)</f>
        <v>#NAME?</v>
      </c>
      <c r="M1607" s="16" t="e">
        <f ca="1">_xll.BDH($B1607,"YLD_YTM_MID",M$1)</f>
        <v>#NAME?</v>
      </c>
      <c r="N1607" s="16" t="e">
        <f ca="1">_xll.BDH($B1607,"YLD_YTM_MID",N$1)</f>
        <v>#NAME?</v>
      </c>
      <c r="O1607" s="16" t="e">
        <f ca="1">_xll.BDH($B1607,"YLD_YTM_MID",O$1)</f>
        <v>#NAME?</v>
      </c>
      <c r="P1607" s="16" t="e">
        <f ca="1">_xll.BDH($B1607,"YLD_YTM_MID",P$1)</f>
        <v>#NAME?</v>
      </c>
      <c r="Q1607" s="16" t="e">
        <f ca="1">_xll.BDH($B1607,"YLD_YTM_MID",Q$1)</f>
        <v>#NAME?</v>
      </c>
      <c r="R1607" s="16" t="e">
        <f ca="1">_xll.BDH($B1607,"YLD_YTM_MID",R$1)</f>
        <v>#NAME?</v>
      </c>
      <c r="S1607" s="16" t="e">
        <f ca="1">_xll.BDH($B1607,"YLD_YTM_MID",S$1)</f>
        <v>#NAME?</v>
      </c>
      <c r="T1607" s="16" t="e">
        <f ca="1">_xll.BDH($B1607,"YLD_YTM_MID",T$1)</f>
        <v>#NAME?</v>
      </c>
      <c r="U1607" s="16" t="e">
        <f ca="1">_xll.BDH($B1607,"YLD_YTM_MID",U$1)</f>
        <v>#NAME?</v>
      </c>
      <c r="V1607" s="16" t="e">
        <f ca="1">_xll.BDH($B1607,"YLD_YTM_MID",V$1)</f>
        <v>#NAME?</v>
      </c>
      <c r="W1607" s="16" t="e">
        <f ca="1">_xll.BDH($B1607,"YLD_YTM_MID",W$1)</f>
        <v>#NAME?</v>
      </c>
      <c r="X1607" s="16" t="e">
        <f ca="1">_xll.BDH($B1607,"YLD_YTM_MID",X$1)</f>
        <v>#NAME?</v>
      </c>
      <c r="Y1607" s="16" t="e">
        <f ca="1">_xll.BDH($B1607,"YLD_YTM_MID",Y$1)</f>
        <v>#NAME?</v>
      </c>
    </row>
    <row r="1608" spans="1:25" x14ac:dyDescent="0.3">
      <c r="A1608" s="5" t="s">
        <v>2991</v>
      </c>
      <c r="B1608" s="19" t="str">
        <f t="shared" si="6"/>
        <v>AZ6544342 Corp</v>
      </c>
      <c r="C1608" s="5" t="s">
        <v>2991</v>
      </c>
      <c r="D1608" s="19" t="str">
        <f t="shared" si="7"/>
        <v>AZ6544342 Corp</v>
      </c>
      <c r="J1608" s="15" t="e">
        <f ca="1">_xll.BDP($B1608,"RTG_SP")</f>
        <v>#NAME?</v>
      </c>
      <c r="K1608" s="16" t="e">
        <f ca="1">_xll.BDH($B1608,"YLD_YTM_MID",K$1)</f>
        <v>#NAME?</v>
      </c>
      <c r="L1608" s="16" t="e">
        <f ca="1">_xll.BDH($B1608,"YLD_YTM_MID",L$1)</f>
        <v>#NAME?</v>
      </c>
      <c r="M1608" s="16" t="e">
        <f ca="1">_xll.BDH($B1608,"YLD_YTM_MID",M$1)</f>
        <v>#NAME?</v>
      </c>
      <c r="N1608" s="16" t="e">
        <f ca="1">_xll.BDH($B1608,"YLD_YTM_MID",N$1)</f>
        <v>#NAME?</v>
      </c>
      <c r="O1608" s="16" t="e">
        <f ca="1">_xll.BDH($B1608,"YLD_YTM_MID",O$1)</f>
        <v>#NAME?</v>
      </c>
      <c r="P1608" s="16" t="e">
        <f ca="1">_xll.BDH($B1608,"YLD_YTM_MID",P$1)</f>
        <v>#NAME?</v>
      </c>
      <c r="Q1608" s="16" t="e">
        <f ca="1">_xll.BDH($B1608,"YLD_YTM_MID",Q$1)</f>
        <v>#NAME?</v>
      </c>
      <c r="R1608" s="16" t="e">
        <f ca="1">_xll.BDH($B1608,"YLD_YTM_MID",R$1)</f>
        <v>#NAME?</v>
      </c>
      <c r="S1608" s="16" t="e">
        <f ca="1">_xll.BDH($B1608,"YLD_YTM_MID",S$1)</f>
        <v>#NAME?</v>
      </c>
      <c r="T1608" s="16" t="e">
        <f ca="1">_xll.BDH($B1608,"YLD_YTM_MID",T$1)</f>
        <v>#NAME?</v>
      </c>
      <c r="U1608" s="16" t="e">
        <f ca="1">_xll.BDH($B1608,"YLD_YTM_MID",U$1)</f>
        <v>#NAME?</v>
      </c>
      <c r="V1608" s="16" t="e">
        <f ca="1">_xll.BDH($B1608,"YLD_YTM_MID",V$1)</f>
        <v>#NAME?</v>
      </c>
      <c r="W1608" s="16" t="e">
        <f ca="1">_xll.BDH($B1608,"YLD_YTM_MID",W$1)</f>
        <v>#NAME?</v>
      </c>
      <c r="X1608" s="16" t="e">
        <f ca="1">_xll.BDH($B1608,"YLD_YTM_MID",X$1)</f>
        <v>#NAME?</v>
      </c>
      <c r="Y1608" s="16" t="e">
        <f ca="1">_xll.BDH($B1608,"YLD_YTM_MID",Y$1)</f>
        <v>#NAME?</v>
      </c>
    </row>
    <row r="1609" spans="1:25" x14ac:dyDescent="0.3">
      <c r="A1609" s="5" t="s">
        <v>2992</v>
      </c>
      <c r="B1609" s="19" t="str">
        <f t="shared" si="6"/>
        <v>AZ5652450 Corp</v>
      </c>
      <c r="C1609" s="5" t="s">
        <v>2992</v>
      </c>
      <c r="D1609" s="19" t="str">
        <f t="shared" si="7"/>
        <v>AZ5652450 Corp</v>
      </c>
      <c r="J1609" s="15" t="e">
        <f ca="1">_xll.BDP($B1609,"RTG_SP")</f>
        <v>#NAME?</v>
      </c>
      <c r="K1609" s="16" t="e">
        <f ca="1">_xll.BDH($B1609,"YLD_YTM_MID",K$1)</f>
        <v>#NAME?</v>
      </c>
      <c r="L1609" s="16" t="e">
        <f ca="1">_xll.BDH($B1609,"YLD_YTM_MID",L$1)</f>
        <v>#NAME?</v>
      </c>
      <c r="M1609" s="16" t="e">
        <f ca="1">_xll.BDH($B1609,"YLD_YTM_MID",M$1)</f>
        <v>#NAME?</v>
      </c>
      <c r="N1609" s="16" t="e">
        <f ca="1">_xll.BDH($B1609,"YLD_YTM_MID",N$1)</f>
        <v>#NAME?</v>
      </c>
      <c r="O1609" s="16" t="e">
        <f ca="1">_xll.BDH($B1609,"YLD_YTM_MID",O$1)</f>
        <v>#NAME?</v>
      </c>
      <c r="P1609" s="16" t="e">
        <f ca="1">_xll.BDH($B1609,"YLD_YTM_MID",P$1)</f>
        <v>#NAME?</v>
      </c>
      <c r="Q1609" s="16" t="e">
        <f ca="1">_xll.BDH($B1609,"YLD_YTM_MID",Q$1)</f>
        <v>#NAME?</v>
      </c>
      <c r="R1609" s="16" t="e">
        <f ca="1">_xll.BDH($B1609,"YLD_YTM_MID",R$1)</f>
        <v>#NAME?</v>
      </c>
      <c r="S1609" s="16" t="e">
        <f ca="1">_xll.BDH($B1609,"YLD_YTM_MID",S$1)</f>
        <v>#NAME?</v>
      </c>
      <c r="T1609" s="16" t="e">
        <f ca="1">_xll.BDH($B1609,"YLD_YTM_MID",T$1)</f>
        <v>#NAME?</v>
      </c>
      <c r="U1609" s="16" t="e">
        <f ca="1">_xll.BDH($B1609,"YLD_YTM_MID",U$1)</f>
        <v>#NAME?</v>
      </c>
      <c r="V1609" s="16" t="e">
        <f ca="1">_xll.BDH($B1609,"YLD_YTM_MID",V$1)</f>
        <v>#NAME?</v>
      </c>
      <c r="W1609" s="16" t="e">
        <f ca="1">_xll.BDH($B1609,"YLD_YTM_MID",W$1)</f>
        <v>#NAME?</v>
      </c>
      <c r="X1609" s="16" t="e">
        <f ca="1">_xll.BDH($B1609,"YLD_YTM_MID",X$1)</f>
        <v>#NAME?</v>
      </c>
      <c r="Y1609" s="16" t="e">
        <f ca="1">_xll.BDH($B1609,"YLD_YTM_MID",Y$1)</f>
        <v>#NAME?</v>
      </c>
    </row>
    <row r="1610" spans="1:25" x14ac:dyDescent="0.3">
      <c r="A1610" s="5" t="s">
        <v>2993</v>
      </c>
      <c r="B1610" s="19" t="str">
        <f t="shared" si="6"/>
        <v>AZ6167896 Corp</v>
      </c>
      <c r="C1610" s="5" t="s">
        <v>2993</v>
      </c>
      <c r="D1610" s="19" t="str">
        <f t="shared" si="7"/>
        <v>AZ6167896 Corp</v>
      </c>
      <c r="J1610" s="15" t="e">
        <f ca="1">_xll.BDP($B1610,"RTG_SP")</f>
        <v>#NAME?</v>
      </c>
      <c r="K1610" s="16" t="e">
        <f ca="1">_xll.BDH($B1610,"YLD_YTM_MID",K$1)</f>
        <v>#NAME?</v>
      </c>
      <c r="L1610" s="16" t="e">
        <f ca="1">_xll.BDH($B1610,"YLD_YTM_MID",L$1)</f>
        <v>#NAME?</v>
      </c>
      <c r="M1610" s="16" t="e">
        <f ca="1">_xll.BDH($B1610,"YLD_YTM_MID",M$1)</f>
        <v>#NAME?</v>
      </c>
      <c r="N1610" s="16" t="e">
        <f ca="1">_xll.BDH($B1610,"YLD_YTM_MID",N$1)</f>
        <v>#NAME?</v>
      </c>
      <c r="O1610" s="16" t="e">
        <f ca="1">_xll.BDH($B1610,"YLD_YTM_MID",O$1)</f>
        <v>#NAME?</v>
      </c>
      <c r="P1610" s="16" t="e">
        <f ca="1">_xll.BDH($B1610,"YLD_YTM_MID",P$1)</f>
        <v>#NAME?</v>
      </c>
      <c r="Q1610" s="16" t="e">
        <f ca="1">_xll.BDH($B1610,"YLD_YTM_MID",Q$1)</f>
        <v>#NAME?</v>
      </c>
      <c r="R1610" s="16" t="e">
        <f ca="1">_xll.BDH($B1610,"YLD_YTM_MID",R$1)</f>
        <v>#NAME?</v>
      </c>
      <c r="S1610" s="16" t="e">
        <f ca="1">_xll.BDH($B1610,"YLD_YTM_MID",S$1)</f>
        <v>#NAME?</v>
      </c>
      <c r="T1610" s="16" t="e">
        <f ca="1">_xll.BDH($B1610,"YLD_YTM_MID",T$1)</f>
        <v>#NAME?</v>
      </c>
      <c r="U1610" s="16" t="e">
        <f ca="1">_xll.BDH($B1610,"YLD_YTM_MID",U$1)</f>
        <v>#NAME?</v>
      </c>
      <c r="V1610" s="16" t="e">
        <f ca="1">_xll.BDH($B1610,"YLD_YTM_MID",V$1)</f>
        <v>#NAME?</v>
      </c>
      <c r="W1610" s="16" t="e">
        <f ca="1">_xll.BDH($B1610,"YLD_YTM_MID",W$1)</f>
        <v>#NAME?</v>
      </c>
      <c r="X1610" s="16" t="e">
        <f ca="1">_xll.BDH($B1610,"YLD_YTM_MID",X$1)</f>
        <v>#NAME?</v>
      </c>
      <c r="Y1610" s="16" t="e">
        <f ca="1">_xll.BDH($B1610,"YLD_YTM_MID",Y$1)</f>
        <v>#NAME?</v>
      </c>
    </row>
    <row r="1611" spans="1:25" x14ac:dyDescent="0.3">
      <c r="A1611" s="5" t="s">
        <v>2994</v>
      </c>
      <c r="B1611" s="19" t="str">
        <f t="shared" si="6"/>
        <v>AZ3414044 Corp</v>
      </c>
      <c r="C1611" s="5" t="s">
        <v>2994</v>
      </c>
      <c r="D1611" s="19" t="str">
        <f t="shared" si="7"/>
        <v>AZ3414044 Corp</v>
      </c>
      <c r="J1611" s="15" t="e">
        <f ca="1">_xll.BDP($B1611,"RTG_SP")</f>
        <v>#NAME?</v>
      </c>
      <c r="K1611" s="16" t="e">
        <f ca="1">_xll.BDH($B1611,"YLD_YTM_MID",K$1)</f>
        <v>#NAME?</v>
      </c>
      <c r="L1611" s="16" t="e">
        <f ca="1">_xll.BDH($B1611,"YLD_YTM_MID",L$1)</f>
        <v>#NAME?</v>
      </c>
      <c r="M1611" s="16" t="e">
        <f ca="1">_xll.BDH($B1611,"YLD_YTM_MID",M$1)</f>
        <v>#NAME?</v>
      </c>
      <c r="N1611" s="16" t="e">
        <f ca="1">_xll.BDH($B1611,"YLD_YTM_MID",N$1)</f>
        <v>#NAME?</v>
      </c>
      <c r="O1611" s="16" t="e">
        <f ca="1">_xll.BDH($B1611,"YLD_YTM_MID",O$1)</f>
        <v>#NAME?</v>
      </c>
      <c r="P1611" s="16" t="e">
        <f ca="1">_xll.BDH($B1611,"YLD_YTM_MID",P$1)</f>
        <v>#NAME?</v>
      </c>
      <c r="Q1611" s="16" t="e">
        <f ca="1">_xll.BDH($B1611,"YLD_YTM_MID",Q$1)</f>
        <v>#NAME?</v>
      </c>
      <c r="R1611" s="16" t="e">
        <f ca="1">_xll.BDH($B1611,"YLD_YTM_MID",R$1)</f>
        <v>#NAME?</v>
      </c>
      <c r="S1611" s="16" t="e">
        <f ca="1">_xll.BDH($B1611,"YLD_YTM_MID",S$1)</f>
        <v>#NAME?</v>
      </c>
      <c r="T1611" s="16" t="e">
        <f ca="1">_xll.BDH($B1611,"YLD_YTM_MID",T$1)</f>
        <v>#NAME?</v>
      </c>
      <c r="U1611" s="16" t="e">
        <f ca="1">_xll.BDH($B1611,"YLD_YTM_MID",U$1)</f>
        <v>#NAME?</v>
      </c>
      <c r="V1611" s="16" t="e">
        <f ca="1">_xll.BDH($B1611,"YLD_YTM_MID",V$1)</f>
        <v>#NAME?</v>
      </c>
      <c r="W1611" s="16" t="e">
        <f ca="1">_xll.BDH($B1611,"YLD_YTM_MID",W$1)</f>
        <v>#NAME?</v>
      </c>
      <c r="X1611" s="16" t="e">
        <f ca="1">_xll.BDH($B1611,"YLD_YTM_MID",X$1)</f>
        <v>#NAME?</v>
      </c>
      <c r="Y1611" s="16" t="e">
        <f ca="1">_xll.BDH($B1611,"YLD_YTM_MID",Y$1)</f>
        <v>#NAME?</v>
      </c>
    </row>
    <row r="1612" spans="1:25" x14ac:dyDescent="0.3">
      <c r="A1612" s="5" t="s">
        <v>2995</v>
      </c>
      <c r="B1612" s="19" t="str">
        <f t="shared" si="6"/>
        <v>AZ6181525 Corp</v>
      </c>
      <c r="C1612" s="5" t="s">
        <v>2995</v>
      </c>
      <c r="D1612" s="19" t="str">
        <f t="shared" si="7"/>
        <v>AZ6181525 Corp</v>
      </c>
      <c r="J1612" s="15" t="e">
        <f ca="1">_xll.BDP($B1612,"RTG_SP")</f>
        <v>#NAME?</v>
      </c>
      <c r="K1612" s="16" t="e">
        <f ca="1">_xll.BDH($B1612,"YLD_YTM_MID",K$1)</f>
        <v>#NAME?</v>
      </c>
      <c r="L1612" s="16" t="e">
        <f ca="1">_xll.BDH($B1612,"YLD_YTM_MID",L$1)</f>
        <v>#NAME?</v>
      </c>
      <c r="M1612" s="16" t="e">
        <f ca="1">_xll.BDH($B1612,"YLD_YTM_MID",M$1)</f>
        <v>#NAME?</v>
      </c>
      <c r="N1612" s="16" t="e">
        <f ca="1">_xll.BDH($B1612,"YLD_YTM_MID",N$1)</f>
        <v>#NAME?</v>
      </c>
      <c r="O1612" s="16" t="e">
        <f ca="1">_xll.BDH($B1612,"YLD_YTM_MID",O$1)</f>
        <v>#NAME?</v>
      </c>
      <c r="P1612" s="16" t="e">
        <f ca="1">_xll.BDH($B1612,"YLD_YTM_MID",P$1)</f>
        <v>#NAME?</v>
      </c>
      <c r="Q1612" s="16" t="e">
        <f ca="1">_xll.BDH($B1612,"YLD_YTM_MID",Q$1)</f>
        <v>#NAME?</v>
      </c>
      <c r="R1612" s="16" t="e">
        <f ca="1">_xll.BDH($B1612,"YLD_YTM_MID",R$1)</f>
        <v>#NAME?</v>
      </c>
      <c r="S1612" s="16" t="e">
        <f ca="1">_xll.BDH($B1612,"YLD_YTM_MID",S$1)</f>
        <v>#NAME?</v>
      </c>
      <c r="T1612" s="16" t="e">
        <f ca="1">_xll.BDH($B1612,"YLD_YTM_MID",T$1)</f>
        <v>#NAME?</v>
      </c>
      <c r="U1612" s="16" t="e">
        <f ca="1">_xll.BDH($B1612,"YLD_YTM_MID",U$1)</f>
        <v>#NAME?</v>
      </c>
      <c r="V1612" s="16" t="e">
        <f ca="1">_xll.BDH($B1612,"YLD_YTM_MID",V$1)</f>
        <v>#NAME?</v>
      </c>
      <c r="W1612" s="16" t="e">
        <f ca="1">_xll.BDH($B1612,"YLD_YTM_MID",W$1)</f>
        <v>#NAME?</v>
      </c>
      <c r="X1612" s="16" t="e">
        <f ca="1">_xll.BDH($B1612,"YLD_YTM_MID",X$1)</f>
        <v>#NAME?</v>
      </c>
      <c r="Y1612" s="16" t="e">
        <f ca="1">_xll.BDH($B1612,"YLD_YTM_MID",Y$1)</f>
        <v>#NAME?</v>
      </c>
    </row>
    <row r="1613" spans="1:25" x14ac:dyDescent="0.3">
      <c r="A1613" s="5" t="s">
        <v>2996</v>
      </c>
      <c r="B1613" s="19" t="str">
        <f t="shared" si="6"/>
        <v>AZ5939352 Corp</v>
      </c>
      <c r="C1613" s="5" t="s">
        <v>2996</v>
      </c>
      <c r="D1613" s="19" t="str">
        <f t="shared" si="7"/>
        <v>AZ5939352 Corp</v>
      </c>
      <c r="J1613" s="15" t="e">
        <f ca="1">_xll.BDP($B1613,"RTG_SP")</f>
        <v>#NAME?</v>
      </c>
      <c r="K1613" s="16" t="e">
        <f ca="1">_xll.BDH($B1613,"YLD_YTM_MID",K$1)</f>
        <v>#NAME?</v>
      </c>
      <c r="L1613" s="16" t="e">
        <f ca="1">_xll.BDH($B1613,"YLD_YTM_MID",L$1)</f>
        <v>#NAME?</v>
      </c>
      <c r="M1613" s="16" t="e">
        <f ca="1">_xll.BDH($B1613,"YLD_YTM_MID",M$1)</f>
        <v>#NAME?</v>
      </c>
      <c r="N1613" s="16" t="e">
        <f ca="1">_xll.BDH($B1613,"YLD_YTM_MID",N$1)</f>
        <v>#NAME?</v>
      </c>
      <c r="O1613" s="16" t="e">
        <f ca="1">_xll.BDH($B1613,"YLD_YTM_MID",O$1)</f>
        <v>#NAME?</v>
      </c>
      <c r="P1613" s="16" t="e">
        <f ca="1">_xll.BDH($B1613,"YLD_YTM_MID",P$1)</f>
        <v>#NAME?</v>
      </c>
      <c r="Q1613" s="16" t="e">
        <f ca="1">_xll.BDH($B1613,"YLD_YTM_MID",Q$1)</f>
        <v>#NAME?</v>
      </c>
      <c r="R1613" s="16" t="e">
        <f ca="1">_xll.BDH($B1613,"YLD_YTM_MID",R$1)</f>
        <v>#NAME?</v>
      </c>
      <c r="S1613" s="16" t="e">
        <f ca="1">_xll.BDH($B1613,"YLD_YTM_MID",S$1)</f>
        <v>#NAME?</v>
      </c>
      <c r="T1613" s="16" t="e">
        <f ca="1">_xll.BDH($B1613,"YLD_YTM_MID",T$1)</f>
        <v>#NAME?</v>
      </c>
      <c r="U1613" s="16" t="e">
        <f ca="1">_xll.BDH($B1613,"YLD_YTM_MID",U$1)</f>
        <v>#NAME?</v>
      </c>
      <c r="V1613" s="16" t="e">
        <f ca="1">_xll.BDH($B1613,"YLD_YTM_MID",V$1)</f>
        <v>#NAME?</v>
      </c>
      <c r="W1613" s="16" t="e">
        <f ca="1">_xll.BDH($B1613,"YLD_YTM_MID",W$1)</f>
        <v>#NAME?</v>
      </c>
      <c r="X1613" s="16" t="e">
        <f ca="1">_xll.BDH($B1613,"YLD_YTM_MID",X$1)</f>
        <v>#NAME?</v>
      </c>
      <c r="Y1613" s="16" t="e">
        <f ca="1">_xll.BDH($B1613,"YLD_YTM_MID",Y$1)</f>
        <v>#NAME?</v>
      </c>
    </row>
    <row r="1614" spans="1:25" x14ac:dyDescent="0.3">
      <c r="A1614" s="5" t="s">
        <v>2997</v>
      </c>
      <c r="B1614" s="19" t="str">
        <f t="shared" si="6"/>
        <v>AZ6183752 Corp</v>
      </c>
      <c r="C1614" s="5" t="s">
        <v>2997</v>
      </c>
      <c r="D1614" s="19" t="str">
        <f t="shared" si="7"/>
        <v>AZ6183752 Corp</v>
      </c>
      <c r="J1614" s="15" t="e">
        <f ca="1">_xll.BDP($B1614,"RTG_SP")</f>
        <v>#NAME?</v>
      </c>
      <c r="K1614" s="16" t="e">
        <f ca="1">_xll.BDH($B1614,"YLD_YTM_MID",K$1)</f>
        <v>#NAME?</v>
      </c>
      <c r="L1614" s="16" t="e">
        <f ca="1">_xll.BDH($B1614,"YLD_YTM_MID",L$1)</f>
        <v>#NAME?</v>
      </c>
      <c r="M1614" s="16" t="e">
        <f ca="1">_xll.BDH($B1614,"YLD_YTM_MID",M$1)</f>
        <v>#NAME?</v>
      </c>
      <c r="N1614" s="16" t="e">
        <f ca="1">_xll.BDH($B1614,"YLD_YTM_MID",N$1)</f>
        <v>#NAME?</v>
      </c>
      <c r="O1614" s="16" t="e">
        <f ca="1">_xll.BDH($B1614,"YLD_YTM_MID",O$1)</f>
        <v>#NAME?</v>
      </c>
      <c r="P1614" s="16" t="e">
        <f ca="1">_xll.BDH($B1614,"YLD_YTM_MID",P$1)</f>
        <v>#NAME?</v>
      </c>
      <c r="Q1614" s="16" t="e">
        <f ca="1">_xll.BDH($B1614,"YLD_YTM_MID",Q$1)</f>
        <v>#NAME?</v>
      </c>
      <c r="R1614" s="16" t="e">
        <f ca="1">_xll.BDH($B1614,"YLD_YTM_MID",R$1)</f>
        <v>#NAME?</v>
      </c>
      <c r="S1614" s="16" t="e">
        <f ca="1">_xll.BDH($B1614,"YLD_YTM_MID",S$1)</f>
        <v>#NAME?</v>
      </c>
      <c r="T1614" s="16" t="e">
        <f ca="1">_xll.BDH($B1614,"YLD_YTM_MID",T$1)</f>
        <v>#NAME?</v>
      </c>
      <c r="U1614" s="16" t="e">
        <f ca="1">_xll.BDH($B1614,"YLD_YTM_MID",U$1)</f>
        <v>#NAME?</v>
      </c>
      <c r="V1614" s="16" t="e">
        <f ca="1">_xll.BDH($B1614,"YLD_YTM_MID",V$1)</f>
        <v>#NAME?</v>
      </c>
      <c r="W1614" s="16" t="e">
        <f ca="1">_xll.BDH($B1614,"YLD_YTM_MID",W$1)</f>
        <v>#NAME?</v>
      </c>
      <c r="X1614" s="16" t="e">
        <f ca="1">_xll.BDH($B1614,"YLD_YTM_MID",X$1)</f>
        <v>#NAME?</v>
      </c>
      <c r="Y1614" s="16" t="e">
        <f ca="1">_xll.BDH($B1614,"YLD_YTM_MID",Y$1)</f>
        <v>#NAME?</v>
      </c>
    </row>
    <row r="1615" spans="1:25" x14ac:dyDescent="0.3">
      <c r="A1615" s="5" t="s">
        <v>2998</v>
      </c>
      <c r="B1615" s="19" t="str">
        <f t="shared" si="6"/>
        <v>AZ6543245 Corp</v>
      </c>
      <c r="C1615" s="5" t="s">
        <v>2998</v>
      </c>
      <c r="D1615" s="19" t="str">
        <f t="shared" si="7"/>
        <v>AZ6543245 Corp</v>
      </c>
      <c r="J1615" s="15" t="e">
        <f ca="1">_xll.BDP($B1615,"RTG_SP")</f>
        <v>#NAME?</v>
      </c>
      <c r="K1615" s="16" t="e">
        <f ca="1">_xll.BDH($B1615,"YLD_YTM_MID",K$1)</f>
        <v>#NAME?</v>
      </c>
      <c r="L1615" s="16" t="e">
        <f ca="1">_xll.BDH($B1615,"YLD_YTM_MID",L$1)</f>
        <v>#NAME?</v>
      </c>
      <c r="M1615" s="16" t="e">
        <f ca="1">_xll.BDH($B1615,"YLD_YTM_MID",M$1)</f>
        <v>#NAME?</v>
      </c>
      <c r="N1615" s="16" t="e">
        <f ca="1">_xll.BDH($B1615,"YLD_YTM_MID",N$1)</f>
        <v>#NAME?</v>
      </c>
      <c r="O1615" s="16" t="e">
        <f ca="1">_xll.BDH($B1615,"YLD_YTM_MID",O$1)</f>
        <v>#NAME?</v>
      </c>
      <c r="P1615" s="16" t="e">
        <f ca="1">_xll.BDH($B1615,"YLD_YTM_MID",P$1)</f>
        <v>#NAME?</v>
      </c>
      <c r="Q1615" s="16" t="e">
        <f ca="1">_xll.BDH($B1615,"YLD_YTM_MID",Q$1)</f>
        <v>#NAME?</v>
      </c>
      <c r="R1615" s="16" t="e">
        <f ca="1">_xll.BDH($B1615,"YLD_YTM_MID",R$1)</f>
        <v>#NAME?</v>
      </c>
      <c r="S1615" s="16" t="e">
        <f ca="1">_xll.BDH($B1615,"YLD_YTM_MID",S$1)</f>
        <v>#NAME?</v>
      </c>
      <c r="T1615" s="16" t="e">
        <f ca="1">_xll.BDH($B1615,"YLD_YTM_MID",T$1)</f>
        <v>#NAME?</v>
      </c>
      <c r="U1615" s="16" t="e">
        <f ca="1">_xll.BDH($B1615,"YLD_YTM_MID",U$1)</f>
        <v>#NAME?</v>
      </c>
      <c r="V1615" s="16" t="e">
        <f ca="1">_xll.BDH($B1615,"YLD_YTM_MID",V$1)</f>
        <v>#NAME?</v>
      </c>
      <c r="W1615" s="16" t="e">
        <f ca="1">_xll.BDH($B1615,"YLD_YTM_MID",W$1)</f>
        <v>#NAME?</v>
      </c>
      <c r="X1615" s="16" t="e">
        <f ca="1">_xll.BDH($B1615,"YLD_YTM_MID",X$1)</f>
        <v>#NAME?</v>
      </c>
      <c r="Y1615" s="16" t="e">
        <f ca="1">_xll.BDH($B1615,"YLD_YTM_MID",Y$1)</f>
        <v>#NAME?</v>
      </c>
    </row>
    <row r="1616" spans="1:25" x14ac:dyDescent="0.3">
      <c r="A1616" s="5" t="s">
        <v>2999</v>
      </c>
      <c r="B1616" s="19" t="str">
        <f t="shared" si="6"/>
        <v>AZ6749883 Corp</v>
      </c>
      <c r="C1616" s="5" t="s">
        <v>2999</v>
      </c>
      <c r="D1616" s="19" t="str">
        <f t="shared" si="7"/>
        <v>AZ6749883 Corp</v>
      </c>
      <c r="J1616" s="15" t="e">
        <f ca="1">_xll.BDP($B1616,"RTG_SP")</f>
        <v>#NAME?</v>
      </c>
      <c r="K1616" s="16" t="e">
        <f ca="1">_xll.BDH($B1616,"YLD_YTM_MID",K$1)</f>
        <v>#NAME?</v>
      </c>
      <c r="L1616" s="16" t="e">
        <f ca="1">_xll.BDH($B1616,"YLD_YTM_MID",L$1)</f>
        <v>#NAME?</v>
      </c>
      <c r="M1616" s="16" t="e">
        <f ca="1">_xll.BDH($B1616,"YLD_YTM_MID",M$1)</f>
        <v>#NAME?</v>
      </c>
      <c r="N1616" s="16" t="e">
        <f ca="1">_xll.BDH($B1616,"YLD_YTM_MID",N$1)</f>
        <v>#NAME?</v>
      </c>
      <c r="O1616" s="16" t="e">
        <f ca="1">_xll.BDH($B1616,"YLD_YTM_MID",O$1)</f>
        <v>#NAME?</v>
      </c>
      <c r="P1616" s="16" t="e">
        <f ca="1">_xll.BDH($B1616,"YLD_YTM_MID",P$1)</f>
        <v>#NAME?</v>
      </c>
      <c r="Q1616" s="16" t="e">
        <f ca="1">_xll.BDH($B1616,"YLD_YTM_MID",Q$1)</f>
        <v>#NAME?</v>
      </c>
      <c r="R1616" s="16" t="e">
        <f ca="1">_xll.BDH($B1616,"YLD_YTM_MID",R$1)</f>
        <v>#NAME?</v>
      </c>
      <c r="S1616" s="16" t="e">
        <f ca="1">_xll.BDH($B1616,"YLD_YTM_MID",S$1)</f>
        <v>#NAME?</v>
      </c>
      <c r="T1616" s="16" t="e">
        <f ca="1">_xll.BDH($B1616,"YLD_YTM_MID",T$1)</f>
        <v>#NAME?</v>
      </c>
      <c r="U1616" s="16" t="e">
        <f ca="1">_xll.BDH($B1616,"YLD_YTM_MID",U$1)</f>
        <v>#NAME?</v>
      </c>
      <c r="V1616" s="16" t="e">
        <f ca="1">_xll.BDH($B1616,"YLD_YTM_MID",V$1)</f>
        <v>#NAME?</v>
      </c>
      <c r="W1616" s="16" t="e">
        <f ca="1">_xll.BDH($B1616,"YLD_YTM_MID",W$1)</f>
        <v>#NAME?</v>
      </c>
      <c r="X1616" s="16" t="e">
        <f ca="1">_xll.BDH($B1616,"YLD_YTM_MID",X$1)</f>
        <v>#NAME?</v>
      </c>
      <c r="Y1616" s="16" t="e">
        <f ca="1">_xll.BDH($B1616,"YLD_YTM_MID",Y$1)</f>
        <v>#NAME?</v>
      </c>
    </row>
    <row r="1617" spans="1:25" x14ac:dyDescent="0.3">
      <c r="A1617" s="5" t="s">
        <v>3000</v>
      </c>
      <c r="B1617" s="19" t="str">
        <f t="shared" si="6"/>
        <v>AZ6944591 Corp</v>
      </c>
      <c r="C1617" s="5" t="s">
        <v>3000</v>
      </c>
      <c r="D1617" s="19" t="str">
        <f t="shared" si="7"/>
        <v>AZ6944591 Corp</v>
      </c>
      <c r="J1617" s="15" t="e">
        <f ca="1">_xll.BDP($B1617,"RTG_SP")</f>
        <v>#NAME?</v>
      </c>
      <c r="K1617" s="16" t="e">
        <f ca="1">_xll.BDH($B1617,"YLD_YTM_MID",K$1)</f>
        <v>#NAME?</v>
      </c>
      <c r="L1617" s="16" t="e">
        <f ca="1">_xll.BDH($B1617,"YLD_YTM_MID",L$1)</f>
        <v>#NAME?</v>
      </c>
      <c r="M1617" s="16" t="e">
        <f ca="1">_xll.BDH($B1617,"YLD_YTM_MID",M$1)</f>
        <v>#NAME?</v>
      </c>
      <c r="N1617" s="16" t="e">
        <f ca="1">_xll.BDH($B1617,"YLD_YTM_MID",N$1)</f>
        <v>#NAME?</v>
      </c>
      <c r="O1617" s="16" t="e">
        <f ca="1">_xll.BDH($B1617,"YLD_YTM_MID",O$1)</f>
        <v>#NAME?</v>
      </c>
      <c r="P1617" s="16" t="e">
        <f ca="1">_xll.BDH($B1617,"YLD_YTM_MID",P$1)</f>
        <v>#NAME?</v>
      </c>
      <c r="Q1617" s="16" t="e">
        <f ca="1">_xll.BDH($B1617,"YLD_YTM_MID",Q$1)</f>
        <v>#NAME?</v>
      </c>
      <c r="R1617" s="16" t="e">
        <f ca="1">_xll.BDH($B1617,"YLD_YTM_MID",R$1)</f>
        <v>#NAME?</v>
      </c>
      <c r="S1617" s="16" t="e">
        <f ca="1">_xll.BDH($B1617,"YLD_YTM_MID",S$1)</f>
        <v>#NAME?</v>
      </c>
      <c r="T1617" s="16" t="e">
        <f ca="1">_xll.BDH($B1617,"YLD_YTM_MID",T$1)</f>
        <v>#NAME?</v>
      </c>
      <c r="U1617" s="16" t="e">
        <f ca="1">_xll.BDH($B1617,"YLD_YTM_MID",U$1)</f>
        <v>#NAME?</v>
      </c>
      <c r="V1617" s="16" t="e">
        <f ca="1">_xll.BDH($B1617,"YLD_YTM_MID",V$1)</f>
        <v>#NAME?</v>
      </c>
      <c r="W1617" s="16" t="e">
        <f ca="1">_xll.BDH($B1617,"YLD_YTM_MID",W$1)</f>
        <v>#NAME?</v>
      </c>
      <c r="X1617" s="16" t="e">
        <f ca="1">_xll.BDH($B1617,"YLD_YTM_MID",X$1)</f>
        <v>#NAME?</v>
      </c>
      <c r="Y1617" s="16" t="e">
        <f ca="1">_xll.BDH($B1617,"YLD_YTM_MID",Y$1)</f>
        <v>#NAME?</v>
      </c>
    </row>
    <row r="1618" spans="1:25" x14ac:dyDescent="0.3">
      <c r="A1618" s="5" t="s">
        <v>3001</v>
      </c>
      <c r="B1618" s="19" t="str">
        <f t="shared" si="6"/>
        <v>AZ6547832 Corp</v>
      </c>
      <c r="C1618" s="5" t="s">
        <v>3001</v>
      </c>
      <c r="D1618" s="19" t="str">
        <f t="shared" si="7"/>
        <v>AZ6547832 Corp</v>
      </c>
      <c r="J1618" s="15" t="e">
        <f ca="1">_xll.BDP($B1618,"RTG_SP")</f>
        <v>#NAME?</v>
      </c>
      <c r="K1618" s="16" t="e">
        <f ca="1">_xll.BDH($B1618,"YLD_YTM_MID",K$1)</f>
        <v>#NAME?</v>
      </c>
      <c r="L1618" s="16" t="e">
        <f ca="1">_xll.BDH($B1618,"YLD_YTM_MID",L$1)</f>
        <v>#NAME?</v>
      </c>
      <c r="M1618" s="16" t="e">
        <f ca="1">_xll.BDH($B1618,"YLD_YTM_MID",M$1)</f>
        <v>#NAME?</v>
      </c>
      <c r="N1618" s="16" t="e">
        <f ca="1">_xll.BDH($B1618,"YLD_YTM_MID",N$1)</f>
        <v>#NAME?</v>
      </c>
      <c r="O1618" s="16" t="e">
        <f ca="1">_xll.BDH($B1618,"YLD_YTM_MID",O$1)</f>
        <v>#NAME?</v>
      </c>
      <c r="P1618" s="16" t="e">
        <f ca="1">_xll.BDH($B1618,"YLD_YTM_MID",P$1)</f>
        <v>#NAME?</v>
      </c>
      <c r="Q1618" s="16" t="e">
        <f ca="1">_xll.BDH($B1618,"YLD_YTM_MID",Q$1)</f>
        <v>#NAME?</v>
      </c>
      <c r="R1618" s="16" t="e">
        <f ca="1">_xll.BDH($B1618,"YLD_YTM_MID",R$1)</f>
        <v>#NAME?</v>
      </c>
      <c r="S1618" s="16" t="e">
        <f ca="1">_xll.BDH($B1618,"YLD_YTM_MID",S$1)</f>
        <v>#NAME?</v>
      </c>
      <c r="T1618" s="16" t="e">
        <f ca="1">_xll.BDH($B1618,"YLD_YTM_MID",T$1)</f>
        <v>#NAME?</v>
      </c>
      <c r="U1618" s="16" t="e">
        <f ca="1">_xll.BDH($B1618,"YLD_YTM_MID",U$1)</f>
        <v>#NAME?</v>
      </c>
      <c r="V1618" s="16" t="e">
        <f ca="1">_xll.BDH($B1618,"YLD_YTM_MID",V$1)</f>
        <v>#NAME?</v>
      </c>
      <c r="W1618" s="16" t="e">
        <f ca="1">_xll.BDH($B1618,"YLD_YTM_MID",W$1)</f>
        <v>#NAME?</v>
      </c>
      <c r="X1618" s="16" t="e">
        <f ca="1">_xll.BDH($B1618,"YLD_YTM_MID",X$1)</f>
        <v>#NAME?</v>
      </c>
      <c r="Y1618" s="16" t="e">
        <f ca="1">_xll.BDH($B1618,"YLD_YTM_MID",Y$1)</f>
        <v>#NAME?</v>
      </c>
    </row>
    <row r="1619" spans="1:25" x14ac:dyDescent="0.3">
      <c r="A1619" s="5" t="s">
        <v>3002</v>
      </c>
      <c r="B1619" s="19" t="str">
        <f t="shared" si="6"/>
        <v>AZ6756680 Corp</v>
      </c>
      <c r="C1619" s="5" t="s">
        <v>3002</v>
      </c>
      <c r="D1619" s="19" t="str">
        <f t="shared" si="7"/>
        <v>AZ6756680 Corp</v>
      </c>
      <c r="J1619" s="15" t="e">
        <f ca="1">_xll.BDP($B1619,"RTG_SP")</f>
        <v>#NAME?</v>
      </c>
      <c r="K1619" s="16" t="e">
        <f ca="1">_xll.BDH($B1619,"YLD_YTM_MID",K$1)</f>
        <v>#NAME?</v>
      </c>
      <c r="L1619" s="16" t="e">
        <f ca="1">_xll.BDH($B1619,"YLD_YTM_MID",L$1)</f>
        <v>#NAME?</v>
      </c>
      <c r="M1619" s="16" t="e">
        <f ca="1">_xll.BDH($B1619,"YLD_YTM_MID",M$1)</f>
        <v>#NAME?</v>
      </c>
      <c r="N1619" s="16" t="e">
        <f ca="1">_xll.BDH($B1619,"YLD_YTM_MID",N$1)</f>
        <v>#NAME?</v>
      </c>
      <c r="O1619" s="16" t="e">
        <f ca="1">_xll.BDH($B1619,"YLD_YTM_MID",O$1)</f>
        <v>#NAME?</v>
      </c>
      <c r="P1619" s="16" t="e">
        <f ca="1">_xll.BDH($B1619,"YLD_YTM_MID",P$1)</f>
        <v>#NAME?</v>
      </c>
      <c r="Q1619" s="16" t="e">
        <f ca="1">_xll.BDH($B1619,"YLD_YTM_MID",Q$1)</f>
        <v>#NAME?</v>
      </c>
      <c r="R1619" s="16" t="e">
        <f ca="1">_xll.BDH($B1619,"YLD_YTM_MID",R$1)</f>
        <v>#NAME?</v>
      </c>
      <c r="S1619" s="16" t="e">
        <f ca="1">_xll.BDH($B1619,"YLD_YTM_MID",S$1)</f>
        <v>#NAME?</v>
      </c>
      <c r="T1619" s="16" t="e">
        <f ca="1">_xll.BDH($B1619,"YLD_YTM_MID",T$1)</f>
        <v>#NAME?</v>
      </c>
      <c r="U1619" s="16" t="e">
        <f ca="1">_xll.BDH($B1619,"YLD_YTM_MID",U$1)</f>
        <v>#NAME?</v>
      </c>
      <c r="V1619" s="16" t="e">
        <f ca="1">_xll.BDH($B1619,"YLD_YTM_MID",V$1)</f>
        <v>#NAME?</v>
      </c>
      <c r="W1619" s="16" t="e">
        <f ca="1">_xll.BDH($B1619,"YLD_YTM_MID",W$1)</f>
        <v>#NAME?</v>
      </c>
      <c r="X1619" s="16" t="e">
        <f ca="1">_xll.BDH($B1619,"YLD_YTM_MID",X$1)</f>
        <v>#NAME?</v>
      </c>
      <c r="Y1619" s="16" t="e">
        <f ca="1">_xll.BDH($B1619,"YLD_YTM_MID",Y$1)</f>
        <v>#NAME?</v>
      </c>
    </row>
    <row r="1620" spans="1:25" x14ac:dyDescent="0.3">
      <c r="A1620" s="5" t="s">
        <v>3003</v>
      </c>
      <c r="B1620" s="19" t="str">
        <f t="shared" si="6"/>
        <v>AZ6748596 Corp</v>
      </c>
      <c r="C1620" s="5" t="s">
        <v>3003</v>
      </c>
      <c r="D1620" s="19" t="str">
        <f t="shared" si="7"/>
        <v>AZ6748596 Corp</v>
      </c>
      <c r="J1620" s="15" t="e">
        <f ca="1">_xll.BDP($B1620,"RTG_SP")</f>
        <v>#NAME?</v>
      </c>
      <c r="K1620" s="16" t="e">
        <f ca="1">_xll.BDH($B1620,"YLD_YTM_MID",K$1)</f>
        <v>#NAME?</v>
      </c>
      <c r="L1620" s="16" t="e">
        <f ca="1">_xll.BDH($B1620,"YLD_YTM_MID",L$1)</f>
        <v>#NAME?</v>
      </c>
      <c r="M1620" s="16" t="e">
        <f ca="1">_xll.BDH($B1620,"YLD_YTM_MID",M$1)</f>
        <v>#NAME?</v>
      </c>
      <c r="N1620" s="16" t="e">
        <f ca="1">_xll.BDH($B1620,"YLD_YTM_MID",N$1)</f>
        <v>#NAME?</v>
      </c>
      <c r="O1620" s="16" t="e">
        <f ca="1">_xll.BDH($B1620,"YLD_YTM_MID",O$1)</f>
        <v>#NAME?</v>
      </c>
      <c r="P1620" s="16" t="e">
        <f ca="1">_xll.BDH($B1620,"YLD_YTM_MID",P$1)</f>
        <v>#NAME?</v>
      </c>
      <c r="Q1620" s="16" t="e">
        <f ca="1">_xll.BDH($B1620,"YLD_YTM_MID",Q$1)</f>
        <v>#NAME?</v>
      </c>
      <c r="R1620" s="16" t="e">
        <f ca="1">_xll.BDH($B1620,"YLD_YTM_MID",R$1)</f>
        <v>#NAME?</v>
      </c>
      <c r="S1620" s="16" t="e">
        <f ca="1">_xll.BDH($B1620,"YLD_YTM_MID",S$1)</f>
        <v>#NAME?</v>
      </c>
      <c r="T1620" s="16" t="e">
        <f ca="1">_xll.BDH($B1620,"YLD_YTM_MID",T$1)</f>
        <v>#NAME?</v>
      </c>
      <c r="U1620" s="16" t="e">
        <f ca="1">_xll.BDH($B1620,"YLD_YTM_MID",U$1)</f>
        <v>#NAME?</v>
      </c>
      <c r="V1620" s="16" t="e">
        <f ca="1">_xll.BDH($B1620,"YLD_YTM_MID",V$1)</f>
        <v>#NAME?</v>
      </c>
      <c r="W1620" s="16" t="e">
        <f ca="1">_xll.BDH($B1620,"YLD_YTM_MID",W$1)</f>
        <v>#NAME?</v>
      </c>
      <c r="X1620" s="16" t="e">
        <f ca="1">_xll.BDH($B1620,"YLD_YTM_MID",X$1)</f>
        <v>#NAME?</v>
      </c>
      <c r="Y1620" s="16" t="e">
        <f ca="1">_xll.BDH($B1620,"YLD_YTM_MID",Y$1)</f>
        <v>#NAME?</v>
      </c>
    </row>
    <row r="1621" spans="1:25" x14ac:dyDescent="0.3">
      <c r="A1621" s="5" t="s">
        <v>3004</v>
      </c>
      <c r="B1621" s="19" t="str">
        <f t="shared" si="6"/>
        <v>AZ6727046 Corp</v>
      </c>
      <c r="C1621" s="5" t="s">
        <v>3004</v>
      </c>
      <c r="D1621" s="19" t="str">
        <f t="shared" si="7"/>
        <v>AZ6727046 Corp</v>
      </c>
      <c r="J1621" s="15" t="e">
        <f ca="1">_xll.BDP($B1621,"RTG_SP")</f>
        <v>#NAME?</v>
      </c>
      <c r="K1621" s="16" t="e">
        <f ca="1">_xll.BDH($B1621,"YLD_YTM_MID",K$1)</f>
        <v>#NAME?</v>
      </c>
      <c r="L1621" s="16" t="e">
        <f ca="1">_xll.BDH($B1621,"YLD_YTM_MID",L$1)</f>
        <v>#NAME?</v>
      </c>
      <c r="M1621" s="16" t="e">
        <f ca="1">_xll.BDH($B1621,"YLD_YTM_MID",M$1)</f>
        <v>#NAME?</v>
      </c>
      <c r="N1621" s="16" t="e">
        <f ca="1">_xll.BDH($B1621,"YLD_YTM_MID",N$1)</f>
        <v>#NAME?</v>
      </c>
      <c r="O1621" s="16" t="e">
        <f ca="1">_xll.BDH($B1621,"YLD_YTM_MID",O$1)</f>
        <v>#NAME?</v>
      </c>
      <c r="P1621" s="16" t="e">
        <f ca="1">_xll.BDH($B1621,"YLD_YTM_MID",P$1)</f>
        <v>#NAME?</v>
      </c>
      <c r="Q1621" s="16" t="e">
        <f ca="1">_xll.BDH($B1621,"YLD_YTM_MID",Q$1)</f>
        <v>#NAME?</v>
      </c>
      <c r="R1621" s="16" t="e">
        <f ca="1">_xll.BDH($B1621,"YLD_YTM_MID",R$1)</f>
        <v>#NAME?</v>
      </c>
      <c r="S1621" s="16" t="e">
        <f ca="1">_xll.BDH($B1621,"YLD_YTM_MID",S$1)</f>
        <v>#NAME?</v>
      </c>
      <c r="T1621" s="16" t="e">
        <f ca="1">_xll.BDH($B1621,"YLD_YTM_MID",T$1)</f>
        <v>#NAME?</v>
      </c>
      <c r="U1621" s="16" t="e">
        <f ca="1">_xll.BDH($B1621,"YLD_YTM_MID",U$1)</f>
        <v>#NAME?</v>
      </c>
      <c r="V1621" s="16" t="e">
        <f ca="1">_xll.BDH($B1621,"YLD_YTM_MID",V$1)</f>
        <v>#NAME?</v>
      </c>
      <c r="W1621" s="16" t="e">
        <f ca="1">_xll.BDH($B1621,"YLD_YTM_MID",W$1)</f>
        <v>#NAME?</v>
      </c>
      <c r="X1621" s="16" t="e">
        <f ca="1">_xll.BDH($B1621,"YLD_YTM_MID",X$1)</f>
        <v>#NAME?</v>
      </c>
      <c r="Y1621" s="16" t="e">
        <f ca="1">_xll.BDH($B1621,"YLD_YTM_MID",Y$1)</f>
        <v>#NAME?</v>
      </c>
    </row>
    <row r="1622" spans="1:25" x14ac:dyDescent="0.3">
      <c r="A1622" s="5" t="s">
        <v>3005</v>
      </c>
      <c r="B1622" s="19" t="str">
        <f t="shared" si="6"/>
        <v>AZ6438651 Corp</v>
      </c>
      <c r="C1622" s="5" t="s">
        <v>3005</v>
      </c>
      <c r="D1622" s="19" t="str">
        <f t="shared" si="7"/>
        <v>AZ6438651 Corp</v>
      </c>
      <c r="J1622" s="15" t="e">
        <f ca="1">_xll.BDP($B1622,"RTG_SP")</f>
        <v>#NAME?</v>
      </c>
      <c r="K1622" s="16" t="e">
        <f ca="1">_xll.BDH($B1622,"YLD_YTM_MID",K$1)</f>
        <v>#NAME?</v>
      </c>
      <c r="L1622" s="16" t="e">
        <f ca="1">_xll.BDH($B1622,"YLD_YTM_MID",L$1)</f>
        <v>#NAME?</v>
      </c>
      <c r="M1622" s="16" t="e">
        <f ca="1">_xll.BDH($B1622,"YLD_YTM_MID",M$1)</f>
        <v>#NAME?</v>
      </c>
      <c r="N1622" s="16" t="e">
        <f ca="1">_xll.BDH($B1622,"YLD_YTM_MID",N$1)</f>
        <v>#NAME?</v>
      </c>
      <c r="O1622" s="16" t="e">
        <f ca="1">_xll.BDH($B1622,"YLD_YTM_MID",O$1)</f>
        <v>#NAME?</v>
      </c>
      <c r="P1622" s="16" t="e">
        <f ca="1">_xll.BDH($B1622,"YLD_YTM_MID",P$1)</f>
        <v>#NAME?</v>
      </c>
      <c r="Q1622" s="16" t="e">
        <f ca="1">_xll.BDH($B1622,"YLD_YTM_MID",Q$1)</f>
        <v>#NAME?</v>
      </c>
      <c r="R1622" s="16" t="e">
        <f ca="1">_xll.BDH($B1622,"YLD_YTM_MID",R$1)</f>
        <v>#NAME?</v>
      </c>
      <c r="S1622" s="16" t="e">
        <f ca="1">_xll.BDH($B1622,"YLD_YTM_MID",S$1)</f>
        <v>#NAME?</v>
      </c>
      <c r="T1622" s="16" t="e">
        <f ca="1">_xll.BDH($B1622,"YLD_YTM_MID",T$1)</f>
        <v>#NAME?</v>
      </c>
      <c r="U1622" s="16" t="e">
        <f ca="1">_xll.BDH($B1622,"YLD_YTM_MID",U$1)</f>
        <v>#NAME?</v>
      </c>
      <c r="V1622" s="16" t="e">
        <f ca="1">_xll.BDH($B1622,"YLD_YTM_MID",V$1)</f>
        <v>#NAME?</v>
      </c>
      <c r="W1622" s="16" t="e">
        <f ca="1">_xll.BDH($B1622,"YLD_YTM_MID",W$1)</f>
        <v>#NAME?</v>
      </c>
      <c r="X1622" s="16" t="e">
        <f ca="1">_xll.BDH($B1622,"YLD_YTM_MID",X$1)</f>
        <v>#NAME?</v>
      </c>
      <c r="Y1622" s="16" t="e">
        <f ca="1">_xll.BDH($B1622,"YLD_YTM_MID",Y$1)</f>
        <v>#NAME?</v>
      </c>
    </row>
    <row r="1623" spans="1:25" x14ac:dyDescent="0.3">
      <c r="A1623" s="5" t="s">
        <v>3006</v>
      </c>
      <c r="B1623" s="19" t="str">
        <f t="shared" si="6"/>
        <v>AZ7095898 Corp</v>
      </c>
      <c r="C1623" s="5" t="s">
        <v>3006</v>
      </c>
      <c r="D1623" s="19" t="str">
        <f t="shared" si="7"/>
        <v>AZ7095898 Corp</v>
      </c>
      <c r="J1623" s="15" t="e">
        <f ca="1">_xll.BDP($B1623,"RTG_SP")</f>
        <v>#NAME?</v>
      </c>
      <c r="K1623" s="16" t="e">
        <f ca="1">_xll.BDH($B1623,"YLD_YTM_MID",K$1)</f>
        <v>#NAME?</v>
      </c>
      <c r="L1623" s="16" t="e">
        <f ca="1">_xll.BDH($B1623,"YLD_YTM_MID",L$1)</f>
        <v>#NAME?</v>
      </c>
      <c r="M1623" s="16" t="e">
        <f ca="1">_xll.BDH($B1623,"YLD_YTM_MID",M$1)</f>
        <v>#NAME?</v>
      </c>
      <c r="N1623" s="16" t="e">
        <f ca="1">_xll.BDH($B1623,"YLD_YTM_MID",N$1)</f>
        <v>#NAME?</v>
      </c>
      <c r="O1623" s="16" t="e">
        <f ca="1">_xll.BDH($B1623,"YLD_YTM_MID",O$1)</f>
        <v>#NAME?</v>
      </c>
      <c r="P1623" s="16" t="e">
        <f ca="1">_xll.BDH($B1623,"YLD_YTM_MID",P$1)</f>
        <v>#NAME?</v>
      </c>
      <c r="Q1623" s="16" t="e">
        <f ca="1">_xll.BDH($B1623,"YLD_YTM_MID",Q$1)</f>
        <v>#NAME?</v>
      </c>
      <c r="R1623" s="16" t="e">
        <f ca="1">_xll.BDH($B1623,"YLD_YTM_MID",R$1)</f>
        <v>#NAME?</v>
      </c>
      <c r="S1623" s="16" t="e">
        <f ca="1">_xll.BDH($B1623,"YLD_YTM_MID",S$1)</f>
        <v>#NAME?</v>
      </c>
      <c r="T1623" s="16" t="e">
        <f ca="1">_xll.BDH($B1623,"YLD_YTM_MID",T$1)</f>
        <v>#NAME?</v>
      </c>
      <c r="U1623" s="16" t="e">
        <f ca="1">_xll.BDH($B1623,"YLD_YTM_MID",U$1)</f>
        <v>#NAME?</v>
      </c>
      <c r="V1623" s="16" t="e">
        <f ca="1">_xll.BDH($B1623,"YLD_YTM_MID",V$1)</f>
        <v>#NAME?</v>
      </c>
      <c r="W1623" s="16" t="e">
        <f ca="1">_xll.BDH($B1623,"YLD_YTM_MID",W$1)</f>
        <v>#NAME?</v>
      </c>
      <c r="X1623" s="16" t="e">
        <f ca="1">_xll.BDH($B1623,"YLD_YTM_MID",X$1)</f>
        <v>#NAME?</v>
      </c>
      <c r="Y1623" s="16" t="e">
        <f ca="1">_xll.BDH($B1623,"YLD_YTM_MID",Y$1)</f>
        <v>#NAME?</v>
      </c>
    </row>
    <row r="1624" spans="1:25" x14ac:dyDescent="0.3">
      <c r="A1624" s="5" t="s">
        <v>3007</v>
      </c>
      <c r="B1624" s="19" t="str">
        <f t="shared" si="6"/>
        <v>AZ7125976 Corp</v>
      </c>
      <c r="C1624" s="5" t="s">
        <v>3007</v>
      </c>
      <c r="D1624" s="19" t="str">
        <f t="shared" si="7"/>
        <v>AZ7125976 Corp</v>
      </c>
      <c r="J1624" s="15" t="e">
        <f ca="1">_xll.BDP($B1624,"RTG_SP")</f>
        <v>#NAME?</v>
      </c>
      <c r="K1624" s="16" t="e">
        <f ca="1">_xll.BDH($B1624,"YLD_YTM_MID",K$1)</f>
        <v>#NAME?</v>
      </c>
      <c r="L1624" s="16" t="e">
        <f ca="1">_xll.BDH($B1624,"YLD_YTM_MID",L$1)</f>
        <v>#NAME?</v>
      </c>
      <c r="M1624" s="16" t="e">
        <f ca="1">_xll.BDH($B1624,"YLD_YTM_MID",M$1)</f>
        <v>#NAME?</v>
      </c>
      <c r="N1624" s="16" t="e">
        <f ca="1">_xll.BDH($B1624,"YLD_YTM_MID",N$1)</f>
        <v>#NAME?</v>
      </c>
      <c r="O1624" s="16" t="e">
        <f ca="1">_xll.BDH($B1624,"YLD_YTM_MID",O$1)</f>
        <v>#NAME?</v>
      </c>
      <c r="P1624" s="16" t="e">
        <f ca="1">_xll.BDH($B1624,"YLD_YTM_MID",P$1)</f>
        <v>#NAME?</v>
      </c>
      <c r="Q1624" s="16" t="e">
        <f ca="1">_xll.BDH($B1624,"YLD_YTM_MID",Q$1)</f>
        <v>#NAME?</v>
      </c>
      <c r="R1624" s="16" t="e">
        <f ca="1">_xll.BDH($B1624,"YLD_YTM_MID",R$1)</f>
        <v>#NAME?</v>
      </c>
      <c r="S1624" s="16" t="e">
        <f ca="1">_xll.BDH($B1624,"YLD_YTM_MID",S$1)</f>
        <v>#NAME?</v>
      </c>
      <c r="T1624" s="16" t="e">
        <f ca="1">_xll.BDH($B1624,"YLD_YTM_MID",T$1)</f>
        <v>#NAME?</v>
      </c>
      <c r="U1624" s="16" t="e">
        <f ca="1">_xll.BDH($B1624,"YLD_YTM_MID",U$1)</f>
        <v>#NAME?</v>
      </c>
      <c r="V1624" s="16" t="e">
        <f ca="1">_xll.BDH($B1624,"YLD_YTM_MID",V$1)</f>
        <v>#NAME?</v>
      </c>
      <c r="W1624" s="16" t="e">
        <f ca="1">_xll.BDH($B1624,"YLD_YTM_MID",W$1)</f>
        <v>#NAME?</v>
      </c>
      <c r="X1624" s="16" t="e">
        <f ca="1">_xll.BDH($B1624,"YLD_YTM_MID",X$1)</f>
        <v>#NAME?</v>
      </c>
      <c r="Y1624" s="16" t="e">
        <f ca="1">_xll.BDH($B1624,"YLD_YTM_MID",Y$1)</f>
        <v>#NAME?</v>
      </c>
    </row>
    <row r="1625" spans="1:25" x14ac:dyDescent="0.3">
      <c r="A1625" s="5" t="s">
        <v>3008</v>
      </c>
      <c r="B1625" s="19" t="str">
        <f t="shared" si="6"/>
        <v>AZ6543252 Corp</v>
      </c>
      <c r="C1625" s="5" t="s">
        <v>3008</v>
      </c>
      <c r="D1625" s="19" t="str">
        <f t="shared" si="7"/>
        <v>AZ6543252 Corp</v>
      </c>
      <c r="J1625" s="15" t="e">
        <f ca="1">_xll.BDP($B1625,"RTG_SP")</f>
        <v>#NAME?</v>
      </c>
      <c r="K1625" s="16" t="e">
        <f ca="1">_xll.BDH($B1625,"YLD_YTM_MID",K$1)</f>
        <v>#NAME?</v>
      </c>
      <c r="L1625" s="16" t="e">
        <f ca="1">_xll.BDH($B1625,"YLD_YTM_MID",L$1)</f>
        <v>#NAME?</v>
      </c>
      <c r="M1625" s="16" t="e">
        <f ca="1">_xll.BDH($B1625,"YLD_YTM_MID",M$1)</f>
        <v>#NAME?</v>
      </c>
      <c r="N1625" s="16" t="e">
        <f ca="1">_xll.BDH($B1625,"YLD_YTM_MID",N$1)</f>
        <v>#NAME?</v>
      </c>
      <c r="O1625" s="16" t="e">
        <f ca="1">_xll.BDH($B1625,"YLD_YTM_MID",O$1)</f>
        <v>#NAME?</v>
      </c>
      <c r="P1625" s="16" t="e">
        <f ca="1">_xll.BDH($B1625,"YLD_YTM_MID",P$1)</f>
        <v>#NAME?</v>
      </c>
      <c r="Q1625" s="16" t="e">
        <f ca="1">_xll.BDH($B1625,"YLD_YTM_MID",Q$1)</f>
        <v>#NAME?</v>
      </c>
      <c r="R1625" s="16" t="e">
        <f ca="1">_xll.BDH($B1625,"YLD_YTM_MID",R$1)</f>
        <v>#NAME?</v>
      </c>
      <c r="S1625" s="16" t="e">
        <f ca="1">_xll.BDH($B1625,"YLD_YTM_MID",S$1)</f>
        <v>#NAME?</v>
      </c>
      <c r="T1625" s="16" t="e">
        <f ca="1">_xll.BDH($B1625,"YLD_YTM_MID",T$1)</f>
        <v>#NAME?</v>
      </c>
      <c r="U1625" s="16" t="e">
        <f ca="1">_xll.BDH($B1625,"YLD_YTM_MID",U$1)</f>
        <v>#NAME?</v>
      </c>
      <c r="V1625" s="16" t="e">
        <f ca="1">_xll.BDH($B1625,"YLD_YTM_MID",V$1)</f>
        <v>#NAME?</v>
      </c>
      <c r="W1625" s="16" t="e">
        <f ca="1">_xll.BDH($B1625,"YLD_YTM_MID",W$1)</f>
        <v>#NAME?</v>
      </c>
      <c r="X1625" s="16" t="e">
        <f ca="1">_xll.BDH($B1625,"YLD_YTM_MID",X$1)</f>
        <v>#NAME?</v>
      </c>
      <c r="Y1625" s="16" t="e">
        <f ca="1">_xll.BDH($B1625,"YLD_YTM_MID",Y$1)</f>
        <v>#NAME?</v>
      </c>
    </row>
    <row r="1626" spans="1:25" x14ac:dyDescent="0.3">
      <c r="A1626" s="5" t="s">
        <v>3009</v>
      </c>
      <c r="B1626" s="19" t="str">
        <f t="shared" si="6"/>
        <v>AZ7121694 Corp</v>
      </c>
      <c r="C1626" s="5" t="s">
        <v>3009</v>
      </c>
      <c r="D1626" s="19" t="str">
        <f t="shared" si="7"/>
        <v>AZ7121694 Corp</v>
      </c>
      <c r="J1626" s="15" t="e">
        <f ca="1">_xll.BDP($B1626,"RTG_SP")</f>
        <v>#NAME?</v>
      </c>
      <c r="K1626" s="16" t="e">
        <f ca="1">_xll.BDH($B1626,"YLD_YTM_MID",K$1)</f>
        <v>#NAME?</v>
      </c>
      <c r="L1626" s="16" t="e">
        <f ca="1">_xll.BDH($B1626,"YLD_YTM_MID",L$1)</f>
        <v>#NAME?</v>
      </c>
      <c r="M1626" s="16" t="e">
        <f ca="1">_xll.BDH($B1626,"YLD_YTM_MID",M$1)</f>
        <v>#NAME?</v>
      </c>
      <c r="N1626" s="16" t="e">
        <f ca="1">_xll.BDH($B1626,"YLD_YTM_MID",N$1)</f>
        <v>#NAME?</v>
      </c>
      <c r="O1626" s="16" t="e">
        <f ca="1">_xll.BDH($B1626,"YLD_YTM_MID",O$1)</f>
        <v>#NAME?</v>
      </c>
      <c r="P1626" s="16" t="e">
        <f ca="1">_xll.BDH($B1626,"YLD_YTM_MID",P$1)</f>
        <v>#NAME?</v>
      </c>
      <c r="Q1626" s="16" t="e">
        <f ca="1">_xll.BDH($B1626,"YLD_YTM_MID",Q$1)</f>
        <v>#NAME?</v>
      </c>
      <c r="R1626" s="16" t="e">
        <f ca="1">_xll.BDH($B1626,"YLD_YTM_MID",R$1)</f>
        <v>#NAME?</v>
      </c>
      <c r="S1626" s="16" t="e">
        <f ca="1">_xll.BDH($B1626,"YLD_YTM_MID",S$1)</f>
        <v>#NAME?</v>
      </c>
      <c r="T1626" s="16" t="e">
        <f ca="1">_xll.BDH($B1626,"YLD_YTM_MID",T$1)</f>
        <v>#NAME?</v>
      </c>
      <c r="U1626" s="16" t="e">
        <f ca="1">_xll.BDH($B1626,"YLD_YTM_MID",U$1)</f>
        <v>#NAME?</v>
      </c>
      <c r="V1626" s="16" t="e">
        <f ca="1">_xll.BDH($B1626,"YLD_YTM_MID",V$1)</f>
        <v>#NAME?</v>
      </c>
      <c r="W1626" s="16" t="e">
        <f ca="1">_xll.BDH($B1626,"YLD_YTM_MID",W$1)</f>
        <v>#NAME?</v>
      </c>
      <c r="X1626" s="16" t="e">
        <f ca="1">_xll.BDH($B1626,"YLD_YTM_MID",X$1)</f>
        <v>#NAME?</v>
      </c>
      <c r="Y1626" s="16" t="e">
        <f ca="1">_xll.BDH($B1626,"YLD_YTM_MID",Y$1)</f>
        <v>#NAME?</v>
      </c>
    </row>
    <row r="1627" spans="1:25" x14ac:dyDescent="0.3">
      <c r="A1627" s="5" t="s">
        <v>3010</v>
      </c>
      <c r="B1627" s="19" t="str">
        <f t="shared" si="6"/>
        <v>AZ7122528 Corp</v>
      </c>
      <c r="C1627" s="5" t="s">
        <v>3010</v>
      </c>
      <c r="D1627" s="19" t="str">
        <f t="shared" si="7"/>
        <v>AZ7122528 Corp</v>
      </c>
      <c r="J1627" s="15" t="e">
        <f ca="1">_xll.BDP($B1627,"RTG_SP")</f>
        <v>#NAME?</v>
      </c>
      <c r="K1627" s="16" t="e">
        <f ca="1">_xll.BDH($B1627,"YLD_YTM_MID",K$1)</f>
        <v>#NAME?</v>
      </c>
      <c r="L1627" s="16" t="e">
        <f ca="1">_xll.BDH($B1627,"YLD_YTM_MID",L$1)</f>
        <v>#NAME?</v>
      </c>
      <c r="M1627" s="16" t="e">
        <f ca="1">_xll.BDH($B1627,"YLD_YTM_MID",M$1)</f>
        <v>#NAME?</v>
      </c>
      <c r="N1627" s="16" t="e">
        <f ca="1">_xll.BDH($B1627,"YLD_YTM_MID",N$1)</f>
        <v>#NAME?</v>
      </c>
      <c r="O1627" s="16" t="e">
        <f ca="1">_xll.BDH($B1627,"YLD_YTM_MID",O$1)</f>
        <v>#NAME?</v>
      </c>
      <c r="P1627" s="16" t="e">
        <f ca="1">_xll.BDH($B1627,"YLD_YTM_MID",P$1)</f>
        <v>#NAME?</v>
      </c>
      <c r="Q1627" s="16" t="e">
        <f ca="1">_xll.BDH($B1627,"YLD_YTM_MID",Q$1)</f>
        <v>#NAME?</v>
      </c>
      <c r="R1627" s="16" t="e">
        <f ca="1">_xll.BDH($B1627,"YLD_YTM_MID",R$1)</f>
        <v>#NAME?</v>
      </c>
      <c r="S1627" s="16" t="e">
        <f ca="1">_xll.BDH($B1627,"YLD_YTM_MID",S$1)</f>
        <v>#NAME?</v>
      </c>
      <c r="T1627" s="16" t="e">
        <f ca="1">_xll.BDH($B1627,"YLD_YTM_MID",T$1)</f>
        <v>#NAME?</v>
      </c>
      <c r="U1627" s="16" t="e">
        <f ca="1">_xll.BDH($B1627,"YLD_YTM_MID",U$1)</f>
        <v>#NAME?</v>
      </c>
      <c r="V1627" s="16" t="e">
        <f ca="1">_xll.BDH($B1627,"YLD_YTM_MID",V$1)</f>
        <v>#NAME?</v>
      </c>
      <c r="W1627" s="16" t="e">
        <f ca="1">_xll.BDH($B1627,"YLD_YTM_MID",W$1)</f>
        <v>#NAME?</v>
      </c>
      <c r="X1627" s="16" t="e">
        <f ca="1">_xll.BDH($B1627,"YLD_YTM_MID",X$1)</f>
        <v>#NAME?</v>
      </c>
      <c r="Y1627" s="16" t="e">
        <f ca="1">_xll.BDH($B1627,"YLD_YTM_MID",Y$1)</f>
        <v>#NAME?</v>
      </c>
    </row>
    <row r="1628" spans="1:25" x14ac:dyDescent="0.3">
      <c r="A1628" s="5" t="s">
        <v>3011</v>
      </c>
      <c r="B1628" s="19" t="str">
        <f t="shared" si="6"/>
        <v>AZ7448410 Corp</v>
      </c>
      <c r="C1628" s="5" t="s">
        <v>3011</v>
      </c>
      <c r="D1628" s="19" t="str">
        <f t="shared" si="7"/>
        <v>AZ7448410 Corp</v>
      </c>
      <c r="J1628" s="15" t="e">
        <f ca="1">_xll.BDP($B1628,"RTG_SP")</f>
        <v>#NAME?</v>
      </c>
      <c r="K1628" s="16" t="e">
        <f ca="1">_xll.BDH($B1628,"YLD_YTM_MID",K$1)</f>
        <v>#NAME?</v>
      </c>
      <c r="L1628" s="16" t="e">
        <f ca="1">_xll.BDH($B1628,"YLD_YTM_MID",L$1)</f>
        <v>#NAME?</v>
      </c>
      <c r="M1628" s="16" t="e">
        <f ca="1">_xll.BDH($B1628,"YLD_YTM_MID",M$1)</f>
        <v>#NAME?</v>
      </c>
      <c r="N1628" s="16" t="e">
        <f ca="1">_xll.BDH($B1628,"YLD_YTM_MID",N$1)</f>
        <v>#NAME?</v>
      </c>
      <c r="O1628" s="16" t="e">
        <f ca="1">_xll.BDH($B1628,"YLD_YTM_MID",O$1)</f>
        <v>#NAME?</v>
      </c>
      <c r="P1628" s="16" t="e">
        <f ca="1">_xll.BDH($B1628,"YLD_YTM_MID",P$1)</f>
        <v>#NAME?</v>
      </c>
      <c r="Q1628" s="16" t="e">
        <f ca="1">_xll.BDH($B1628,"YLD_YTM_MID",Q$1)</f>
        <v>#NAME?</v>
      </c>
      <c r="R1628" s="16" t="e">
        <f ca="1">_xll.BDH($B1628,"YLD_YTM_MID",R$1)</f>
        <v>#NAME?</v>
      </c>
      <c r="S1628" s="16" t="e">
        <f ca="1">_xll.BDH($B1628,"YLD_YTM_MID",S$1)</f>
        <v>#NAME?</v>
      </c>
      <c r="T1628" s="16" t="e">
        <f ca="1">_xll.BDH($B1628,"YLD_YTM_MID",T$1)</f>
        <v>#NAME?</v>
      </c>
      <c r="U1628" s="16" t="e">
        <f ca="1">_xll.BDH($B1628,"YLD_YTM_MID",U$1)</f>
        <v>#NAME?</v>
      </c>
      <c r="V1628" s="16" t="e">
        <f ca="1">_xll.BDH($B1628,"YLD_YTM_MID",V$1)</f>
        <v>#NAME?</v>
      </c>
      <c r="W1628" s="16" t="e">
        <f ca="1">_xll.BDH($B1628,"YLD_YTM_MID",W$1)</f>
        <v>#NAME?</v>
      </c>
      <c r="X1628" s="16" t="e">
        <f ca="1">_xll.BDH($B1628,"YLD_YTM_MID",X$1)</f>
        <v>#NAME?</v>
      </c>
      <c r="Y1628" s="16" t="e">
        <f ca="1">_xll.BDH($B1628,"YLD_YTM_MID",Y$1)</f>
        <v>#NAME?</v>
      </c>
    </row>
    <row r="1629" spans="1:25" x14ac:dyDescent="0.3">
      <c r="A1629" s="5" t="s">
        <v>3012</v>
      </c>
      <c r="B1629" s="19" t="str">
        <f t="shared" si="6"/>
        <v>AZ8303382 Corp</v>
      </c>
      <c r="C1629" s="5" t="s">
        <v>3012</v>
      </c>
      <c r="D1629" s="19" t="str">
        <f t="shared" si="7"/>
        <v>AZ8303382 Corp</v>
      </c>
      <c r="J1629" s="15" t="e">
        <f ca="1">_xll.BDP($B1629,"RTG_SP")</f>
        <v>#NAME?</v>
      </c>
      <c r="K1629" s="16" t="e">
        <f ca="1">_xll.BDH($B1629,"YLD_YTM_MID",K$1)</f>
        <v>#NAME?</v>
      </c>
      <c r="L1629" s="16" t="e">
        <f ca="1">_xll.BDH($B1629,"YLD_YTM_MID",L$1)</f>
        <v>#NAME?</v>
      </c>
      <c r="M1629" s="16" t="e">
        <f ca="1">_xll.BDH($B1629,"YLD_YTM_MID",M$1)</f>
        <v>#NAME?</v>
      </c>
      <c r="N1629" s="16" t="e">
        <f ca="1">_xll.BDH($B1629,"YLD_YTM_MID",N$1)</f>
        <v>#NAME?</v>
      </c>
      <c r="O1629" s="16" t="e">
        <f ca="1">_xll.BDH($B1629,"YLD_YTM_MID",O$1)</f>
        <v>#NAME?</v>
      </c>
      <c r="P1629" s="16" t="e">
        <f ca="1">_xll.BDH($B1629,"YLD_YTM_MID",P$1)</f>
        <v>#NAME?</v>
      </c>
      <c r="Q1629" s="16" t="e">
        <f ca="1">_xll.BDH($B1629,"YLD_YTM_MID",Q$1)</f>
        <v>#NAME?</v>
      </c>
      <c r="R1629" s="16" t="e">
        <f ca="1">_xll.BDH($B1629,"YLD_YTM_MID",R$1)</f>
        <v>#NAME?</v>
      </c>
      <c r="S1629" s="16" t="e">
        <f ca="1">_xll.BDH($B1629,"YLD_YTM_MID",S$1)</f>
        <v>#NAME?</v>
      </c>
      <c r="T1629" s="16" t="e">
        <f ca="1">_xll.BDH($B1629,"YLD_YTM_MID",T$1)</f>
        <v>#NAME?</v>
      </c>
      <c r="U1629" s="16" t="e">
        <f ca="1">_xll.BDH($B1629,"YLD_YTM_MID",U$1)</f>
        <v>#NAME?</v>
      </c>
      <c r="V1629" s="16" t="e">
        <f ca="1">_xll.BDH($B1629,"YLD_YTM_MID",V$1)</f>
        <v>#NAME?</v>
      </c>
      <c r="W1629" s="16" t="e">
        <f ca="1">_xll.BDH($B1629,"YLD_YTM_MID",W$1)</f>
        <v>#NAME?</v>
      </c>
      <c r="X1629" s="16" t="e">
        <f ca="1">_xll.BDH($B1629,"YLD_YTM_MID",X$1)</f>
        <v>#NAME?</v>
      </c>
      <c r="Y1629" s="16" t="e">
        <f ca="1">_xll.BDH($B1629,"YLD_YTM_MID",Y$1)</f>
        <v>#NAME?</v>
      </c>
    </row>
    <row r="1630" spans="1:25" x14ac:dyDescent="0.3">
      <c r="A1630" s="5" t="s">
        <v>3013</v>
      </c>
      <c r="B1630" s="19" t="str">
        <f t="shared" si="6"/>
        <v>ZR0101405 Corp</v>
      </c>
      <c r="C1630" s="5" t="s">
        <v>3013</v>
      </c>
      <c r="D1630" s="19" t="str">
        <f t="shared" si="7"/>
        <v>ZR0101405 Corp</v>
      </c>
      <c r="J1630" s="15" t="e">
        <f ca="1">_xll.BDP($B1630,"RTG_SP")</f>
        <v>#NAME?</v>
      </c>
      <c r="K1630" s="16" t="e">
        <f ca="1">_xll.BDH($B1630,"YLD_YTM_MID",K$1)</f>
        <v>#NAME?</v>
      </c>
      <c r="L1630" s="16" t="e">
        <f ca="1">_xll.BDH($B1630,"YLD_YTM_MID",L$1)</f>
        <v>#NAME?</v>
      </c>
      <c r="M1630" s="16" t="e">
        <f ca="1">_xll.BDH($B1630,"YLD_YTM_MID",M$1)</f>
        <v>#NAME?</v>
      </c>
      <c r="N1630" s="16" t="e">
        <f ca="1">_xll.BDH($B1630,"YLD_YTM_MID",N$1)</f>
        <v>#NAME?</v>
      </c>
      <c r="O1630" s="16" t="e">
        <f ca="1">_xll.BDH($B1630,"YLD_YTM_MID",O$1)</f>
        <v>#NAME?</v>
      </c>
      <c r="P1630" s="16" t="e">
        <f ca="1">_xll.BDH($B1630,"YLD_YTM_MID",P$1)</f>
        <v>#NAME?</v>
      </c>
      <c r="Q1630" s="16" t="e">
        <f ca="1">_xll.BDH($B1630,"YLD_YTM_MID",Q$1)</f>
        <v>#NAME?</v>
      </c>
      <c r="R1630" s="16" t="e">
        <f ca="1">_xll.BDH($B1630,"YLD_YTM_MID",R$1)</f>
        <v>#NAME?</v>
      </c>
      <c r="S1630" s="16" t="e">
        <f ca="1">_xll.BDH($B1630,"YLD_YTM_MID",S$1)</f>
        <v>#NAME?</v>
      </c>
      <c r="T1630" s="16" t="e">
        <f ca="1">_xll.BDH($B1630,"YLD_YTM_MID",T$1)</f>
        <v>#NAME?</v>
      </c>
      <c r="U1630" s="16" t="e">
        <f ca="1">_xll.BDH($B1630,"YLD_YTM_MID",U$1)</f>
        <v>#NAME?</v>
      </c>
      <c r="V1630" s="16" t="e">
        <f ca="1">_xll.BDH($B1630,"YLD_YTM_MID",V$1)</f>
        <v>#NAME?</v>
      </c>
      <c r="W1630" s="16" t="e">
        <f ca="1">_xll.BDH($B1630,"YLD_YTM_MID",W$1)</f>
        <v>#NAME?</v>
      </c>
      <c r="X1630" s="16" t="e">
        <f ca="1">_xll.BDH($B1630,"YLD_YTM_MID",X$1)</f>
        <v>#NAME?</v>
      </c>
      <c r="Y1630" s="16" t="e">
        <f ca="1">_xll.BDH($B1630,"YLD_YTM_MID",Y$1)</f>
        <v>#NAME?</v>
      </c>
    </row>
    <row r="1631" spans="1:25" x14ac:dyDescent="0.3">
      <c r="A1631" s="5" t="s">
        <v>3014</v>
      </c>
      <c r="B1631" s="19" t="str">
        <f t="shared" ref="B1631:B1694" si="8">A1631&amp;" Corp"</f>
        <v>ZR0102569 Corp</v>
      </c>
      <c r="C1631" s="5" t="s">
        <v>3014</v>
      </c>
      <c r="D1631" s="19" t="str">
        <f t="shared" ref="D1631:D1694" si="9">C1631&amp;" Corp"</f>
        <v>ZR0102569 Corp</v>
      </c>
      <c r="J1631" s="15" t="e">
        <f ca="1">_xll.BDP($B1631,"RTG_SP")</f>
        <v>#NAME?</v>
      </c>
      <c r="K1631" s="16" t="e">
        <f ca="1">_xll.BDH($B1631,"YLD_YTM_MID",K$1)</f>
        <v>#NAME?</v>
      </c>
      <c r="L1631" s="16" t="e">
        <f ca="1">_xll.BDH($B1631,"YLD_YTM_MID",L$1)</f>
        <v>#NAME?</v>
      </c>
      <c r="M1631" s="16" t="e">
        <f ca="1">_xll.BDH($B1631,"YLD_YTM_MID",M$1)</f>
        <v>#NAME?</v>
      </c>
      <c r="N1631" s="16" t="e">
        <f ca="1">_xll.BDH($B1631,"YLD_YTM_MID",N$1)</f>
        <v>#NAME?</v>
      </c>
      <c r="O1631" s="16" t="e">
        <f ca="1">_xll.BDH($B1631,"YLD_YTM_MID",O$1)</f>
        <v>#NAME?</v>
      </c>
      <c r="P1631" s="16" t="e">
        <f ca="1">_xll.BDH($B1631,"YLD_YTM_MID",P$1)</f>
        <v>#NAME?</v>
      </c>
      <c r="Q1631" s="16" t="e">
        <f ca="1">_xll.BDH($B1631,"YLD_YTM_MID",Q$1)</f>
        <v>#NAME?</v>
      </c>
      <c r="R1631" s="16" t="e">
        <f ca="1">_xll.BDH($B1631,"YLD_YTM_MID",R$1)</f>
        <v>#NAME?</v>
      </c>
      <c r="S1631" s="16" t="e">
        <f ca="1">_xll.BDH($B1631,"YLD_YTM_MID",S$1)</f>
        <v>#NAME?</v>
      </c>
      <c r="T1631" s="16" t="e">
        <f ca="1">_xll.BDH($B1631,"YLD_YTM_MID",T$1)</f>
        <v>#NAME?</v>
      </c>
      <c r="U1631" s="16" t="e">
        <f ca="1">_xll.BDH($B1631,"YLD_YTM_MID",U$1)</f>
        <v>#NAME?</v>
      </c>
      <c r="V1631" s="16" t="e">
        <f ca="1">_xll.BDH($B1631,"YLD_YTM_MID",V$1)</f>
        <v>#NAME?</v>
      </c>
      <c r="W1631" s="16" t="e">
        <f ca="1">_xll.BDH($B1631,"YLD_YTM_MID",W$1)</f>
        <v>#NAME?</v>
      </c>
      <c r="X1631" s="16" t="e">
        <f ca="1">_xll.BDH($B1631,"YLD_YTM_MID",X$1)</f>
        <v>#NAME?</v>
      </c>
      <c r="Y1631" s="16" t="e">
        <f ca="1">_xll.BDH($B1631,"YLD_YTM_MID",Y$1)</f>
        <v>#NAME?</v>
      </c>
    </row>
    <row r="1632" spans="1:25" x14ac:dyDescent="0.3">
      <c r="A1632" s="5" t="s">
        <v>3015</v>
      </c>
      <c r="B1632" s="19" t="str">
        <f t="shared" si="8"/>
        <v>ZR0099997 Corp</v>
      </c>
      <c r="C1632" s="5" t="s">
        <v>3015</v>
      </c>
      <c r="D1632" s="19" t="str">
        <f t="shared" si="9"/>
        <v>ZR0099997 Corp</v>
      </c>
      <c r="J1632" s="15" t="e">
        <f ca="1">_xll.BDP($B1632,"RTG_SP")</f>
        <v>#NAME?</v>
      </c>
      <c r="K1632" s="16" t="e">
        <f ca="1">_xll.BDH($B1632,"YLD_YTM_MID",K$1)</f>
        <v>#NAME?</v>
      </c>
      <c r="L1632" s="16" t="e">
        <f ca="1">_xll.BDH($B1632,"YLD_YTM_MID",L$1)</f>
        <v>#NAME?</v>
      </c>
      <c r="M1632" s="16" t="e">
        <f ca="1">_xll.BDH($B1632,"YLD_YTM_MID",M$1)</f>
        <v>#NAME?</v>
      </c>
      <c r="N1632" s="16" t="e">
        <f ca="1">_xll.BDH($B1632,"YLD_YTM_MID",N$1)</f>
        <v>#NAME?</v>
      </c>
      <c r="O1632" s="16" t="e">
        <f ca="1">_xll.BDH($B1632,"YLD_YTM_MID",O$1)</f>
        <v>#NAME?</v>
      </c>
      <c r="P1632" s="16" t="e">
        <f ca="1">_xll.BDH($B1632,"YLD_YTM_MID",P$1)</f>
        <v>#NAME?</v>
      </c>
      <c r="Q1632" s="16" t="e">
        <f ca="1">_xll.BDH($B1632,"YLD_YTM_MID",Q$1)</f>
        <v>#NAME?</v>
      </c>
      <c r="R1632" s="16" t="e">
        <f ca="1">_xll.BDH($B1632,"YLD_YTM_MID",R$1)</f>
        <v>#NAME?</v>
      </c>
      <c r="S1632" s="16" t="e">
        <f ca="1">_xll.BDH($B1632,"YLD_YTM_MID",S$1)</f>
        <v>#NAME?</v>
      </c>
      <c r="T1632" s="16" t="e">
        <f ca="1">_xll.BDH($B1632,"YLD_YTM_MID",T$1)</f>
        <v>#NAME?</v>
      </c>
      <c r="U1632" s="16" t="e">
        <f ca="1">_xll.BDH($B1632,"YLD_YTM_MID",U$1)</f>
        <v>#NAME?</v>
      </c>
      <c r="V1632" s="16" t="e">
        <f ca="1">_xll.BDH($B1632,"YLD_YTM_MID",V$1)</f>
        <v>#NAME?</v>
      </c>
      <c r="W1632" s="16" t="e">
        <f ca="1">_xll.BDH($B1632,"YLD_YTM_MID",W$1)</f>
        <v>#NAME?</v>
      </c>
      <c r="X1632" s="16" t="e">
        <f ca="1">_xll.BDH($B1632,"YLD_YTM_MID",X$1)</f>
        <v>#NAME?</v>
      </c>
      <c r="Y1632" s="16" t="e">
        <f ca="1">_xll.BDH($B1632,"YLD_YTM_MID",Y$1)</f>
        <v>#NAME?</v>
      </c>
    </row>
    <row r="1633" spans="1:25" x14ac:dyDescent="0.3">
      <c r="A1633" s="5" t="s">
        <v>3016</v>
      </c>
      <c r="B1633" s="19" t="str">
        <f t="shared" si="8"/>
        <v>ZR0098940 Corp</v>
      </c>
      <c r="C1633" s="5" t="s">
        <v>3016</v>
      </c>
      <c r="D1633" s="19" t="str">
        <f t="shared" si="9"/>
        <v>ZR0098940 Corp</v>
      </c>
      <c r="J1633" s="15" t="e">
        <f ca="1">_xll.BDP($B1633,"RTG_SP")</f>
        <v>#NAME?</v>
      </c>
      <c r="K1633" s="16" t="e">
        <f ca="1">_xll.BDH($B1633,"YLD_YTM_MID",K$1)</f>
        <v>#NAME?</v>
      </c>
      <c r="L1633" s="16" t="e">
        <f ca="1">_xll.BDH($B1633,"YLD_YTM_MID",L$1)</f>
        <v>#NAME?</v>
      </c>
      <c r="M1633" s="16" t="e">
        <f ca="1">_xll.BDH($B1633,"YLD_YTM_MID",M$1)</f>
        <v>#NAME?</v>
      </c>
      <c r="N1633" s="16" t="e">
        <f ca="1">_xll.BDH($B1633,"YLD_YTM_MID",N$1)</f>
        <v>#NAME?</v>
      </c>
      <c r="O1633" s="16" t="e">
        <f ca="1">_xll.BDH($B1633,"YLD_YTM_MID",O$1)</f>
        <v>#NAME?</v>
      </c>
      <c r="P1633" s="16" t="e">
        <f ca="1">_xll.BDH($B1633,"YLD_YTM_MID",P$1)</f>
        <v>#NAME?</v>
      </c>
      <c r="Q1633" s="16" t="e">
        <f ca="1">_xll.BDH($B1633,"YLD_YTM_MID",Q$1)</f>
        <v>#NAME?</v>
      </c>
      <c r="R1633" s="16" t="e">
        <f ca="1">_xll.BDH($B1633,"YLD_YTM_MID",R$1)</f>
        <v>#NAME?</v>
      </c>
      <c r="S1633" s="16" t="e">
        <f ca="1">_xll.BDH($B1633,"YLD_YTM_MID",S$1)</f>
        <v>#NAME?</v>
      </c>
      <c r="T1633" s="16" t="e">
        <f ca="1">_xll.BDH($B1633,"YLD_YTM_MID",T$1)</f>
        <v>#NAME?</v>
      </c>
      <c r="U1633" s="16" t="e">
        <f ca="1">_xll.BDH($B1633,"YLD_YTM_MID",U$1)</f>
        <v>#NAME?</v>
      </c>
      <c r="V1633" s="16" t="e">
        <f ca="1">_xll.BDH($B1633,"YLD_YTM_MID",V$1)</f>
        <v>#NAME?</v>
      </c>
      <c r="W1633" s="16" t="e">
        <f ca="1">_xll.BDH($B1633,"YLD_YTM_MID",W$1)</f>
        <v>#NAME?</v>
      </c>
      <c r="X1633" s="16" t="e">
        <f ca="1">_xll.BDH($B1633,"YLD_YTM_MID",X$1)</f>
        <v>#NAME?</v>
      </c>
      <c r="Y1633" s="16" t="e">
        <f ca="1">_xll.BDH($B1633,"YLD_YTM_MID",Y$1)</f>
        <v>#NAME?</v>
      </c>
    </row>
    <row r="1634" spans="1:25" x14ac:dyDescent="0.3">
      <c r="A1634" s="5" t="s">
        <v>3017</v>
      </c>
      <c r="B1634" s="19" t="str">
        <f t="shared" si="8"/>
        <v>ZR0102577 Corp</v>
      </c>
      <c r="C1634" s="5" t="s">
        <v>3017</v>
      </c>
      <c r="D1634" s="19" t="str">
        <f t="shared" si="9"/>
        <v>ZR0102577 Corp</v>
      </c>
      <c r="J1634" s="15" t="e">
        <f ca="1">_xll.BDP($B1634,"RTG_SP")</f>
        <v>#NAME?</v>
      </c>
      <c r="K1634" s="16" t="e">
        <f ca="1">_xll.BDH($B1634,"YLD_YTM_MID",K$1)</f>
        <v>#NAME?</v>
      </c>
      <c r="L1634" s="16" t="e">
        <f ca="1">_xll.BDH($B1634,"YLD_YTM_MID",L$1)</f>
        <v>#NAME?</v>
      </c>
      <c r="M1634" s="16" t="e">
        <f ca="1">_xll.BDH($B1634,"YLD_YTM_MID",M$1)</f>
        <v>#NAME?</v>
      </c>
      <c r="N1634" s="16" t="e">
        <f ca="1">_xll.BDH($B1634,"YLD_YTM_MID",N$1)</f>
        <v>#NAME?</v>
      </c>
      <c r="O1634" s="16" t="e">
        <f ca="1">_xll.BDH($B1634,"YLD_YTM_MID",O$1)</f>
        <v>#NAME?</v>
      </c>
      <c r="P1634" s="16" t="e">
        <f ca="1">_xll.BDH($B1634,"YLD_YTM_MID",P$1)</f>
        <v>#NAME?</v>
      </c>
      <c r="Q1634" s="16" t="e">
        <f ca="1">_xll.BDH($B1634,"YLD_YTM_MID",Q$1)</f>
        <v>#NAME?</v>
      </c>
      <c r="R1634" s="16" t="e">
        <f ca="1">_xll.BDH($B1634,"YLD_YTM_MID",R$1)</f>
        <v>#NAME?</v>
      </c>
      <c r="S1634" s="16" t="e">
        <f ca="1">_xll.BDH($B1634,"YLD_YTM_MID",S$1)</f>
        <v>#NAME?</v>
      </c>
      <c r="T1634" s="16" t="e">
        <f ca="1">_xll.BDH($B1634,"YLD_YTM_MID",T$1)</f>
        <v>#NAME?</v>
      </c>
      <c r="U1634" s="16" t="e">
        <f ca="1">_xll.BDH($B1634,"YLD_YTM_MID",U$1)</f>
        <v>#NAME?</v>
      </c>
      <c r="V1634" s="16" t="e">
        <f ca="1">_xll.BDH($B1634,"YLD_YTM_MID",V$1)</f>
        <v>#NAME?</v>
      </c>
      <c r="W1634" s="16" t="e">
        <f ca="1">_xll.BDH($B1634,"YLD_YTM_MID",W$1)</f>
        <v>#NAME?</v>
      </c>
      <c r="X1634" s="16" t="e">
        <f ca="1">_xll.BDH($B1634,"YLD_YTM_MID",X$1)</f>
        <v>#NAME?</v>
      </c>
      <c r="Y1634" s="16" t="e">
        <f ca="1">_xll.BDH($B1634,"YLD_YTM_MID",Y$1)</f>
        <v>#NAME?</v>
      </c>
    </row>
    <row r="1635" spans="1:25" x14ac:dyDescent="0.3">
      <c r="A1635" s="5" t="s">
        <v>3018</v>
      </c>
      <c r="B1635" s="19" t="str">
        <f t="shared" si="8"/>
        <v>ZR0102536 Corp</v>
      </c>
      <c r="C1635" s="5" t="s">
        <v>3018</v>
      </c>
      <c r="D1635" s="19" t="str">
        <f t="shared" si="9"/>
        <v>ZR0102536 Corp</v>
      </c>
      <c r="J1635" s="15" t="e">
        <f ca="1">_xll.BDP($B1635,"RTG_SP")</f>
        <v>#NAME?</v>
      </c>
      <c r="K1635" s="16" t="e">
        <f ca="1">_xll.BDH($B1635,"YLD_YTM_MID",K$1)</f>
        <v>#NAME?</v>
      </c>
      <c r="L1635" s="16" t="e">
        <f ca="1">_xll.BDH($B1635,"YLD_YTM_MID",L$1)</f>
        <v>#NAME?</v>
      </c>
      <c r="M1635" s="16" t="e">
        <f ca="1">_xll.BDH($B1635,"YLD_YTM_MID",M$1)</f>
        <v>#NAME?</v>
      </c>
      <c r="N1635" s="16" t="e">
        <f ca="1">_xll.BDH($B1635,"YLD_YTM_MID",N$1)</f>
        <v>#NAME?</v>
      </c>
      <c r="O1635" s="16" t="e">
        <f ca="1">_xll.BDH($B1635,"YLD_YTM_MID",O$1)</f>
        <v>#NAME?</v>
      </c>
      <c r="P1635" s="16" t="e">
        <f ca="1">_xll.BDH($B1635,"YLD_YTM_MID",P$1)</f>
        <v>#NAME?</v>
      </c>
      <c r="Q1635" s="16" t="e">
        <f ca="1">_xll.BDH($B1635,"YLD_YTM_MID",Q$1)</f>
        <v>#NAME?</v>
      </c>
      <c r="R1635" s="16" t="e">
        <f ca="1">_xll.BDH($B1635,"YLD_YTM_MID",R$1)</f>
        <v>#NAME?</v>
      </c>
      <c r="S1635" s="16" t="e">
        <f ca="1">_xll.BDH($B1635,"YLD_YTM_MID",S$1)</f>
        <v>#NAME?</v>
      </c>
      <c r="T1635" s="16" t="e">
        <f ca="1">_xll.BDH($B1635,"YLD_YTM_MID",T$1)</f>
        <v>#NAME?</v>
      </c>
      <c r="U1635" s="16" t="e">
        <f ca="1">_xll.BDH($B1635,"YLD_YTM_MID",U$1)</f>
        <v>#NAME?</v>
      </c>
      <c r="V1635" s="16" t="e">
        <f ca="1">_xll.BDH($B1635,"YLD_YTM_MID",V$1)</f>
        <v>#NAME?</v>
      </c>
      <c r="W1635" s="16" t="e">
        <f ca="1">_xll.BDH($B1635,"YLD_YTM_MID",W$1)</f>
        <v>#NAME?</v>
      </c>
      <c r="X1635" s="16" t="e">
        <f ca="1">_xll.BDH($B1635,"YLD_YTM_MID",X$1)</f>
        <v>#NAME?</v>
      </c>
      <c r="Y1635" s="16" t="e">
        <f ca="1">_xll.BDH($B1635,"YLD_YTM_MID",Y$1)</f>
        <v>#NAME?</v>
      </c>
    </row>
    <row r="1636" spans="1:25" x14ac:dyDescent="0.3">
      <c r="A1636" s="5" t="s">
        <v>3019</v>
      </c>
      <c r="B1636" s="19" t="str">
        <f t="shared" si="8"/>
        <v>ZR0102551 Corp</v>
      </c>
      <c r="C1636" s="5" t="s">
        <v>3019</v>
      </c>
      <c r="D1636" s="19" t="str">
        <f t="shared" si="9"/>
        <v>ZR0102551 Corp</v>
      </c>
      <c r="J1636" s="15" t="e">
        <f ca="1">_xll.BDP($B1636,"RTG_SP")</f>
        <v>#NAME?</v>
      </c>
      <c r="K1636" s="16" t="e">
        <f ca="1">_xll.BDH($B1636,"YLD_YTM_MID",K$1)</f>
        <v>#NAME?</v>
      </c>
      <c r="L1636" s="16" t="e">
        <f ca="1">_xll.BDH($B1636,"YLD_YTM_MID",L$1)</f>
        <v>#NAME?</v>
      </c>
      <c r="M1636" s="16" t="e">
        <f ca="1">_xll.BDH($B1636,"YLD_YTM_MID",M$1)</f>
        <v>#NAME?</v>
      </c>
      <c r="N1636" s="16" t="e">
        <f ca="1">_xll.BDH($B1636,"YLD_YTM_MID",N$1)</f>
        <v>#NAME?</v>
      </c>
      <c r="O1636" s="16" t="e">
        <f ca="1">_xll.BDH($B1636,"YLD_YTM_MID",O$1)</f>
        <v>#NAME?</v>
      </c>
      <c r="P1636" s="16" t="e">
        <f ca="1">_xll.BDH($B1636,"YLD_YTM_MID",P$1)</f>
        <v>#NAME?</v>
      </c>
      <c r="Q1636" s="16" t="e">
        <f ca="1">_xll.BDH($B1636,"YLD_YTM_MID",Q$1)</f>
        <v>#NAME?</v>
      </c>
      <c r="R1636" s="16" t="e">
        <f ca="1">_xll.BDH($B1636,"YLD_YTM_MID",R$1)</f>
        <v>#NAME?</v>
      </c>
      <c r="S1636" s="16" t="e">
        <f ca="1">_xll.BDH($B1636,"YLD_YTM_MID",S$1)</f>
        <v>#NAME?</v>
      </c>
      <c r="T1636" s="16" t="e">
        <f ca="1">_xll.BDH($B1636,"YLD_YTM_MID",T$1)</f>
        <v>#NAME?</v>
      </c>
      <c r="U1636" s="16" t="e">
        <f ca="1">_xll.BDH($B1636,"YLD_YTM_MID",U$1)</f>
        <v>#NAME?</v>
      </c>
      <c r="V1636" s="16" t="e">
        <f ca="1">_xll.BDH($B1636,"YLD_YTM_MID",V$1)</f>
        <v>#NAME?</v>
      </c>
      <c r="W1636" s="16" t="e">
        <f ca="1">_xll.BDH($B1636,"YLD_YTM_MID",W$1)</f>
        <v>#NAME?</v>
      </c>
      <c r="X1636" s="16" t="e">
        <f ca="1">_xll.BDH($B1636,"YLD_YTM_MID",X$1)</f>
        <v>#NAME?</v>
      </c>
      <c r="Y1636" s="16" t="e">
        <f ca="1">_xll.BDH($B1636,"YLD_YTM_MID",Y$1)</f>
        <v>#NAME?</v>
      </c>
    </row>
    <row r="1637" spans="1:25" x14ac:dyDescent="0.3">
      <c r="A1637" s="5" t="s">
        <v>3020</v>
      </c>
      <c r="B1637" s="19" t="str">
        <f t="shared" si="8"/>
        <v>ZR0102619 Corp</v>
      </c>
      <c r="C1637" s="5" t="s">
        <v>3020</v>
      </c>
      <c r="D1637" s="19" t="str">
        <f t="shared" si="9"/>
        <v>ZR0102619 Corp</v>
      </c>
      <c r="J1637" s="15" t="e">
        <f ca="1">_xll.BDP($B1637,"RTG_SP")</f>
        <v>#NAME?</v>
      </c>
      <c r="K1637" s="16" t="e">
        <f ca="1">_xll.BDH($B1637,"YLD_YTM_MID",K$1)</f>
        <v>#NAME?</v>
      </c>
      <c r="L1637" s="16" t="e">
        <f ca="1">_xll.BDH($B1637,"YLD_YTM_MID",L$1)</f>
        <v>#NAME?</v>
      </c>
      <c r="M1637" s="16" t="e">
        <f ca="1">_xll.BDH($B1637,"YLD_YTM_MID",M$1)</f>
        <v>#NAME?</v>
      </c>
      <c r="N1637" s="16" t="e">
        <f ca="1">_xll.BDH($B1637,"YLD_YTM_MID",N$1)</f>
        <v>#NAME?</v>
      </c>
      <c r="O1637" s="16" t="e">
        <f ca="1">_xll.BDH($B1637,"YLD_YTM_MID",O$1)</f>
        <v>#NAME?</v>
      </c>
      <c r="P1637" s="16" t="e">
        <f ca="1">_xll.BDH($B1637,"YLD_YTM_MID",P$1)</f>
        <v>#NAME?</v>
      </c>
      <c r="Q1637" s="16" t="e">
        <f ca="1">_xll.BDH($B1637,"YLD_YTM_MID",Q$1)</f>
        <v>#NAME?</v>
      </c>
      <c r="R1637" s="16" t="e">
        <f ca="1">_xll.BDH($B1637,"YLD_YTM_MID",R$1)</f>
        <v>#NAME?</v>
      </c>
      <c r="S1637" s="16" t="e">
        <f ca="1">_xll.BDH($B1637,"YLD_YTM_MID",S$1)</f>
        <v>#NAME?</v>
      </c>
      <c r="T1637" s="16" t="e">
        <f ca="1">_xll.BDH($B1637,"YLD_YTM_MID",T$1)</f>
        <v>#NAME?</v>
      </c>
      <c r="U1637" s="16" t="e">
        <f ca="1">_xll.BDH($B1637,"YLD_YTM_MID",U$1)</f>
        <v>#NAME?</v>
      </c>
      <c r="V1637" s="16" t="e">
        <f ca="1">_xll.BDH($B1637,"YLD_YTM_MID",V$1)</f>
        <v>#NAME?</v>
      </c>
      <c r="W1637" s="16" t="e">
        <f ca="1">_xll.BDH($B1637,"YLD_YTM_MID",W$1)</f>
        <v>#NAME?</v>
      </c>
      <c r="X1637" s="16" t="e">
        <f ca="1">_xll.BDH($B1637,"YLD_YTM_MID",X$1)</f>
        <v>#NAME?</v>
      </c>
      <c r="Y1637" s="16" t="e">
        <f ca="1">_xll.BDH($B1637,"YLD_YTM_MID",Y$1)</f>
        <v>#NAME?</v>
      </c>
    </row>
    <row r="1638" spans="1:25" x14ac:dyDescent="0.3">
      <c r="A1638" s="5" t="s">
        <v>3021</v>
      </c>
      <c r="B1638" s="19" t="str">
        <f t="shared" si="8"/>
        <v>ZR0102593 Corp</v>
      </c>
      <c r="C1638" s="5" t="s">
        <v>3021</v>
      </c>
      <c r="D1638" s="19" t="str">
        <f t="shared" si="9"/>
        <v>ZR0102593 Corp</v>
      </c>
      <c r="J1638" s="15" t="e">
        <f ca="1">_xll.BDP($B1638,"RTG_SP")</f>
        <v>#NAME?</v>
      </c>
      <c r="K1638" s="16" t="e">
        <f ca="1">_xll.BDH($B1638,"YLD_YTM_MID",K$1)</f>
        <v>#NAME?</v>
      </c>
      <c r="L1638" s="16" t="e">
        <f ca="1">_xll.BDH($B1638,"YLD_YTM_MID",L$1)</f>
        <v>#NAME?</v>
      </c>
      <c r="M1638" s="16" t="e">
        <f ca="1">_xll.BDH($B1638,"YLD_YTM_MID",M$1)</f>
        <v>#NAME?</v>
      </c>
      <c r="N1638" s="16" t="e">
        <f ca="1">_xll.BDH($B1638,"YLD_YTM_MID",N$1)</f>
        <v>#NAME?</v>
      </c>
      <c r="O1638" s="16" t="e">
        <f ca="1">_xll.BDH($B1638,"YLD_YTM_MID",O$1)</f>
        <v>#NAME?</v>
      </c>
      <c r="P1638" s="16" t="e">
        <f ca="1">_xll.BDH($B1638,"YLD_YTM_MID",P$1)</f>
        <v>#NAME?</v>
      </c>
      <c r="Q1638" s="16" t="e">
        <f ca="1">_xll.BDH($B1638,"YLD_YTM_MID",Q$1)</f>
        <v>#NAME?</v>
      </c>
      <c r="R1638" s="16" t="e">
        <f ca="1">_xll.BDH($B1638,"YLD_YTM_MID",R$1)</f>
        <v>#NAME?</v>
      </c>
      <c r="S1638" s="16" t="e">
        <f ca="1">_xll.BDH($B1638,"YLD_YTM_MID",S$1)</f>
        <v>#NAME?</v>
      </c>
      <c r="T1638" s="16" t="e">
        <f ca="1">_xll.BDH($B1638,"YLD_YTM_MID",T$1)</f>
        <v>#NAME?</v>
      </c>
      <c r="U1638" s="16" t="e">
        <f ca="1">_xll.BDH($B1638,"YLD_YTM_MID",U$1)</f>
        <v>#NAME?</v>
      </c>
      <c r="V1638" s="16" t="e">
        <f ca="1">_xll.BDH($B1638,"YLD_YTM_MID",V$1)</f>
        <v>#NAME?</v>
      </c>
      <c r="W1638" s="16" t="e">
        <f ca="1">_xll.BDH($B1638,"YLD_YTM_MID",W$1)</f>
        <v>#NAME?</v>
      </c>
      <c r="X1638" s="16" t="e">
        <f ca="1">_xll.BDH($B1638,"YLD_YTM_MID",X$1)</f>
        <v>#NAME?</v>
      </c>
      <c r="Y1638" s="16" t="e">
        <f ca="1">_xll.BDH($B1638,"YLD_YTM_MID",Y$1)</f>
        <v>#NAME?</v>
      </c>
    </row>
    <row r="1639" spans="1:25" x14ac:dyDescent="0.3">
      <c r="A1639" s="5" t="s">
        <v>3022</v>
      </c>
      <c r="B1639" s="19" t="str">
        <f t="shared" si="8"/>
        <v>ZR0099302 Corp</v>
      </c>
      <c r="C1639" s="5" t="s">
        <v>3022</v>
      </c>
      <c r="D1639" s="19" t="str">
        <f t="shared" si="9"/>
        <v>ZR0099302 Corp</v>
      </c>
      <c r="J1639" s="15" t="e">
        <f ca="1">_xll.BDP($B1639,"RTG_SP")</f>
        <v>#NAME?</v>
      </c>
      <c r="K1639" s="16" t="e">
        <f ca="1">_xll.BDH($B1639,"YLD_YTM_MID",K$1)</f>
        <v>#NAME?</v>
      </c>
      <c r="L1639" s="16" t="e">
        <f ca="1">_xll.BDH($B1639,"YLD_YTM_MID",L$1)</f>
        <v>#NAME?</v>
      </c>
      <c r="M1639" s="16" t="e">
        <f ca="1">_xll.BDH($B1639,"YLD_YTM_MID",M$1)</f>
        <v>#NAME?</v>
      </c>
      <c r="N1639" s="16" t="e">
        <f ca="1">_xll.BDH($B1639,"YLD_YTM_MID",N$1)</f>
        <v>#NAME?</v>
      </c>
      <c r="O1639" s="16" t="e">
        <f ca="1">_xll.BDH($B1639,"YLD_YTM_MID",O$1)</f>
        <v>#NAME?</v>
      </c>
      <c r="P1639" s="16" t="e">
        <f ca="1">_xll.BDH($B1639,"YLD_YTM_MID",P$1)</f>
        <v>#NAME?</v>
      </c>
      <c r="Q1639" s="16" t="e">
        <f ca="1">_xll.BDH($B1639,"YLD_YTM_MID",Q$1)</f>
        <v>#NAME?</v>
      </c>
      <c r="R1639" s="16" t="e">
        <f ca="1">_xll.BDH($B1639,"YLD_YTM_MID",R$1)</f>
        <v>#NAME?</v>
      </c>
      <c r="S1639" s="16" t="e">
        <f ca="1">_xll.BDH($B1639,"YLD_YTM_MID",S$1)</f>
        <v>#NAME?</v>
      </c>
      <c r="T1639" s="16" t="e">
        <f ca="1">_xll.BDH($B1639,"YLD_YTM_MID",T$1)</f>
        <v>#NAME?</v>
      </c>
      <c r="U1639" s="16" t="e">
        <f ca="1">_xll.BDH($B1639,"YLD_YTM_MID",U$1)</f>
        <v>#NAME?</v>
      </c>
      <c r="V1639" s="16" t="e">
        <f ca="1">_xll.BDH($B1639,"YLD_YTM_MID",V$1)</f>
        <v>#NAME?</v>
      </c>
      <c r="W1639" s="16" t="e">
        <f ca="1">_xll.BDH($B1639,"YLD_YTM_MID",W$1)</f>
        <v>#NAME?</v>
      </c>
      <c r="X1639" s="16" t="e">
        <f ca="1">_xll.BDH($B1639,"YLD_YTM_MID",X$1)</f>
        <v>#NAME?</v>
      </c>
      <c r="Y1639" s="16" t="e">
        <f ca="1">_xll.BDH($B1639,"YLD_YTM_MID",Y$1)</f>
        <v>#NAME?</v>
      </c>
    </row>
    <row r="1640" spans="1:25" x14ac:dyDescent="0.3">
      <c r="A1640" s="5" t="s">
        <v>3023</v>
      </c>
      <c r="B1640" s="19" t="str">
        <f t="shared" si="8"/>
        <v>ZR0100258 Corp</v>
      </c>
      <c r="C1640" s="5" t="s">
        <v>3023</v>
      </c>
      <c r="D1640" s="19" t="str">
        <f t="shared" si="9"/>
        <v>ZR0100258 Corp</v>
      </c>
      <c r="J1640" s="15" t="e">
        <f ca="1">_xll.BDP($B1640,"RTG_SP")</f>
        <v>#NAME?</v>
      </c>
      <c r="K1640" s="16" t="e">
        <f ca="1">_xll.BDH($B1640,"YLD_YTM_MID",K$1)</f>
        <v>#NAME?</v>
      </c>
      <c r="L1640" s="16" t="e">
        <f ca="1">_xll.BDH($B1640,"YLD_YTM_MID",L$1)</f>
        <v>#NAME?</v>
      </c>
      <c r="M1640" s="16" t="e">
        <f ca="1">_xll.BDH($B1640,"YLD_YTM_MID",M$1)</f>
        <v>#NAME?</v>
      </c>
      <c r="N1640" s="16" t="e">
        <f ca="1">_xll.BDH($B1640,"YLD_YTM_MID",N$1)</f>
        <v>#NAME?</v>
      </c>
      <c r="O1640" s="16" t="e">
        <f ca="1">_xll.BDH($B1640,"YLD_YTM_MID",O$1)</f>
        <v>#NAME?</v>
      </c>
      <c r="P1640" s="16" t="e">
        <f ca="1">_xll.BDH($B1640,"YLD_YTM_MID",P$1)</f>
        <v>#NAME?</v>
      </c>
      <c r="Q1640" s="16" t="e">
        <f ca="1">_xll.BDH($B1640,"YLD_YTM_MID",Q$1)</f>
        <v>#NAME?</v>
      </c>
      <c r="R1640" s="16" t="e">
        <f ca="1">_xll.BDH($B1640,"YLD_YTM_MID",R$1)</f>
        <v>#NAME?</v>
      </c>
      <c r="S1640" s="16" t="e">
        <f ca="1">_xll.BDH($B1640,"YLD_YTM_MID",S$1)</f>
        <v>#NAME?</v>
      </c>
      <c r="T1640" s="16" t="e">
        <f ca="1">_xll.BDH($B1640,"YLD_YTM_MID",T$1)</f>
        <v>#NAME?</v>
      </c>
      <c r="U1640" s="16" t="e">
        <f ca="1">_xll.BDH($B1640,"YLD_YTM_MID",U$1)</f>
        <v>#NAME?</v>
      </c>
      <c r="V1640" s="16" t="e">
        <f ca="1">_xll.BDH($B1640,"YLD_YTM_MID",V$1)</f>
        <v>#NAME?</v>
      </c>
      <c r="W1640" s="16" t="e">
        <f ca="1">_xll.BDH($B1640,"YLD_YTM_MID",W$1)</f>
        <v>#NAME?</v>
      </c>
      <c r="X1640" s="16" t="e">
        <f ca="1">_xll.BDH($B1640,"YLD_YTM_MID",X$1)</f>
        <v>#NAME?</v>
      </c>
      <c r="Y1640" s="16" t="e">
        <f ca="1">_xll.BDH($B1640,"YLD_YTM_MID",Y$1)</f>
        <v>#NAME?</v>
      </c>
    </row>
    <row r="1641" spans="1:25" x14ac:dyDescent="0.3">
      <c r="A1641" s="5" t="s">
        <v>3024</v>
      </c>
      <c r="B1641" s="19" t="str">
        <f t="shared" si="8"/>
        <v>ZR0100381 Corp</v>
      </c>
      <c r="C1641" s="5" t="s">
        <v>3024</v>
      </c>
      <c r="D1641" s="19" t="str">
        <f t="shared" si="9"/>
        <v>ZR0100381 Corp</v>
      </c>
      <c r="J1641" s="15" t="e">
        <f ca="1">_xll.BDP($B1641,"RTG_SP")</f>
        <v>#NAME?</v>
      </c>
      <c r="K1641" s="16" t="e">
        <f ca="1">_xll.BDH($B1641,"YLD_YTM_MID",K$1)</f>
        <v>#NAME?</v>
      </c>
      <c r="L1641" s="16" t="e">
        <f ca="1">_xll.BDH($B1641,"YLD_YTM_MID",L$1)</f>
        <v>#NAME?</v>
      </c>
      <c r="M1641" s="16" t="e">
        <f ca="1">_xll.BDH($B1641,"YLD_YTM_MID",M$1)</f>
        <v>#NAME?</v>
      </c>
      <c r="N1641" s="16" t="e">
        <f ca="1">_xll.BDH($B1641,"YLD_YTM_MID",N$1)</f>
        <v>#NAME?</v>
      </c>
      <c r="O1641" s="16" t="e">
        <f ca="1">_xll.BDH($B1641,"YLD_YTM_MID",O$1)</f>
        <v>#NAME?</v>
      </c>
      <c r="P1641" s="16" t="e">
        <f ca="1">_xll.BDH($B1641,"YLD_YTM_MID",P$1)</f>
        <v>#NAME?</v>
      </c>
      <c r="Q1641" s="16" t="e">
        <f ca="1">_xll.BDH($B1641,"YLD_YTM_MID",Q$1)</f>
        <v>#NAME?</v>
      </c>
      <c r="R1641" s="16" t="e">
        <f ca="1">_xll.BDH($B1641,"YLD_YTM_MID",R$1)</f>
        <v>#NAME?</v>
      </c>
      <c r="S1641" s="16" t="e">
        <f ca="1">_xll.BDH($B1641,"YLD_YTM_MID",S$1)</f>
        <v>#NAME?</v>
      </c>
      <c r="T1641" s="16" t="e">
        <f ca="1">_xll.BDH($B1641,"YLD_YTM_MID",T$1)</f>
        <v>#NAME?</v>
      </c>
      <c r="U1641" s="16" t="e">
        <f ca="1">_xll.BDH($B1641,"YLD_YTM_MID",U$1)</f>
        <v>#NAME?</v>
      </c>
      <c r="V1641" s="16" t="e">
        <f ca="1">_xll.BDH($B1641,"YLD_YTM_MID",V$1)</f>
        <v>#NAME?</v>
      </c>
      <c r="W1641" s="16" t="e">
        <f ca="1">_xll.BDH($B1641,"YLD_YTM_MID",W$1)</f>
        <v>#NAME?</v>
      </c>
      <c r="X1641" s="16" t="e">
        <f ca="1">_xll.BDH($B1641,"YLD_YTM_MID",X$1)</f>
        <v>#NAME?</v>
      </c>
      <c r="Y1641" s="16" t="e">
        <f ca="1">_xll.BDH($B1641,"YLD_YTM_MID",Y$1)</f>
        <v>#NAME?</v>
      </c>
    </row>
    <row r="1642" spans="1:25" x14ac:dyDescent="0.3">
      <c r="A1642" s="5" t="s">
        <v>3025</v>
      </c>
      <c r="B1642" s="19" t="str">
        <f t="shared" si="8"/>
        <v>ZR0100910 Corp</v>
      </c>
      <c r="C1642" s="5" t="s">
        <v>3025</v>
      </c>
      <c r="D1642" s="19" t="str">
        <f t="shared" si="9"/>
        <v>ZR0100910 Corp</v>
      </c>
      <c r="J1642" s="15" t="e">
        <f ca="1">_xll.BDP($B1642,"RTG_SP")</f>
        <v>#NAME?</v>
      </c>
      <c r="K1642" s="16" t="e">
        <f ca="1">_xll.BDH($B1642,"YLD_YTM_MID",K$1)</f>
        <v>#NAME?</v>
      </c>
      <c r="L1642" s="16" t="e">
        <f ca="1">_xll.BDH($B1642,"YLD_YTM_MID",L$1)</f>
        <v>#NAME?</v>
      </c>
      <c r="M1642" s="16" t="e">
        <f ca="1">_xll.BDH($B1642,"YLD_YTM_MID",M$1)</f>
        <v>#NAME?</v>
      </c>
      <c r="N1642" s="16" t="e">
        <f ca="1">_xll.BDH($B1642,"YLD_YTM_MID",N$1)</f>
        <v>#NAME?</v>
      </c>
      <c r="O1642" s="16" t="e">
        <f ca="1">_xll.BDH($B1642,"YLD_YTM_MID",O$1)</f>
        <v>#NAME?</v>
      </c>
      <c r="P1642" s="16" t="e">
        <f ca="1">_xll.BDH($B1642,"YLD_YTM_MID",P$1)</f>
        <v>#NAME?</v>
      </c>
      <c r="Q1642" s="16" t="e">
        <f ca="1">_xll.BDH($B1642,"YLD_YTM_MID",Q$1)</f>
        <v>#NAME?</v>
      </c>
      <c r="R1642" s="16" t="e">
        <f ca="1">_xll.BDH($B1642,"YLD_YTM_MID",R$1)</f>
        <v>#NAME?</v>
      </c>
      <c r="S1642" s="16" t="e">
        <f ca="1">_xll.BDH($B1642,"YLD_YTM_MID",S$1)</f>
        <v>#NAME?</v>
      </c>
      <c r="T1642" s="16" t="e">
        <f ca="1">_xll.BDH($B1642,"YLD_YTM_MID",T$1)</f>
        <v>#NAME?</v>
      </c>
      <c r="U1642" s="16" t="e">
        <f ca="1">_xll.BDH($B1642,"YLD_YTM_MID",U$1)</f>
        <v>#NAME?</v>
      </c>
      <c r="V1642" s="16" t="e">
        <f ca="1">_xll.BDH($B1642,"YLD_YTM_MID",V$1)</f>
        <v>#NAME?</v>
      </c>
      <c r="W1642" s="16" t="e">
        <f ca="1">_xll.BDH($B1642,"YLD_YTM_MID",W$1)</f>
        <v>#NAME?</v>
      </c>
      <c r="X1642" s="16" t="e">
        <f ca="1">_xll.BDH($B1642,"YLD_YTM_MID",X$1)</f>
        <v>#NAME?</v>
      </c>
      <c r="Y1642" s="16" t="e">
        <f ca="1">_xll.BDH($B1642,"YLD_YTM_MID",Y$1)</f>
        <v>#NAME?</v>
      </c>
    </row>
    <row r="1643" spans="1:25" x14ac:dyDescent="0.3">
      <c r="A1643" s="5" t="s">
        <v>3026</v>
      </c>
      <c r="B1643" s="19" t="str">
        <f t="shared" si="8"/>
        <v>ZR0100324 Corp</v>
      </c>
      <c r="C1643" s="5" t="s">
        <v>3026</v>
      </c>
      <c r="D1643" s="19" t="str">
        <f t="shared" si="9"/>
        <v>ZR0100324 Corp</v>
      </c>
      <c r="J1643" s="15" t="e">
        <f ca="1">_xll.BDP($B1643,"RTG_SP")</f>
        <v>#NAME?</v>
      </c>
      <c r="K1643" s="16" t="e">
        <f ca="1">_xll.BDH($B1643,"YLD_YTM_MID",K$1)</f>
        <v>#NAME?</v>
      </c>
      <c r="L1643" s="16" t="e">
        <f ca="1">_xll.BDH($B1643,"YLD_YTM_MID",L$1)</f>
        <v>#NAME?</v>
      </c>
      <c r="M1643" s="16" t="e">
        <f ca="1">_xll.BDH($B1643,"YLD_YTM_MID",M$1)</f>
        <v>#NAME?</v>
      </c>
      <c r="N1643" s="16" t="e">
        <f ca="1">_xll.BDH($B1643,"YLD_YTM_MID",N$1)</f>
        <v>#NAME?</v>
      </c>
      <c r="O1643" s="16" t="e">
        <f ca="1">_xll.BDH($B1643,"YLD_YTM_MID",O$1)</f>
        <v>#NAME?</v>
      </c>
      <c r="P1643" s="16" t="e">
        <f ca="1">_xll.BDH($B1643,"YLD_YTM_MID",P$1)</f>
        <v>#NAME?</v>
      </c>
      <c r="Q1643" s="16" t="e">
        <f ca="1">_xll.BDH($B1643,"YLD_YTM_MID",Q$1)</f>
        <v>#NAME?</v>
      </c>
      <c r="R1643" s="16" t="e">
        <f ca="1">_xll.BDH($B1643,"YLD_YTM_MID",R$1)</f>
        <v>#NAME?</v>
      </c>
      <c r="S1643" s="16" t="e">
        <f ca="1">_xll.BDH($B1643,"YLD_YTM_MID",S$1)</f>
        <v>#NAME?</v>
      </c>
      <c r="T1643" s="16" t="e">
        <f ca="1">_xll.BDH($B1643,"YLD_YTM_MID",T$1)</f>
        <v>#NAME?</v>
      </c>
      <c r="U1643" s="16" t="e">
        <f ca="1">_xll.BDH($B1643,"YLD_YTM_MID",U$1)</f>
        <v>#NAME?</v>
      </c>
      <c r="V1643" s="16" t="e">
        <f ca="1">_xll.BDH($B1643,"YLD_YTM_MID",V$1)</f>
        <v>#NAME?</v>
      </c>
      <c r="W1643" s="16" t="e">
        <f ca="1">_xll.BDH($B1643,"YLD_YTM_MID",W$1)</f>
        <v>#NAME?</v>
      </c>
      <c r="X1643" s="16" t="e">
        <f ca="1">_xll.BDH($B1643,"YLD_YTM_MID",X$1)</f>
        <v>#NAME?</v>
      </c>
      <c r="Y1643" s="16" t="e">
        <f ca="1">_xll.BDH($B1643,"YLD_YTM_MID",Y$1)</f>
        <v>#NAME?</v>
      </c>
    </row>
    <row r="1644" spans="1:25" x14ac:dyDescent="0.3">
      <c r="A1644" s="5" t="s">
        <v>3027</v>
      </c>
      <c r="B1644" s="19" t="str">
        <f t="shared" si="8"/>
        <v>AZ7434089 Corp</v>
      </c>
      <c r="C1644" s="5" t="s">
        <v>3027</v>
      </c>
      <c r="D1644" s="19" t="str">
        <f t="shared" si="9"/>
        <v>AZ7434089 Corp</v>
      </c>
      <c r="J1644" s="15" t="e">
        <f ca="1">_xll.BDP($B1644,"RTG_SP")</f>
        <v>#NAME?</v>
      </c>
      <c r="K1644" s="16" t="e">
        <f ca="1">_xll.BDH($B1644,"YLD_YTM_MID",K$1)</f>
        <v>#NAME?</v>
      </c>
      <c r="L1644" s="16" t="e">
        <f ca="1">_xll.BDH($B1644,"YLD_YTM_MID",L$1)</f>
        <v>#NAME?</v>
      </c>
      <c r="M1644" s="16" t="e">
        <f ca="1">_xll.BDH($B1644,"YLD_YTM_MID",M$1)</f>
        <v>#NAME?</v>
      </c>
      <c r="N1644" s="16" t="e">
        <f ca="1">_xll.BDH($B1644,"YLD_YTM_MID",N$1)</f>
        <v>#NAME?</v>
      </c>
      <c r="O1644" s="16" t="e">
        <f ca="1">_xll.BDH($B1644,"YLD_YTM_MID",O$1)</f>
        <v>#NAME?</v>
      </c>
      <c r="P1644" s="16" t="e">
        <f ca="1">_xll.BDH($B1644,"YLD_YTM_MID",P$1)</f>
        <v>#NAME?</v>
      </c>
      <c r="Q1644" s="16" t="e">
        <f ca="1">_xll.BDH($B1644,"YLD_YTM_MID",Q$1)</f>
        <v>#NAME?</v>
      </c>
      <c r="R1644" s="16" t="e">
        <f ca="1">_xll.BDH($B1644,"YLD_YTM_MID",R$1)</f>
        <v>#NAME?</v>
      </c>
      <c r="S1644" s="16" t="e">
        <f ca="1">_xll.BDH($B1644,"YLD_YTM_MID",S$1)</f>
        <v>#NAME?</v>
      </c>
      <c r="T1644" s="16" t="e">
        <f ca="1">_xll.BDH($B1644,"YLD_YTM_MID",T$1)</f>
        <v>#NAME?</v>
      </c>
      <c r="U1644" s="16" t="e">
        <f ca="1">_xll.BDH($B1644,"YLD_YTM_MID",U$1)</f>
        <v>#NAME?</v>
      </c>
      <c r="V1644" s="16" t="e">
        <f ca="1">_xll.BDH($B1644,"YLD_YTM_MID",V$1)</f>
        <v>#NAME?</v>
      </c>
      <c r="W1644" s="16" t="e">
        <f ca="1">_xll.BDH($B1644,"YLD_YTM_MID",W$1)</f>
        <v>#NAME?</v>
      </c>
      <c r="X1644" s="16" t="e">
        <f ca="1">_xll.BDH($B1644,"YLD_YTM_MID",X$1)</f>
        <v>#NAME?</v>
      </c>
      <c r="Y1644" s="16" t="e">
        <f ca="1">_xll.BDH($B1644,"YLD_YTM_MID",Y$1)</f>
        <v>#NAME?</v>
      </c>
    </row>
    <row r="1645" spans="1:25" x14ac:dyDescent="0.3">
      <c r="A1645" s="5" t="s">
        <v>3028</v>
      </c>
      <c r="B1645" s="19" t="str">
        <f t="shared" si="8"/>
        <v>AZ5654803 Corp</v>
      </c>
      <c r="C1645" s="5" t="s">
        <v>3028</v>
      </c>
      <c r="D1645" s="19" t="str">
        <f t="shared" si="9"/>
        <v>AZ5654803 Corp</v>
      </c>
      <c r="J1645" s="15" t="e">
        <f ca="1">_xll.BDP($B1645,"RTG_SP")</f>
        <v>#NAME?</v>
      </c>
      <c r="K1645" s="16" t="e">
        <f ca="1">_xll.BDH($B1645,"YLD_YTM_MID",K$1)</f>
        <v>#NAME?</v>
      </c>
      <c r="L1645" s="16" t="e">
        <f ca="1">_xll.BDH($B1645,"YLD_YTM_MID",L$1)</f>
        <v>#NAME?</v>
      </c>
      <c r="M1645" s="16" t="e">
        <f ca="1">_xll.BDH($B1645,"YLD_YTM_MID",M$1)</f>
        <v>#NAME?</v>
      </c>
      <c r="N1645" s="16" t="e">
        <f ca="1">_xll.BDH($B1645,"YLD_YTM_MID",N$1)</f>
        <v>#NAME?</v>
      </c>
      <c r="O1645" s="16" t="e">
        <f ca="1">_xll.BDH($B1645,"YLD_YTM_MID",O$1)</f>
        <v>#NAME?</v>
      </c>
      <c r="P1645" s="16" t="e">
        <f ca="1">_xll.BDH($B1645,"YLD_YTM_MID",P$1)</f>
        <v>#NAME?</v>
      </c>
      <c r="Q1645" s="16" t="e">
        <f ca="1">_xll.BDH($B1645,"YLD_YTM_MID",Q$1)</f>
        <v>#NAME?</v>
      </c>
      <c r="R1645" s="16" t="e">
        <f ca="1">_xll.BDH($B1645,"YLD_YTM_MID",R$1)</f>
        <v>#NAME?</v>
      </c>
      <c r="S1645" s="16" t="e">
        <f ca="1">_xll.BDH($B1645,"YLD_YTM_MID",S$1)</f>
        <v>#NAME?</v>
      </c>
      <c r="T1645" s="16" t="e">
        <f ca="1">_xll.BDH($B1645,"YLD_YTM_MID",T$1)</f>
        <v>#NAME?</v>
      </c>
      <c r="U1645" s="16" t="e">
        <f ca="1">_xll.BDH($B1645,"YLD_YTM_MID",U$1)</f>
        <v>#NAME?</v>
      </c>
      <c r="V1645" s="16" t="e">
        <f ca="1">_xll.BDH($B1645,"YLD_YTM_MID",V$1)</f>
        <v>#NAME?</v>
      </c>
      <c r="W1645" s="16" t="e">
        <f ca="1">_xll.BDH($B1645,"YLD_YTM_MID",W$1)</f>
        <v>#NAME?</v>
      </c>
      <c r="X1645" s="16" t="e">
        <f ca="1">_xll.BDH($B1645,"YLD_YTM_MID",X$1)</f>
        <v>#NAME?</v>
      </c>
      <c r="Y1645" s="16" t="e">
        <f ca="1">_xll.BDH($B1645,"YLD_YTM_MID",Y$1)</f>
        <v>#NAME?</v>
      </c>
    </row>
    <row r="1646" spans="1:25" x14ac:dyDescent="0.3">
      <c r="A1646" s="5" t="s">
        <v>3029</v>
      </c>
      <c r="B1646" s="19" t="str">
        <f t="shared" si="8"/>
        <v>AZ7459391 Corp</v>
      </c>
      <c r="C1646" s="5" t="s">
        <v>3029</v>
      </c>
      <c r="D1646" s="19" t="str">
        <f t="shared" si="9"/>
        <v>AZ7459391 Corp</v>
      </c>
      <c r="J1646" s="15" t="e">
        <f ca="1">_xll.BDP($B1646,"RTG_SP")</f>
        <v>#NAME?</v>
      </c>
      <c r="K1646" s="16" t="e">
        <f ca="1">_xll.BDH($B1646,"YLD_YTM_MID",K$1)</f>
        <v>#NAME?</v>
      </c>
      <c r="L1646" s="16" t="e">
        <f ca="1">_xll.BDH($B1646,"YLD_YTM_MID",L$1)</f>
        <v>#NAME?</v>
      </c>
      <c r="M1646" s="16" t="e">
        <f ca="1">_xll.BDH($B1646,"YLD_YTM_MID",M$1)</f>
        <v>#NAME?</v>
      </c>
      <c r="N1646" s="16" t="e">
        <f ca="1">_xll.BDH($B1646,"YLD_YTM_MID",N$1)</f>
        <v>#NAME?</v>
      </c>
      <c r="O1646" s="16" t="e">
        <f ca="1">_xll.BDH($B1646,"YLD_YTM_MID",O$1)</f>
        <v>#NAME?</v>
      </c>
      <c r="P1646" s="16" t="e">
        <f ca="1">_xll.BDH($B1646,"YLD_YTM_MID",P$1)</f>
        <v>#NAME?</v>
      </c>
      <c r="Q1646" s="16" t="e">
        <f ca="1">_xll.BDH($B1646,"YLD_YTM_MID",Q$1)</f>
        <v>#NAME?</v>
      </c>
      <c r="R1646" s="16" t="e">
        <f ca="1">_xll.BDH($B1646,"YLD_YTM_MID",R$1)</f>
        <v>#NAME?</v>
      </c>
      <c r="S1646" s="16" t="e">
        <f ca="1">_xll.BDH($B1646,"YLD_YTM_MID",S$1)</f>
        <v>#NAME?</v>
      </c>
      <c r="T1646" s="16" t="e">
        <f ca="1">_xll.BDH($B1646,"YLD_YTM_MID",T$1)</f>
        <v>#NAME?</v>
      </c>
      <c r="U1646" s="16" t="e">
        <f ca="1">_xll.BDH($B1646,"YLD_YTM_MID",U$1)</f>
        <v>#NAME?</v>
      </c>
      <c r="V1646" s="16" t="e">
        <f ca="1">_xll.BDH($B1646,"YLD_YTM_MID",V$1)</f>
        <v>#NAME?</v>
      </c>
      <c r="W1646" s="16" t="e">
        <f ca="1">_xll.BDH($B1646,"YLD_YTM_MID",W$1)</f>
        <v>#NAME?</v>
      </c>
      <c r="X1646" s="16" t="e">
        <f ca="1">_xll.BDH($B1646,"YLD_YTM_MID",X$1)</f>
        <v>#NAME?</v>
      </c>
      <c r="Y1646" s="16" t="e">
        <f ca="1">_xll.BDH($B1646,"YLD_YTM_MID",Y$1)</f>
        <v>#NAME?</v>
      </c>
    </row>
    <row r="1647" spans="1:25" x14ac:dyDescent="0.3">
      <c r="A1647" s="5" t="s">
        <v>3030</v>
      </c>
      <c r="B1647" s="19" t="str">
        <f t="shared" si="8"/>
        <v>AZ7442983 Corp</v>
      </c>
      <c r="C1647" s="5" t="s">
        <v>3030</v>
      </c>
      <c r="D1647" s="19" t="str">
        <f t="shared" si="9"/>
        <v>AZ7442983 Corp</v>
      </c>
      <c r="J1647" s="15" t="e">
        <f ca="1">_xll.BDP($B1647,"RTG_SP")</f>
        <v>#NAME?</v>
      </c>
      <c r="K1647" s="16" t="e">
        <f ca="1">_xll.BDH($B1647,"YLD_YTM_MID",K$1)</f>
        <v>#NAME?</v>
      </c>
      <c r="L1647" s="16" t="e">
        <f ca="1">_xll.BDH($B1647,"YLD_YTM_MID",L$1)</f>
        <v>#NAME?</v>
      </c>
      <c r="M1647" s="16" t="e">
        <f ca="1">_xll.BDH($B1647,"YLD_YTM_MID",M$1)</f>
        <v>#NAME?</v>
      </c>
      <c r="N1647" s="16" t="e">
        <f ca="1">_xll.BDH($B1647,"YLD_YTM_MID",N$1)</f>
        <v>#NAME?</v>
      </c>
      <c r="O1647" s="16" t="e">
        <f ca="1">_xll.BDH($B1647,"YLD_YTM_MID",O$1)</f>
        <v>#NAME?</v>
      </c>
      <c r="P1647" s="16" t="e">
        <f ca="1">_xll.BDH($B1647,"YLD_YTM_MID",P$1)</f>
        <v>#NAME?</v>
      </c>
      <c r="Q1647" s="16" t="e">
        <f ca="1">_xll.BDH($B1647,"YLD_YTM_MID",Q$1)</f>
        <v>#NAME?</v>
      </c>
      <c r="R1647" s="16" t="e">
        <f ca="1">_xll.BDH($B1647,"YLD_YTM_MID",R$1)</f>
        <v>#NAME?</v>
      </c>
      <c r="S1647" s="16" t="e">
        <f ca="1">_xll.BDH($B1647,"YLD_YTM_MID",S$1)</f>
        <v>#NAME?</v>
      </c>
      <c r="T1647" s="16" t="e">
        <f ca="1">_xll.BDH($B1647,"YLD_YTM_MID",T$1)</f>
        <v>#NAME?</v>
      </c>
      <c r="U1647" s="16" t="e">
        <f ca="1">_xll.BDH($B1647,"YLD_YTM_MID",U$1)</f>
        <v>#NAME?</v>
      </c>
      <c r="V1647" s="16" t="e">
        <f ca="1">_xll.BDH($B1647,"YLD_YTM_MID",V$1)</f>
        <v>#NAME?</v>
      </c>
      <c r="W1647" s="16" t="e">
        <f ca="1">_xll.BDH($B1647,"YLD_YTM_MID",W$1)</f>
        <v>#NAME?</v>
      </c>
      <c r="X1647" s="16" t="e">
        <f ca="1">_xll.BDH($B1647,"YLD_YTM_MID",X$1)</f>
        <v>#NAME?</v>
      </c>
      <c r="Y1647" s="16" t="e">
        <f ca="1">_xll.BDH($B1647,"YLD_YTM_MID",Y$1)</f>
        <v>#NAME?</v>
      </c>
    </row>
    <row r="1648" spans="1:25" x14ac:dyDescent="0.3">
      <c r="A1648" s="5" t="s">
        <v>3031</v>
      </c>
      <c r="B1648" s="19" t="str">
        <f t="shared" si="8"/>
        <v>AZ7836440 Corp</v>
      </c>
      <c r="C1648" s="5" t="s">
        <v>3031</v>
      </c>
      <c r="D1648" s="19" t="str">
        <f t="shared" si="9"/>
        <v>AZ7836440 Corp</v>
      </c>
      <c r="J1648" s="15" t="e">
        <f ca="1">_xll.BDP($B1648,"RTG_SP")</f>
        <v>#NAME?</v>
      </c>
      <c r="K1648" s="16" t="e">
        <f ca="1">_xll.BDH($B1648,"YLD_YTM_MID",K$1)</f>
        <v>#NAME?</v>
      </c>
      <c r="L1648" s="16" t="e">
        <f ca="1">_xll.BDH($B1648,"YLD_YTM_MID",L$1)</f>
        <v>#NAME?</v>
      </c>
      <c r="M1648" s="16" t="e">
        <f ca="1">_xll.BDH($B1648,"YLD_YTM_MID",M$1)</f>
        <v>#NAME?</v>
      </c>
      <c r="N1648" s="16" t="e">
        <f ca="1">_xll.BDH($B1648,"YLD_YTM_MID",N$1)</f>
        <v>#NAME?</v>
      </c>
      <c r="O1648" s="16" t="e">
        <f ca="1">_xll.BDH($B1648,"YLD_YTM_MID",O$1)</f>
        <v>#NAME?</v>
      </c>
      <c r="P1648" s="16" t="e">
        <f ca="1">_xll.BDH($B1648,"YLD_YTM_MID",P$1)</f>
        <v>#NAME?</v>
      </c>
      <c r="Q1648" s="16" t="e">
        <f ca="1">_xll.BDH($B1648,"YLD_YTM_MID",Q$1)</f>
        <v>#NAME?</v>
      </c>
      <c r="R1648" s="16" t="e">
        <f ca="1">_xll.BDH($B1648,"YLD_YTM_MID",R$1)</f>
        <v>#NAME?</v>
      </c>
      <c r="S1648" s="16" t="e">
        <f ca="1">_xll.BDH($B1648,"YLD_YTM_MID",S$1)</f>
        <v>#NAME?</v>
      </c>
      <c r="T1648" s="16" t="e">
        <f ca="1">_xll.BDH($B1648,"YLD_YTM_MID",T$1)</f>
        <v>#NAME?</v>
      </c>
      <c r="U1648" s="16" t="e">
        <f ca="1">_xll.BDH($B1648,"YLD_YTM_MID",U$1)</f>
        <v>#NAME?</v>
      </c>
      <c r="V1648" s="16" t="e">
        <f ca="1">_xll.BDH($B1648,"YLD_YTM_MID",V$1)</f>
        <v>#NAME?</v>
      </c>
      <c r="W1648" s="16" t="e">
        <f ca="1">_xll.BDH($B1648,"YLD_YTM_MID",W$1)</f>
        <v>#NAME?</v>
      </c>
      <c r="X1648" s="16" t="e">
        <f ca="1">_xll.BDH($B1648,"YLD_YTM_MID",X$1)</f>
        <v>#NAME?</v>
      </c>
      <c r="Y1648" s="16" t="e">
        <f ca="1">_xll.BDH($B1648,"YLD_YTM_MID",Y$1)</f>
        <v>#NAME?</v>
      </c>
    </row>
    <row r="1649" spans="1:25" x14ac:dyDescent="0.3">
      <c r="A1649" s="5" t="s">
        <v>3032</v>
      </c>
      <c r="B1649" s="19" t="str">
        <f t="shared" si="8"/>
        <v>AZ8041032 Corp</v>
      </c>
      <c r="C1649" s="5" t="s">
        <v>3032</v>
      </c>
      <c r="D1649" s="19" t="str">
        <f t="shared" si="9"/>
        <v>AZ8041032 Corp</v>
      </c>
      <c r="J1649" s="15" t="e">
        <f ca="1">_xll.BDP($B1649,"RTG_SP")</f>
        <v>#NAME?</v>
      </c>
      <c r="K1649" s="16" t="e">
        <f ca="1">_xll.BDH($B1649,"YLD_YTM_MID",K$1)</f>
        <v>#NAME?</v>
      </c>
      <c r="L1649" s="16" t="e">
        <f ca="1">_xll.BDH($B1649,"YLD_YTM_MID",L$1)</f>
        <v>#NAME?</v>
      </c>
      <c r="M1649" s="16" t="e">
        <f ca="1">_xll.BDH($B1649,"YLD_YTM_MID",M$1)</f>
        <v>#NAME?</v>
      </c>
      <c r="N1649" s="16" t="e">
        <f ca="1">_xll.BDH($B1649,"YLD_YTM_MID",N$1)</f>
        <v>#NAME?</v>
      </c>
      <c r="O1649" s="16" t="e">
        <f ca="1">_xll.BDH($B1649,"YLD_YTM_MID",O$1)</f>
        <v>#NAME?</v>
      </c>
      <c r="P1649" s="16" t="e">
        <f ca="1">_xll.BDH($B1649,"YLD_YTM_MID",P$1)</f>
        <v>#NAME?</v>
      </c>
      <c r="Q1649" s="16" t="e">
        <f ca="1">_xll.BDH($B1649,"YLD_YTM_MID",Q$1)</f>
        <v>#NAME?</v>
      </c>
      <c r="R1649" s="16" t="e">
        <f ca="1">_xll.BDH($B1649,"YLD_YTM_MID",R$1)</f>
        <v>#NAME?</v>
      </c>
      <c r="S1649" s="16" t="e">
        <f ca="1">_xll.BDH($B1649,"YLD_YTM_MID",S$1)</f>
        <v>#NAME?</v>
      </c>
      <c r="T1649" s="16" t="e">
        <f ca="1">_xll.BDH($B1649,"YLD_YTM_MID",T$1)</f>
        <v>#NAME?</v>
      </c>
      <c r="U1649" s="16" t="e">
        <f ca="1">_xll.BDH($B1649,"YLD_YTM_MID",U$1)</f>
        <v>#NAME?</v>
      </c>
      <c r="V1649" s="16" t="e">
        <f ca="1">_xll.BDH($B1649,"YLD_YTM_MID",V$1)</f>
        <v>#NAME?</v>
      </c>
      <c r="W1649" s="16" t="e">
        <f ca="1">_xll.BDH($B1649,"YLD_YTM_MID",W$1)</f>
        <v>#NAME?</v>
      </c>
      <c r="X1649" s="16" t="e">
        <f ca="1">_xll.BDH($B1649,"YLD_YTM_MID",X$1)</f>
        <v>#NAME?</v>
      </c>
      <c r="Y1649" s="16" t="e">
        <f ca="1">_xll.BDH($B1649,"YLD_YTM_MID",Y$1)</f>
        <v>#NAME?</v>
      </c>
    </row>
    <row r="1650" spans="1:25" x14ac:dyDescent="0.3">
      <c r="A1650" s="5" t="s">
        <v>3033</v>
      </c>
      <c r="B1650" s="19" t="str">
        <f t="shared" si="8"/>
        <v>AZ8041065 Corp</v>
      </c>
      <c r="C1650" s="5" t="s">
        <v>3033</v>
      </c>
      <c r="D1650" s="19" t="str">
        <f t="shared" si="9"/>
        <v>AZ8041065 Corp</v>
      </c>
      <c r="J1650" s="15" t="e">
        <f ca="1">_xll.BDP($B1650,"RTG_SP")</f>
        <v>#NAME?</v>
      </c>
      <c r="K1650" s="16" t="e">
        <f ca="1">_xll.BDH($B1650,"YLD_YTM_MID",K$1)</f>
        <v>#NAME?</v>
      </c>
      <c r="L1650" s="16" t="e">
        <f ca="1">_xll.BDH($B1650,"YLD_YTM_MID",L$1)</f>
        <v>#NAME?</v>
      </c>
      <c r="M1650" s="16" t="e">
        <f ca="1">_xll.BDH($B1650,"YLD_YTM_MID",M$1)</f>
        <v>#NAME?</v>
      </c>
      <c r="N1650" s="16" t="e">
        <f ca="1">_xll.BDH($B1650,"YLD_YTM_MID",N$1)</f>
        <v>#NAME?</v>
      </c>
      <c r="O1650" s="16" t="e">
        <f ca="1">_xll.BDH($B1650,"YLD_YTM_MID",O$1)</f>
        <v>#NAME?</v>
      </c>
      <c r="P1650" s="16" t="e">
        <f ca="1">_xll.BDH($B1650,"YLD_YTM_MID",P$1)</f>
        <v>#NAME?</v>
      </c>
      <c r="Q1650" s="16" t="e">
        <f ca="1">_xll.BDH($B1650,"YLD_YTM_MID",Q$1)</f>
        <v>#NAME?</v>
      </c>
      <c r="R1650" s="16" t="e">
        <f ca="1">_xll.BDH($B1650,"YLD_YTM_MID",R$1)</f>
        <v>#NAME?</v>
      </c>
      <c r="S1650" s="16" t="e">
        <f ca="1">_xll.BDH($B1650,"YLD_YTM_MID",S$1)</f>
        <v>#NAME?</v>
      </c>
      <c r="T1650" s="16" t="e">
        <f ca="1">_xll.BDH($B1650,"YLD_YTM_MID",T$1)</f>
        <v>#NAME?</v>
      </c>
      <c r="U1650" s="16" t="e">
        <f ca="1">_xll.BDH($B1650,"YLD_YTM_MID",U$1)</f>
        <v>#NAME?</v>
      </c>
      <c r="V1650" s="16" t="e">
        <f ca="1">_xll.BDH($B1650,"YLD_YTM_MID",V$1)</f>
        <v>#NAME?</v>
      </c>
      <c r="W1650" s="16" t="e">
        <f ca="1">_xll.BDH($B1650,"YLD_YTM_MID",W$1)</f>
        <v>#NAME?</v>
      </c>
      <c r="X1650" s="16" t="e">
        <f ca="1">_xll.BDH($B1650,"YLD_YTM_MID",X$1)</f>
        <v>#NAME?</v>
      </c>
      <c r="Y1650" s="16" t="e">
        <f ca="1">_xll.BDH($B1650,"YLD_YTM_MID",Y$1)</f>
        <v>#NAME?</v>
      </c>
    </row>
    <row r="1651" spans="1:25" x14ac:dyDescent="0.3">
      <c r="A1651" s="5" t="s">
        <v>3034</v>
      </c>
      <c r="B1651" s="19" t="str">
        <f t="shared" si="8"/>
        <v>AZ7870092 Corp</v>
      </c>
      <c r="C1651" s="5" t="s">
        <v>3034</v>
      </c>
      <c r="D1651" s="19" t="str">
        <f t="shared" si="9"/>
        <v>AZ7870092 Corp</v>
      </c>
      <c r="J1651" s="15" t="e">
        <f ca="1">_xll.BDP($B1651,"RTG_SP")</f>
        <v>#NAME?</v>
      </c>
      <c r="K1651" s="16" t="e">
        <f ca="1">_xll.BDH($B1651,"YLD_YTM_MID",K$1)</f>
        <v>#NAME?</v>
      </c>
      <c r="L1651" s="16" t="e">
        <f ca="1">_xll.BDH($B1651,"YLD_YTM_MID",L$1)</f>
        <v>#NAME?</v>
      </c>
      <c r="M1651" s="16" t="e">
        <f ca="1">_xll.BDH($B1651,"YLD_YTM_MID",M$1)</f>
        <v>#NAME?</v>
      </c>
      <c r="N1651" s="16" t="e">
        <f ca="1">_xll.BDH($B1651,"YLD_YTM_MID",N$1)</f>
        <v>#NAME?</v>
      </c>
      <c r="O1651" s="16" t="e">
        <f ca="1">_xll.BDH($B1651,"YLD_YTM_MID",O$1)</f>
        <v>#NAME?</v>
      </c>
      <c r="P1651" s="16" t="e">
        <f ca="1">_xll.BDH($B1651,"YLD_YTM_MID",P$1)</f>
        <v>#NAME?</v>
      </c>
      <c r="Q1651" s="16" t="e">
        <f ca="1">_xll.BDH($B1651,"YLD_YTM_MID",Q$1)</f>
        <v>#NAME?</v>
      </c>
      <c r="R1651" s="16" t="e">
        <f ca="1">_xll.BDH($B1651,"YLD_YTM_MID",R$1)</f>
        <v>#NAME?</v>
      </c>
      <c r="S1651" s="16" t="e">
        <f ca="1">_xll.BDH($B1651,"YLD_YTM_MID",S$1)</f>
        <v>#NAME?</v>
      </c>
      <c r="T1651" s="16" t="e">
        <f ca="1">_xll.BDH($B1651,"YLD_YTM_MID",T$1)</f>
        <v>#NAME?</v>
      </c>
      <c r="U1651" s="16" t="e">
        <f ca="1">_xll.BDH($B1651,"YLD_YTM_MID",U$1)</f>
        <v>#NAME?</v>
      </c>
      <c r="V1651" s="16" t="e">
        <f ca="1">_xll.BDH($B1651,"YLD_YTM_MID",V$1)</f>
        <v>#NAME?</v>
      </c>
      <c r="W1651" s="16" t="e">
        <f ca="1">_xll.BDH($B1651,"YLD_YTM_MID",W$1)</f>
        <v>#NAME?</v>
      </c>
      <c r="X1651" s="16" t="e">
        <f ca="1">_xll.BDH($B1651,"YLD_YTM_MID",X$1)</f>
        <v>#NAME?</v>
      </c>
      <c r="Y1651" s="16" t="e">
        <f ca="1">_xll.BDH($B1651,"YLD_YTM_MID",Y$1)</f>
        <v>#NAME?</v>
      </c>
    </row>
    <row r="1652" spans="1:25" x14ac:dyDescent="0.3">
      <c r="A1652" s="5" t="s">
        <v>3035</v>
      </c>
      <c r="B1652" s="19" t="str">
        <f t="shared" si="8"/>
        <v>AZ8014831 Corp</v>
      </c>
      <c r="C1652" s="5" t="s">
        <v>3035</v>
      </c>
      <c r="D1652" s="19" t="str">
        <f t="shared" si="9"/>
        <v>AZ8014831 Corp</v>
      </c>
      <c r="J1652" s="15" t="e">
        <f ca="1">_xll.BDP($B1652,"RTG_SP")</f>
        <v>#NAME?</v>
      </c>
      <c r="K1652" s="16" t="e">
        <f ca="1">_xll.BDH($B1652,"YLD_YTM_MID",K$1)</f>
        <v>#NAME?</v>
      </c>
      <c r="L1652" s="16" t="e">
        <f ca="1">_xll.BDH($B1652,"YLD_YTM_MID",L$1)</f>
        <v>#NAME?</v>
      </c>
      <c r="M1652" s="16" t="e">
        <f ca="1">_xll.BDH($B1652,"YLD_YTM_MID",M$1)</f>
        <v>#NAME?</v>
      </c>
      <c r="N1652" s="16" t="e">
        <f ca="1">_xll.BDH($B1652,"YLD_YTM_MID",N$1)</f>
        <v>#NAME?</v>
      </c>
      <c r="O1652" s="16" t="e">
        <f ca="1">_xll.BDH($B1652,"YLD_YTM_MID",O$1)</f>
        <v>#NAME?</v>
      </c>
      <c r="P1652" s="16" t="e">
        <f ca="1">_xll.BDH($B1652,"YLD_YTM_MID",P$1)</f>
        <v>#NAME?</v>
      </c>
      <c r="Q1652" s="16" t="e">
        <f ca="1">_xll.BDH($B1652,"YLD_YTM_MID",Q$1)</f>
        <v>#NAME?</v>
      </c>
      <c r="R1652" s="16" t="e">
        <f ca="1">_xll.BDH($B1652,"YLD_YTM_MID",R$1)</f>
        <v>#NAME?</v>
      </c>
      <c r="S1652" s="16" t="e">
        <f ca="1">_xll.BDH($B1652,"YLD_YTM_MID",S$1)</f>
        <v>#NAME?</v>
      </c>
      <c r="T1652" s="16" t="e">
        <f ca="1">_xll.BDH($B1652,"YLD_YTM_MID",T$1)</f>
        <v>#NAME?</v>
      </c>
      <c r="U1652" s="16" t="e">
        <f ca="1">_xll.BDH($B1652,"YLD_YTM_MID",U$1)</f>
        <v>#NAME?</v>
      </c>
      <c r="V1652" s="16" t="e">
        <f ca="1">_xll.BDH($B1652,"YLD_YTM_MID",V$1)</f>
        <v>#NAME?</v>
      </c>
      <c r="W1652" s="16" t="e">
        <f ca="1">_xll.BDH($B1652,"YLD_YTM_MID",W$1)</f>
        <v>#NAME?</v>
      </c>
      <c r="X1652" s="16" t="e">
        <f ca="1">_xll.BDH($B1652,"YLD_YTM_MID",X$1)</f>
        <v>#NAME?</v>
      </c>
      <c r="Y1652" s="16" t="e">
        <f ca="1">_xll.BDH($B1652,"YLD_YTM_MID",Y$1)</f>
        <v>#NAME?</v>
      </c>
    </row>
    <row r="1653" spans="1:25" x14ac:dyDescent="0.3">
      <c r="A1653" s="5" t="s">
        <v>3036</v>
      </c>
      <c r="B1653" s="19" t="str">
        <f t="shared" si="8"/>
        <v>AZ8047989 Corp</v>
      </c>
      <c r="C1653" s="5" t="s">
        <v>3036</v>
      </c>
      <c r="D1653" s="19" t="str">
        <f t="shared" si="9"/>
        <v>AZ8047989 Corp</v>
      </c>
      <c r="J1653" s="15" t="e">
        <f ca="1">_xll.BDP($B1653,"RTG_SP")</f>
        <v>#NAME?</v>
      </c>
      <c r="K1653" s="16" t="e">
        <f ca="1">_xll.BDH($B1653,"YLD_YTM_MID",K$1)</f>
        <v>#NAME?</v>
      </c>
      <c r="L1653" s="16" t="e">
        <f ca="1">_xll.BDH($B1653,"YLD_YTM_MID",L$1)</f>
        <v>#NAME?</v>
      </c>
      <c r="M1653" s="16" t="e">
        <f ca="1">_xll.BDH($B1653,"YLD_YTM_MID",M$1)</f>
        <v>#NAME?</v>
      </c>
      <c r="N1653" s="16" t="e">
        <f ca="1">_xll.BDH($B1653,"YLD_YTM_MID",N$1)</f>
        <v>#NAME?</v>
      </c>
      <c r="O1653" s="16" t="e">
        <f ca="1">_xll.BDH($B1653,"YLD_YTM_MID",O$1)</f>
        <v>#NAME?</v>
      </c>
      <c r="P1653" s="16" t="e">
        <f ca="1">_xll.BDH($B1653,"YLD_YTM_MID",P$1)</f>
        <v>#NAME?</v>
      </c>
      <c r="Q1653" s="16" t="e">
        <f ca="1">_xll.BDH($B1653,"YLD_YTM_MID",Q$1)</f>
        <v>#NAME?</v>
      </c>
      <c r="R1653" s="16" t="e">
        <f ca="1">_xll.BDH($B1653,"YLD_YTM_MID",R$1)</f>
        <v>#NAME?</v>
      </c>
      <c r="S1653" s="16" t="e">
        <f ca="1">_xll.BDH($B1653,"YLD_YTM_MID",S$1)</f>
        <v>#NAME?</v>
      </c>
      <c r="T1653" s="16" t="e">
        <f ca="1">_xll.BDH($B1653,"YLD_YTM_MID",T$1)</f>
        <v>#NAME?</v>
      </c>
      <c r="U1653" s="16" t="e">
        <f ca="1">_xll.BDH($B1653,"YLD_YTM_MID",U$1)</f>
        <v>#NAME?</v>
      </c>
      <c r="V1653" s="16" t="e">
        <f ca="1">_xll.BDH($B1653,"YLD_YTM_MID",V$1)</f>
        <v>#NAME?</v>
      </c>
      <c r="W1653" s="16" t="e">
        <f ca="1">_xll.BDH($B1653,"YLD_YTM_MID",W$1)</f>
        <v>#NAME?</v>
      </c>
      <c r="X1653" s="16" t="e">
        <f ca="1">_xll.BDH($B1653,"YLD_YTM_MID",X$1)</f>
        <v>#NAME?</v>
      </c>
      <c r="Y1653" s="16" t="e">
        <f ca="1">_xll.BDH($B1653,"YLD_YTM_MID",Y$1)</f>
        <v>#NAME?</v>
      </c>
    </row>
    <row r="1654" spans="1:25" x14ac:dyDescent="0.3">
      <c r="A1654" s="5" t="s">
        <v>3037</v>
      </c>
      <c r="B1654" s="19" t="str">
        <f t="shared" si="8"/>
        <v>AZ8059687 Corp</v>
      </c>
      <c r="C1654" s="5" t="s">
        <v>3037</v>
      </c>
      <c r="D1654" s="19" t="str">
        <f t="shared" si="9"/>
        <v>AZ8059687 Corp</v>
      </c>
      <c r="J1654" s="15" t="e">
        <f ca="1">_xll.BDP($B1654,"RTG_SP")</f>
        <v>#NAME?</v>
      </c>
      <c r="K1654" s="16" t="e">
        <f ca="1">_xll.BDH($B1654,"YLD_YTM_MID",K$1)</f>
        <v>#NAME?</v>
      </c>
      <c r="L1654" s="16" t="e">
        <f ca="1">_xll.BDH($B1654,"YLD_YTM_MID",L$1)</f>
        <v>#NAME?</v>
      </c>
      <c r="M1654" s="16" t="e">
        <f ca="1">_xll.BDH($B1654,"YLD_YTM_MID",M$1)</f>
        <v>#NAME?</v>
      </c>
      <c r="N1654" s="16" t="e">
        <f ca="1">_xll.BDH($B1654,"YLD_YTM_MID",N$1)</f>
        <v>#NAME?</v>
      </c>
      <c r="O1654" s="16" t="e">
        <f ca="1">_xll.BDH($B1654,"YLD_YTM_MID",O$1)</f>
        <v>#NAME?</v>
      </c>
      <c r="P1654" s="16" t="e">
        <f ca="1">_xll.BDH($B1654,"YLD_YTM_MID",P$1)</f>
        <v>#NAME?</v>
      </c>
      <c r="Q1654" s="16" t="e">
        <f ca="1">_xll.BDH($B1654,"YLD_YTM_MID",Q$1)</f>
        <v>#NAME?</v>
      </c>
      <c r="R1654" s="16" t="e">
        <f ca="1">_xll.BDH($B1654,"YLD_YTM_MID",R$1)</f>
        <v>#NAME?</v>
      </c>
      <c r="S1654" s="16" t="e">
        <f ca="1">_xll.BDH($B1654,"YLD_YTM_MID",S$1)</f>
        <v>#NAME?</v>
      </c>
      <c r="T1654" s="16" t="e">
        <f ca="1">_xll.BDH($B1654,"YLD_YTM_MID",T$1)</f>
        <v>#NAME?</v>
      </c>
      <c r="U1654" s="16" t="e">
        <f ca="1">_xll.BDH($B1654,"YLD_YTM_MID",U$1)</f>
        <v>#NAME?</v>
      </c>
      <c r="V1654" s="16" t="e">
        <f ca="1">_xll.BDH($B1654,"YLD_YTM_MID",V$1)</f>
        <v>#NAME?</v>
      </c>
      <c r="W1654" s="16" t="e">
        <f ca="1">_xll.BDH($B1654,"YLD_YTM_MID",W$1)</f>
        <v>#NAME?</v>
      </c>
      <c r="X1654" s="16" t="e">
        <f ca="1">_xll.BDH($B1654,"YLD_YTM_MID",X$1)</f>
        <v>#NAME?</v>
      </c>
      <c r="Y1654" s="16" t="e">
        <f ca="1">_xll.BDH($B1654,"YLD_YTM_MID",Y$1)</f>
        <v>#NAME?</v>
      </c>
    </row>
    <row r="1655" spans="1:25" x14ac:dyDescent="0.3">
      <c r="A1655" s="5" t="s">
        <v>3038</v>
      </c>
      <c r="B1655" s="19" t="str">
        <f t="shared" si="8"/>
        <v>AZ8507446 Corp</v>
      </c>
      <c r="C1655" s="5" t="s">
        <v>3038</v>
      </c>
      <c r="D1655" s="19" t="str">
        <f t="shared" si="9"/>
        <v>AZ8507446 Corp</v>
      </c>
      <c r="J1655" s="15" t="e">
        <f ca="1">_xll.BDP($B1655,"RTG_SP")</f>
        <v>#NAME?</v>
      </c>
      <c r="K1655" s="16" t="e">
        <f ca="1">_xll.BDH($B1655,"YLD_YTM_MID",K$1)</f>
        <v>#NAME?</v>
      </c>
      <c r="L1655" s="16" t="e">
        <f ca="1">_xll.BDH($B1655,"YLD_YTM_MID",L$1)</f>
        <v>#NAME?</v>
      </c>
      <c r="M1655" s="16" t="e">
        <f ca="1">_xll.BDH($B1655,"YLD_YTM_MID",M$1)</f>
        <v>#NAME?</v>
      </c>
      <c r="N1655" s="16" t="e">
        <f ca="1">_xll.BDH($B1655,"YLD_YTM_MID",N$1)</f>
        <v>#NAME?</v>
      </c>
      <c r="O1655" s="16" t="e">
        <f ca="1">_xll.BDH($B1655,"YLD_YTM_MID",O$1)</f>
        <v>#NAME?</v>
      </c>
      <c r="P1655" s="16" t="e">
        <f ca="1">_xll.BDH($B1655,"YLD_YTM_MID",P$1)</f>
        <v>#NAME?</v>
      </c>
      <c r="Q1655" s="16" t="e">
        <f ca="1">_xll.BDH($B1655,"YLD_YTM_MID",Q$1)</f>
        <v>#NAME?</v>
      </c>
      <c r="R1655" s="16" t="e">
        <f ca="1">_xll.BDH($B1655,"YLD_YTM_MID",R$1)</f>
        <v>#NAME?</v>
      </c>
      <c r="S1655" s="16" t="e">
        <f ca="1">_xll.BDH($B1655,"YLD_YTM_MID",S$1)</f>
        <v>#NAME?</v>
      </c>
      <c r="T1655" s="16" t="e">
        <f ca="1">_xll.BDH($B1655,"YLD_YTM_MID",T$1)</f>
        <v>#NAME?</v>
      </c>
      <c r="U1655" s="16" t="e">
        <f ca="1">_xll.BDH($B1655,"YLD_YTM_MID",U$1)</f>
        <v>#NAME?</v>
      </c>
      <c r="V1655" s="16" t="e">
        <f ca="1">_xll.BDH($B1655,"YLD_YTM_MID",V$1)</f>
        <v>#NAME?</v>
      </c>
      <c r="W1655" s="16" t="e">
        <f ca="1">_xll.BDH($B1655,"YLD_YTM_MID",W$1)</f>
        <v>#NAME?</v>
      </c>
      <c r="X1655" s="16" t="e">
        <f ca="1">_xll.BDH($B1655,"YLD_YTM_MID",X$1)</f>
        <v>#NAME?</v>
      </c>
      <c r="Y1655" s="16" t="e">
        <f ca="1">_xll.BDH($B1655,"YLD_YTM_MID",Y$1)</f>
        <v>#NAME?</v>
      </c>
    </row>
    <row r="1656" spans="1:25" x14ac:dyDescent="0.3">
      <c r="A1656" s="5" t="s">
        <v>3039</v>
      </c>
      <c r="B1656" s="19" t="str">
        <f t="shared" si="8"/>
        <v>AZ8047765 Corp</v>
      </c>
      <c r="C1656" s="5" t="s">
        <v>3039</v>
      </c>
      <c r="D1656" s="19" t="str">
        <f t="shared" si="9"/>
        <v>AZ8047765 Corp</v>
      </c>
      <c r="J1656" s="15" t="e">
        <f ca="1">_xll.BDP($B1656,"RTG_SP")</f>
        <v>#NAME?</v>
      </c>
      <c r="K1656" s="16" t="e">
        <f ca="1">_xll.BDH($B1656,"YLD_YTM_MID",K$1)</f>
        <v>#NAME?</v>
      </c>
      <c r="L1656" s="16" t="e">
        <f ca="1">_xll.BDH($B1656,"YLD_YTM_MID",L$1)</f>
        <v>#NAME?</v>
      </c>
      <c r="M1656" s="16" t="e">
        <f ca="1">_xll.BDH($B1656,"YLD_YTM_MID",M$1)</f>
        <v>#NAME?</v>
      </c>
      <c r="N1656" s="16" t="e">
        <f ca="1">_xll.BDH($B1656,"YLD_YTM_MID",N$1)</f>
        <v>#NAME?</v>
      </c>
      <c r="O1656" s="16" t="e">
        <f ca="1">_xll.BDH($B1656,"YLD_YTM_MID",O$1)</f>
        <v>#NAME?</v>
      </c>
      <c r="P1656" s="16" t="e">
        <f ca="1">_xll.BDH($B1656,"YLD_YTM_MID",P$1)</f>
        <v>#NAME?</v>
      </c>
      <c r="Q1656" s="16" t="e">
        <f ca="1">_xll.BDH($B1656,"YLD_YTM_MID",Q$1)</f>
        <v>#NAME?</v>
      </c>
      <c r="R1656" s="16" t="e">
        <f ca="1">_xll.BDH($B1656,"YLD_YTM_MID",R$1)</f>
        <v>#NAME?</v>
      </c>
      <c r="S1656" s="16" t="e">
        <f ca="1">_xll.BDH($B1656,"YLD_YTM_MID",S$1)</f>
        <v>#NAME?</v>
      </c>
      <c r="T1656" s="16" t="e">
        <f ca="1">_xll.BDH($B1656,"YLD_YTM_MID",T$1)</f>
        <v>#NAME?</v>
      </c>
      <c r="U1656" s="16" t="e">
        <f ca="1">_xll.BDH($B1656,"YLD_YTM_MID",U$1)</f>
        <v>#NAME?</v>
      </c>
      <c r="V1656" s="16" t="e">
        <f ca="1">_xll.BDH($B1656,"YLD_YTM_MID",V$1)</f>
        <v>#NAME?</v>
      </c>
      <c r="W1656" s="16" t="e">
        <f ca="1">_xll.BDH($B1656,"YLD_YTM_MID",W$1)</f>
        <v>#NAME?</v>
      </c>
      <c r="X1656" s="16" t="e">
        <f ca="1">_xll.BDH($B1656,"YLD_YTM_MID",X$1)</f>
        <v>#NAME?</v>
      </c>
      <c r="Y1656" s="16" t="e">
        <f ca="1">_xll.BDH($B1656,"YLD_YTM_MID",Y$1)</f>
        <v>#NAME?</v>
      </c>
    </row>
    <row r="1657" spans="1:25" x14ac:dyDescent="0.3">
      <c r="A1657" s="5" t="s">
        <v>3040</v>
      </c>
      <c r="B1657" s="19" t="str">
        <f t="shared" si="8"/>
        <v>AZ9074362 Corp</v>
      </c>
      <c r="C1657" s="5" t="s">
        <v>3040</v>
      </c>
      <c r="D1657" s="19" t="str">
        <f t="shared" si="9"/>
        <v>AZ9074362 Corp</v>
      </c>
      <c r="J1657" s="15" t="e">
        <f ca="1">_xll.BDP($B1657,"RTG_SP")</f>
        <v>#NAME?</v>
      </c>
      <c r="K1657" s="16" t="e">
        <f ca="1">_xll.BDH($B1657,"YLD_YTM_MID",K$1)</f>
        <v>#NAME?</v>
      </c>
      <c r="L1657" s="16" t="e">
        <f ca="1">_xll.BDH($B1657,"YLD_YTM_MID",L$1)</f>
        <v>#NAME?</v>
      </c>
      <c r="M1657" s="16" t="e">
        <f ca="1">_xll.BDH($B1657,"YLD_YTM_MID",M$1)</f>
        <v>#NAME?</v>
      </c>
      <c r="N1657" s="16" t="e">
        <f ca="1">_xll.BDH($B1657,"YLD_YTM_MID",N$1)</f>
        <v>#NAME?</v>
      </c>
      <c r="O1657" s="16" t="e">
        <f ca="1">_xll.BDH($B1657,"YLD_YTM_MID",O$1)</f>
        <v>#NAME?</v>
      </c>
      <c r="P1657" s="16" t="e">
        <f ca="1">_xll.BDH($B1657,"YLD_YTM_MID",P$1)</f>
        <v>#NAME?</v>
      </c>
      <c r="Q1657" s="16" t="e">
        <f ca="1">_xll.BDH($B1657,"YLD_YTM_MID",Q$1)</f>
        <v>#NAME?</v>
      </c>
      <c r="R1657" s="16" t="e">
        <f ca="1">_xll.BDH($B1657,"YLD_YTM_MID",R$1)</f>
        <v>#NAME?</v>
      </c>
      <c r="S1657" s="16" t="e">
        <f ca="1">_xll.BDH($B1657,"YLD_YTM_MID",S$1)</f>
        <v>#NAME?</v>
      </c>
      <c r="T1657" s="16" t="e">
        <f ca="1">_xll.BDH($B1657,"YLD_YTM_MID",T$1)</f>
        <v>#NAME?</v>
      </c>
      <c r="U1657" s="16" t="e">
        <f ca="1">_xll.BDH($B1657,"YLD_YTM_MID",U$1)</f>
        <v>#NAME?</v>
      </c>
      <c r="V1657" s="16" t="e">
        <f ca="1">_xll.BDH($B1657,"YLD_YTM_MID",V$1)</f>
        <v>#NAME?</v>
      </c>
      <c r="W1657" s="16" t="e">
        <f ca="1">_xll.BDH($B1657,"YLD_YTM_MID",W$1)</f>
        <v>#NAME?</v>
      </c>
      <c r="X1657" s="16" t="e">
        <f ca="1">_xll.BDH($B1657,"YLD_YTM_MID",X$1)</f>
        <v>#NAME?</v>
      </c>
      <c r="Y1657" s="16" t="e">
        <f ca="1">_xll.BDH($B1657,"YLD_YTM_MID",Y$1)</f>
        <v>#NAME?</v>
      </c>
    </row>
    <row r="1658" spans="1:25" x14ac:dyDescent="0.3">
      <c r="A1658" s="5" t="s">
        <v>3041</v>
      </c>
      <c r="B1658" s="19" t="str">
        <f t="shared" si="8"/>
        <v>AZ8060347 Corp</v>
      </c>
      <c r="C1658" s="5" t="s">
        <v>3041</v>
      </c>
      <c r="D1658" s="19" t="str">
        <f t="shared" si="9"/>
        <v>AZ8060347 Corp</v>
      </c>
      <c r="J1658" s="15" t="e">
        <f ca="1">_xll.BDP($B1658,"RTG_SP")</f>
        <v>#NAME?</v>
      </c>
      <c r="K1658" s="16" t="e">
        <f ca="1">_xll.BDH($B1658,"YLD_YTM_MID",K$1)</f>
        <v>#NAME?</v>
      </c>
      <c r="L1658" s="16" t="e">
        <f ca="1">_xll.BDH($B1658,"YLD_YTM_MID",L$1)</f>
        <v>#NAME?</v>
      </c>
      <c r="M1658" s="16" t="e">
        <f ca="1">_xll.BDH($B1658,"YLD_YTM_MID",M$1)</f>
        <v>#NAME?</v>
      </c>
      <c r="N1658" s="16" t="e">
        <f ca="1">_xll.BDH($B1658,"YLD_YTM_MID",N$1)</f>
        <v>#NAME?</v>
      </c>
      <c r="O1658" s="16" t="e">
        <f ca="1">_xll.BDH($B1658,"YLD_YTM_MID",O$1)</f>
        <v>#NAME?</v>
      </c>
      <c r="P1658" s="16" t="e">
        <f ca="1">_xll.BDH($B1658,"YLD_YTM_MID",P$1)</f>
        <v>#NAME?</v>
      </c>
      <c r="Q1658" s="16" t="e">
        <f ca="1">_xll.BDH($B1658,"YLD_YTM_MID",Q$1)</f>
        <v>#NAME?</v>
      </c>
      <c r="R1658" s="16" t="e">
        <f ca="1">_xll.BDH($B1658,"YLD_YTM_MID",R$1)</f>
        <v>#NAME?</v>
      </c>
      <c r="S1658" s="16" t="e">
        <f ca="1">_xll.BDH($B1658,"YLD_YTM_MID",S$1)</f>
        <v>#NAME?</v>
      </c>
      <c r="T1658" s="16" t="e">
        <f ca="1">_xll.BDH($B1658,"YLD_YTM_MID",T$1)</f>
        <v>#NAME?</v>
      </c>
      <c r="U1658" s="16" t="e">
        <f ca="1">_xll.BDH($B1658,"YLD_YTM_MID",U$1)</f>
        <v>#NAME?</v>
      </c>
      <c r="V1658" s="16" t="e">
        <f ca="1">_xll.BDH($B1658,"YLD_YTM_MID",V$1)</f>
        <v>#NAME?</v>
      </c>
      <c r="W1658" s="16" t="e">
        <f ca="1">_xll.BDH($B1658,"YLD_YTM_MID",W$1)</f>
        <v>#NAME?</v>
      </c>
      <c r="X1658" s="16" t="e">
        <f ca="1">_xll.BDH($B1658,"YLD_YTM_MID",X$1)</f>
        <v>#NAME?</v>
      </c>
      <c r="Y1658" s="16" t="e">
        <f ca="1">_xll.BDH($B1658,"YLD_YTM_MID",Y$1)</f>
        <v>#NAME?</v>
      </c>
    </row>
    <row r="1659" spans="1:25" x14ac:dyDescent="0.3">
      <c r="A1659" s="5" t="s">
        <v>3042</v>
      </c>
      <c r="B1659" s="19" t="str">
        <f t="shared" si="8"/>
        <v>AZ8696132 Corp</v>
      </c>
      <c r="C1659" s="5" t="s">
        <v>3042</v>
      </c>
      <c r="D1659" s="19" t="str">
        <f t="shared" si="9"/>
        <v>AZ8696132 Corp</v>
      </c>
      <c r="J1659" s="15" t="e">
        <f ca="1">_xll.BDP($B1659,"RTG_SP")</f>
        <v>#NAME?</v>
      </c>
      <c r="K1659" s="16" t="e">
        <f ca="1">_xll.BDH($B1659,"YLD_YTM_MID",K$1)</f>
        <v>#NAME?</v>
      </c>
      <c r="L1659" s="16" t="e">
        <f ca="1">_xll.BDH($B1659,"YLD_YTM_MID",L$1)</f>
        <v>#NAME?</v>
      </c>
      <c r="M1659" s="16" t="e">
        <f ca="1">_xll.BDH($B1659,"YLD_YTM_MID",M$1)</f>
        <v>#NAME?</v>
      </c>
      <c r="N1659" s="16" t="e">
        <f ca="1">_xll.BDH($B1659,"YLD_YTM_MID",N$1)</f>
        <v>#NAME?</v>
      </c>
      <c r="O1659" s="16" t="e">
        <f ca="1">_xll.BDH($B1659,"YLD_YTM_MID",O$1)</f>
        <v>#NAME?</v>
      </c>
      <c r="P1659" s="16" t="e">
        <f ca="1">_xll.BDH($B1659,"YLD_YTM_MID",P$1)</f>
        <v>#NAME?</v>
      </c>
      <c r="Q1659" s="16" t="e">
        <f ca="1">_xll.BDH($B1659,"YLD_YTM_MID",Q$1)</f>
        <v>#NAME?</v>
      </c>
      <c r="R1659" s="16" t="e">
        <f ca="1">_xll.BDH($B1659,"YLD_YTM_MID",R$1)</f>
        <v>#NAME?</v>
      </c>
      <c r="S1659" s="16" t="e">
        <f ca="1">_xll.BDH($B1659,"YLD_YTM_MID",S$1)</f>
        <v>#NAME?</v>
      </c>
      <c r="T1659" s="16" t="e">
        <f ca="1">_xll.BDH($B1659,"YLD_YTM_MID",T$1)</f>
        <v>#NAME?</v>
      </c>
      <c r="U1659" s="16" t="e">
        <f ca="1">_xll.BDH($B1659,"YLD_YTM_MID",U$1)</f>
        <v>#NAME?</v>
      </c>
      <c r="V1659" s="16" t="e">
        <f ca="1">_xll.BDH($B1659,"YLD_YTM_MID",V$1)</f>
        <v>#NAME?</v>
      </c>
      <c r="W1659" s="16" t="e">
        <f ca="1">_xll.BDH($B1659,"YLD_YTM_MID",W$1)</f>
        <v>#NAME?</v>
      </c>
      <c r="X1659" s="16" t="e">
        <f ca="1">_xll.BDH($B1659,"YLD_YTM_MID",X$1)</f>
        <v>#NAME?</v>
      </c>
      <c r="Y1659" s="16" t="e">
        <f ca="1">_xll.BDH($B1659,"YLD_YTM_MID",Y$1)</f>
        <v>#NAME?</v>
      </c>
    </row>
    <row r="1660" spans="1:25" x14ac:dyDescent="0.3">
      <c r="A1660" s="5" t="s">
        <v>3043</v>
      </c>
      <c r="B1660" s="19" t="str">
        <f t="shared" si="8"/>
        <v>AZ9058431 Corp</v>
      </c>
      <c r="C1660" s="5" t="s">
        <v>3043</v>
      </c>
      <c r="D1660" s="19" t="str">
        <f t="shared" si="9"/>
        <v>AZ9058431 Corp</v>
      </c>
      <c r="J1660" s="15" t="e">
        <f ca="1">_xll.BDP($B1660,"RTG_SP")</f>
        <v>#NAME?</v>
      </c>
      <c r="K1660" s="16" t="e">
        <f ca="1">_xll.BDH($B1660,"YLD_YTM_MID",K$1)</f>
        <v>#NAME?</v>
      </c>
      <c r="L1660" s="16" t="e">
        <f ca="1">_xll.BDH($B1660,"YLD_YTM_MID",L$1)</f>
        <v>#NAME?</v>
      </c>
      <c r="M1660" s="16" t="e">
        <f ca="1">_xll.BDH($B1660,"YLD_YTM_MID",M$1)</f>
        <v>#NAME?</v>
      </c>
      <c r="N1660" s="16" t="e">
        <f ca="1">_xll.BDH($B1660,"YLD_YTM_MID",N$1)</f>
        <v>#NAME?</v>
      </c>
      <c r="O1660" s="16" t="e">
        <f ca="1">_xll.BDH($B1660,"YLD_YTM_MID",O$1)</f>
        <v>#NAME?</v>
      </c>
      <c r="P1660" s="16" t="e">
        <f ca="1">_xll.BDH($B1660,"YLD_YTM_MID",P$1)</f>
        <v>#NAME?</v>
      </c>
      <c r="Q1660" s="16" t="e">
        <f ca="1">_xll.BDH($B1660,"YLD_YTM_MID",Q$1)</f>
        <v>#NAME?</v>
      </c>
      <c r="R1660" s="16" t="e">
        <f ca="1">_xll.BDH($B1660,"YLD_YTM_MID",R$1)</f>
        <v>#NAME?</v>
      </c>
      <c r="S1660" s="16" t="e">
        <f ca="1">_xll.BDH($B1660,"YLD_YTM_MID",S$1)</f>
        <v>#NAME?</v>
      </c>
      <c r="T1660" s="16" t="e">
        <f ca="1">_xll.BDH($B1660,"YLD_YTM_MID",T$1)</f>
        <v>#NAME?</v>
      </c>
      <c r="U1660" s="16" t="e">
        <f ca="1">_xll.BDH($B1660,"YLD_YTM_MID",U$1)</f>
        <v>#NAME?</v>
      </c>
      <c r="V1660" s="16" t="e">
        <f ca="1">_xll.BDH($B1660,"YLD_YTM_MID",V$1)</f>
        <v>#NAME?</v>
      </c>
      <c r="W1660" s="16" t="e">
        <f ca="1">_xll.BDH($B1660,"YLD_YTM_MID",W$1)</f>
        <v>#NAME?</v>
      </c>
      <c r="X1660" s="16" t="e">
        <f ca="1">_xll.BDH($B1660,"YLD_YTM_MID",X$1)</f>
        <v>#NAME?</v>
      </c>
      <c r="Y1660" s="16" t="e">
        <f ca="1">_xll.BDH($B1660,"YLD_YTM_MID",Y$1)</f>
        <v>#NAME?</v>
      </c>
    </row>
    <row r="1661" spans="1:25" x14ac:dyDescent="0.3">
      <c r="A1661" s="5" t="s">
        <v>3044</v>
      </c>
      <c r="B1661" s="19" t="str">
        <f t="shared" si="8"/>
        <v>AZ9063159 Corp</v>
      </c>
      <c r="C1661" s="5" t="s">
        <v>3044</v>
      </c>
      <c r="D1661" s="19" t="str">
        <f t="shared" si="9"/>
        <v>AZ9063159 Corp</v>
      </c>
      <c r="J1661" s="15" t="e">
        <f ca="1">_xll.BDP($B1661,"RTG_SP")</f>
        <v>#NAME?</v>
      </c>
      <c r="K1661" s="16" t="e">
        <f ca="1">_xll.BDH($B1661,"YLD_YTM_MID",K$1)</f>
        <v>#NAME?</v>
      </c>
      <c r="L1661" s="16" t="e">
        <f ca="1">_xll.BDH($B1661,"YLD_YTM_MID",L$1)</f>
        <v>#NAME?</v>
      </c>
      <c r="M1661" s="16" t="e">
        <f ca="1">_xll.BDH($B1661,"YLD_YTM_MID",M$1)</f>
        <v>#NAME?</v>
      </c>
      <c r="N1661" s="16" t="e">
        <f ca="1">_xll.BDH($B1661,"YLD_YTM_MID",N$1)</f>
        <v>#NAME?</v>
      </c>
      <c r="O1661" s="16" t="e">
        <f ca="1">_xll.BDH($B1661,"YLD_YTM_MID",O$1)</f>
        <v>#NAME?</v>
      </c>
      <c r="P1661" s="16" t="e">
        <f ca="1">_xll.BDH($B1661,"YLD_YTM_MID",P$1)</f>
        <v>#NAME?</v>
      </c>
      <c r="Q1661" s="16" t="e">
        <f ca="1">_xll.BDH($B1661,"YLD_YTM_MID",Q$1)</f>
        <v>#NAME?</v>
      </c>
      <c r="R1661" s="16" t="e">
        <f ca="1">_xll.BDH($B1661,"YLD_YTM_MID",R$1)</f>
        <v>#NAME?</v>
      </c>
      <c r="S1661" s="16" t="e">
        <f ca="1">_xll.BDH($B1661,"YLD_YTM_MID",S$1)</f>
        <v>#NAME?</v>
      </c>
      <c r="T1661" s="16" t="e">
        <f ca="1">_xll.BDH($B1661,"YLD_YTM_MID",T$1)</f>
        <v>#NAME?</v>
      </c>
      <c r="U1661" s="16" t="e">
        <f ca="1">_xll.BDH($B1661,"YLD_YTM_MID",U$1)</f>
        <v>#NAME?</v>
      </c>
      <c r="V1661" s="16" t="e">
        <f ca="1">_xll.BDH($B1661,"YLD_YTM_MID",V$1)</f>
        <v>#NAME?</v>
      </c>
      <c r="W1661" s="16" t="e">
        <f ca="1">_xll.BDH($B1661,"YLD_YTM_MID",W$1)</f>
        <v>#NAME?</v>
      </c>
      <c r="X1661" s="16" t="e">
        <f ca="1">_xll.BDH($B1661,"YLD_YTM_MID",X$1)</f>
        <v>#NAME?</v>
      </c>
      <c r="Y1661" s="16" t="e">
        <f ca="1">_xll.BDH($B1661,"YLD_YTM_MID",Y$1)</f>
        <v>#NAME?</v>
      </c>
    </row>
    <row r="1662" spans="1:25" x14ac:dyDescent="0.3">
      <c r="A1662" s="5" t="s">
        <v>3045</v>
      </c>
      <c r="B1662" s="19" t="str">
        <f t="shared" si="8"/>
        <v>AZ9059660 Corp</v>
      </c>
      <c r="C1662" s="5" t="s">
        <v>3045</v>
      </c>
      <c r="D1662" s="19" t="str">
        <f t="shared" si="9"/>
        <v>AZ9059660 Corp</v>
      </c>
      <c r="J1662" s="15" t="e">
        <f ca="1">_xll.BDP($B1662,"RTG_SP")</f>
        <v>#NAME?</v>
      </c>
      <c r="K1662" s="16" t="e">
        <f ca="1">_xll.BDH($B1662,"YLD_YTM_MID",K$1)</f>
        <v>#NAME?</v>
      </c>
      <c r="L1662" s="16" t="e">
        <f ca="1">_xll.BDH($B1662,"YLD_YTM_MID",L$1)</f>
        <v>#NAME?</v>
      </c>
      <c r="M1662" s="16" t="e">
        <f ca="1">_xll.BDH($B1662,"YLD_YTM_MID",M$1)</f>
        <v>#NAME?</v>
      </c>
      <c r="N1662" s="16" t="e">
        <f ca="1">_xll.BDH($B1662,"YLD_YTM_MID",N$1)</f>
        <v>#NAME?</v>
      </c>
      <c r="O1662" s="16" t="e">
        <f ca="1">_xll.BDH($B1662,"YLD_YTM_MID",O$1)</f>
        <v>#NAME?</v>
      </c>
      <c r="P1662" s="16" t="e">
        <f ca="1">_xll.BDH($B1662,"YLD_YTM_MID",P$1)</f>
        <v>#NAME?</v>
      </c>
      <c r="Q1662" s="16" t="e">
        <f ca="1">_xll.BDH($B1662,"YLD_YTM_MID",Q$1)</f>
        <v>#NAME?</v>
      </c>
      <c r="R1662" s="16" t="e">
        <f ca="1">_xll.BDH($B1662,"YLD_YTM_MID",R$1)</f>
        <v>#NAME?</v>
      </c>
      <c r="S1662" s="16" t="e">
        <f ca="1">_xll.BDH($B1662,"YLD_YTM_MID",S$1)</f>
        <v>#NAME?</v>
      </c>
      <c r="T1662" s="16" t="e">
        <f ca="1">_xll.BDH($B1662,"YLD_YTM_MID",T$1)</f>
        <v>#NAME?</v>
      </c>
      <c r="U1662" s="16" t="e">
        <f ca="1">_xll.BDH($B1662,"YLD_YTM_MID",U$1)</f>
        <v>#NAME?</v>
      </c>
      <c r="V1662" s="16" t="e">
        <f ca="1">_xll.BDH($B1662,"YLD_YTM_MID",V$1)</f>
        <v>#NAME?</v>
      </c>
      <c r="W1662" s="16" t="e">
        <f ca="1">_xll.BDH($B1662,"YLD_YTM_MID",W$1)</f>
        <v>#NAME?</v>
      </c>
      <c r="X1662" s="16" t="e">
        <f ca="1">_xll.BDH($B1662,"YLD_YTM_MID",X$1)</f>
        <v>#NAME?</v>
      </c>
      <c r="Y1662" s="16" t="e">
        <f ca="1">_xll.BDH($B1662,"YLD_YTM_MID",Y$1)</f>
        <v>#NAME?</v>
      </c>
    </row>
    <row r="1663" spans="1:25" x14ac:dyDescent="0.3">
      <c r="A1663" s="5" t="s">
        <v>3046</v>
      </c>
      <c r="B1663" s="19" t="str">
        <f t="shared" si="8"/>
        <v>AZ9063118 Corp</v>
      </c>
      <c r="C1663" s="5" t="s">
        <v>3046</v>
      </c>
      <c r="D1663" s="19" t="str">
        <f t="shared" si="9"/>
        <v>AZ9063118 Corp</v>
      </c>
      <c r="J1663" s="15" t="e">
        <f ca="1">_xll.BDP($B1663,"RTG_SP")</f>
        <v>#NAME?</v>
      </c>
      <c r="K1663" s="16" t="e">
        <f ca="1">_xll.BDH($B1663,"YLD_YTM_MID",K$1)</f>
        <v>#NAME?</v>
      </c>
      <c r="L1663" s="16" t="e">
        <f ca="1">_xll.BDH($B1663,"YLD_YTM_MID",L$1)</f>
        <v>#NAME?</v>
      </c>
      <c r="M1663" s="16" t="e">
        <f ca="1">_xll.BDH($B1663,"YLD_YTM_MID",M$1)</f>
        <v>#NAME?</v>
      </c>
      <c r="N1663" s="16" t="e">
        <f ca="1">_xll.BDH($B1663,"YLD_YTM_MID",N$1)</f>
        <v>#NAME?</v>
      </c>
      <c r="O1663" s="16" t="e">
        <f ca="1">_xll.BDH($B1663,"YLD_YTM_MID",O$1)</f>
        <v>#NAME?</v>
      </c>
      <c r="P1663" s="16" t="e">
        <f ca="1">_xll.BDH($B1663,"YLD_YTM_MID",P$1)</f>
        <v>#NAME?</v>
      </c>
      <c r="Q1663" s="16" t="e">
        <f ca="1">_xll.BDH($B1663,"YLD_YTM_MID",Q$1)</f>
        <v>#NAME?</v>
      </c>
      <c r="R1663" s="16" t="e">
        <f ca="1">_xll.BDH($B1663,"YLD_YTM_MID",R$1)</f>
        <v>#NAME?</v>
      </c>
      <c r="S1663" s="16" t="e">
        <f ca="1">_xll.BDH($B1663,"YLD_YTM_MID",S$1)</f>
        <v>#NAME?</v>
      </c>
      <c r="T1663" s="16" t="e">
        <f ca="1">_xll.BDH($B1663,"YLD_YTM_MID",T$1)</f>
        <v>#NAME?</v>
      </c>
      <c r="U1663" s="16" t="e">
        <f ca="1">_xll.BDH($B1663,"YLD_YTM_MID",U$1)</f>
        <v>#NAME?</v>
      </c>
      <c r="V1663" s="16" t="e">
        <f ca="1">_xll.BDH($B1663,"YLD_YTM_MID",V$1)</f>
        <v>#NAME?</v>
      </c>
      <c r="W1663" s="16" t="e">
        <f ca="1">_xll.BDH($B1663,"YLD_YTM_MID",W$1)</f>
        <v>#NAME?</v>
      </c>
      <c r="X1663" s="16" t="e">
        <f ca="1">_xll.BDH($B1663,"YLD_YTM_MID",X$1)</f>
        <v>#NAME?</v>
      </c>
      <c r="Y1663" s="16" t="e">
        <f ca="1">_xll.BDH($B1663,"YLD_YTM_MID",Y$1)</f>
        <v>#NAME?</v>
      </c>
    </row>
    <row r="1664" spans="1:25" x14ac:dyDescent="0.3">
      <c r="A1664" s="5" t="s">
        <v>3047</v>
      </c>
      <c r="B1664" s="19" t="str">
        <f t="shared" si="8"/>
        <v>AZ9063126 Corp</v>
      </c>
      <c r="C1664" s="5" t="s">
        <v>3047</v>
      </c>
      <c r="D1664" s="19" t="str">
        <f t="shared" si="9"/>
        <v>AZ9063126 Corp</v>
      </c>
      <c r="J1664" s="15" t="e">
        <f ca="1">_xll.BDP($B1664,"RTG_SP")</f>
        <v>#NAME?</v>
      </c>
      <c r="K1664" s="16" t="e">
        <f ca="1">_xll.BDH($B1664,"YLD_YTM_MID",K$1)</f>
        <v>#NAME?</v>
      </c>
      <c r="L1664" s="16" t="e">
        <f ca="1">_xll.BDH($B1664,"YLD_YTM_MID",L$1)</f>
        <v>#NAME?</v>
      </c>
      <c r="M1664" s="16" t="e">
        <f ca="1">_xll.BDH($B1664,"YLD_YTM_MID",M$1)</f>
        <v>#NAME?</v>
      </c>
      <c r="N1664" s="16" t="e">
        <f ca="1">_xll.BDH($B1664,"YLD_YTM_MID",N$1)</f>
        <v>#NAME?</v>
      </c>
      <c r="O1664" s="16" t="e">
        <f ca="1">_xll.BDH($B1664,"YLD_YTM_MID",O$1)</f>
        <v>#NAME?</v>
      </c>
      <c r="P1664" s="16" t="e">
        <f ca="1">_xll.BDH($B1664,"YLD_YTM_MID",P$1)</f>
        <v>#NAME?</v>
      </c>
      <c r="Q1664" s="16" t="e">
        <f ca="1">_xll.BDH($B1664,"YLD_YTM_MID",Q$1)</f>
        <v>#NAME?</v>
      </c>
      <c r="R1664" s="16" t="e">
        <f ca="1">_xll.BDH($B1664,"YLD_YTM_MID",R$1)</f>
        <v>#NAME?</v>
      </c>
      <c r="S1664" s="16" t="e">
        <f ca="1">_xll.BDH($B1664,"YLD_YTM_MID",S$1)</f>
        <v>#NAME?</v>
      </c>
      <c r="T1664" s="16" t="e">
        <f ca="1">_xll.BDH($B1664,"YLD_YTM_MID",T$1)</f>
        <v>#NAME?</v>
      </c>
      <c r="U1664" s="16" t="e">
        <f ca="1">_xll.BDH($B1664,"YLD_YTM_MID",U$1)</f>
        <v>#NAME?</v>
      </c>
      <c r="V1664" s="16" t="e">
        <f ca="1">_xll.BDH($B1664,"YLD_YTM_MID",V$1)</f>
        <v>#NAME?</v>
      </c>
      <c r="W1664" s="16" t="e">
        <f ca="1">_xll.BDH($B1664,"YLD_YTM_MID",W$1)</f>
        <v>#NAME?</v>
      </c>
      <c r="X1664" s="16" t="e">
        <f ca="1">_xll.BDH($B1664,"YLD_YTM_MID",X$1)</f>
        <v>#NAME?</v>
      </c>
      <c r="Y1664" s="16" t="e">
        <f ca="1">_xll.BDH($B1664,"YLD_YTM_MID",Y$1)</f>
        <v>#NAME?</v>
      </c>
    </row>
    <row r="1665" spans="1:25" x14ac:dyDescent="0.3">
      <c r="A1665" s="5" t="s">
        <v>3048</v>
      </c>
      <c r="B1665" s="19" t="str">
        <f t="shared" si="8"/>
        <v>AZ9063175 Corp</v>
      </c>
      <c r="C1665" s="5" t="s">
        <v>3048</v>
      </c>
      <c r="D1665" s="19" t="str">
        <f t="shared" si="9"/>
        <v>AZ9063175 Corp</v>
      </c>
      <c r="J1665" s="15" t="e">
        <f ca="1">_xll.BDP($B1665,"RTG_SP")</f>
        <v>#NAME?</v>
      </c>
      <c r="K1665" s="16" t="e">
        <f ca="1">_xll.BDH($B1665,"YLD_YTM_MID",K$1)</f>
        <v>#NAME?</v>
      </c>
      <c r="L1665" s="16" t="e">
        <f ca="1">_xll.BDH($B1665,"YLD_YTM_MID",L$1)</f>
        <v>#NAME?</v>
      </c>
      <c r="M1665" s="16" t="e">
        <f ca="1">_xll.BDH($B1665,"YLD_YTM_MID",M$1)</f>
        <v>#NAME?</v>
      </c>
      <c r="N1665" s="16" t="e">
        <f ca="1">_xll.BDH($B1665,"YLD_YTM_MID",N$1)</f>
        <v>#NAME?</v>
      </c>
      <c r="O1665" s="16" t="e">
        <f ca="1">_xll.BDH($B1665,"YLD_YTM_MID",O$1)</f>
        <v>#NAME?</v>
      </c>
      <c r="P1665" s="16" t="e">
        <f ca="1">_xll.BDH($B1665,"YLD_YTM_MID",P$1)</f>
        <v>#NAME?</v>
      </c>
      <c r="Q1665" s="16" t="e">
        <f ca="1">_xll.BDH($B1665,"YLD_YTM_MID",Q$1)</f>
        <v>#NAME?</v>
      </c>
      <c r="R1665" s="16" t="e">
        <f ca="1">_xll.BDH($B1665,"YLD_YTM_MID",R$1)</f>
        <v>#NAME?</v>
      </c>
      <c r="S1665" s="16" t="e">
        <f ca="1">_xll.BDH($B1665,"YLD_YTM_MID",S$1)</f>
        <v>#NAME?</v>
      </c>
      <c r="T1665" s="16" t="e">
        <f ca="1">_xll.BDH($B1665,"YLD_YTM_MID",T$1)</f>
        <v>#NAME?</v>
      </c>
      <c r="U1665" s="16" t="e">
        <f ca="1">_xll.BDH($B1665,"YLD_YTM_MID",U$1)</f>
        <v>#NAME?</v>
      </c>
      <c r="V1665" s="16" t="e">
        <f ca="1">_xll.BDH($B1665,"YLD_YTM_MID",V$1)</f>
        <v>#NAME?</v>
      </c>
      <c r="W1665" s="16" t="e">
        <f ca="1">_xll.BDH($B1665,"YLD_YTM_MID",W$1)</f>
        <v>#NAME?</v>
      </c>
      <c r="X1665" s="16" t="e">
        <f ca="1">_xll.BDH($B1665,"YLD_YTM_MID",X$1)</f>
        <v>#NAME?</v>
      </c>
      <c r="Y1665" s="16" t="e">
        <f ca="1">_xll.BDH($B1665,"YLD_YTM_MID",Y$1)</f>
        <v>#NAME?</v>
      </c>
    </row>
    <row r="1666" spans="1:25" x14ac:dyDescent="0.3">
      <c r="A1666" s="5" t="s">
        <v>3049</v>
      </c>
      <c r="B1666" s="19" t="str">
        <f t="shared" si="8"/>
        <v>AZ9085061 Corp</v>
      </c>
      <c r="C1666" s="5" t="s">
        <v>3049</v>
      </c>
      <c r="D1666" s="19" t="str">
        <f t="shared" si="9"/>
        <v>AZ9085061 Corp</v>
      </c>
      <c r="J1666" s="15" t="e">
        <f ca="1">_xll.BDP($B1666,"RTG_SP")</f>
        <v>#NAME?</v>
      </c>
      <c r="K1666" s="16" t="e">
        <f ca="1">_xll.BDH($B1666,"YLD_YTM_MID",K$1)</f>
        <v>#NAME?</v>
      </c>
      <c r="L1666" s="16" t="e">
        <f ca="1">_xll.BDH($B1666,"YLD_YTM_MID",L$1)</f>
        <v>#NAME?</v>
      </c>
      <c r="M1666" s="16" t="e">
        <f ca="1">_xll.BDH($B1666,"YLD_YTM_MID",M$1)</f>
        <v>#NAME?</v>
      </c>
      <c r="N1666" s="16" t="e">
        <f ca="1">_xll.BDH($B1666,"YLD_YTM_MID",N$1)</f>
        <v>#NAME?</v>
      </c>
      <c r="O1666" s="16" t="e">
        <f ca="1">_xll.BDH($B1666,"YLD_YTM_MID",O$1)</f>
        <v>#NAME?</v>
      </c>
      <c r="P1666" s="16" t="e">
        <f ca="1">_xll.BDH($B1666,"YLD_YTM_MID",P$1)</f>
        <v>#NAME?</v>
      </c>
      <c r="Q1666" s="16" t="e">
        <f ca="1">_xll.BDH($B1666,"YLD_YTM_MID",Q$1)</f>
        <v>#NAME?</v>
      </c>
      <c r="R1666" s="16" t="e">
        <f ca="1">_xll.BDH($B1666,"YLD_YTM_MID",R$1)</f>
        <v>#NAME?</v>
      </c>
      <c r="S1666" s="16" t="e">
        <f ca="1">_xll.BDH($B1666,"YLD_YTM_MID",S$1)</f>
        <v>#NAME?</v>
      </c>
      <c r="T1666" s="16" t="e">
        <f ca="1">_xll.BDH($B1666,"YLD_YTM_MID",T$1)</f>
        <v>#NAME?</v>
      </c>
      <c r="U1666" s="16" t="e">
        <f ca="1">_xll.BDH($B1666,"YLD_YTM_MID",U$1)</f>
        <v>#NAME?</v>
      </c>
      <c r="V1666" s="16" t="e">
        <f ca="1">_xll.BDH($B1666,"YLD_YTM_MID",V$1)</f>
        <v>#NAME?</v>
      </c>
      <c r="W1666" s="16" t="e">
        <f ca="1">_xll.BDH($B1666,"YLD_YTM_MID",W$1)</f>
        <v>#NAME?</v>
      </c>
      <c r="X1666" s="16" t="e">
        <f ca="1">_xll.BDH($B1666,"YLD_YTM_MID",X$1)</f>
        <v>#NAME?</v>
      </c>
      <c r="Y1666" s="16" t="e">
        <f ca="1">_xll.BDH($B1666,"YLD_YTM_MID",Y$1)</f>
        <v>#NAME?</v>
      </c>
    </row>
    <row r="1667" spans="1:25" x14ac:dyDescent="0.3">
      <c r="A1667" s="5" t="s">
        <v>3050</v>
      </c>
      <c r="B1667" s="19" t="str">
        <f t="shared" si="8"/>
        <v>AZ9498611 Corp</v>
      </c>
      <c r="C1667" s="5" t="s">
        <v>3050</v>
      </c>
      <c r="D1667" s="19" t="str">
        <f t="shared" si="9"/>
        <v>AZ9498611 Corp</v>
      </c>
      <c r="J1667" s="15" t="e">
        <f ca="1">_xll.BDP($B1667,"RTG_SP")</f>
        <v>#NAME?</v>
      </c>
      <c r="K1667" s="16" t="e">
        <f ca="1">_xll.BDH($B1667,"YLD_YTM_MID",K$1)</f>
        <v>#NAME?</v>
      </c>
      <c r="L1667" s="16" t="e">
        <f ca="1">_xll.BDH($B1667,"YLD_YTM_MID",L$1)</f>
        <v>#NAME?</v>
      </c>
      <c r="M1667" s="16" t="e">
        <f ca="1">_xll.BDH($B1667,"YLD_YTM_MID",M$1)</f>
        <v>#NAME?</v>
      </c>
      <c r="N1667" s="16" t="e">
        <f ca="1">_xll.BDH($B1667,"YLD_YTM_MID",N$1)</f>
        <v>#NAME?</v>
      </c>
      <c r="O1667" s="16" t="e">
        <f ca="1">_xll.BDH($B1667,"YLD_YTM_MID",O$1)</f>
        <v>#NAME?</v>
      </c>
      <c r="P1667" s="16" t="e">
        <f ca="1">_xll.BDH($B1667,"YLD_YTM_MID",P$1)</f>
        <v>#NAME?</v>
      </c>
      <c r="Q1667" s="16" t="e">
        <f ca="1">_xll.BDH($B1667,"YLD_YTM_MID",Q$1)</f>
        <v>#NAME?</v>
      </c>
      <c r="R1667" s="16" t="e">
        <f ca="1">_xll.BDH($B1667,"YLD_YTM_MID",R$1)</f>
        <v>#NAME?</v>
      </c>
      <c r="S1667" s="16" t="e">
        <f ca="1">_xll.BDH($B1667,"YLD_YTM_MID",S$1)</f>
        <v>#NAME?</v>
      </c>
      <c r="T1667" s="16" t="e">
        <f ca="1">_xll.BDH($B1667,"YLD_YTM_MID",T$1)</f>
        <v>#NAME?</v>
      </c>
      <c r="U1667" s="16" t="e">
        <f ca="1">_xll.BDH($B1667,"YLD_YTM_MID",U$1)</f>
        <v>#NAME?</v>
      </c>
      <c r="V1667" s="16" t="e">
        <f ca="1">_xll.BDH($B1667,"YLD_YTM_MID",V$1)</f>
        <v>#NAME?</v>
      </c>
      <c r="W1667" s="16" t="e">
        <f ca="1">_xll.BDH($B1667,"YLD_YTM_MID",W$1)</f>
        <v>#NAME?</v>
      </c>
      <c r="X1667" s="16" t="e">
        <f ca="1">_xll.BDH($B1667,"YLD_YTM_MID",X$1)</f>
        <v>#NAME?</v>
      </c>
      <c r="Y1667" s="16" t="e">
        <f ca="1">_xll.BDH($B1667,"YLD_YTM_MID",Y$1)</f>
        <v>#NAME?</v>
      </c>
    </row>
    <row r="1668" spans="1:25" x14ac:dyDescent="0.3">
      <c r="A1668" s="5" t="s">
        <v>3051</v>
      </c>
      <c r="B1668" s="19" t="str">
        <f t="shared" si="8"/>
        <v>AZ9804024 Corp</v>
      </c>
      <c r="C1668" s="5" t="s">
        <v>3051</v>
      </c>
      <c r="D1668" s="19" t="str">
        <f t="shared" si="9"/>
        <v>AZ9804024 Corp</v>
      </c>
      <c r="J1668" s="15" t="e">
        <f ca="1">_xll.BDP($B1668,"RTG_SP")</f>
        <v>#NAME?</v>
      </c>
      <c r="K1668" s="16" t="e">
        <f ca="1">_xll.BDH($B1668,"YLD_YTM_MID",K$1)</f>
        <v>#NAME?</v>
      </c>
      <c r="L1668" s="16" t="e">
        <f ca="1">_xll.BDH($B1668,"YLD_YTM_MID",L$1)</f>
        <v>#NAME?</v>
      </c>
      <c r="M1668" s="16" t="e">
        <f ca="1">_xll.BDH($B1668,"YLD_YTM_MID",M$1)</f>
        <v>#NAME?</v>
      </c>
      <c r="N1668" s="16" t="e">
        <f ca="1">_xll.BDH($B1668,"YLD_YTM_MID",N$1)</f>
        <v>#NAME?</v>
      </c>
      <c r="O1668" s="16" t="e">
        <f ca="1">_xll.BDH($B1668,"YLD_YTM_MID",O$1)</f>
        <v>#NAME?</v>
      </c>
      <c r="P1668" s="16" t="e">
        <f ca="1">_xll.BDH($B1668,"YLD_YTM_MID",P$1)</f>
        <v>#NAME?</v>
      </c>
      <c r="Q1668" s="16" t="e">
        <f ca="1">_xll.BDH($B1668,"YLD_YTM_MID",Q$1)</f>
        <v>#NAME?</v>
      </c>
      <c r="R1668" s="16" t="e">
        <f ca="1">_xll.BDH($B1668,"YLD_YTM_MID",R$1)</f>
        <v>#NAME?</v>
      </c>
      <c r="S1668" s="16" t="e">
        <f ca="1">_xll.BDH($B1668,"YLD_YTM_MID",S$1)</f>
        <v>#NAME?</v>
      </c>
      <c r="T1668" s="16" t="e">
        <f ca="1">_xll.BDH($B1668,"YLD_YTM_MID",T$1)</f>
        <v>#NAME?</v>
      </c>
      <c r="U1668" s="16" t="e">
        <f ca="1">_xll.BDH($B1668,"YLD_YTM_MID",U$1)</f>
        <v>#NAME?</v>
      </c>
      <c r="V1668" s="16" t="e">
        <f ca="1">_xll.BDH($B1668,"YLD_YTM_MID",V$1)</f>
        <v>#NAME?</v>
      </c>
      <c r="W1668" s="16" t="e">
        <f ca="1">_xll.BDH($B1668,"YLD_YTM_MID",W$1)</f>
        <v>#NAME?</v>
      </c>
      <c r="X1668" s="16" t="e">
        <f ca="1">_xll.BDH($B1668,"YLD_YTM_MID",X$1)</f>
        <v>#NAME?</v>
      </c>
      <c r="Y1668" s="16" t="e">
        <f ca="1">_xll.BDH($B1668,"YLD_YTM_MID",Y$1)</f>
        <v>#NAME?</v>
      </c>
    </row>
    <row r="1669" spans="1:25" x14ac:dyDescent="0.3">
      <c r="A1669" s="5" t="s">
        <v>3052</v>
      </c>
      <c r="B1669" s="19" t="str">
        <f t="shared" si="8"/>
        <v>ZR0351885 Corp</v>
      </c>
      <c r="C1669" s="5" t="s">
        <v>3052</v>
      </c>
      <c r="D1669" s="19" t="str">
        <f t="shared" si="9"/>
        <v>ZR0351885 Corp</v>
      </c>
      <c r="J1669" s="15" t="e">
        <f ca="1">_xll.BDP($B1669,"RTG_SP")</f>
        <v>#NAME?</v>
      </c>
      <c r="K1669" s="16" t="e">
        <f ca="1">_xll.BDH($B1669,"YLD_YTM_MID",K$1)</f>
        <v>#NAME?</v>
      </c>
      <c r="L1669" s="16" t="e">
        <f ca="1">_xll.BDH($B1669,"YLD_YTM_MID",L$1)</f>
        <v>#NAME?</v>
      </c>
      <c r="M1669" s="16" t="e">
        <f ca="1">_xll.BDH($B1669,"YLD_YTM_MID",M$1)</f>
        <v>#NAME?</v>
      </c>
      <c r="N1669" s="16" t="e">
        <f ca="1">_xll.BDH($B1669,"YLD_YTM_MID",N$1)</f>
        <v>#NAME?</v>
      </c>
      <c r="O1669" s="16" t="e">
        <f ca="1">_xll.BDH($B1669,"YLD_YTM_MID",O$1)</f>
        <v>#NAME?</v>
      </c>
      <c r="P1669" s="16" t="e">
        <f ca="1">_xll.BDH($B1669,"YLD_YTM_MID",P$1)</f>
        <v>#NAME?</v>
      </c>
      <c r="Q1669" s="16" t="e">
        <f ca="1">_xll.BDH($B1669,"YLD_YTM_MID",Q$1)</f>
        <v>#NAME?</v>
      </c>
      <c r="R1669" s="16" t="e">
        <f ca="1">_xll.BDH($B1669,"YLD_YTM_MID",R$1)</f>
        <v>#NAME?</v>
      </c>
      <c r="S1669" s="16" t="e">
        <f ca="1">_xll.BDH($B1669,"YLD_YTM_MID",S$1)</f>
        <v>#NAME?</v>
      </c>
      <c r="T1669" s="16" t="e">
        <f ca="1">_xll.BDH($B1669,"YLD_YTM_MID",T$1)</f>
        <v>#NAME?</v>
      </c>
      <c r="U1669" s="16" t="e">
        <f ca="1">_xll.BDH($B1669,"YLD_YTM_MID",U$1)</f>
        <v>#NAME?</v>
      </c>
      <c r="V1669" s="16" t="e">
        <f ca="1">_xll.BDH($B1669,"YLD_YTM_MID",V$1)</f>
        <v>#NAME?</v>
      </c>
      <c r="W1669" s="16" t="e">
        <f ca="1">_xll.BDH($B1669,"YLD_YTM_MID",W$1)</f>
        <v>#NAME?</v>
      </c>
      <c r="X1669" s="16" t="e">
        <f ca="1">_xll.BDH($B1669,"YLD_YTM_MID",X$1)</f>
        <v>#NAME?</v>
      </c>
      <c r="Y1669" s="16" t="e">
        <f ca="1">_xll.BDH($B1669,"YLD_YTM_MID",Y$1)</f>
        <v>#NAME?</v>
      </c>
    </row>
    <row r="1670" spans="1:25" x14ac:dyDescent="0.3">
      <c r="A1670" s="5" t="s">
        <v>3053</v>
      </c>
      <c r="B1670" s="19" t="str">
        <f t="shared" si="8"/>
        <v>ZR0645898 Corp</v>
      </c>
      <c r="C1670" s="5" t="s">
        <v>3053</v>
      </c>
      <c r="D1670" s="19" t="str">
        <f t="shared" si="9"/>
        <v>ZR0645898 Corp</v>
      </c>
      <c r="J1670" s="15" t="e">
        <f ca="1">_xll.BDP($B1670,"RTG_SP")</f>
        <v>#NAME?</v>
      </c>
      <c r="K1670" s="16" t="e">
        <f ca="1">_xll.BDH($B1670,"YLD_YTM_MID",K$1)</f>
        <v>#NAME?</v>
      </c>
      <c r="L1670" s="16" t="e">
        <f ca="1">_xll.BDH($B1670,"YLD_YTM_MID",L$1)</f>
        <v>#NAME?</v>
      </c>
      <c r="M1670" s="16" t="e">
        <f ca="1">_xll.BDH($B1670,"YLD_YTM_MID",M$1)</f>
        <v>#NAME?</v>
      </c>
      <c r="N1670" s="16" t="e">
        <f ca="1">_xll.BDH($B1670,"YLD_YTM_MID",N$1)</f>
        <v>#NAME?</v>
      </c>
      <c r="O1670" s="16" t="e">
        <f ca="1">_xll.BDH($B1670,"YLD_YTM_MID",O$1)</f>
        <v>#NAME?</v>
      </c>
      <c r="P1670" s="16" t="e">
        <f ca="1">_xll.BDH($B1670,"YLD_YTM_MID",P$1)</f>
        <v>#NAME?</v>
      </c>
      <c r="Q1670" s="16" t="e">
        <f ca="1">_xll.BDH($B1670,"YLD_YTM_MID",Q$1)</f>
        <v>#NAME?</v>
      </c>
      <c r="R1670" s="16" t="e">
        <f ca="1">_xll.BDH($B1670,"YLD_YTM_MID",R$1)</f>
        <v>#NAME?</v>
      </c>
      <c r="S1670" s="16" t="e">
        <f ca="1">_xll.BDH($B1670,"YLD_YTM_MID",S$1)</f>
        <v>#NAME?</v>
      </c>
      <c r="T1670" s="16" t="e">
        <f ca="1">_xll.BDH($B1670,"YLD_YTM_MID",T$1)</f>
        <v>#NAME?</v>
      </c>
      <c r="U1670" s="16" t="e">
        <f ca="1">_xll.BDH($B1670,"YLD_YTM_MID",U$1)</f>
        <v>#NAME?</v>
      </c>
      <c r="V1670" s="16" t="e">
        <f ca="1">_xll.BDH($B1670,"YLD_YTM_MID",V$1)</f>
        <v>#NAME?</v>
      </c>
      <c r="W1670" s="16" t="e">
        <f ca="1">_xll.BDH($B1670,"YLD_YTM_MID",W$1)</f>
        <v>#NAME?</v>
      </c>
      <c r="X1670" s="16" t="e">
        <f ca="1">_xll.BDH($B1670,"YLD_YTM_MID",X$1)</f>
        <v>#NAME?</v>
      </c>
      <c r="Y1670" s="16" t="e">
        <f ca="1">_xll.BDH($B1670,"YLD_YTM_MID",Y$1)</f>
        <v>#NAME?</v>
      </c>
    </row>
    <row r="1671" spans="1:25" x14ac:dyDescent="0.3">
      <c r="A1671" s="5" t="s">
        <v>3054</v>
      </c>
      <c r="B1671" s="19" t="str">
        <f t="shared" si="8"/>
        <v>ZR0573314 Corp</v>
      </c>
      <c r="C1671" s="5" t="s">
        <v>3054</v>
      </c>
      <c r="D1671" s="19" t="str">
        <f t="shared" si="9"/>
        <v>ZR0573314 Corp</v>
      </c>
      <c r="J1671" s="15" t="e">
        <f ca="1">_xll.BDP($B1671,"RTG_SP")</f>
        <v>#NAME?</v>
      </c>
      <c r="K1671" s="16" t="e">
        <f ca="1">_xll.BDH($B1671,"YLD_YTM_MID",K$1)</f>
        <v>#NAME?</v>
      </c>
      <c r="L1671" s="16" t="e">
        <f ca="1">_xll.BDH($B1671,"YLD_YTM_MID",L$1)</f>
        <v>#NAME?</v>
      </c>
      <c r="M1671" s="16" t="e">
        <f ca="1">_xll.BDH($B1671,"YLD_YTM_MID",M$1)</f>
        <v>#NAME?</v>
      </c>
      <c r="N1671" s="16" t="e">
        <f ca="1">_xll.BDH($B1671,"YLD_YTM_MID",N$1)</f>
        <v>#NAME?</v>
      </c>
      <c r="O1671" s="16" t="e">
        <f ca="1">_xll.BDH($B1671,"YLD_YTM_MID",O$1)</f>
        <v>#NAME?</v>
      </c>
      <c r="P1671" s="16" t="e">
        <f ca="1">_xll.BDH($B1671,"YLD_YTM_MID",P$1)</f>
        <v>#NAME?</v>
      </c>
      <c r="Q1671" s="16" t="e">
        <f ca="1">_xll.BDH($B1671,"YLD_YTM_MID",Q$1)</f>
        <v>#NAME?</v>
      </c>
      <c r="R1671" s="16" t="e">
        <f ca="1">_xll.BDH($B1671,"YLD_YTM_MID",R$1)</f>
        <v>#NAME?</v>
      </c>
      <c r="S1671" s="16" t="e">
        <f ca="1">_xll.BDH($B1671,"YLD_YTM_MID",S$1)</f>
        <v>#NAME?</v>
      </c>
      <c r="T1671" s="16" t="e">
        <f ca="1">_xll.BDH($B1671,"YLD_YTM_MID",T$1)</f>
        <v>#NAME?</v>
      </c>
      <c r="U1671" s="16" t="e">
        <f ca="1">_xll.BDH($B1671,"YLD_YTM_MID",U$1)</f>
        <v>#NAME?</v>
      </c>
      <c r="V1671" s="16" t="e">
        <f ca="1">_xll.BDH($B1671,"YLD_YTM_MID",V$1)</f>
        <v>#NAME?</v>
      </c>
      <c r="W1671" s="16" t="e">
        <f ca="1">_xll.BDH($B1671,"YLD_YTM_MID",W$1)</f>
        <v>#NAME?</v>
      </c>
      <c r="X1671" s="16" t="e">
        <f ca="1">_xll.BDH($B1671,"YLD_YTM_MID",X$1)</f>
        <v>#NAME?</v>
      </c>
      <c r="Y1671" s="16" t="e">
        <f ca="1">_xll.BDH($B1671,"YLD_YTM_MID",Y$1)</f>
        <v>#NAME?</v>
      </c>
    </row>
    <row r="1672" spans="1:25" x14ac:dyDescent="0.3">
      <c r="A1672" s="5" t="s">
        <v>3055</v>
      </c>
      <c r="B1672" s="19" t="str">
        <f t="shared" si="8"/>
        <v>ZR0094881 Corp</v>
      </c>
      <c r="C1672" s="5" t="s">
        <v>3055</v>
      </c>
      <c r="D1672" s="19" t="str">
        <f t="shared" si="9"/>
        <v>ZR0094881 Corp</v>
      </c>
      <c r="J1672" s="15" t="e">
        <f ca="1">_xll.BDP($B1672,"RTG_SP")</f>
        <v>#NAME?</v>
      </c>
      <c r="K1672" s="16" t="e">
        <f ca="1">_xll.BDH($B1672,"YLD_YTM_MID",K$1)</f>
        <v>#NAME?</v>
      </c>
      <c r="L1672" s="16" t="e">
        <f ca="1">_xll.BDH($B1672,"YLD_YTM_MID",L$1)</f>
        <v>#NAME?</v>
      </c>
      <c r="M1672" s="16" t="e">
        <f ca="1">_xll.BDH($B1672,"YLD_YTM_MID",M$1)</f>
        <v>#NAME?</v>
      </c>
      <c r="N1672" s="16" t="e">
        <f ca="1">_xll.BDH($B1672,"YLD_YTM_MID",N$1)</f>
        <v>#NAME?</v>
      </c>
      <c r="O1672" s="16" t="e">
        <f ca="1">_xll.BDH($B1672,"YLD_YTM_MID",O$1)</f>
        <v>#NAME?</v>
      </c>
      <c r="P1672" s="16" t="e">
        <f ca="1">_xll.BDH($B1672,"YLD_YTM_MID",P$1)</f>
        <v>#NAME?</v>
      </c>
      <c r="Q1672" s="16" t="e">
        <f ca="1">_xll.BDH($B1672,"YLD_YTM_MID",Q$1)</f>
        <v>#NAME?</v>
      </c>
      <c r="R1672" s="16" t="e">
        <f ca="1">_xll.BDH($B1672,"YLD_YTM_MID",R$1)</f>
        <v>#NAME?</v>
      </c>
      <c r="S1672" s="16" t="e">
        <f ca="1">_xll.BDH($B1672,"YLD_YTM_MID",S$1)</f>
        <v>#NAME?</v>
      </c>
      <c r="T1672" s="16" t="e">
        <f ca="1">_xll.BDH($B1672,"YLD_YTM_MID",T$1)</f>
        <v>#NAME?</v>
      </c>
      <c r="U1672" s="16" t="e">
        <f ca="1">_xll.BDH($B1672,"YLD_YTM_MID",U$1)</f>
        <v>#NAME?</v>
      </c>
      <c r="V1672" s="16" t="e">
        <f ca="1">_xll.BDH($B1672,"YLD_YTM_MID",V$1)</f>
        <v>#NAME?</v>
      </c>
      <c r="W1672" s="16" t="e">
        <f ca="1">_xll.BDH($B1672,"YLD_YTM_MID",W$1)</f>
        <v>#NAME?</v>
      </c>
      <c r="X1672" s="16" t="e">
        <f ca="1">_xll.BDH($B1672,"YLD_YTM_MID",X$1)</f>
        <v>#NAME?</v>
      </c>
      <c r="Y1672" s="16" t="e">
        <f ca="1">_xll.BDH($B1672,"YLD_YTM_MID",Y$1)</f>
        <v>#NAME?</v>
      </c>
    </row>
    <row r="1673" spans="1:25" x14ac:dyDescent="0.3">
      <c r="A1673" s="5" t="s">
        <v>3056</v>
      </c>
      <c r="B1673" s="19" t="str">
        <f t="shared" si="8"/>
        <v>ZR1496440 Corp</v>
      </c>
      <c r="C1673" s="5" t="s">
        <v>3056</v>
      </c>
      <c r="D1673" s="19" t="str">
        <f t="shared" si="9"/>
        <v>ZR1496440 Corp</v>
      </c>
      <c r="J1673" s="15" t="e">
        <f ca="1">_xll.BDP($B1673,"RTG_SP")</f>
        <v>#NAME?</v>
      </c>
      <c r="K1673" s="16" t="e">
        <f ca="1">_xll.BDH($B1673,"YLD_YTM_MID",K$1)</f>
        <v>#NAME?</v>
      </c>
      <c r="L1673" s="16" t="e">
        <f ca="1">_xll.BDH($B1673,"YLD_YTM_MID",L$1)</f>
        <v>#NAME?</v>
      </c>
      <c r="M1673" s="16" t="e">
        <f ca="1">_xll.BDH($B1673,"YLD_YTM_MID",M$1)</f>
        <v>#NAME?</v>
      </c>
      <c r="N1673" s="16" t="e">
        <f ca="1">_xll.BDH($B1673,"YLD_YTM_MID",N$1)</f>
        <v>#NAME?</v>
      </c>
      <c r="O1673" s="16" t="e">
        <f ca="1">_xll.BDH($B1673,"YLD_YTM_MID",O$1)</f>
        <v>#NAME?</v>
      </c>
      <c r="P1673" s="16" t="e">
        <f ca="1">_xll.BDH($B1673,"YLD_YTM_MID",P$1)</f>
        <v>#NAME?</v>
      </c>
      <c r="Q1673" s="16" t="e">
        <f ca="1">_xll.BDH($B1673,"YLD_YTM_MID",Q$1)</f>
        <v>#NAME?</v>
      </c>
      <c r="R1673" s="16" t="e">
        <f ca="1">_xll.BDH($B1673,"YLD_YTM_MID",R$1)</f>
        <v>#NAME?</v>
      </c>
      <c r="S1673" s="16" t="e">
        <f ca="1">_xll.BDH($B1673,"YLD_YTM_MID",S$1)</f>
        <v>#NAME?</v>
      </c>
      <c r="T1673" s="16" t="e">
        <f ca="1">_xll.BDH($B1673,"YLD_YTM_MID",T$1)</f>
        <v>#NAME?</v>
      </c>
      <c r="U1673" s="16" t="e">
        <f ca="1">_xll.BDH($B1673,"YLD_YTM_MID",U$1)</f>
        <v>#NAME?</v>
      </c>
      <c r="V1673" s="16" t="e">
        <f ca="1">_xll.BDH($B1673,"YLD_YTM_MID",V$1)</f>
        <v>#NAME?</v>
      </c>
      <c r="W1673" s="16" t="e">
        <f ca="1">_xll.BDH($B1673,"YLD_YTM_MID",W$1)</f>
        <v>#NAME?</v>
      </c>
      <c r="X1673" s="16" t="e">
        <f ca="1">_xll.BDH($B1673,"YLD_YTM_MID",X$1)</f>
        <v>#NAME?</v>
      </c>
      <c r="Y1673" s="16" t="e">
        <f ca="1">_xll.BDH($B1673,"YLD_YTM_MID",Y$1)</f>
        <v>#NAME?</v>
      </c>
    </row>
    <row r="1674" spans="1:25" x14ac:dyDescent="0.3">
      <c r="A1674" s="5" t="s">
        <v>3057</v>
      </c>
      <c r="B1674" s="19" t="str">
        <f t="shared" si="8"/>
        <v>ZR1496135 Corp</v>
      </c>
      <c r="C1674" s="5" t="s">
        <v>3057</v>
      </c>
      <c r="D1674" s="19" t="str">
        <f t="shared" si="9"/>
        <v>ZR1496135 Corp</v>
      </c>
      <c r="J1674" s="15" t="e">
        <f ca="1">_xll.BDP($B1674,"RTG_SP")</f>
        <v>#NAME?</v>
      </c>
      <c r="K1674" s="16" t="e">
        <f ca="1">_xll.BDH($B1674,"YLD_YTM_MID",K$1)</f>
        <v>#NAME?</v>
      </c>
      <c r="L1674" s="16" t="e">
        <f ca="1">_xll.BDH($B1674,"YLD_YTM_MID",L$1)</f>
        <v>#NAME?</v>
      </c>
      <c r="M1674" s="16" t="e">
        <f ca="1">_xll.BDH($B1674,"YLD_YTM_MID",M$1)</f>
        <v>#NAME?</v>
      </c>
      <c r="N1674" s="16" t="e">
        <f ca="1">_xll.BDH($B1674,"YLD_YTM_MID",N$1)</f>
        <v>#NAME?</v>
      </c>
      <c r="O1674" s="16" t="e">
        <f ca="1">_xll.BDH($B1674,"YLD_YTM_MID",O$1)</f>
        <v>#NAME?</v>
      </c>
      <c r="P1674" s="16" t="e">
        <f ca="1">_xll.BDH($B1674,"YLD_YTM_MID",P$1)</f>
        <v>#NAME?</v>
      </c>
      <c r="Q1674" s="16" t="e">
        <f ca="1">_xll.BDH($B1674,"YLD_YTM_MID",Q$1)</f>
        <v>#NAME?</v>
      </c>
      <c r="R1674" s="16" t="e">
        <f ca="1">_xll.BDH($B1674,"YLD_YTM_MID",R$1)</f>
        <v>#NAME?</v>
      </c>
      <c r="S1674" s="16" t="e">
        <f ca="1">_xll.BDH($B1674,"YLD_YTM_MID",S$1)</f>
        <v>#NAME?</v>
      </c>
      <c r="T1674" s="16" t="e">
        <f ca="1">_xll.BDH($B1674,"YLD_YTM_MID",T$1)</f>
        <v>#NAME?</v>
      </c>
      <c r="U1674" s="16" t="e">
        <f ca="1">_xll.BDH($B1674,"YLD_YTM_MID",U$1)</f>
        <v>#NAME?</v>
      </c>
      <c r="V1674" s="16" t="e">
        <f ca="1">_xll.BDH($B1674,"YLD_YTM_MID",V$1)</f>
        <v>#NAME?</v>
      </c>
      <c r="W1674" s="16" t="e">
        <f ca="1">_xll.BDH($B1674,"YLD_YTM_MID",W$1)</f>
        <v>#NAME?</v>
      </c>
      <c r="X1674" s="16" t="e">
        <f ca="1">_xll.BDH($B1674,"YLD_YTM_MID",X$1)</f>
        <v>#NAME?</v>
      </c>
      <c r="Y1674" s="16" t="e">
        <f ca="1">_xll.BDH($B1674,"YLD_YTM_MID",Y$1)</f>
        <v>#NAME?</v>
      </c>
    </row>
    <row r="1675" spans="1:25" x14ac:dyDescent="0.3">
      <c r="A1675" s="5" t="s">
        <v>3058</v>
      </c>
      <c r="B1675" s="19" t="str">
        <f t="shared" si="8"/>
        <v>ZR1180796 Corp</v>
      </c>
      <c r="C1675" s="5" t="s">
        <v>3058</v>
      </c>
      <c r="D1675" s="19" t="str">
        <f t="shared" si="9"/>
        <v>ZR1180796 Corp</v>
      </c>
      <c r="J1675" s="15" t="e">
        <f ca="1">_xll.BDP($B1675,"RTG_SP")</f>
        <v>#NAME?</v>
      </c>
      <c r="K1675" s="16" t="e">
        <f ca="1">_xll.BDH($B1675,"YLD_YTM_MID",K$1)</f>
        <v>#NAME?</v>
      </c>
      <c r="L1675" s="16" t="e">
        <f ca="1">_xll.BDH($B1675,"YLD_YTM_MID",L$1)</f>
        <v>#NAME?</v>
      </c>
      <c r="M1675" s="16" t="e">
        <f ca="1">_xll.BDH($B1675,"YLD_YTM_MID",M$1)</f>
        <v>#NAME?</v>
      </c>
      <c r="N1675" s="16" t="e">
        <f ca="1">_xll.BDH($B1675,"YLD_YTM_MID",N$1)</f>
        <v>#NAME?</v>
      </c>
      <c r="O1675" s="16" t="e">
        <f ca="1">_xll.BDH($B1675,"YLD_YTM_MID",O$1)</f>
        <v>#NAME?</v>
      </c>
      <c r="P1675" s="16" t="e">
        <f ca="1">_xll.BDH($B1675,"YLD_YTM_MID",P$1)</f>
        <v>#NAME?</v>
      </c>
      <c r="Q1675" s="16" t="e">
        <f ca="1">_xll.BDH($B1675,"YLD_YTM_MID",Q$1)</f>
        <v>#NAME?</v>
      </c>
      <c r="R1675" s="16" t="e">
        <f ca="1">_xll.BDH($B1675,"YLD_YTM_MID",R$1)</f>
        <v>#NAME?</v>
      </c>
      <c r="S1675" s="16" t="e">
        <f ca="1">_xll.BDH($B1675,"YLD_YTM_MID",S$1)</f>
        <v>#NAME?</v>
      </c>
      <c r="T1675" s="16" t="e">
        <f ca="1">_xll.BDH($B1675,"YLD_YTM_MID",T$1)</f>
        <v>#NAME?</v>
      </c>
      <c r="U1675" s="16" t="e">
        <f ca="1">_xll.BDH($B1675,"YLD_YTM_MID",U$1)</f>
        <v>#NAME?</v>
      </c>
      <c r="V1675" s="16" t="e">
        <f ca="1">_xll.BDH($B1675,"YLD_YTM_MID",V$1)</f>
        <v>#NAME?</v>
      </c>
      <c r="W1675" s="16" t="e">
        <f ca="1">_xll.BDH($B1675,"YLD_YTM_MID",W$1)</f>
        <v>#NAME?</v>
      </c>
      <c r="X1675" s="16" t="e">
        <f ca="1">_xll.BDH($B1675,"YLD_YTM_MID",X$1)</f>
        <v>#NAME?</v>
      </c>
      <c r="Y1675" s="16" t="e">
        <f ca="1">_xll.BDH($B1675,"YLD_YTM_MID",Y$1)</f>
        <v>#NAME?</v>
      </c>
    </row>
    <row r="1676" spans="1:25" x14ac:dyDescent="0.3">
      <c r="A1676" s="5" t="s">
        <v>3059</v>
      </c>
      <c r="B1676" s="19" t="str">
        <f t="shared" si="8"/>
        <v>ZR1486938 Corp</v>
      </c>
      <c r="C1676" s="5" t="s">
        <v>3059</v>
      </c>
      <c r="D1676" s="19" t="str">
        <f t="shared" si="9"/>
        <v>ZR1486938 Corp</v>
      </c>
      <c r="J1676" s="15" t="e">
        <f ca="1">_xll.BDP($B1676,"RTG_SP")</f>
        <v>#NAME?</v>
      </c>
      <c r="K1676" s="16" t="e">
        <f ca="1">_xll.BDH($B1676,"YLD_YTM_MID",K$1)</f>
        <v>#NAME?</v>
      </c>
      <c r="L1676" s="16" t="e">
        <f ca="1">_xll.BDH($B1676,"YLD_YTM_MID",L$1)</f>
        <v>#NAME?</v>
      </c>
      <c r="M1676" s="16" t="e">
        <f ca="1">_xll.BDH($B1676,"YLD_YTM_MID",M$1)</f>
        <v>#NAME?</v>
      </c>
      <c r="N1676" s="16" t="e">
        <f ca="1">_xll.BDH($B1676,"YLD_YTM_MID",N$1)</f>
        <v>#NAME?</v>
      </c>
      <c r="O1676" s="16" t="e">
        <f ca="1">_xll.BDH($B1676,"YLD_YTM_MID",O$1)</f>
        <v>#NAME?</v>
      </c>
      <c r="P1676" s="16" t="e">
        <f ca="1">_xll.BDH($B1676,"YLD_YTM_MID",P$1)</f>
        <v>#NAME?</v>
      </c>
      <c r="Q1676" s="16" t="e">
        <f ca="1">_xll.BDH($B1676,"YLD_YTM_MID",Q$1)</f>
        <v>#NAME?</v>
      </c>
      <c r="R1676" s="16" t="e">
        <f ca="1">_xll.BDH($B1676,"YLD_YTM_MID",R$1)</f>
        <v>#NAME?</v>
      </c>
      <c r="S1676" s="16" t="e">
        <f ca="1">_xll.BDH($B1676,"YLD_YTM_MID",S$1)</f>
        <v>#NAME?</v>
      </c>
      <c r="T1676" s="16" t="e">
        <f ca="1">_xll.BDH($B1676,"YLD_YTM_MID",T$1)</f>
        <v>#NAME?</v>
      </c>
      <c r="U1676" s="16" t="e">
        <f ca="1">_xll.BDH($B1676,"YLD_YTM_MID",U$1)</f>
        <v>#NAME?</v>
      </c>
      <c r="V1676" s="16" t="e">
        <f ca="1">_xll.BDH($B1676,"YLD_YTM_MID",V$1)</f>
        <v>#NAME?</v>
      </c>
      <c r="W1676" s="16" t="e">
        <f ca="1">_xll.BDH($B1676,"YLD_YTM_MID",W$1)</f>
        <v>#NAME?</v>
      </c>
      <c r="X1676" s="16" t="e">
        <f ca="1">_xll.BDH($B1676,"YLD_YTM_MID",X$1)</f>
        <v>#NAME?</v>
      </c>
      <c r="Y1676" s="16" t="e">
        <f ca="1">_xll.BDH($B1676,"YLD_YTM_MID",Y$1)</f>
        <v>#NAME?</v>
      </c>
    </row>
    <row r="1677" spans="1:25" x14ac:dyDescent="0.3">
      <c r="A1677" s="5" t="s">
        <v>3060</v>
      </c>
      <c r="B1677" s="19" t="str">
        <f t="shared" si="8"/>
        <v>AZ9504392 Corp</v>
      </c>
      <c r="C1677" s="5" t="s">
        <v>6519</v>
      </c>
      <c r="D1677" s="19" t="str">
        <f t="shared" si="9"/>
        <v>AZ9504393 Corp</v>
      </c>
      <c r="J1677" s="15" t="e">
        <f ca="1">_xll.BDP($B1677,"RTG_SP")</f>
        <v>#NAME?</v>
      </c>
      <c r="K1677" s="16" t="e">
        <f ca="1">_xll.BDH($B1677,"YLD_YTM_MID",K$1)</f>
        <v>#NAME?</v>
      </c>
      <c r="L1677" s="16" t="e">
        <f ca="1">_xll.BDH($B1677,"YLD_YTM_MID",L$1)</f>
        <v>#NAME?</v>
      </c>
      <c r="M1677" s="16" t="e">
        <f ca="1">_xll.BDH($B1677,"YLD_YTM_MID",M$1)</f>
        <v>#NAME?</v>
      </c>
      <c r="N1677" s="16" t="e">
        <f ca="1">_xll.BDH($B1677,"YLD_YTM_MID",N$1)</f>
        <v>#NAME?</v>
      </c>
      <c r="O1677" s="16" t="e">
        <f ca="1">_xll.BDH($B1677,"YLD_YTM_MID",O$1)</f>
        <v>#NAME?</v>
      </c>
      <c r="P1677" s="16" t="e">
        <f ca="1">_xll.BDH($B1677,"YLD_YTM_MID",P$1)</f>
        <v>#NAME?</v>
      </c>
      <c r="Q1677" s="16" t="e">
        <f ca="1">_xll.BDH($B1677,"YLD_YTM_MID",Q$1)</f>
        <v>#NAME?</v>
      </c>
      <c r="R1677" s="16" t="e">
        <f ca="1">_xll.BDH($B1677,"YLD_YTM_MID",R$1)</f>
        <v>#NAME?</v>
      </c>
      <c r="S1677" s="16" t="e">
        <f ca="1">_xll.BDH($B1677,"YLD_YTM_MID",S$1)</f>
        <v>#NAME?</v>
      </c>
      <c r="T1677" s="16" t="e">
        <f ca="1">_xll.BDH($B1677,"YLD_YTM_MID",T$1)</f>
        <v>#NAME?</v>
      </c>
      <c r="U1677" s="16" t="e">
        <f ca="1">_xll.BDH($B1677,"YLD_YTM_MID",U$1)</f>
        <v>#NAME?</v>
      </c>
      <c r="V1677" s="16" t="e">
        <f ca="1">_xll.BDH($B1677,"YLD_YTM_MID",V$1)</f>
        <v>#NAME?</v>
      </c>
      <c r="W1677" s="16" t="e">
        <f ca="1">_xll.BDH($B1677,"YLD_YTM_MID",W$1)</f>
        <v>#NAME?</v>
      </c>
      <c r="X1677" s="16" t="e">
        <f ca="1">_xll.BDH($B1677,"YLD_YTM_MID",X$1)</f>
        <v>#NAME?</v>
      </c>
      <c r="Y1677" s="16" t="e">
        <f ca="1">_xll.BDH($B1677,"YLD_YTM_MID",Y$1)</f>
        <v>#NAME?</v>
      </c>
    </row>
    <row r="1678" spans="1:25" x14ac:dyDescent="0.3">
      <c r="A1678" s="5" t="s">
        <v>3061</v>
      </c>
      <c r="B1678" s="19" t="str">
        <f t="shared" si="8"/>
        <v>ZR1759177 Corp</v>
      </c>
      <c r="C1678" s="5" t="s">
        <v>3061</v>
      </c>
      <c r="D1678" s="19" t="str">
        <f t="shared" si="9"/>
        <v>ZR1759177 Corp</v>
      </c>
      <c r="J1678" s="15" t="e">
        <f ca="1">_xll.BDP($B1678,"RTG_SP")</f>
        <v>#NAME?</v>
      </c>
      <c r="K1678" s="16" t="e">
        <f ca="1">_xll.BDH($B1678,"YLD_YTM_MID",K$1)</f>
        <v>#NAME?</v>
      </c>
      <c r="L1678" s="16" t="e">
        <f ca="1">_xll.BDH($B1678,"YLD_YTM_MID",L$1)</f>
        <v>#NAME?</v>
      </c>
      <c r="M1678" s="16" t="e">
        <f ca="1">_xll.BDH($B1678,"YLD_YTM_MID",M$1)</f>
        <v>#NAME?</v>
      </c>
      <c r="N1678" s="16" t="e">
        <f ca="1">_xll.BDH($B1678,"YLD_YTM_MID",N$1)</f>
        <v>#NAME?</v>
      </c>
      <c r="O1678" s="16" t="e">
        <f ca="1">_xll.BDH($B1678,"YLD_YTM_MID",O$1)</f>
        <v>#NAME?</v>
      </c>
      <c r="P1678" s="16" t="e">
        <f ca="1">_xll.BDH($B1678,"YLD_YTM_MID",P$1)</f>
        <v>#NAME?</v>
      </c>
      <c r="Q1678" s="16" t="e">
        <f ca="1">_xll.BDH($B1678,"YLD_YTM_MID",Q$1)</f>
        <v>#NAME?</v>
      </c>
      <c r="R1678" s="16" t="e">
        <f ca="1">_xll.BDH($B1678,"YLD_YTM_MID",R$1)</f>
        <v>#NAME?</v>
      </c>
      <c r="S1678" s="16" t="e">
        <f ca="1">_xll.BDH($B1678,"YLD_YTM_MID",S$1)</f>
        <v>#NAME?</v>
      </c>
      <c r="T1678" s="16" t="e">
        <f ca="1">_xll.BDH($B1678,"YLD_YTM_MID",T$1)</f>
        <v>#NAME?</v>
      </c>
      <c r="U1678" s="16" t="e">
        <f ca="1">_xll.BDH($B1678,"YLD_YTM_MID",U$1)</f>
        <v>#NAME?</v>
      </c>
      <c r="V1678" s="16" t="e">
        <f ca="1">_xll.BDH($B1678,"YLD_YTM_MID",V$1)</f>
        <v>#NAME?</v>
      </c>
      <c r="W1678" s="16" t="e">
        <f ca="1">_xll.BDH($B1678,"YLD_YTM_MID",W$1)</f>
        <v>#NAME?</v>
      </c>
      <c r="X1678" s="16" t="e">
        <f ca="1">_xll.BDH($B1678,"YLD_YTM_MID",X$1)</f>
        <v>#NAME?</v>
      </c>
      <c r="Y1678" s="16" t="e">
        <f ca="1">_xll.BDH($B1678,"YLD_YTM_MID",Y$1)</f>
        <v>#NAME?</v>
      </c>
    </row>
    <row r="1679" spans="1:25" x14ac:dyDescent="0.3">
      <c r="A1679" s="5" t="s">
        <v>3062</v>
      </c>
      <c r="B1679" s="19" t="str">
        <f t="shared" si="8"/>
        <v>ZR3454009 Corp</v>
      </c>
      <c r="C1679" s="5" t="s">
        <v>3062</v>
      </c>
      <c r="D1679" s="19" t="str">
        <f t="shared" si="9"/>
        <v>ZR3454009 Corp</v>
      </c>
      <c r="J1679" s="15" t="e">
        <f ca="1">_xll.BDP($B1679,"RTG_SP")</f>
        <v>#NAME?</v>
      </c>
      <c r="K1679" s="16" t="e">
        <f ca="1">_xll.BDH($B1679,"YLD_YTM_MID",K$1)</f>
        <v>#NAME?</v>
      </c>
      <c r="L1679" s="16" t="e">
        <f ca="1">_xll.BDH($B1679,"YLD_YTM_MID",L$1)</f>
        <v>#NAME?</v>
      </c>
      <c r="M1679" s="16" t="e">
        <f ca="1">_xll.BDH($B1679,"YLD_YTM_MID",M$1)</f>
        <v>#NAME?</v>
      </c>
      <c r="N1679" s="16" t="e">
        <f ca="1">_xll.BDH($B1679,"YLD_YTM_MID",N$1)</f>
        <v>#NAME?</v>
      </c>
      <c r="O1679" s="16" t="e">
        <f ca="1">_xll.BDH($B1679,"YLD_YTM_MID",O$1)</f>
        <v>#NAME?</v>
      </c>
      <c r="P1679" s="16" t="e">
        <f ca="1">_xll.BDH($B1679,"YLD_YTM_MID",P$1)</f>
        <v>#NAME?</v>
      </c>
      <c r="Q1679" s="16" t="e">
        <f ca="1">_xll.BDH($B1679,"YLD_YTM_MID",Q$1)</f>
        <v>#NAME?</v>
      </c>
      <c r="R1679" s="16" t="e">
        <f ca="1">_xll.BDH($B1679,"YLD_YTM_MID",R$1)</f>
        <v>#NAME?</v>
      </c>
      <c r="S1679" s="16" t="e">
        <f ca="1">_xll.BDH($B1679,"YLD_YTM_MID",S$1)</f>
        <v>#NAME?</v>
      </c>
      <c r="T1679" s="16" t="e">
        <f ca="1">_xll.BDH($B1679,"YLD_YTM_MID",T$1)</f>
        <v>#NAME?</v>
      </c>
      <c r="U1679" s="16" t="e">
        <f ca="1">_xll.BDH($B1679,"YLD_YTM_MID",U$1)</f>
        <v>#NAME?</v>
      </c>
      <c r="V1679" s="16" t="e">
        <f ca="1">_xll.BDH($B1679,"YLD_YTM_MID",V$1)</f>
        <v>#NAME?</v>
      </c>
      <c r="W1679" s="16" t="e">
        <f ca="1">_xll.BDH($B1679,"YLD_YTM_MID",W$1)</f>
        <v>#NAME?</v>
      </c>
      <c r="X1679" s="16" t="e">
        <f ca="1">_xll.BDH($B1679,"YLD_YTM_MID",X$1)</f>
        <v>#NAME?</v>
      </c>
      <c r="Y1679" s="16" t="e">
        <f ca="1">_xll.BDH($B1679,"YLD_YTM_MID",Y$1)</f>
        <v>#NAME?</v>
      </c>
    </row>
    <row r="1680" spans="1:25" x14ac:dyDescent="0.3">
      <c r="A1680" s="5" t="s">
        <v>3063</v>
      </c>
      <c r="B1680" s="19" t="str">
        <f t="shared" si="8"/>
        <v>ZR9274872 Corp</v>
      </c>
      <c r="C1680" s="5" t="s">
        <v>3063</v>
      </c>
      <c r="D1680" s="19" t="str">
        <f t="shared" si="9"/>
        <v>ZR9274872 Corp</v>
      </c>
      <c r="J1680" s="15" t="e">
        <f ca="1">_xll.BDP($B1680,"RTG_SP")</f>
        <v>#NAME?</v>
      </c>
      <c r="K1680" s="16" t="e">
        <f ca="1">_xll.BDH($B1680,"YLD_YTM_MID",K$1)</f>
        <v>#NAME?</v>
      </c>
      <c r="L1680" s="16" t="e">
        <f ca="1">_xll.BDH($B1680,"YLD_YTM_MID",L$1)</f>
        <v>#NAME?</v>
      </c>
      <c r="M1680" s="16" t="e">
        <f ca="1">_xll.BDH($B1680,"YLD_YTM_MID",M$1)</f>
        <v>#NAME?</v>
      </c>
      <c r="N1680" s="16" t="e">
        <f ca="1">_xll.BDH($B1680,"YLD_YTM_MID",N$1)</f>
        <v>#NAME?</v>
      </c>
      <c r="O1680" s="16" t="e">
        <f ca="1">_xll.BDH($B1680,"YLD_YTM_MID",O$1)</f>
        <v>#NAME?</v>
      </c>
      <c r="P1680" s="16" t="e">
        <f ca="1">_xll.BDH($B1680,"YLD_YTM_MID",P$1)</f>
        <v>#NAME?</v>
      </c>
      <c r="Q1680" s="16" t="e">
        <f ca="1">_xll.BDH($B1680,"YLD_YTM_MID",Q$1)</f>
        <v>#NAME?</v>
      </c>
      <c r="R1680" s="16" t="e">
        <f ca="1">_xll.BDH($B1680,"YLD_YTM_MID",R$1)</f>
        <v>#NAME?</v>
      </c>
      <c r="S1680" s="16" t="e">
        <f ca="1">_xll.BDH($B1680,"YLD_YTM_MID",S$1)</f>
        <v>#NAME?</v>
      </c>
      <c r="T1680" s="16" t="e">
        <f ca="1">_xll.BDH($B1680,"YLD_YTM_MID",T$1)</f>
        <v>#NAME?</v>
      </c>
      <c r="U1680" s="16" t="e">
        <f ca="1">_xll.BDH($B1680,"YLD_YTM_MID",U$1)</f>
        <v>#NAME?</v>
      </c>
      <c r="V1680" s="16" t="e">
        <f ca="1">_xll.BDH($B1680,"YLD_YTM_MID",V$1)</f>
        <v>#NAME?</v>
      </c>
      <c r="W1680" s="16" t="e">
        <f ca="1">_xll.BDH($B1680,"YLD_YTM_MID",W$1)</f>
        <v>#NAME?</v>
      </c>
      <c r="X1680" s="16" t="e">
        <f ca="1">_xll.BDH($B1680,"YLD_YTM_MID",X$1)</f>
        <v>#NAME?</v>
      </c>
      <c r="Y1680" s="16" t="e">
        <f ca="1">_xll.BDH($B1680,"YLD_YTM_MID",Y$1)</f>
        <v>#NAME?</v>
      </c>
    </row>
    <row r="1681" spans="1:25" x14ac:dyDescent="0.3">
      <c r="A1681" s="5" t="s">
        <v>3064</v>
      </c>
      <c r="B1681" s="19" t="str">
        <f t="shared" si="8"/>
        <v>ZR3133736 Corp</v>
      </c>
      <c r="C1681" s="5" t="s">
        <v>3064</v>
      </c>
      <c r="D1681" s="19" t="str">
        <f t="shared" si="9"/>
        <v>ZR3133736 Corp</v>
      </c>
      <c r="J1681" s="15" t="e">
        <f ca="1">_xll.BDP($B1681,"RTG_SP")</f>
        <v>#NAME?</v>
      </c>
      <c r="K1681" s="16" t="e">
        <f ca="1">_xll.BDH($B1681,"YLD_YTM_MID",K$1)</f>
        <v>#NAME?</v>
      </c>
      <c r="L1681" s="16" t="e">
        <f ca="1">_xll.BDH($B1681,"YLD_YTM_MID",L$1)</f>
        <v>#NAME?</v>
      </c>
      <c r="M1681" s="16" t="e">
        <f ca="1">_xll.BDH($B1681,"YLD_YTM_MID",M$1)</f>
        <v>#NAME?</v>
      </c>
      <c r="N1681" s="16" t="e">
        <f ca="1">_xll.BDH($B1681,"YLD_YTM_MID",N$1)</f>
        <v>#NAME?</v>
      </c>
      <c r="O1681" s="16" t="e">
        <f ca="1">_xll.BDH($B1681,"YLD_YTM_MID",O$1)</f>
        <v>#NAME?</v>
      </c>
      <c r="P1681" s="16" t="e">
        <f ca="1">_xll.BDH($B1681,"YLD_YTM_MID",P$1)</f>
        <v>#NAME?</v>
      </c>
      <c r="Q1681" s="16" t="e">
        <f ca="1">_xll.BDH($B1681,"YLD_YTM_MID",Q$1)</f>
        <v>#NAME?</v>
      </c>
      <c r="R1681" s="16" t="e">
        <f ca="1">_xll.BDH($B1681,"YLD_YTM_MID",R$1)</f>
        <v>#NAME?</v>
      </c>
      <c r="S1681" s="16" t="e">
        <f ca="1">_xll.BDH($B1681,"YLD_YTM_MID",S$1)</f>
        <v>#NAME?</v>
      </c>
      <c r="T1681" s="16" t="e">
        <f ca="1">_xll.BDH($B1681,"YLD_YTM_MID",T$1)</f>
        <v>#NAME?</v>
      </c>
      <c r="U1681" s="16" t="e">
        <f ca="1">_xll.BDH($B1681,"YLD_YTM_MID",U$1)</f>
        <v>#NAME?</v>
      </c>
      <c r="V1681" s="16" t="e">
        <f ca="1">_xll.BDH($B1681,"YLD_YTM_MID",V$1)</f>
        <v>#NAME?</v>
      </c>
      <c r="W1681" s="16" t="e">
        <f ca="1">_xll.BDH($B1681,"YLD_YTM_MID",W$1)</f>
        <v>#NAME?</v>
      </c>
      <c r="X1681" s="16" t="e">
        <f ca="1">_xll.BDH($B1681,"YLD_YTM_MID",X$1)</f>
        <v>#NAME?</v>
      </c>
      <c r="Y1681" s="16" t="e">
        <f ca="1">_xll.BDH($B1681,"YLD_YTM_MID",Y$1)</f>
        <v>#NAME?</v>
      </c>
    </row>
    <row r="1682" spans="1:25" x14ac:dyDescent="0.3">
      <c r="A1682" s="5" t="s">
        <v>3065</v>
      </c>
      <c r="B1682" s="19" t="str">
        <f t="shared" si="8"/>
        <v>ZR3424242 Corp</v>
      </c>
      <c r="C1682" s="5" t="s">
        <v>3065</v>
      </c>
      <c r="D1682" s="19" t="str">
        <f t="shared" si="9"/>
        <v>ZR3424242 Corp</v>
      </c>
      <c r="J1682" s="15" t="e">
        <f ca="1">_xll.BDP($B1682,"RTG_SP")</f>
        <v>#NAME?</v>
      </c>
      <c r="K1682" s="16" t="e">
        <f ca="1">_xll.BDH($B1682,"YLD_YTM_MID",K$1)</f>
        <v>#NAME?</v>
      </c>
      <c r="L1682" s="16" t="e">
        <f ca="1">_xll.BDH($B1682,"YLD_YTM_MID",L$1)</f>
        <v>#NAME?</v>
      </c>
      <c r="M1682" s="16" t="e">
        <f ca="1">_xll.BDH($B1682,"YLD_YTM_MID",M$1)</f>
        <v>#NAME?</v>
      </c>
      <c r="N1682" s="16" t="e">
        <f ca="1">_xll.BDH($B1682,"YLD_YTM_MID",N$1)</f>
        <v>#NAME?</v>
      </c>
      <c r="O1682" s="16" t="e">
        <f ca="1">_xll.BDH($B1682,"YLD_YTM_MID",O$1)</f>
        <v>#NAME?</v>
      </c>
      <c r="P1682" s="16" t="e">
        <f ca="1">_xll.BDH($B1682,"YLD_YTM_MID",P$1)</f>
        <v>#NAME?</v>
      </c>
      <c r="Q1682" s="16" t="e">
        <f ca="1">_xll.BDH($B1682,"YLD_YTM_MID",Q$1)</f>
        <v>#NAME?</v>
      </c>
      <c r="R1682" s="16" t="e">
        <f ca="1">_xll.BDH($B1682,"YLD_YTM_MID",R$1)</f>
        <v>#NAME?</v>
      </c>
      <c r="S1682" s="16" t="e">
        <f ca="1">_xll.BDH($B1682,"YLD_YTM_MID",S$1)</f>
        <v>#NAME?</v>
      </c>
      <c r="T1682" s="16" t="e">
        <f ca="1">_xll.BDH($B1682,"YLD_YTM_MID",T$1)</f>
        <v>#NAME?</v>
      </c>
      <c r="U1682" s="16" t="e">
        <f ca="1">_xll.BDH($B1682,"YLD_YTM_MID",U$1)</f>
        <v>#NAME?</v>
      </c>
      <c r="V1682" s="16" t="e">
        <f ca="1">_xll.BDH($B1682,"YLD_YTM_MID",V$1)</f>
        <v>#NAME?</v>
      </c>
      <c r="W1682" s="16" t="e">
        <f ca="1">_xll.BDH($B1682,"YLD_YTM_MID",W$1)</f>
        <v>#NAME?</v>
      </c>
      <c r="X1682" s="16" t="e">
        <f ca="1">_xll.BDH($B1682,"YLD_YTM_MID",X$1)</f>
        <v>#NAME?</v>
      </c>
      <c r="Y1682" s="16" t="e">
        <f ca="1">_xll.BDH($B1682,"YLD_YTM_MID",Y$1)</f>
        <v>#NAME?</v>
      </c>
    </row>
    <row r="1683" spans="1:25" x14ac:dyDescent="0.3">
      <c r="A1683" s="5" t="s">
        <v>3066</v>
      </c>
      <c r="B1683" s="19" t="str">
        <f t="shared" si="8"/>
        <v>ZR3445247 Corp</v>
      </c>
      <c r="C1683" s="5" t="s">
        <v>3066</v>
      </c>
      <c r="D1683" s="19" t="str">
        <f t="shared" si="9"/>
        <v>ZR3445247 Corp</v>
      </c>
      <c r="J1683" s="15" t="e">
        <f ca="1">_xll.BDP($B1683,"RTG_SP")</f>
        <v>#NAME?</v>
      </c>
      <c r="K1683" s="16" t="e">
        <f ca="1">_xll.BDH($B1683,"YLD_YTM_MID",K$1)</f>
        <v>#NAME?</v>
      </c>
      <c r="L1683" s="16" t="e">
        <f ca="1">_xll.BDH($B1683,"YLD_YTM_MID",L$1)</f>
        <v>#NAME?</v>
      </c>
      <c r="M1683" s="16" t="e">
        <f ca="1">_xll.BDH($B1683,"YLD_YTM_MID",M$1)</f>
        <v>#NAME?</v>
      </c>
      <c r="N1683" s="16" t="e">
        <f ca="1">_xll.BDH($B1683,"YLD_YTM_MID",N$1)</f>
        <v>#NAME?</v>
      </c>
      <c r="O1683" s="16" t="e">
        <f ca="1">_xll.BDH($B1683,"YLD_YTM_MID",O$1)</f>
        <v>#NAME?</v>
      </c>
      <c r="P1683" s="16" t="e">
        <f ca="1">_xll.BDH($B1683,"YLD_YTM_MID",P$1)</f>
        <v>#NAME?</v>
      </c>
      <c r="Q1683" s="16" t="e">
        <f ca="1">_xll.BDH($B1683,"YLD_YTM_MID",Q$1)</f>
        <v>#NAME?</v>
      </c>
      <c r="R1683" s="16" t="e">
        <f ca="1">_xll.BDH($B1683,"YLD_YTM_MID",R$1)</f>
        <v>#NAME?</v>
      </c>
      <c r="S1683" s="16" t="e">
        <f ca="1">_xll.BDH($B1683,"YLD_YTM_MID",S$1)</f>
        <v>#NAME?</v>
      </c>
      <c r="T1683" s="16" t="e">
        <f ca="1">_xll.BDH($B1683,"YLD_YTM_MID",T$1)</f>
        <v>#NAME?</v>
      </c>
      <c r="U1683" s="16" t="e">
        <f ca="1">_xll.BDH($B1683,"YLD_YTM_MID",U$1)</f>
        <v>#NAME?</v>
      </c>
      <c r="V1683" s="16" t="e">
        <f ca="1">_xll.BDH($B1683,"YLD_YTM_MID",V$1)</f>
        <v>#NAME?</v>
      </c>
      <c r="W1683" s="16" t="e">
        <f ca="1">_xll.BDH($B1683,"YLD_YTM_MID",W$1)</f>
        <v>#NAME?</v>
      </c>
      <c r="X1683" s="16" t="e">
        <f ca="1">_xll.BDH($B1683,"YLD_YTM_MID",X$1)</f>
        <v>#NAME?</v>
      </c>
      <c r="Y1683" s="16" t="e">
        <f ca="1">_xll.BDH($B1683,"YLD_YTM_MID",Y$1)</f>
        <v>#NAME?</v>
      </c>
    </row>
    <row r="1684" spans="1:25" x14ac:dyDescent="0.3">
      <c r="A1684" s="5" t="s">
        <v>3067</v>
      </c>
      <c r="B1684" s="19" t="str">
        <f t="shared" si="8"/>
        <v>ZR3795229 Corp</v>
      </c>
      <c r="C1684" s="5" t="s">
        <v>3067</v>
      </c>
      <c r="D1684" s="19" t="str">
        <f t="shared" si="9"/>
        <v>ZR3795229 Corp</v>
      </c>
      <c r="J1684" s="15" t="e">
        <f ca="1">_xll.BDP($B1684,"RTG_SP")</f>
        <v>#NAME?</v>
      </c>
      <c r="K1684" s="16" t="e">
        <f ca="1">_xll.BDH($B1684,"YLD_YTM_MID",K$1)</f>
        <v>#NAME?</v>
      </c>
      <c r="L1684" s="16" t="e">
        <f ca="1">_xll.BDH($B1684,"YLD_YTM_MID",L$1)</f>
        <v>#NAME?</v>
      </c>
      <c r="M1684" s="16" t="e">
        <f ca="1">_xll.BDH($B1684,"YLD_YTM_MID",M$1)</f>
        <v>#NAME?</v>
      </c>
      <c r="N1684" s="16" t="e">
        <f ca="1">_xll.BDH($B1684,"YLD_YTM_MID",N$1)</f>
        <v>#NAME?</v>
      </c>
      <c r="O1684" s="16" t="e">
        <f ca="1">_xll.BDH($B1684,"YLD_YTM_MID",O$1)</f>
        <v>#NAME?</v>
      </c>
      <c r="P1684" s="16" t="e">
        <f ca="1">_xll.BDH($B1684,"YLD_YTM_MID",P$1)</f>
        <v>#NAME?</v>
      </c>
      <c r="Q1684" s="16" t="e">
        <f ca="1">_xll.BDH($B1684,"YLD_YTM_MID",Q$1)</f>
        <v>#NAME?</v>
      </c>
      <c r="R1684" s="16" t="e">
        <f ca="1">_xll.BDH($B1684,"YLD_YTM_MID",R$1)</f>
        <v>#NAME?</v>
      </c>
      <c r="S1684" s="16" t="e">
        <f ca="1">_xll.BDH($B1684,"YLD_YTM_MID",S$1)</f>
        <v>#NAME?</v>
      </c>
      <c r="T1684" s="16" t="e">
        <f ca="1">_xll.BDH($B1684,"YLD_YTM_MID",T$1)</f>
        <v>#NAME?</v>
      </c>
      <c r="U1684" s="16" t="e">
        <f ca="1">_xll.BDH($B1684,"YLD_YTM_MID",U$1)</f>
        <v>#NAME?</v>
      </c>
      <c r="V1684" s="16" t="e">
        <f ca="1">_xll.BDH($B1684,"YLD_YTM_MID",V$1)</f>
        <v>#NAME?</v>
      </c>
      <c r="W1684" s="16" t="e">
        <f ca="1">_xll.BDH($B1684,"YLD_YTM_MID",W$1)</f>
        <v>#NAME?</v>
      </c>
      <c r="X1684" s="16" t="e">
        <f ca="1">_xll.BDH($B1684,"YLD_YTM_MID",X$1)</f>
        <v>#NAME?</v>
      </c>
      <c r="Y1684" s="16" t="e">
        <f ca="1">_xll.BDH($B1684,"YLD_YTM_MID",Y$1)</f>
        <v>#NAME?</v>
      </c>
    </row>
    <row r="1685" spans="1:25" x14ac:dyDescent="0.3">
      <c r="A1685" s="5" t="s">
        <v>3068</v>
      </c>
      <c r="B1685" s="19" t="str">
        <f t="shared" si="8"/>
        <v>ZR3794982 Corp</v>
      </c>
      <c r="C1685" s="5" t="s">
        <v>3068</v>
      </c>
      <c r="D1685" s="19" t="str">
        <f t="shared" si="9"/>
        <v>ZR3794982 Corp</v>
      </c>
      <c r="J1685" s="15" t="e">
        <f ca="1">_xll.BDP($B1685,"RTG_SP")</f>
        <v>#NAME?</v>
      </c>
      <c r="K1685" s="16" t="e">
        <f ca="1">_xll.BDH($B1685,"YLD_YTM_MID",K$1)</f>
        <v>#NAME?</v>
      </c>
      <c r="L1685" s="16" t="e">
        <f ca="1">_xll.BDH($B1685,"YLD_YTM_MID",L$1)</f>
        <v>#NAME?</v>
      </c>
      <c r="M1685" s="16" t="e">
        <f ca="1">_xll.BDH($B1685,"YLD_YTM_MID",M$1)</f>
        <v>#NAME?</v>
      </c>
      <c r="N1685" s="16" t="e">
        <f ca="1">_xll.BDH($B1685,"YLD_YTM_MID",N$1)</f>
        <v>#NAME?</v>
      </c>
      <c r="O1685" s="16" t="e">
        <f ca="1">_xll.BDH($B1685,"YLD_YTM_MID",O$1)</f>
        <v>#NAME?</v>
      </c>
      <c r="P1685" s="16" t="e">
        <f ca="1">_xll.BDH($B1685,"YLD_YTM_MID",P$1)</f>
        <v>#NAME?</v>
      </c>
      <c r="Q1685" s="16" t="e">
        <f ca="1">_xll.BDH($B1685,"YLD_YTM_MID",Q$1)</f>
        <v>#NAME?</v>
      </c>
      <c r="R1685" s="16" t="e">
        <f ca="1">_xll.BDH($B1685,"YLD_YTM_MID",R$1)</f>
        <v>#NAME?</v>
      </c>
      <c r="S1685" s="16" t="e">
        <f ca="1">_xll.BDH($B1685,"YLD_YTM_MID",S$1)</f>
        <v>#NAME?</v>
      </c>
      <c r="T1685" s="16" t="e">
        <f ca="1">_xll.BDH($B1685,"YLD_YTM_MID",T$1)</f>
        <v>#NAME?</v>
      </c>
      <c r="U1685" s="16" t="e">
        <f ca="1">_xll.BDH($B1685,"YLD_YTM_MID",U$1)</f>
        <v>#NAME?</v>
      </c>
      <c r="V1685" s="16" t="e">
        <f ca="1">_xll.BDH($B1685,"YLD_YTM_MID",V$1)</f>
        <v>#NAME?</v>
      </c>
      <c r="W1685" s="16" t="e">
        <f ca="1">_xll.BDH($B1685,"YLD_YTM_MID",W$1)</f>
        <v>#NAME?</v>
      </c>
      <c r="X1685" s="16" t="e">
        <f ca="1">_xll.BDH($B1685,"YLD_YTM_MID",X$1)</f>
        <v>#NAME?</v>
      </c>
      <c r="Y1685" s="16" t="e">
        <f ca="1">_xll.BDH($B1685,"YLD_YTM_MID",Y$1)</f>
        <v>#NAME?</v>
      </c>
    </row>
    <row r="1686" spans="1:25" x14ac:dyDescent="0.3">
      <c r="A1686" s="5" t="s">
        <v>3069</v>
      </c>
      <c r="B1686" s="19" t="str">
        <f t="shared" si="8"/>
        <v>ZR3430561 Corp</v>
      </c>
      <c r="C1686" s="5" t="s">
        <v>3069</v>
      </c>
      <c r="D1686" s="19" t="str">
        <f t="shared" si="9"/>
        <v>ZR3430561 Corp</v>
      </c>
      <c r="J1686" s="15" t="e">
        <f ca="1">_xll.BDP($B1686,"RTG_SP")</f>
        <v>#NAME?</v>
      </c>
      <c r="K1686" s="16" t="e">
        <f ca="1">_xll.BDH($B1686,"YLD_YTM_MID",K$1)</f>
        <v>#NAME?</v>
      </c>
      <c r="L1686" s="16" t="e">
        <f ca="1">_xll.BDH($B1686,"YLD_YTM_MID",L$1)</f>
        <v>#NAME?</v>
      </c>
      <c r="M1686" s="16" t="e">
        <f ca="1">_xll.BDH($B1686,"YLD_YTM_MID",M$1)</f>
        <v>#NAME?</v>
      </c>
      <c r="N1686" s="16" t="e">
        <f ca="1">_xll.BDH($B1686,"YLD_YTM_MID",N$1)</f>
        <v>#NAME?</v>
      </c>
      <c r="O1686" s="16" t="e">
        <f ca="1">_xll.BDH($B1686,"YLD_YTM_MID",O$1)</f>
        <v>#NAME?</v>
      </c>
      <c r="P1686" s="16" t="e">
        <f ca="1">_xll.BDH($B1686,"YLD_YTM_MID",P$1)</f>
        <v>#NAME?</v>
      </c>
      <c r="Q1686" s="16" t="e">
        <f ca="1">_xll.BDH($B1686,"YLD_YTM_MID",Q$1)</f>
        <v>#NAME?</v>
      </c>
      <c r="R1686" s="16" t="e">
        <f ca="1">_xll.BDH($B1686,"YLD_YTM_MID",R$1)</f>
        <v>#NAME?</v>
      </c>
      <c r="S1686" s="16" t="e">
        <f ca="1">_xll.BDH($B1686,"YLD_YTM_MID",S$1)</f>
        <v>#NAME?</v>
      </c>
      <c r="T1686" s="16" t="e">
        <f ca="1">_xll.BDH($B1686,"YLD_YTM_MID",T$1)</f>
        <v>#NAME?</v>
      </c>
      <c r="U1686" s="16" t="e">
        <f ca="1">_xll.BDH($B1686,"YLD_YTM_MID",U$1)</f>
        <v>#NAME?</v>
      </c>
      <c r="V1686" s="16" t="e">
        <f ca="1">_xll.BDH($B1686,"YLD_YTM_MID",V$1)</f>
        <v>#NAME?</v>
      </c>
      <c r="W1686" s="16" t="e">
        <f ca="1">_xll.BDH($B1686,"YLD_YTM_MID",W$1)</f>
        <v>#NAME?</v>
      </c>
      <c r="X1686" s="16" t="e">
        <f ca="1">_xll.BDH($B1686,"YLD_YTM_MID",X$1)</f>
        <v>#NAME?</v>
      </c>
      <c r="Y1686" s="16" t="e">
        <f ca="1">_xll.BDH($B1686,"YLD_YTM_MID",Y$1)</f>
        <v>#NAME?</v>
      </c>
    </row>
    <row r="1687" spans="1:25" x14ac:dyDescent="0.3">
      <c r="A1687" s="5" t="s">
        <v>3070</v>
      </c>
      <c r="B1687" s="19" t="str">
        <f t="shared" si="8"/>
        <v>ZR4416379 Corp</v>
      </c>
      <c r="C1687" s="5" t="s">
        <v>3070</v>
      </c>
      <c r="D1687" s="19" t="str">
        <f t="shared" si="9"/>
        <v>ZR4416379 Corp</v>
      </c>
      <c r="J1687" s="15" t="e">
        <f ca="1">_xll.BDP($B1687,"RTG_SP")</f>
        <v>#NAME?</v>
      </c>
      <c r="K1687" s="16" t="e">
        <f ca="1">_xll.BDH($B1687,"YLD_YTM_MID",K$1)</f>
        <v>#NAME?</v>
      </c>
      <c r="L1687" s="16" t="e">
        <f ca="1">_xll.BDH($B1687,"YLD_YTM_MID",L$1)</f>
        <v>#NAME?</v>
      </c>
      <c r="M1687" s="16" t="e">
        <f ca="1">_xll.BDH($B1687,"YLD_YTM_MID",M$1)</f>
        <v>#NAME?</v>
      </c>
      <c r="N1687" s="16" t="e">
        <f ca="1">_xll.BDH($B1687,"YLD_YTM_MID",N$1)</f>
        <v>#NAME?</v>
      </c>
      <c r="O1687" s="16" t="e">
        <f ca="1">_xll.BDH($B1687,"YLD_YTM_MID",O$1)</f>
        <v>#NAME?</v>
      </c>
      <c r="P1687" s="16" t="e">
        <f ca="1">_xll.BDH($B1687,"YLD_YTM_MID",P$1)</f>
        <v>#NAME?</v>
      </c>
      <c r="Q1687" s="16" t="e">
        <f ca="1">_xll.BDH($B1687,"YLD_YTM_MID",Q$1)</f>
        <v>#NAME?</v>
      </c>
      <c r="R1687" s="16" t="e">
        <f ca="1">_xll.BDH($B1687,"YLD_YTM_MID",R$1)</f>
        <v>#NAME?</v>
      </c>
      <c r="S1687" s="16" t="e">
        <f ca="1">_xll.BDH($B1687,"YLD_YTM_MID",S$1)</f>
        <v>#NAME?</v>
      </c>
      <c r="T1687" s="16" t="e">
        <f ca="1">_xll.BDH($B1687,"YLD_YTM_MID",T$1)</f>
        <v>#NAME?</v>
      </c>
      <c r="U1687" s="16" t="e">
        <f ca="1">_xll.BDH($B1687,"YLD_YTM_MID",U$1)</f>
        <v>#NAME?</v>
      </c>
      <c r="V1687" s="16" t="e">
        <f ca="1">_xll.BDH($B1687,"YLD_YTM_MID",V$1)</f>
        <v>#NAME?</v>
      </c>
      <c r="W1687" s="16" t="e">
        <f ca="1">_xll.BDH($B1687,"YLD_YTM_MID",W$1)</f>
        <v>#NAME?</v>
      </c>
      <c r="X1687" s="16" t="e">
        <f ca="1">_xll.BDH($B1687,"YLD_YTM_MID",X$1)</f>
        <v>#NAME?</v>
      </c>
      <c r="Y1687" s="16" t="e">
        <f ca="1">_xll.BDH($B1687,"YLD_YTM_MID",Y$1)</f>
        <v>#NAME?</v>
      </c>
    </row>
    <row r="1688" spans="1:25" x14ac:dyDescent="0.3">
      <c r="A1688" s="5" t="s">
        <v>3071</v>
      </c>
      <c r="B1688" s="19" t="str">
        <f t="shared" si="8"/>
        <v>ZR4398163 Corp</v>
      </c>
      <c r="C1688" s="5" t="s">
        <v>3071</v>
      </c>
      <c r="D1688" s="19" t="str">
        <f t="shared" si="9"/>
        <v>ZR4398163 Corp</v>
      </c>
      <c r="J1688" s="15" t="e">
        <f ca="1">_xll.BDP($B1688,"RTG_SP")</f>
        <v>#NAME?</v>
      </c>
      <c r="K1688" s="16" t="e">
        <f ca="1">_xll.BDH($B1688,"YLD_YTM_MID",K$1)</f>
        <v>#NAME?</v>
      </c>
      <c r="L1688" s="16" t="e">
        <f ca="1">_xll.BDH($B1688,"YLD_YTM_MID",L$1)</f>
        <v>#NAME?</v>
      </c>
      <c r="M1688" s="16" t="e">
        <f ca="1">_xll.BDH($B1688,"YLD_YTM_MID",M$1)</f>
        <v>#NAME?</v>
      </c>
      <c r="N1688" s="16" t="e">
        <f ca="1">_xll.BDH($B1688,"YLD_YTM_MID",N$1)</f>
        <v>#NAME?</v>
      </c>
      <c r="O1688" s="16" t="e">
        <f ca="1">_xll.BDH($B1688,"YLD_YTM_MID",O$1)</f>
        <v>#NAME?</v>
      </c>
      <c r="P1688" s="16" t="e">
        <f ca="1">_xll.BDH($B1688,"YLD_YTM_MID",P$1)</f>
        <v>#NAME?</v>
      </c>
      <c r="Q1688" s="16" t="e">
        <f ca="1">_xll.BDH($B1688,"YLD_YTM_MID",Q$1)</f>
        <v>#NAME?</v>
      </c>
      <c r="R1688" s="16" t="e">
        <f ca="1">_xll.BDH($B1688,"YLD_YTM_MID",R$1)</f>
        <v>#NAME?</v>
      </c>
      <c r="S1688" s="16" t="e">
        <f ca="1">_xll.BDH($B1688,"YLD_YTM_MID",S$1)</f>
        <v>#NAME?</v>
      </c>
      <c r="T1688" s="16" t="e">
        <f ca="1">_xll.BDH($B1688,"YLD_YTM_MID",T$1)</f>
        <v>#NAME?</v>
      </c>
      <c r="U1688" s="16" t="e">
        <f ca="1">_xll.BDH($B1688,"YLD_YTM_MID",U$1)</f>
        <v>#NAME?</v>
      </c>
      <c r="V1688" s="16" t="e">
        <f ca="1">_xll.BDH($B1688,"YLD_YTM_MID",V$1)</f>
        <v>#NAME?</v>
      </c>
      <c r="W1688" s="16" t="e">
        <f ca="1">_xll.BDH($B1688,"YLD_YTM_MID",W$1)</f>
        <v>#NAME?</v>
      </c>
      <c r="X1688" s="16" t="e">
        <f ca="1">_xll.BDH($B1688,"YLD_YTM_MID",X$1)</f>
        <v>#NAME?</v>
      </c>
      <c r="Y1688" s="16" t="e">
        <f ca="1">_xll.BDH($B1688,"YLD_YTM_MID",Y$1)</f>
        <v>#NAME?</v>
      </c>
    </row>
    <row r="1689" spans="1:25" x14ac:dyDescent="0.3">
      <c r="A1689" s="5" t="s">
        <v>3072</v>
      </c>
      <c r="B1689" s="19" t="str">
        <f t="shared" si="8"/>
        <v>ZR4566819 Corp</v>
      </c>
      <c r="C1689" s="5" t="s">
        <v>3072</v>
      </c>
      <c r="D1689" s="19" t="str">
        <f t="shared" si="9"/>
        <v>ZR4566819 Corp</v>
      </c>
      <c r="J1689" s="15" t="e">
        <f ca="1">_xll.BDP($B1689,"RTG_SP")</f>
        <v>#NAME?</v>
      </c>
      <c r="K1689" s="16" t="e">
        <f ca="1">_xll.BDH($B1689,"YLD_YTM_MID",K$1)</f>
        <v>#NAME?</v>
      </c>
      <c r="L1689" s="16" t="e">
        <f ca="1">_xll.BDH($B1689,"YLD_YTM_MID",L$1)</f>
        <v>#NAME?</v>
      </c>
      <c r="M1689" s="16" t="e">
        <f ca="1">_xll.BDH($B1689,"YLD_YTM_MID",M$1)</f>
        <v>#NAME?</v>
      </c>
      <c r="N1689" s="16" t="e">
        <f ca="1">_xll.BDH($B1689,"YLD_YTM_MID",N$1)</f>
        <v>#NAME?</v>
      </c>
      <c r="O1689" s="16" t="e">
        <f ca="1">_xll.BDH($B1689,"YLD_YTM_MID",O$1)</f>
        <v>#NAME?</v>
      </c>
      <c r="P1689" s="16" t="e">
        <f ca="1">_xll.BDH($B1689,"YLD_YTM_MID",P$1)</f>
        <v>#NAME?</v>
      </c>
      <c r="Q1689" s="16" t="e">
        <f ca="1">_xll.BDH($B1689,"YLD_YTM_MID",Q$1)</f>
        <v>#NAME?</v>
      </c>
      <c r="R1689" s="16" t="e">
        <f ca="1">_xll.BDH($B1689,"YLD_YTM_MID",R$1)</f>
        <v>#NAME?</v>
      </c>
      <c r="S1689" s="16" t="e">
        <f ca="1">_xll.BDH($B1689,"YLD_YTM_MID",S$1)</f>
        <v>#NAME?</v>
      </c>
      <c r="T1689" s="16" t="e">
        <f ca="1">_xll.BDH($B1689,"YLD_YTM_MID",T$1)</f>
        <v>#NAME?</v>
      </c>
      <c r="U1689" s="16" t="e">
        <f ca="1">_xll.BDH($B1689,"YLD_YTM_MID",U$1)</f>
        <v>#NAME?</v>
      </c>
      <c r="V1689" s="16" t="e">
        <f ca="1">_xll.BDH($B1689,"YLD_YTM_MID",V$1)</f>
        <v>#NAME?</v>
      </c>
      <c r="W1689" s="16" t="e">
        <f ca="1">_xll.BDH($B1689,"YLD_YTM_MID",W$1)</f>
        <v>#NAME?</v>
      </c>
      <c r="X1689" s="16" t="e">
        <f ca="1">_xll.BDH($B1689,"YLD_YTM_MID",X$1)</f>
        <v>#NAME?</v>
      </c>
      <c r="Y1689" s="16" t="e">
        <f ca="1">_xll.BDH($B1689,"YLD_YTM_MID",Y$1)</f>
        <v>#NAME?</v>
      </c>
    </row>
    <row r="1690" spans="1:25" x14ac:dyDescent="0.3">
      <c r="A1690" s="5" t="s">
        <v>3073</v>
      </c>
      <c r="B1690" s="19" t="str">
        <f t="shared" si="8"/>
        <v>ZR4566777 Corp</v>
      </c>
      <c r="C1690" s="5" t="s">
        <v>3073</v>
      </c>
      <c r="D1690" s="19" t="str">
        <f t="shared" si="9"/>
        <v>ZR4566777 Corp</v>
      </c>
      <c r="J1690" s="15" t="e">
        <f ca="1">_xll.BDP($B1690,"RTG_SP")</f>
        <v>#NAME?</v>
      </c>
      <c r="K1690" s="16" t="e">
        <f ca="1">_xll.BDH($B1690,"YLD_YTM_MID",K$1)</f>
        <v>#NAME?</v>
      </c>
      <c r="L1690" s="16" t="e">
        <f ca="1">_xll.BDH($B1690,"YLD_YTM_MID",L$1)</f>
        <v>#NAME?</v>
      </c>
      <c r="M1690" s="16" t="e">
        <f ca="1">_xll.BDH($B1690,"YLD_YTM_MID",M$1)</f>
        <v>#NAME?</v>
      </c>
      <c r="N1690" s="16" t="e">
        <f ca="1">_xll.BDH($B1690,"YLD_YTM_MID",N$1)</f>
        <v>#NAME?</v>
      </c>
      <c r="O1690" s="16" t="e">
        <f ca="1">_xll.BDH($B1690,"YLD_YTM_MID",O$1)</f>
        <v>#NAME?</v>
      </c>
      <c r="P1690" s="16" t="e">
        <f ca="1">_xll.BDH($B1690,"YLD_YTM_MID",P$1)</f>
        <v>#NAME?</v>
      </c>
      <c r="Q1690" s="16" t="e">
        <f ca="1">_xll.BDH($B1690,"YLD_YTM_MID",Q$1)</f>
        <v>#NAME?</v>
      </c>
      <c r="R1690" s="16" t="e">
        <f ca="1">_xll.BDH($B1690,"YLD_YTM_MID",R$1)</f>
        <v>#NAME?</v>
      </c>
      <c r="S1690" s="16" t="e">
        <f ca="1">_xll.BDH($B1690,"YLD_YTM_MID",S$1)</f>
        <v>#NAME?</v>
      </c>
      <c r="T1690" s="16" t="e">
        <f ca="1">_xll.BDH($B1690,"YLD_YTM_MID",T$1)</f>
        <v>#NAME?</v>
      </c>
      <c r="U1690" s="16" t="e">
        <f ca="1">_xll.BDH($B1690,"YLD_YTM_MID",U$1)</f>
        <v>#NAME?</v>
      </c>
      <c r="V1690" s="16" t="e">
        <f ca="1">_xll.BDH($B1690,"YLD_YTM_MID",V$1)</f>
        <v>#NAME?</v>
      </c>
      <c r="W1690" s="16" t="e">
        <f ca="1">_xll.BDH($B1690,"YLD_YTM_MID",W$1)</f>
        <v>#NAME?</v>
      </c>
      <c r="X1690" s="16" t="e">
        <f ca="1">_xll.BDH($B1690,"YLD_YTM_MID",X$1)</f>
        <v>#NAME?</v>
      </c>
      <c r="Y1690" s="16" t="e">
        <f ca="1">_xll.BDH($B1690,"YLD_YTM_MID",Y$1)</f>
        <v>#NAME?</v>
      </c>
    </row>
    <row r="1691" spans="1:25" x14ac:dyDescent="0.3">
      <c r="A1691" s="5" t="s">
        <v>3074</v>
      </c>
      <c r="B1691" s="19" t="str">
        <f t="shared" si="8"/>
        <v>ZR4658384 Corp</v>
      </c>
      <c r="C1691" s="5" t="s">
        <v>3074</v>
      </c>
      <c r="D1691" s="19" t="str">
        <f t="shared" si="9"/>
        <v>ZR4658384 Corp</v>
      </c>
      <c r="J1691" s="15" t="e">
        <f ca="1">_xll.BDP($B1691,"RTG_SP")</f>
        <v>#NAME?</v>
      </c>
      <c r="K1691" s="16" t="e">
        <f ca="1">_xll.BDH($B1691,"YLD_YTM_MID",K$1)</f>
        <v>#NAME?</v>
      </c>
      <c r="L1691" s="16" t="e">
        <f ca="1">_xll.BDH($B1691,"YLD_YTM_MID",L$1)</f>
        <v>#NAME?</v>
      </c>
      <c r="M1691" s="16" t="e">
        <f ca="1">_xll.BDH($B1691,"YLD_YTM_MID",M$1)</f>
        <v>#NAME?</v>
      </c>
      <c r="N1691" s="16" t="e">
        <f ca="1">_xll.BDH($B1691,"YLD_YTM_MID",N$1)</f>
        <v>#NAME?</v>
      </c>
      <c r="O1691" s="16" t="e">
        <f ca="1">_xll.BDH($B1691,"YLD_YTM_MID",O$1)</f>
        <v>#NAME?</v>
      </c>
      <c r="P1691" s="16" t="e">
        <f ca="1">_xll.BDH($B1691,"YLD_YTM_MID",P$1)</f>
        <v>#NAME?</v>
      </c>
      <c r="Q1691" s="16" t="e">
        <f ca="1">_xll.BDH($B1691,"YLD_YTM_MID",Q$1)</f>
        <v>#NAME?</v>
      </c>
      <c r="R1691" s="16" t="e">
        <f ca="1">_xll.BDH($B1691,"YLD_YTM_MID",R$1)</f>
        <v>#NAME?</v>
      </c>
      <c r="S1691" s="16" t="e">
        <f ca="1">_xll.BDH($B1691,"YLD_YTM_MID",S$1)</f>
        <v>#NAME?</v>
      </c>
      <c r="T1691" s="16" t="e">
        <f ca="1">_xll.BDH($B1691,"YLD_YTM_MID",T$1)</f>
        <v>#NAME?</v>
      </c>
      <c r="U1691" s="16" t="e">
        <f ca="1">_xll.BDH($B1691,"YLD_YTM_MID",U$1)</f>
        <v>#NAME?</v>
      </c>
      <c r="V1691" s="16" t="e">
        <f ca="1">_xll.BDH($B1691,"YLD_YTM_MID",V$1)</f>
        <v>#NAME?</v>
      </c>
      <c r="W1691" s="16" t="e">
        <f ca="1">_xll.BDH($B1691,"YLD_YTM_MID",W$1)</f>
        <v>#NAME?</v>
      </c>
      <c r="X1691" s="16" t="e">
        <f ca="1">_xll.BDH($B1691,"YLD_YTM_MID",X$1)</f>
        <v>#NAME?</v>
      </c>
      <c r="Y1691" s="16" t="e">
        <f ca="1">_xll.BDH($B1691,"YLD_YTM_MID",Y$1)</f>
        <v>#NAME?</v>
      </c>
    </row>
    <row r="1692" spans="1:25" x14ac:dyDescent="0.3">
      <c r="A1692" s="5" t="s">
        <v>3075</v>
      </c>
      <c r="B1692" s="19" t="str">
        <f t="shared" si="8"/>
        <v>ZR5014744 Corp</v>
      </c>
      <c r="C1692" s="5" t="s">
        <v>3075</v>
      </c>
      <c r="D1692" s="19" t="str">
        <f t="shared" si="9"/>
        <v>ZR5014744 Corp</v>
      </c>
      <c r="J1692" s="15" t="e">
        <f ca="1">_xll.BDP($B1692,"RTG_SP")</f>
        <v>#NAME?</v>
      </c>
      <c r="K1692" s="16" t="e">
        <f ca="1">_xll.BDH($B1692,"YLD_YTM_MID",K$1)</f>
        <v>#NAME?</v>
      </c>
      <c r="L1692" s="16" t="e">
        <f ca="1">_xll.BDH($B1692,"YLD_YTM_MID",L$1)</f>
        <v>#NAME?</v>
      </c>
      <c r="M1692" s="16" t="e">
        <f ca="1">_xll.BDH($B1692,"YLD_YTM_MID",M$1)</f>
        <v>#NAME?</v>
      </c>
      <c r="N1692" s="16" t="e">
        <f ca="1">_xll.BDH($B1692,"YLD_YTM_MID",N$1)</f>
        <v>#NAME?</v>
      </c>
      <c r="O1692" s="16" t="e">
        <f ca="1">_xll.BDH($B1692,"YLD_YTM_MID",O$1)</f>
        <v>#NAME?</v>
      </c>
      <c r="P1692" s="16" t="e">
        <f ca="1">_xll.BDH($B1692,"YLD_YTM_MID",P$1)</f>
        <v>#NAME?</v>
      </c>
      <c r="Q1692" s="16" t="e">
        <f ca="1">_xll.BDH($B1692,"YLD_YTM_MID",Q$1)</f>
        <v>#NAME?</v>
      </c>
      <c r="R1692" s="16" t="e">
        <f ca="1">_xll.BDH($B1692,"YLD_YTM_MID",R$1)</f>
        <v>#NAME?</v>
      </c>
      <c r="S1692" s="16" t="e">
        <f ca="1">_xll.BDH($B1692,"YLD_YTM_MID",S$1)</f>
        <v>#NAME?</v>
      </c>
      <c r="T1692" s="16" t="e">
        <f ca="1">_xll.BDH($B1692,"YLD_YTM_MID",T$1)</f>
        <v>#NAME?</v>
      </c>
      <c r="U1692" s="16" t="e">
        <f ca="1">_xll.BDH($B1692,"YLD_YTM_MID",U$1)</f>
        <v>#NAME?</v>
      </c>
      <c r="V1692" s="16" t="e">
        <f ca="1">_xll.BDH($B1692,"YLD_YTM_MID",V$1)</f>
        <v>#NAME?</v>
      </c>
      <c r="W1692" s="16" t="e">
        <f ca="1">_xll.BDH($B1692,"YLD_YTM_MID",W$1)</f>
        <v>#NAME?</v>
      </c>
      <c r="X1692" s="16" t="e">
        <f ca="1">_xll.BDH($B1692,"YLD_YTM_MID",X$1)</f>
        <v>#NAME?</v>
      </c>
      <c r="Y1692" s="16" t="e">
        <f ca="1">_xll.BDH($B1692,"YLD_YTM_MID",Y$1)</f>
        <v>#NAME?</v>
      </c>
    </row>
    <row r="1693" spans="1:25" x14ac:dyDescent="0.3">
      <c r="A1693" s="5" t="s">
        <v>3076</v>
      </c>
      <c r="B1693" s="19" t="str">
        <f t="shared" si="8"/>
        <v>ZR4803907 Corp</v>
      </c>
      <c r="C1693" s="5" t="s">
        <v>3076</v>
      </c>
      <c r="D1693" s="19" t="str">
        <f t="shared" si="9"/>
        <v>ZR4803907 Corp</v>
      </c>
      <c r="J1693" s="15" t="e">
        <f ca="1">_xll.BDP($B1693,"RTG_SP")</f>
        <v>#NAME?</v>
      </c>
      <c r="K1693" s="16" t="e">
        <f ca="1">_xll.BDH($B1693,"YLD_YTM_MID",K$1)</f>
        <v>#NAME?</v>
      </c>
      <c r="L1693" s="16" t="e">
        <f ca="1">_xll.BDH($B1693,"YLD_YTM_MID",L$1)</f>
        <v>#NAME?</v>
      </c>
      <c r="M1693" s="16" t="e">
        <f ca="1">_xll.BDH($B1693,"YLD_YTM_MID",M$1)</f>
        <v>#NAME?</v>
      </c>
      <c r="N1693" s="16" t="e">
        <f ca="1">_xll.BDH($B1693,"YLD_YTM_MID",N$1)</f>
        <v>#NAME?</v>
      </c>
      <c r="O1693" s="16" t="e">
        <f ca="1">_xll.BDH($B1693,"YLD_YTM_MID",O$1)</f>
        <v>#NAME?</v>
      </c>
      <c r="P1693" s="16" t="e">
        <f ca="1">_xll.BDH($B1693,"YLD_YTM_MID",P$1)</f>
        <v>#NAME?</v>
      </c>
      <c r="Q1693" s="16" t="e">
        <f ca="1">_xll.BDH($B1693,"YLD_YTM_MID",Q$1)</f>
        <v>#NAME?</v>
      </c>
      <c r="R1693" s="16" t="e">
        <f ca="1">_xll.BDH($B1693,"YLD_YTM_MID",R$1)</f>
        <v>#NAME?</v>
      </c>
      <c r="S1693" s="16" t="e">
        <f ca="1">_xll.BDH($B1693,"YLD_YTM_MID",S$1)</f>
        <v>#NAME?</v>
      </c>
      <c r="T1693" s="16" t="e">
        <f ca="1">_xll.BDH($B1693,"YLD_YTM_MID",T$1)</f>
        <v>#NAME?</v>
      </c>
      <c r="U1693" s="16" t="e">
        <f ca="1">_xll.BDH($B1693,"YLD_YTM_MID",U$1)</f>
        <v>#NAME?</v>
      </c>
      <c r="V1693" s="16" t="e">
        <f ca="1">_xll.BDH($B1693,"YLD_YTM_MID",V$1)</f>
        <v>#NAME?</v>
      </c>
      <c r="W1693" s="16" t="e">
        <f ca="1">_xll.BDH($B1693,"YLD_YTM_MID",W$1)</f>
        <v>#NAME?</v>
      </c>
      <c r="X1693" s="16" t="e">
        <f ca="1">_xll.BDH($B1693,"YLD_YTM_MID",X$1)</f>
        <v>#NAME?</v>
      </c>
      <c r="Y1693" s="16" t="e">
        <f ca="1">_xll.BDH($B1693,"YLD_YTM_MID",Y$1)</f>
        <v>#NAME?</v>
      </c>
    </row>
    <row r="1694" spans="1:25" x14ac:dyDescent="0.3">
      <c r="A1694" s="5" t="s">
        <v>3077</v>
      </c>
      <c r="B1694" s="19" t="str">
        <f t="shared" si="8"/>
        <v>ZR4025733 Corp</v>
      </c>
      <c r="C1694" s="5" t="s">
        <v>3077</v>
      </c>
      <c r="D1694" s="19" t="str">
        <f t="shared" si="9"/>
        <v>ZR4025733 Corp</v>
      </c>
      <c r="J1694" s="15" t="e">
        <f ca="1">_xll.BDP($B1694,"RTG_SP")</f>
        <v>#NAME?</v>
      </c>
      <c r="K1694" s="16" t="e">
        <f ca="1">_xll.BDH($B1694,"YLD_YTM_MID",K$1)</f>
        <v>#NAME?</v>
      </c>
      <c r="L1694" s="16" t="e">
        <f ca="1">_xll.BDH($B1694,"YLD_YTM_MID",L$1)</f>
        <v>#NAME?</v>
      </c>
      <c r="M1694" s="16" t="e">
        <f ca="1">_xll.BDH($B1694,"YLD_YTM_MID",M$1)</f>
        <v>#NAME?</v>
      </c>
      <c r="N1694" s="16" t="e">
        <f ca="1">_xll.BDH($B1694,"YLD_YTM_MID",N$1)</f>
        <v>#NAME?</v>
      </c>
      <c r="O1694" s="16" t="e">
        <f ca="1">_xll.BDH($B1694,"YLD_YTM_MID",O$1)</f>
        <v>#NAME?</v>
      </c>
      <c r="P1694" s="16" t="e">
        <f ca="1">_xll.BDH($B1694,"YLD_YTM_MID",P$1)</f>
        <v>#NAME?</v>
      </c>
      <c r="Q1694" s="16" t="e">
        <f ca="1">_xll.BDH($B1694,"YLD_YTM_MID",Q$1)</f>
        <v>#NAME?</v>
      </c>
      <c r="R1694" s="16" t="e">
        <f ca="1">_xll.BDH($B1694,"YLD_YTM_MID",R$1)</f>
        <v>#NAME?</v>
      </c>
      <c r="S1694" s="16" t="e">
        <f ca="1">_xll.BDH($B1694,"YLD_YTM_MID",S$1)</f>
        <v>#NAME?</v>
      </c>
      <c r="T1694" s="16" t="e">
        <f ca="1">_xll.BDH($B1694,"YLD_YTM_MID",T$1)</f>
        <v>#NAME?</v>
      </c>
      <c r="U1694" s="16" t="e">
        <f ca="1">_xll.BDH($B1694,"YLD_YTM_MID",U$1)</f>
        <v>#NAME?</v>
      </c>
      <c r="V1694" s="16" t="e">
        <f ca="1">_xll.BDH($B1694,"YLD_YTM_MID",V$1)</f>
        <v>#NAME?</v>
      </c>
      <c r="W1694" s="16" t="e">
        <f ca="1">_xll.BDH($B1694,"YLD_YTM_MID",W$1)</f>
        <v>#NAME?</v>
      </c>
      <c r="X1694" s="16" t="e">
        <f ca="1">_xll.BDH($B1694,"YLD_YTM_MID",X$1)</f>
        <v>#NAME?</v>
      </c>
      <c r="Y1694" s="16" t="e">
        <f ca="1">_xll.BDH($B1694,"YLD_YTM_MID",Y$1)</f>
        <v>#NAME?</v>
      </c>
    </row>
    <row r="1695" spans="1:25" x14ac:dyDescent="0.3">
      <c r="A1695" s="5" t="s">
        <v>3078</v>
      </c>
      <c r="B1695" s="19" t="str">
        <f t="shared" ref="B1695:B1758" si="10">A1695&amp;" Corp"</f>
        <v>ZR4879436 Corp</v>
      </c>
      <c r="C1695" s="5" t="s">
        <v>3078</v>
      </c>
      <c r="D1695" s="19" t="str">
        <f t="shared" ref="D1695:D1758" si="11">C1695&amp;" Corp"</f>
        <v>ZR4879436 Corp</v>
      </c>
      <c r="J1695" s="15" t="e">
        <f ca="1">_xll.BDP($B1695,"RTG_SP")</f>
        <v>#NAME?</v>
      </c>
      <c r="K1695" s="16" t="e">
        <f ca="1">_xll.BDH($B1695,"YLD_YTM_MID",K$1)</f>
        <v>#NAME?</v>
      </c>
      <c r="L1695" s="16" t="e">
        <f ca="1">_xll.BDH($B1695,"YLD_YTM_MID",L$1)</f>
        <v>#NAME?</v>
      </c>
      <c r="M1695" s="16" t="e">
        <f ca="1">_xll.BDH($B1695,"YLD_YTM_MID",M$1)</f>
        <v>#NAME?</v>
      </c>
      <c r="N1695" s="16" t="e">
        <f ca="1">_xll.BDH($B1695,"YLD_YTM_MID",N$1)</f>
        <v>#NAME?</v>
      </c>
      <c r="O1695" s="16" t="e">
        <f ca="1">_xll.BDH($B1695,"YLD_YTM_MID",O$1)</f>
        <v>#NAME?</v>
      </c>
      <c r="P1695" s="16" t="e">
        <f ca="1">_xll.BDH($B1695,"YLD_YTM_MID",P$1)</f>
        <v>#NAME?</v>
      </c>
      <c r="Q1695" s="16" t="e">
        <f ca="1">_xll.BDH($B1695,"YLD_YTM_MID",Q$1)</f>
        <v>#NAME?</v>
      </c>
      <c r="R1695" s="16" t="e">
        <f ca="1">_xll.BDH($B1695,"YLD_YTM_MID",R$1)</f>
        <v>#NAME?</v>
      </c>
      <c r="S1695" s="16" t="e">
        <f ca="1">_xll.BDH($B1695,"YLD_YTM_MID",S$1)</f>
        <v>#NAME?</v>
      </c>
      <c r="T1695" s="16" t="e">
        <f ca="1">_xll.BDH($B1695,"YLD_YTM_MID",T$1)</f>
        <v>#NAME?</v>
      </c>
      <c r="U1695" s="16" t="e">
        <f ca="1">_xll.BDH($B1695,"YLD_YTM_MID",U$1)</f>
        <v>#NAME?</v>
      </c>
      <c r="V1695" s="16" t="e">
        <f ca="1">_xll.BDH($B1695,"YLD_YTM_MID",V$1)</f>
        <v>#NAME?</v>
      </c>
      <c r="W1695" s="16" t="e">
        <f ca="1">_xll.BDH($B1695,"YLD_YTM_MID",W$1)</f>
        <v>#NAME?</v>
      </c>
      <c r="X1695" s="16" t="e">
        <f ca="1">_xll.BDH($B1695,"YLD_YTM_MID",X$1)</f>
        <v>#NAME?</v>
      </c>
      <c r="Y1695" s="16" t="e">
        <f ca="1">_xll.BDH($B1695,"YLD_YTM_MID",Y$1)</f>
        <v>#NAME?</v>
      </c>
    </row>
    <row r="1696" spans="1:25" x14ac:dyDescent="0.3">
      <c r="A1696" s="5" t="s">
        <v>3079</v>
      </c>
      <c r="B1696" s="19" t="str">
        <f t="shared" si="10"/>
        <v>ZR4777994 Corp</v>
      </c>
      <c r="C1696" s="5" t="s">
        <v>3079</v>
      </c>
      <c r="D1696" s="19" t="str">
        <f t="shared" si="11"/>
        <v>ZR4777994 Corp</v>
      </c>
      <c r="J1696" s="15" t="e">
        <f ca="1">_xll.BDP($B1696,"RTG_SP")</f>
        <v>#NAME?</v>
      </c>
      <c r="K1696" s="16" t="e">
        <f ca="1">_xll.BDH($B1696,"YLD_YTM_MID",K$1)</f>
        <v>#NAME?</v>
      </c>
      <c r="L1696" s="16" t="e">
        <f ca="1">_xll.BDH($B1696,"YLD_YTM_MID",L$1)</f>
        <v>#NAME?</v>
      </c>
      <c r="M1696" s="16" t="e">
        <f ca="1">_xll.BDH($B1696,"YLD_YTM_MID",M$1)</f>
        <v>#NAME?</v>
      </c>
      <c r="N1696" s="16" t="e">
        <f ca="1">_xll.BDH($B1696,"YLD_YTM_MID",N$1)</f>
        <v>#NAME?</v>
      </c>
      <c r="O1696" s="16" t="e">
        <f ca="1">_xll.BDH($B1696,"YLD_YTM_MID",O$1)</f>
        <v>#NAME?</v>
      </c>
      <c r="P1696" s="16" t="e">
        <f ca="1">_xll.BDH($B1696,"YLD_YTM_MID",P$1)</f>
        <v>#NAME?</v>
      </c>
      <c r="Q1696" s="16" t="e">
        <f ca="1">_xll.BDH($B1696,"YLD_YTM_MID",Q$1)</f>
        <v>#NAME?</v>
      </c>
      <c r="R1696" s="16" t="e">
        <f ca="1">_xll.BDH($B1696,"YLD_YTM_MID",R$1)</f>
        <v>#NAME?</v>
      </c>
      <c r="S1696" s="16" t="e">
        <f ca="1">_xll.BDH($B1696,"YLD_YTM_MID",S$1)</f>
        <v>#NAME?</v>
      </c>
      <c r="T1696" s="16" t="e">
        <f ca="1">_xll.BDH($B1696,"YLD_YTM_MID",T$1)</f>
        <v>#NAME?</v>
      </c>
      <c r="U1696" s="16" t="e">
        <f ca="1">_xll.BDH($B1696,"YLD_YTM_MID",U$1)</f>
        <v>#NAME?</v>
      </c>
      <c r="V1696" s="16" t="e">
        <f ca="1">_xll.BDH($B1696,"YLD_YTM_MID",V$1)</f>
        <v>#NAME?</v>
      </c>
      <c r="W1696" s="16" t="e">
        <f ca="1">_xll.BDH($B1696,"YLD_YTM_MID",W$1)</f>
        <v>#NAME?</v>
      </c>
      <c r="X1696" s="16" t="e">
        <f ca="1">_xll.BDH($B1696,"YLD_YTM_MID",X$1)</f>
        <v>#NAME?</v>
      </c>
      <c r="Y1696" s="16" t="e">
        <f ca="1">_xll.BDH($B1696,"YLD_YTM_MID",Y$1)</f>
        <v>#NAME?</v>
      </c>
    </row>
    <row r="1697" spans="1:25" x14ac:dyDescent="0.3">
      <c r="A1697" s="5" t="s">
        <v>3080</v>
      </c>
      <c r="B1697" s="19" t="str">
        <f t="shared" si="10"/>
        <v>ZR4593193 Corp</v>
      </c>
      <c r="C1697" s="5" t="s">
        <v>3080</v>
      </c>
      <c r="D1697" s="19" t="str">
        <f t="shared" si="11"/>
        <v>ZR4593193 Corp</v>
      </c>
      <c r="J1697" s="15" t="e">
        <f ca="1">_xll.BDP($B1697,"RTG_SP")</f>
        <v>#NAME?</v>
      </c>
      <c r="K1697" s="16" t="e">
        <f ca="1">_xll.BDH($B1697,"YLD_YTM_MID",K$1)</f>
        <v>#NAME?</v>
      </c>
      <c r="L1697" s="16" t="e">
        <f ca="1">_xll.BDH($B1697,"YLD_YTM_MID",L$1)</f>
        <v>#NAME?</v>
      </c>
      <c r="M1697" s="16" t="e">
        <f ca="1">_xll.BDH($B1697,"YLD_YTM_MID",M$1)</f>
        <v>#NAME?</v>
      </c>
      <c r="N1697" s="16" t="e">
        <f ca="1">_xll.BDH($B1697,"YLD_YTM_MID",N$1)</f>
        <v>#NAME?</v>
      </c>
      <c r="O1697" s="16" t="e">
        <f ca="1">_xll.BDH($B1697,"YLD_YTM_MID",O$1)</f>
        <v>#NAME?</v>
      </c>
      <c r="P1697" s="16" t="e">
        <f ca="1">_xll.BDH($B1697,"YLD_YTM_MID",P$1)</f>
        <v>#NAME?</v>
      </c>
      <c r="Q1697" s="16" t="e">
        <f ca="1">_xll.BDH($B1697,"YLD_YTM_MID",Q$1)</f>
        <v>#NAME?</v>
      </c>
      <c r="R1697" s="16" t="e">
        <f ca="1">_xll.BDH($B1697,"YLD_YTM_MID",R$1)</f>
        <v>#NAME?</v>
      </c>
      <c r="S1697" s="16" t="e">
        <f ca="1">_xll.BDH($B1697,"YLD_YTM_MID",S$1)</f>
        <v>#NAME?</v>
      </c>
      <c r="T1697" s="16" t="e">
        <f ca="1">_xll.BDH($B1697,"YLD_YTM_MID",T$1)</f>
        <v>#NAME?</v>
      </c>
      <c r="U1697" s="16" t="e">
        <f ca="1">_xll.BDH($B1697,"YLD_YTM_MID",U$1)</f>
        <v>#NAME?</v>
      </c>
      <c r="V1697" s="16" t="e">
        <f ca="1">_xll.BDH($B1697,"YLD_YTM_MID",V$1)</f>
        <v>#NAME?</v>
      </c>
      <c r="W1697" s="16" t="e">
        <f ca="1">_xll.BDH($B1697,"YLD_YTM_MID",W$1)</f>
        <v>#NAME?</v>
      </c>
      <c r="X1697" s="16" t="e">
        <f ca="1">_xll.BDH($B1697,"YLD_YTM_MID",X$1)</f>
        <v>#NAME?</v>
      </c>
      <c r="Y1697" s="16" t="e">
        <f ca="1">_xll.BDH($B1697,"YLD_YTM_MID",Y$1)</f>
        <v>#NAME?</v>
      </c>
    </row>
    <row r="1698" spans="1:25" x14ac:dyDescent="0.3">
      <c r="A1698" s="5" t="s">
        <v>3081</v>
      </c>
      <c r="B1698" s="19" t="str">
        <f t="shared" si="10"/>
        <v>ZR5397875 Corp</v>
      </c>
      <c r="C1698" s="5" t="s">
        <v>3081</v>
      </c>
      <c r="D1698" s="19" t="str">
        <f t="shared" si="11"/>
        <v>ZR5397875 Corp</v>
      </c>
      <c r="J1698" s="15" t="e">
        <f ca="1">_xll.BDP($B1698,"RTG_SP")</f>
        <v>#NAME?</v>
      </c>
      <c r="K1698" s="16" t="e">
        <f ca="1">_xll.BDH($B1698,"YLD_YTM_MID",K$1)</f>
        <v>#NAME?</v>
      </c>
      <c r="L1698" s="16" t="e">
        <f ca="1">_xll.BDH($B1698,"YLD_YTM_MID",L$1)</f>
        <v>#NAME?</v>
      </c>
      <c r="M1698" s="16" t="e">
        <f ca="1">_xll.BDH($B1698,"YLD_YTM_MID",M$1)</f>
        <v>#NAME?</v>
      </c>
      <c r="N1698" s="16" t="e">
        <f ca="1">_xll.BDH($B1698,"YLD_YTM_MID",N$1)</f>
        <v>#NAME?</v>
      </c>
      <c r="O1698" s="16" t="e">
        <f ca="1">_xll.BDH($B1698,"YLD_YTM_MID",O$1)</f>
        <v>#NAME?</v>
      </c>
      <c r="P1698" s="16" t="e">
        <f ca="1">_xll.BDH($B1698,"YLD_YTM_MID",P$1)</f>
        <v>#NAME?</v>
      </c>
      <c r="Q1698" s="16" t="e">
        <f ca="1">_xll.BDH($B1698,"YLD_YTM_MID",Q$1)</f>
        <v>#NAME?</v>
      </c>
      <c r="R1698" s="16" t="e">
        <f ca="1">_xll.BDH($B1698,"YLD_YTM_MID",R$1)</f>
        <v>#NAME?</v>
      </c>
      <c r="S1698" s="16" t="e">
        <f ca="1">_xll.BDH($B1698,"YLD_YTM_MID",S$1)</f>
        <v>#NAME?</v>
      </c>
      <c r="T1698" s="16" t="e">
        <f ca="1">_xll.BDH($B1698,"YLD_YTM_MID",T$1)</f>
        <v>#NAME?</v>
      </c>
      <c r="U1698" s="16" t="e">
        <f ca="1">_xll.BDH($B1698,"YLD_YTM_MID",U$1)</f>
        <v>#NAME?</v>
      </c>
      <c r="V1698" s="16" t="e">
        <f ca="1">_xll.BDH($B1698,"YLD_YTM_MID",V$1)</f>
        <v>#NAME?</v>
      </c>
      <c r="W1698" s="16" t="e">
        <f ca="1">_xll.BDH($B1698,"YLD_YTM_MID",W$1)</f>
        <v>#NAME?</v>
      </c>
      <c r="X1698" s="16" t="e">
        <f ca="1">_xll.BDH($B1698,"YLD_YTM_MID",X$1)</f>
        <v>#NAME?</v>
      </c>
      <c r="Y1698" s="16" t="e">
        <f ca="1">_xll.BDH($B1698,"YLD_YTM_MID",Y$1)</f>
        <v>#NAME?</v>
      </c>
    </row>
    <row r="1699" spans="1:25" x14ac:dyDescent="0.3">
      <c r="A1699" s="5" t="s">
        <v>3082</v>
      </c>
      <c r="B1699" s="19" t="str">
        <f t="shared" si="10"/>
        <v>ZR5212843 Corp</v>
      </c>
      <c r="C1699" s="5" t="s">
        <v>3082</v>
      </c>
      <c r="D1699" s="19" t="str">
        <f t="shared" si="11"/>
        <v>ZR5212843 Corp</v>
      </c>
      <c r="J1699" s="15" t="e">
        <f ca="1">_xll.BDP($B1699,"RTG_SP")</f>
        <v>#NAME?</v>
      </c>
      <c r="K1699" s="16" t="e">
        <f ca="1">_xll.BDH($B1699,"YLD_YTM_MID",K$1)</f>
        <v>#NAME?</v>
      </c>
      <c r="L1699" s="16" t="e">
        <f ca="1">_xll.BDH($B1699,"YLD_YTM_MID",L$1)</f>
        <v>#NAME?</v>
      </c>
      <c r="M1699" s="16" t="e">
        <f ca="1">_xll.BDH($B1699,"YLD_YTM_MID",M$1)</f>
        <v>#NAME?</v>
      </c>
      <c r="N1699" s="16" t="e">
        <f ca="1">_xll.BDH($B1699,"YLD_YTM_MID",N$1)</f>
        <v>#NAME?</v>
      </c>
      <c r="O1699" s="16" t="e">
        <f ca="1">_xll.BDH($B1699,"YLD_YTM_MID",O$1)</f>
        <v>#NAME?</v>
      </c>
      <c r="P1699" s="16" t="e">
        <f ca="1">_xll.BDH($B1699,"YLD_YTM_MID",P$1)</f>
        <v>#NAME?</v>
      </c>
      <c r="Q1699" s="16" t="e">
        <f ca="1">_xll.BDH($B1699,"YLD_YTM_MID",Q$1)</f>
        <v>#NAME?</v>
      </c>
      <c r="R1699" s="16" t="e">
        <f ca="1">_xll.BDH($B1699,"YLD_YTM_MID",R$1)</f>
        <v>#NAME?</v>
      </c>
      <c r="S1699" s="16" t="e">
        <f ca="1">_xll.BDH($B1699,"YLD_YTM_MID",S$1)</f>
        <v>#NAME?</v>
      </c>
      <c r="T1699" s="16" t="e">
        <f ca="1">_xll.BDH($B1699,"YLD_YTM_MID",T$1)</f>
        <v>#NAME?</v>
      </c>
      <c r="U1699" s="16" t="e">
        <f ca="1">_xll.BDH($B1699,"YLD_YTM_MID",U$1)</f>
        <v>#NAME?</v>
      </c>
      <c r="V1699" s="16" t="e">
        <f ca="1">_xll.BDH($B1699,"YLD_YTM_MID",V$1)</f>
        <v>#NAME?</v>
      </c>
      <c r="W1699" s="16" t="e">
        <f ca="1">_xll.BDH($B1699,"YLD_YTM_MID",W$1)</f>
        <v>#NAME?</v>
      </c>
      <c r="X1699" s="16" t="e">
        <f ca="1">_xll.BDH($B1699,"YLD_YTM_MID",X$1)</f>
        <v>#NAME?</v>
      </c>
      <c r="Y1699" s="16" t="e">
        <f ca="1">_xll.BDH($B1699,"YLD_YTM_MID",Y$1)</f>
        <v>#NAME?</v>
      </c>
    </row>
    <row r="1700" spans="1:25" x14ac:dyDescent="0.3">
      <c r="A1700" s="5" t="s">
        <v>3083</v>
      </c>
      <c r="B1700" s="19" t="str">
        <f t="shared" si="10"/>
        <v>ZR5207512 Corp</v>
      </c>
      <c r="C1700" s="5" t="s">
        <v>3083</v>
      </c>
      <c r="D1700" s="19" t="str">
        <f t="shared" si="11"/>
        <v>ZR5207512 Corp</v>
      </c>
      <c r="J1700" s="15" t="e">
        <f ca="1">_xll.BDP($B1700,"RTG_SP")</f>
        <v>#NAME?</v>
      </c>
      <c r="K1700" s="16" t="e">
        <f ca="1">_xll.BDH($B1700,"YLD_YTM_MID",K$1)</f>
        <v>#NAME?</v>
      </c>
      <c r="L1700" s="16" t="e">
        <f ca="1">_xll.BDH($B1700,"YLD_YTM_MID",L$1)</f>
        <v>#NAME?</v>
      </c>
      <c r="M1700" s="16" t="e">
        <f ca="1">_xll.BDH($B1700,"YLD_YTM_MID",M$1)</f>
        <v>#NAME?</v>
      </c>
      <c r="N1700" s="16" t="e">
        <f ca="1">_xll.BDH($B1700,"YLD_YTM_MID",N$1)</f>
        <v>#NAME?</v>
      </c>
      <c r="O1700" s="16" t="e">
        <f ca="1">_xll.BDH($B1700,"YLD_YTM_MID",O$1)</f>
        <v>#NAME?</v>
      </c>
      <c r="P1700" s="16" t="e">
        <f ca="1">_xll.BDH($B1700,"YLD_YTM_MID",P$1)</f>
        <v>#NAME?</v>
      </c>
      <c r="Q1700" s="16" t="e">
        <f ca="1">_xll.BDH($B1700,"YLD_YTM_MID",Q$1)</f>
        <v>#NAME?</v>
      </c>
      <c r="R1700" s="16" t="e">
        <f ca="1">_xll.BDH($B1700,"YLD_YTM_MID",R$1)</f>
        <v>#NAME?</v>
      </c>
      <c r="S1700" s="16" t="e">
        <f ca="1">_xll.BDH($B1700,"YLD_YTM_MID",S$1)</f>
        <v>#NAME?</v>
      </c>
      <c r="T1700" s="16" t="e">
        <f ca="1">_xll.BDH($B1700,"YLD_YTM_MID",T$1)</f>
        <v>#NAME?</v>
      </c>
      <c r="U1700" s="16" t="e">
        <f ca="1">_xll.BDH($B1700,"YLD_YTM_MID",U$1)</f>
        <v>#NAME?</v>
      </c>
      <c r="V1700" s="16" t="e">
        <f ca="1">_xll.BDH($B1700,"YLD_YTM_MID",V$1)</f>
        <v>#NAME?</v>
      </c>
      <c r="W1700" s="16" t="e">
        <f ca="1">_xll.BDH($B1700,"YLD_YTM_MID",W$1)</f>
        <v>#NAME?</v>
      </c>
      <c r="X1700" s="16" t="e">
        <f ca="1">_xll.BDH($B1700,"YLD_YTM_MID",X$1)</f>
        <v>#NAME?</v>
      </c>
      <c r="Y1700" s="16" t="e">
        <f ca="1">_xll.BDH($B1700,"YLD_YTM_MID",Y$1)</f>
        <v>#NAME?</v>
      </c>
    </row>
    <row r="1701" spans="1:25" x14ac:dyDescent="0.3">
      <c r="A1701" s="5" t="s">
        <v>3084</v>
      </c>
      <c r="B1701" s="19" t="str">
        <f t="shared" si="10"/>
        <v>ZR5210326 Corp</v>
      </c>
      <c r="C1701" s="5" t="s">
        <v>3084</v>
      </c>
      <c r="D1701" s="19" t="str">
        <f t="shared" si="11"/>
        <v>ZR5210326 Corp</v>
      </c>
      <c r="J1701" s="15" t="e">
        <f ca="1">_xll.BDP($B1701,"RTG_SP")</f>
        <v>#NAME?</v>
      </c>
      <c r="K1701" s="16" t="e">
        <f ca="1">_xll.BDH($B1701,"YLD_YTM_MID",K$1)</f>
        <v>#NAME?</v>
      </c>
      <c r="L1701" s="16" t="e">
        <f ca="1">_xll.BDH($B1701,"YLD_YTM_MID",L$1)</f>
        <v>#NAME?</v>
      </c>
      <c r="M1701" s="16" t="e">
        <f ca="1">_xll.BDH($B1701,"YLD_YTM_MID",M$1)</f>
        <v>#NAME?</v>
      </c>
      <c r="N1701" s="16" t="e">
        <f ca="1">_xll.BDH($B1701,"YLD_YTM_MID",N$1)</f>
        <v>#NAME?</v>
      </c>
      <c r="O1701" s="16" t="e">
        <f ca="1">_xll.BDH($B1701,"YLD_YTM_MID",O$1)</f>
        <v>#NAME?</v>
      </c>
      <c r="P1701" s="16" t="e">
        <f ca="1">_xll.BDH($B1701,"YLD_YTM_MID",P$1)</f>
        <v>#NAME?</v>
      </c>
      <c r="Q1701" s="16" t="e">
        <f ca="1">_xll.BDH($B1701,"YLD_YTM_MID",Q$1)</f>
        <v>#NAME?</v>
      </c>
      <c r="R1701" s="16" t="e">
        <f ca="1">_xll.BDH($B1701,"YLD_YTM_MID",R$1)</f>
        <v>#NAME?</v>
      </c>
      <c r="S1701" s="16" t="e">
        <f ca="1">_xll.BDH($B1701,"YLD_YTM_MID",S$1)</f>
        <v>#NAME?</v>
      </c>
      <c r="T1701" s="16" t="e">
        <f ca="1">_xll.BDH($B1701,"YLD_YTM_MID",T$1)</f>
        <v>#NAME?</v>
      </c>
      <c r="U1701" s="16" t="e">
        <f ca="1">_xll.BDH($B1701,"YLD_YTM_MID",U$1)</f>
        <v>#NAME?</v>
      </c>
      <c r="V1701" s="16" t="e">
        <f ca="1">_xll.BDH($B1701,"YLD_YTM_MID",V$1)</f>
        <v>#NAME?</v>
      </c>
      <c r="W1701" s="16" t="e">
        <f ca="1">_xll.BDH($B1701,"YLD_YTM_MID",W$1)</f>
        <v>#NAME?</v>
      </c>
      <c r="X1701" s="16" t="e">
        <f ca="1">_xll.BDH($B1701,"YLD_YTM_MID",X$1)</f>
        <v>#NAME?</v>
      </c>
      <c r="Y1701" s="16" t="e">
        <f ca="1">_xll.BDH($B1701,"YLD_YTM_MID",Y$1)</f>
        <v>#NAME?</v>
      </c>
    </row>
    <row r="1702" spans="1:25" x14ac:dyDescent="0.3">
      <c r="A1702" s="5" t="s">
        <v>3085</v>
      </c>
      <c r="B1702" s="19" t="str">
        <f t="shared" si="10"/>
        <v>ZR5210045 Corp</v>
      </c>
      <c r="C1702" s="5" t="s">
        <v>3085</v>
      </c>
      <c r="D1702" s="19" t="str">
        <f t="shared" si="11"/>
        <v>ZR5210045 Corp</v>
      </c>
      <c r="J1702" s="15" t="e">
        <f ca="1">_xll.BDP($B1702,"RTG_SP")</f>
        <v>#NAME?</v>
      </c>
      <c r="K1702" s="16" t="e">
        <f ca="1">_xll.BDH($B1702,"YLD_YTM_MID",K$1)</f>
        <v>#NAME?</v>
      </c>
      <c r="L1702" s="16" t="e">
        <f ca="1">_xll.BDH($B1702,"YLD_YTM_MID",L$1)</f>
        <v>#NAME?</v>
      </c>
      <c r="M1702" s="16" t="e">
        <f ca="1">_xll.BDH($B1702,"YLD_YTM_MID",M$1)</f>
        <v>#NAME?</v>
      </c>
      <c r="N1702" s="16" t="e">
        <f ca="1">_xll.BDH($B1702,"YLD_YTM_MID",N$1)</f>
        <v>#NAME?</v>
      </c>
      <c r="O1702" s="16" t="e">
        <f ca="1">_xll.BDH($B1702,"YLD_YTM_MID",O$1)</f>
        <v>#NAME?</v>
      </c>
      <c r="P1702" s="16" t="e">
        <f ca="1">_xll.BDH($B1702,"YLD_YTM_MID",P$1)</f>
        <v>#NAME?</v>
      </c>
      <c r="Q1702" s="16" t="e">
        <f ca="1">_xll.BDH($B1702,"YLD_YTM_MID",Q$1)</f>
        <v>#NAME?</v>
      </c>
      <c r="R1702" s="16" t="e">
        <f ca="1">_xll.BDH($B1702,"YLD_YTM_MID",R$1)</f>
        <v>#NAME?</v>
      </c>
      <c r="S1702" s="16" t="e">
        <f ca="1">_xll.BDH($B1702,"YLD_YTM_MID",S$1)</f>
        <v>#NAME?</v>
      </c>
      <c r="T1702" s="16" t="e">
        <f ca="1">_xll.BDH($B1702,"YLD_YTM_MID",T$1)</f>
        <v>#NAME?</v>
      </c>
      <c r="U1702" s="16" t="e">
        <f ca="1">_xll.BDH($B1702,"YLD_YTM_MID",U$1)</f>
        <v>#NAME?</v>
      </c>
      <c r="V1702" s="16" t="e">
        <f ca="1">_xll.BDH($B1702,"YLD_YTM_MID",V$1)</f>
        <v>#NAME?</v>
      </c>
      <c r="W1702" s="16" t="e">
        <f ca="1">_xll.BDH($B1702,"YLD_YTM_MID",W$1)</f>
        <v>#NAME?</v>
      </c>
      <c r="X1702" s="16" t="e">
        <f ca="1">_xll.BDH($B1702,"YLD_YTM_MID",X$1)</f>
        <v>#NAME?</v>
      </c>
      <c r="Y1702" s="16" t="e">
        <f ca="1">_xll.BDH($B1702,"YLD_YTM_MID",Y$1)</f>
        <v>#NAME?</v>
      </c>
    </row>
    <row r="1703" spans="1:25" x14ac:dyDescent="0.3">
      <c r="A1703" s="5" t="s">
        <v>3086</v>
      </c>
      <c r="B1703" s="19" t="str">
        <f t="shared" si="10"/>
        <v>ZR5210383 Corp</v>
      </c>
      <c r="C1703" s="5" t="s">
        <v>3086</v>
      </c>
      <c r="D1703" s="19" t="str">
        <f t="shared" si="11"/>
        <v>ZR5210383 Corp</v>
      </c>
      <c r="J1703" s="15" t="e">
        <f ca="1">_xll.BDP($B1703,"RTG_SP")</f>
        <v>#NAME?</v>
      </c>
      <c r="K1703" s="16" t="e">
        <f ca="1">_xll.BDH($B1703,"YLD_YTM_MID",K$1)</f>
        <v>#NAME?</v>
      </c>
      <c r="L1703" s="16" t="e">
        <f ca="1">_xll.BDH($B1703,"YLD_YTM_MID",L$1)</f>
        <v>#NAME?</v>
      </c>
      <c r="M1703" s="16" t="e">
        <f ca="1">_xll.BDH($B1703,"YLD_YTM_MID",M$1)</f>
        <v>#NAME?</v>
      </c>
      <c r="N1703" s="16" t="e">
        <f ca="1">_xll.BDH($B1703,"YLD_YTM_MID",N$1)</f>
        <v>#NAME?</v>
      </c>
      <c r="O1703" s="16" t="e">
        <f ca="1">_xll.BDH($B1703,"YLD_YTM_MID",O$1)</f>
        <v>#NAME?</v>
      </c>
      <c r="P1703" s="16" t="e">
        <f ca="1">_xll.BDH($B1703,"YLD_YTM_MID",P$1)</f>
        <v>#NAME?</v>
      </c>
      <c r="Q1703" s="16" t="e">
        <f ca="1">_xll.BDH($B1703,"YLD_YTM_MID",Q$1)</f>
        <v>#NAME?</v>
      </c>
      <c r="R1703" s="16" t="e">
        <f ca="1">_xll.BDH($B1703,"YLD_YTM_MID",R$1)</f>
        <v>#NAME?</v>
      </c>
      <c r="S1703" s="16" t="e">
        <f ca="1">_xll.BDH($B1703,"YLD_YTM_MID",S$1)</f>
        <v>#NAME?</v>
      </c>
      <c r="T1703" s="16" t="e">
        <f ca="1">_xll.BDH($B1703,"YLD_YTM_MID",T$1)</f>
        <v>#NAME?</v>
      </c>
      <c r="U1703" s="16" t="e">
        <f ca="1">_xll.BDH($B1703,"YLD_YTM_MID",U$1)</f>
        <v>#NAME?</v>
      </c>
      <c r="V1703" s="16" t="e">
        <f ca="1">_xll.BDH($B1703,"YLD_YTM_MID",V$1)</f>
        <v>#NAME?</v>
      </c>
      <c r="W1703" s="16" t="e">
        <f ca="1">_xll.BDH($B1703,"YLD_YTM_MID",W$1)</f>
        <v>#NAME?</v>
      </c>
      <c r="X1703" s="16" t="e">
        <f ca="1">_xll.BDH($B1703,"YLD_YTM_MID",X$1)</f>
        <v>#NAME?</v>
      </c>
      <c r="Y1703" s="16" t="e">
        <f ca="1">_xll.BDH($B1703,"YLD_YTM_MID",Y$1)</f>
        <v>#NAME?</v>
      </c>
    </row>
    <row r="1704" spans="1:25" x14ac:dyDescent="0.3">
      <c r="A1704" s="5" t="s">
        <v>3087</v>
      </c>
      <c r="B1704" s="19" t="str">
        <f t="shared" si="10"/>
        <v>ZR5211209 Corp</v>
      </c>
      <c r="C1704" s="5" t="s">
        <v>3087</v>
      </c>
      <c r="D1704" s="19" t="str">
        <f t="shared" si="11"/>
        <v>ZR5211209 Corp</v>
      </c>
      <c r="J1704" s="15" t="e">
        <f ca="1">_xll.BDP($B1704,"RTG_SP")</f>
        <v>#NAME?</v>
      </c>
      <c r="K1704" s="16" t="e">
        <f ca="1">_xll.BDH($B1704,"YLD_YTM_MID",K$1)</f>
        <v>#NAME?</v>
      </c>
      <c r="L1704" s="16" t="e">
        <f ca="1">_xll.BDH($B1704,"YLD_YTM_MID",L$1)</f>
        <v>#NAME?</v>
      </c>
      <c r="M1704" s="16" t="e">
        <f ca="1">_xll.BDH($B1704,"YLD_YTM_MID",M$1)</f>
        <v>#NAME?</v>
      </c>
      <c r="N1704" s="16" t="e">
        <f ca="1">_xll.BDH($B1704,"YLD_YTM_MID",N$1)</f>
        <v>#NAME?</v>
      </c>
      <c r="O1704" s="16" t="e">
        <f ca="1">_xll.BDH($B1704,"YLD_YTM_MID",O$1)</f>
        <v>#NAME?</v>
      </c>
      <c r="P1704" s="16" t="e">
        <f ca="1">_xll.BDH($B1704,"YLD_YTM_MID",P$1)</f>
        <v>#NAME?</v>
      </c>
      <c r="Q1704" s="16" t="e">
        <f ca="1">_xll.BDH($B1704,"YLD_YTM_MID",Q$1)</f>
        <v>#NAME?</v>
      </c>
      <c r="R1704" s="16" t="e">
        <f ca="1">_xll.BDH($B1704,"YLD_YTM_MID",R$1)</f>
        <v>#NAME?</v>
      </c>
      <c r="S1704" s="16" t="e">
        <f ca="1">_xll.BDH($B1704,"YLD_YTM_MID",S$1)</f>
        <v>#NAME?</v>
      </c>
      <c r="T1704" s="16" t="e">
        <f ca="1">_xll.BDH($B1704,"YLD_YTM_MID",T$1)</f>
        <v>#NAME?</v>
      </c>
      <c r="U1704" s="16" t="e">
        <f ca="1">_xll.BDH($B1704,"YLD_YTM_MID",U$1)</f>
        <v>#NAME?</v>
      </c>
      <c r="V1704" s="16" t="e">
        <f ca="1">_xll.BDH($B1704,"YLD_YTM_MID",V$1)</f>
        <v>#NAME?</v>
      </c>
      <c r="W1704" s="16" t="e">
        <f ca="1">_xll.BDH($B1704,"YLD_YTM_MID",W$1)</f>
        <v>#NAME?</v>
      </c>
      <c r="X1704" s="16" t="e">
        <f ca="1">_xll.BDH($B1704,"YLD_YTM_MID",X$1)</f>
        <v>#NAME?</v>
      </c>
      <c r="Y1704" s="16" t="e">
        <f ca="1">_xll.BDH($B1704,"YLD_YTM_MID",Y$1)</f>
        <v>#NAME?</v>
      </c>
    </row>
    <row r="1705" spans="1:25" x14ac:dyDescent="0.3">
      <c r="A1705" s="5" t="s">
        <v>3088</v>
      </c>
      <c r="B1705" s="19" t="str">
        <f t="shared" si="10"/>
        <v>ZR5458461 Corp</v>
      </c>
      <c r="C1705" s="5" t="s">
        <v>3088</v>
      </c>
      <c r="D1705" s="19" t="str">
        <f t="shared" si="11"/>
        <v>ZR5458461 Corp</v>
      </c>
      <c r="J1705" s="15" t="e">
        <f ca="1">_xll.BDP($B1705,"RTG_SP")</f>
        <v>#NAME?</v>
      </c>
      <c r="K1705" s="16" t="e">
        <f ca="1">_xll.BDH($B1705,"YLD_YTM_MID",K$1)</f>
        <v>#NAME?</v>
      </c>
      <c r="L1705" s="16" t="e">
        <f ca="1">_xll.BDH($B1705,"YLD_YTM_MID",L$1)</f>
        <v>#NAME?</v>
      </c>
      <c r="M1705" s="16" t="e">
        <f ca="1">_xll.BDH($B1705,"YLD_YTM_MID",M$1)</f>
        <v>#NAME?</v>
      </c>
      <c r="N1705" s="16" t="e">
        <f ca="1">_xll.BDH($B1705,"YLD_YTM_MID",N$1)</f>
        <v>#NAME?</v>
      </c>
      <c r="O1705" s="16" t="e">
        <f ca="1">_xll.BDH($B1705,"YLD_YTM_MID",O$1)</f>
        <v>#NAME?</v>
      </c>
      <c r="P1705" s="16" t="e">
        <f ca="1">_xll.BDH($B1705,"YLD_YTM_MID",P$1)</f>
        <v>#NAME?</v>
      </c>
      <c r="Q1705" s="16" t="e">
        <f ca="1">_xll.BDH($B1705,"YLD_YTM_MID",Q$1)</f>
        <v>#NAME?</v>
      </c>
      <c r="R1705" s="16" t="e">
        <f ca="1">_xll.BDH($B1705,"YLD_YTM_MID",R$1)</f>
        <v>#NAME?</v>
      </c>
      <c r="S1705" s="16" t="e">
        <f ca="1">_xll.BDH($B1705,"YLD_YTM_MID",S$1)</f>
        <v>#NAME?</v>
      </c>
      <c r="T1705" s="16" t="e">
        <f ca="1">_xll.BDH($B1705,"YLD_YTM_MID",T$1)</f>
        <v>#NAME?</v>
      </c>
      <c r="U1705" s="16" t="e">
        <f ca="1">_xll.BDH($B1705,"YLD_YTM_MID",U$1)</f>
        <v>#NAME?</v>
      </c>
      <c r="V1705" s="16" t="e">
        <f ca="1">_xll.BDH($B1705,"YLD_YTM_MID",V$1)</f>
        <v>#NAME?</v>
      </c>
      <c r="W1705" s="16" t="e">
        <f ca="1">_xll.BDH($B1705,"YLD_YTM_MID",W$1)</f>
        <v>#NAME?</v>
      </c>
      <c r="X1705" s="16" t="e">
        <f ca="1">_xll.BDH($B1705,"YLD_YTM_MID",X$1)</f>
        <v>#NAME?</v>
      </c>
      <c r="Y1705" s="16" t="e">
        <f ca="1">_xll.BDH($B1705,"YLD_YTM_MID",Y$1)</f>
        <v>#NAME?</v>
      </c>
    </row>
    <row r="1706" spans="1:25" x14ac:dyDescent="0.3">
      <c r="A1706" s="5" t="s">
        <v>3089</v>
      </c>
      <c r="B1706" s="19" t="str">
        <f t="shared" si="10"/>
        <v>ZR5448009 Corp</v>
      </c>
      <c r="C1706" s="5" t="s">
        <v>3089</v>
      </c>
      <c r="D1706" s="19" t="str">
        <f t="shared" si="11"/>
        <v>ZR5448009 Corp</v>
      </c>
      <c r="J1706" s="15" t="e">
        <f ca="1">_xll.BDP($B1706,"RTG_SP")</f>
        <v>#NAME?</v>
      </c>
      <c r="K1706" s="16" t="e">
        <f ca="1">_xll.BDH($B1706,"YLD_YTM_MID",K$1)</f>
        <v>#NAME?</v>
      </c>
      <c r="L1706" s="16" t="e">
        <f ca="1">_xll.BDH($B1706,"YLD_YTM_MID",L$1)</f>
        <v>#NAME?</v>
      </c>
      <c r="M1706" s="16" t="e">
        <f ca="1">_xll.BDH($B1706,"YLD_YTM_MID",M$1)</f>
        <v>#NAME?</v>
      </c>
      <c r="N1706" s="16" t="e">
        <f ca="1">_xll.BDH($B1706,"YLD_YTM_MID",N$1)</f>
        <v>#NAME?</v>
      </c>
      <c r="O1706" s="16" t="e">
        <f ca="1">_xll.BDH($B1706,"YLD_YTM_MID",O$1)</f>
        <v>#NAME?</v>
      </c>
      <c r="P1706" s="16" t="e">
        <f ca="1">_xll.BDH($B1706,"YLD_YTM_MID",P$1)</f>
        <v>#NAME?</v>
      </c>
      <c r="Q1706" s="16" t="e">
        <f ca="1">_xll.BDH($B1706,"YLD_YTM_MID",Q$1)</f>
        <v>#NAME?</v>
      </c>
      <c r="R1706" s="16" t="e">
        <f ca="1">_xll.BDH($B1706,"YLD_YTM_MID",R$1)</f>
        <v>#NAME?</v>
      </c>
      <c r="S1706" s="16" t="e">
        <f ca="1">_xll.BDH($B1706,"YLD_YTM_MID",S$1)</f>
        <v>#NAME?</v>
      </c>
      <c r="T1706" s="16" t="e">
        <f ca="1">_xll.BDH($B1706,"YLD_YTM_MID",T$1)</f>
        <v>#NAME?</v>
      </c>
      <c r="U1706" s="16" t="e">
        <f ca="1">_xll.BDH($B1706,"YLD_YTM_MID",U$1)</f>
        <v>#NAME?</v>
      </c>
      <c r="V1706" s="16" t="e">
        <f ca="1">_xll.BDH($B1706,"YLD_YTM_MID",V$1)</f>
        <v>#NAME?</v>
      </c>
      <c r="W1706" s="16" t="e">
        <f ca="1">_xll.BDH($B1706,"YLD_YTM_MID",W$1)</f>
        <v>#NAME?</v>
      </c>
      <c r="X1706" s="16" t="e">
        <f ca="1">_xll.BDH($B1706,"YLD_YTM_MID",X$1)</f>
        <v>#NAME?</v>
      </c>
      <c r="Y1706" s="16" t="e">
        <f ca="1">_xll.BDH($B1706,"YLD_YTM_MID",Y$1)</f>
        <v>#NAME?</v>
      </c>
    </row>
    <row r="1707" spans="1:25" x14ac:dyDescent="0.3">
      <c r="A1707" s="5" t="s">
        <v>3090</v>
      </c>
      <c r="B1707" s="19" t="str">
        <f t="shared" si="10"/>
        <v>ZR4552470 Corp</v>
      </c>
      <c r="C1707" s="5" t="s">
        <v>3090</v>
      </c>
      <c r="D1707" s="19" t="str">
        <f t="shared" si="11"/>
        <v>ZR4552470 Corp</v>
      </c>
      <c r="J1707" s="15" t="e">
        <f ca="1">_xll.BDP($B1707,"RTG_SP")</f>
        <v>#NAME?</v>
      </c>
      <c r="K1707" s="16" t="e">
        <f ca="1">_xll.BDH($B1707,"YLD_YTM_MID",K$1)</f>
        <v>#NAME?</v>
      </c>
      <c r="L1707" s="16" t="e">
        <f ca="1">_xll.BDH($B1707,"YLD_YTM_MID",L$1)</f>
        <v>#NAME?</v>
      </c>
      <c r="M1707" s="16" t="e">
        <f ca="1">_xll.BDH($B1707,"YLD_YTM_MID",M$1)</f>
        <v>#NAME?</v>
      </c>
      <c r="N1707" s="16" t="e">
        <f ca="1">_xll.BDH($B1707,"YLD_YTM_MID",N$1)</f>
        <v>#NAME?</v>
      </c>
      <c r="O1707" s="16" t="e">
        <f ca="1">_xll.BDH($B1707,"YLD_YTM_MID",O$1)</f>
        <v>#NAME?</v>
      </c>
      <c r="P1707" s="16" t="e">
        <f ca="1">_xll.BDH($B1707,"YLD_YTM_MID",P$1)</f>
        <v>#NAME?</v>
      </c>
      <c r="Q1707" s="16" t="e">
        <f ca="1">_xll.BDH($B1707,"YLD_YTM_MID",Q$1)</f>
        <v>#NAME?</v>
      </c>
      <c r="R1707" s="16" t="e">
        <f ca="1">_xll.BDH($B1707,"YLD_YTM_MID",R$1)</f>
        <v>#NAME?</v>
      </c>
      <c r="S1707" s="16" t="e">
        <f ca="1">_xll.BDH($B1707,"YLD_YTM_MID",S$1)</f>
        <v>#NAME?</v>
      </c>
      <c r="T1707" s="16" t="e">
        <f ca="1">_xll.BDH($B1707,"YLD_YTM_MID",T$1)</f>
        <v>#NAME?</v>
      </c>
      <c r="U1707" s="16" t="e">
        <f ca="1">_xll.BDH($B1707,"YLD_YTM_MID",U$1)</f>
        <v>#NAME?</v>
      </c>
      <c r="V1707" s="16" t="e">
        <f ca="1">_xll.BDH($B1707,"YLD_YTM_MID",V$1)</f>
        <v>#NAME?</v>
      </c>
      <c r="W1707" s="16" t="e">
        <f ca="1">_xll.BDH($B1707,"YLD_YTM_MID",W$1)</f>
        <v>#NAME?</v>
      </c>
      <c r="X1707" s="16" t="e">
        <f ca="1">_xll.BDH($B1707,"YLD_YTM_MID",X$1)</f>
        <v>#NAME?</v>
      </c>
      <c r="Y1707" s="16" t="e">
        <f ca="1">_xll.BDH($B1707,"YLD_YTM_MID",Y$1)</f>
        <v>#NAME?</v>
      </c>
    </row>
    <row r="1708" spans="1:25" x14ac:dyDescent="0.3">
      <c r="A1708" s="5" t="s">
        <v>3091</v>
      </c>
      <c r="B1708" s="19" t="str">
        <f t="shared" si="10"/>
        <v>ZR5676849 Corp</v>
      </c>
      <c r="C1708" s="5" t="s">
        <v>3091</v>
      </c>
      <c r="D1708" s="19" t="str">
        <f t="shared" si="11"/>
        <v>ZR5676849 Corp</v>
      </c>
      <c r="J1708" s="15" t="e">
        <f ca="1">_xll.BDP($B1708,"RTG_SP")</f>
        <v>#NAME?</v>
      </c>
      <c r="K1708" s="16" t="e">
        <f ca="1">_xll.BDH($B1708,"YLD_YTM_MID",K$1)</f>
        <v>#NAME?</v>
      </c>
      <c r="L1708" s="16" t="e">
        <f ca="1">_xll.BDH($B1708,"YLD_YTM_MID",L$1)</f>
        <v>#NAME?</v>
      </c>
      <c r="M1708" s="16" t="e">
        <f ca="1">_xll.BDH($B1708,"YLD_YTM_MID",M$1)</f>
        <v>#NAME?</v>
      </c>
      <c r="N1708" s="16" t="e">
        <f ca="1">_xll.BDH($B1708,"YLD_YTM_MID",N$1)</f>
        <v>#NAME?</v>
      </c>
      <c r="O1708" s="16" t="e">
        <f ca="1">_xll.BDH($B1708,"YLD_YTM_MID",O$1)</f>
        <v>#NAME?</v>
      </c>
      <c r="P1708" s="16" t="e">
        <f ca="1">_xll.BDH($B1708,"YLD_YTM_MID",P$1)</f>
        <v>#NAME?</v>
      </c>
      <c r="Q1708" s="16" t="e">
        <f ca="1">_xll.BDH($B1708,"YLD_YTM_MID",Q$1)</f>
        <v>#NAME?</v>
      </c>
      <c r="R1708" s="16" t="e">
        <f ca="1">_xll.BDH($B1708,"YLD_YTM_MID",R$1)</f>
        <v>#NAME?</v>
      </c>
      <c r="S1708" s="16" t="e">
        <f ca="1">_xll.BDH($B1708,"YLD_YTM_MID",S$1)</f>
        <v>#NAME?</v>
      </c>
      <c r="T1708" s="16" t="e">
        <f ca="1">_xll.BDH($B1708,"YLD_YTM_MID",T$1)</f>
        <v>#NAME?</v>
      </c>
      <c r="U1708" s="16" t="e">
        <f ca="1">_xll.BDH($B1708,"YLD_YTM_MID",U$1)</f>
        <v>#NAME?</v>
      </c>
      <c r="V1708" s="16" t="e">
        <f ca="1">_xll.BDH($B1708,"YLD_YTM_MID",V$1)</f>
        <v>#NAME?</v>
      </c>
      <c r="W1708" s="16" t="e">
        <f ca="1">_xll.BDH($B1708,"YLD_YTM_MID",W$1)</f>
        <v>#NAME?</v>
      </c>
      <c r="X1708" s="16" t="e">
        <f ca="1">_xll.BDH($B1708,"YLD_YTM_MID",X$1)</f>
        <v>#NAME?</v>
      </c>
      <c r="Y1708" s="16" t="e">
        <f ca="1">_xll.BDH($B1708,"YLD_YTM_MID",Y$1)</f>
        <v>#NAME?</v>
      </c>
    </row>
    <row r="1709" spans="1:25" x14ac:dyDescent="0.3">
      <c r="A1709" s="5" t="s">
        <v>3092</v>
      </c>
      <c r="B1709" s="19" t="str">
        <f t="shared" si="10"/>
        <v>ZR5927606 Corp</v>
      </c>
      <c r="C1709" s="5" t="s">
        <v>3092</v>
      </c>
      <c r="D1709" s="19" t="str">
        <f t="shared" si="11"/>
        <v>ZR5927606 Corp</v>
      </c>
      <c r="J1709" s="15" t="e">
        <f ca="1">_xll.BDP($B1709,"RTG_SP")</f>
        <v>#NAME?</v>
      </c>
      <c r="K1709" s="16" t="e">
        <f ca="1">_xll.BDH($B1709,"YLD_YTM_MID",K$1)</f>
        <v>#NAME?</v>
      </c>
      <c r="L1709" s="16" t="e">
        <f ca="1">_xll.BDH($B1709,"YLD_YTM_MID",L$1)</f>
        <v>#NAME?</v>
      </c>
      <c r="M1709" s="16" t="e">
        <f ca="1">_xll.BDH($B1709,"YLD_YTM_MID",M$1)</f>
        <v>#NAME?</v>
      </c>
      <c r="N1709" s="16" t="e">
        <f ca="1">_xll.BDH($B1709,"YLD_YTM_MID",N$1)</f>
        <v>#NAME?</v>
      </c>
      <c r="O1709" s="16" t="e">
        <f ca="1">_xll.BDH($B1709,"YLD_YTM_MID",O$1)</f>
        <v>#NAME?</v>
      </c>
      <c r="P1709" s="16" t="e">
        <f ca="1">_xll.BDH($B1709,"YLD_YTM_MID",P$1)</f>
        <v>#NAME?</v>
      </c>
      <c r="Q1709" s="16" t="e">
        <f ca="1">_xll.BDH($B1709,"YLD_YTM_MID",Q$1)</f>
        <v>#NAME?</v>
      </c>
      <c r="R1709" s="16" t="e">
        <f ca="1">_xll.BDH($B1709,"YLD_YTM_MID",R$1)</f>
        <v>#NAME?</v>
      </c>
      <c r="S1709" s="16" t="e">
        <f ca="1">_xll.BDH($B1709,"YLD_YTM_MID",S$1)</f>
        <v>#NAME?</v>
      </c>
      <c r="T1709" s="16" t="e">
        <f ca="1">_xll.BDH($B1709,"YLD_YTM_MID",T$1)</f>
        <v>#NAME?</v>
      </c>
      <c r="U1709" s="16" t="e">
        <f ca="1">_xll.BDH($B1709,"YLD_YTM_MID",U$1)</f>
        <v>#NAME?</v>
      </c>
      <c r="V1709" s="16" t="e">
        <f ca="1">_xll.BDH($B1709,"YLD_YTM_MID",V$1)</f>
        <v>#NAME?</v>
      </c>
      <c r="W1709" s="16" t="e">
        <f ca="1">_xll.BDH($B1709,"YLD_YTM_MID",W$1)</f>
        <v>#NAME?</v>
      </c>
      <c r="X1709" s="16" t="e">
        <f ca="1">_xll.BDH($B1709,"YLD_YTM_MID",X$1)</f>
        <v>#NAME?</v>
      </c>
      <c r="Y1709" s="16" t="e">
        <f ca="1">_xll.BDH($B1709,"YLD_YTM_MID",Y$1)</f>
        <v>#NAME?</v>
      </c>
    </row>
    <row r="1710" spans="1:25" x14ac:dyDescent="0.3">
      <c r="A1710" s="5" t="s">
        <v>3093</v>
      </c>
      <c r="B1710" s="19" t="str">
        <f t="shared" si="10"/>
        <v>ZR5694214 Corp</v>
      </c>
      <c r="C1710" s="5" t="s">
        <v>3093</v>
      </c>
      <c r="D1710" s="19" t="str">
        <f t="shared" si="11"/>
        <v>ZR5694214 Corp</v>
      </c>
      <c r="J1710" s="15" t="e">
        <f ca="1">_xll.BDP($B1710,"RTG_SP")</f>
        <v>#NAME?</v>
      </c>
      <c r="K1710" s="16" t="e">
        <f ca="1">_xll.BDH($B1710,"YLD_YTM_MID",K$1)</f>
        <v>#NAME?</v>
      </c>
      <c r="L1710" s="16" t="e">
        <f ca="1">_xll.BDH($B1710,"YLD_YTM_MID",L$1)</f>
        <v>#NAME?</v>
      </c>
      <c r="M1710" s="16" t="e">
        <f ca="1">_xll.BDH($B1710,"YLD_YTM_MID",M$1)</f>
        <v>#NAME?</v>
      </c>
      <c r="N1710" s="16" t="e">
        <f ca="1">_xll.BDH($B1710,"YLD_YTM_MID",N$1)</f>
        <v>#NAME?</v>
      </c>
      <c r="O1710" s="16" t="e">
        <f ca="1">_xll.BDH($B1710,"YLD_YTM_MID",O$1)</f>
        <v>#NAME?</v>
      </c>
      <c r="P1710" s="16" t="e">
        <f ca="1">_xll.BDH($B1710,"YLD_YTM_MID",P$1)</f>
        <v>#NAME?</v>
      </c>
      <c r="Q1710" s="16" t="e">
        <f ca="1">_xll.BDH($B1710,"YLD_YTM_MID",Q$1)</f>
        <v>#NAME?</v>
      </c>
      <c r="R1710" s="16" t="e">
        <f ca="1">_xll.BDH($B1710,"YLD_YTM_MID",R$1)</f>
        <v>#NAME?</v>
      </c>
      <c r="S1710" s="16" t="e">
        <f ca="1">_xll.BDH($B1710,"YLD_YTM_MID",S$1)</f>
        <v>#NAME?</v>
      </c>
      <c r="T1710" s="16" t="e">
        <f ca="1">_xll.BDH($B1710,"YLD_YTM_MID",T$1)</f>
        <v>#NAME?</v>
      </c>
      <c r="U1710" s="16" t="e">
        <f ca="1">_xll.BDH($B1710,"YLD_YTM_MID",U$1)</f>
        <v>#NAME?</v>
      </c>
      <c r="V1710" s="16" t="e">
        <f ca="1">_xll.BDH($B1710,"YLD_YTM_MID",V$1)</f>
        <v>#NAME?</v>
      </c>
      <c r="W1710" s="16" t="e">
        <f ca="1">_xll.BDH($B1710,"YLD_YTM_MID",W$1)</f>
        <v>#NAME?</v>
      </c>
      <c r="X1710" s="16" t="e">
        <f ca="1">_xll.BDH($B1710,"YLD_YTM_MID",X$1)</f>
        <v>#NAME?</v>
      </c>
      <c r="Y1710" s="16" t="e">
        <f ca="1">_xll.BDH($B1710,"YLD_YTM_MID",Y$1)</f>
        <v>#NAME?</v>
      </c>
    </row>
    <row r="1711" spans="1:25" x14ac:dyDescent="0.3">
      <c r="A1711" s="5" t="s">
        <v>3094</v>
      </c>
      <c r="B1711" s="19" t="str">
        <f t="shared" si="10"/>
        <v>ZR5933265 Corp</v>
      </c>
      <c r="C1711" s="5" t="s">
        <v>3094</v>
      </c>
      <c r="D1711" s="19" t="str">
        <f t="shared" si="11"/>
        <v>ZR5933265 Corp</v>
      </c>
      <c r="J1711" s="15" t="e">
        <f ca="1">_xll.BDP($B1711,"RTG_SP")</f>
        <v>#NAME?</v>
      </c>
      <c r="K1711" s="16" t="e">
        <f ca="1">_xll.BDH($B1711,"YLD_YTM_MID",K$1)</f>
        <v>#NAME?</v>
      </c>
      <c r="L1711" s="16" t="e">
        <f ca="1">_xll.BDH($B1711,"YLD_YTM_MID",L$1)</f>
        <v>#NAME?</v>
      </c>
      <c r="M1711" s="16" t="e">
        <f ca="1">_xll.BDH($B1711,"YLD_YTM_MID",M$1)</f>
        <v>#NAME?</v>
      </c>
      <c r="N1711" s="16" t="e">
        <f ca="1">_xll.BDH($B1711,"YLD_YTM_MID",N$1)</f>
        <v>#NAME?</v>
      </c>
      <c r="O1711" s="16" t="e">
        <f ca="1">_xll.BDH($B1711,"YLD_YTM_MID",O$1)</f>
        <v>#NAME?</v>
      </c>
      <c r="P1711" s="16" t="e">
        <f ca="1">_xll.BDH($B1711,"YLD_YTM_MID",P$1)</f>
        <v>#NAME?</v>
      </c>
      <c r="Q1711" s="16" t="e">
        <f ca="1">_xll.BDH($B1711,"YLD_YTM_MID",Q$1)</f>
        <v>#NAME?</v>
      </c>
      <c r="R1711" s="16" t="e">
        <f ca="1">_xll.BDH($B1711,"YLD_YTM_MID",R$1)</f>
        <v>#NAME?</v>
      </c>
      <c r="S1711" s="16" t="e">
        <f ca="1">_xll.BDH($B1711,"YLD_YTM_MID",S$1)</f>
        <v>#NAME?</v>
      </c>
      <c r="T1711" s="16" t="e">
        <f ca="1">_xll.BDH($B1711,"YLD_YTM_MID",T$1)</f>
        <v>#NAME?</v>
      </c>
      <c r="U1711" s="16" t="e">
        <f ca="1">_xll.BDH($B1711,"YLD_YTM_MID",U$1)</f>
        <v>#NAME?</v>
      </c>
      <c r="V1711" s="16" t="e">
        <f ca="1">_xll.BDH($B1711,"YLD_YTM_MID",V$1)</f>
        <v>#NAME?</v>
      </c>
      <c r="W1711" s="16" t="e">
        <f ca="1">_xll.BDH($B1711,"YLD_YTM_MID",W$1)</f>
        <v>#NAME?</v>
      </c>
      <c r="X1711" s="16" t="e">
        <f ca="1">_xll.BDH($B1711,"YLD_YTM_MID",X$1)</f>
        <v>#NAME?</v>
      </c>
      <c r="Y1711" s="16" t="e">
        <f ca="1">_xll.BDH($B1711,"YLD_YTM_MID",Y$1)</f>
        <v>#NAME?</v>
      </c>
    </row>
    <row r="1712" spans="1:25" x14ac:dyDescent="0.3">
      <c r="A1712" s="5" t="s">
        <v>3095</v>
      </c>
      <c r="B1712" s="19" t="str">
        <f t="shared" si="10"/>
        <v>ZR5960250 Corp</v>
      </c>
      <c r="C1712" s="5" t="s">
        <v>3095</v>
      </c>
      <c r="D1712" s="19" t="str">
        <f t="shared" si="11"/>
        <v>ZR5960250 Corp</v>
      </c>
      <c r="J1712" s="15" t="e">
        <f ca="1">_xll.BDP($B1712,"RTG_SP")</f>
        <v>#NAME?</v>
      </c>
      <c r="K1712" s="16" t="e">
        <f ca="1">_xll.BDH($B1712,"YLD_YTM_MID",K$1)</f>
        <v>#NAME?</v>
      </c>
      <c r="L1712" s="16" t="e">
        <f ca="1">_xll.BDH($B1712,"YLD_YTM_MID",L$1)</f>
        <v>#NAME?</v>
      </c>
      <c r="M1712" s="16" t="e">
        <f ca="1">_xll.BDH($B1712,"YLD_YTM_MID",M$1)</f>
        <v>#NAME?</v>
      </c>
      <c r="N1712" s="16" t="e">
        <f ca="1">_xll.BDH($B1712,"YLD_YTM_MID",N$1)</f>
        <v>#NAME?</v>
      </c>
      <c r="O1712" s="16" t="e">
        <f ca="1">_xll.BDH($B1712,"YLD_YTM_MID",O$1)</f>
        <v>#NAME?</v>
      </c>
      <c r="P1712" s="16" t="e">
        <f ca="1">_xll.BDH($B1712,"YLD_YTM_MID",P$1)</f>
        <v>#NAME?</v>
      </c>
      <c r="Q1712" s="16" t="e">
        <f ca="1">_xll.BDH($B1712,"YLD_YTM_MID",Q$1)</f>
        <v>#NAME?</v>
      </c>
      <c r="R1712" s="16" t="e">
        <f ca="1">_xll.BDH($B1712,"YLD_YTM_MID",R$1)</f>
        <v>#NAME?</v>
      </c>
      <c r="S1712" s="16" t="e">
        <f ca="1">_xll.BDH($B1712,"YLD_YTM_MID",S$1)</f>
        <v>#NAME?</v>
      </c>
      <c r="T1712" s="16" t="e">
        <f ca="1">_xll.BDH($B1712,"YLD_YTM_MID",T$1)</f>
        <v>#NAME?</v>
      </c>
      <c r="U1712" s="16" t="e">
        <f ca="1">_xll.BDH($B1712,"YLD_YTM_MID",U$1)</f>
        <v>#NAME?</v>
      </c>
      <c r="V1712" s="16" t="e">
        <f ca="1">_xll.BDH($B1712,"YLD_YTM_MID",V$1)</f>
        <v>#NAME?</v>
      </c>
      <c r="W1712" s="16" t="e">
        <f ca="1">_xll.BDH($B1712,"YLD_YTM_MID",W$1)</f>
        <v>#NAME?</v>
      </c>
      <c r="X1712" s="16" t="e">
        <f ca="1">_xll.BDH($B1712,"YLD_YTM_MID",X$1)</f>
        <v>#NAME?</v>
      </c>
      <c r="Y1712" s="16" t="e">
        <f ca="1">_xll.BDH($B1712,"YLD_YTM_MID",Y$1)</f>
        <v>#NAME?</v>
      </c>
    </row>
    <row r="1713" spans="1:25" x14ac:dyDescent="0.3">
      <c r="A1713" s="5" t="s">
        <v>3096</v>
      </c>
      <c r="B1713" s="19" t="str">
        <f t="shared" si="10"/>
        <v>ZR6107307 Corp</v>
      </c>
      <c r="C1713" s="5" t="s">
        <v>3096</v>
      </c>
      <c r="D1713" s="19" t="str">
        <f t="shared" si="11"/>
        <v>ZR6107307 Corp</v>
      </c>
      <c r="J1713" s="15" t="e">
        <f ca="1">_xll.BDP($B1713,"RTG_SP")</f>
        <v>#NAME?</v>
      </c>
      <c r="K1713" s="16" t="e">
        <f ca="1">_xll.BDH($B1713,"YLD_YTM_MID",K$1)</f>
        <v>#NAME?</v>
      </c>
      <c r="L1713" s="16" t="e">
        <f ca="1">_xll.BDH($B1713,"YLD_YTM_MID",L$1)</f>
        <v>#NAME?</v>
      </c>
      <c r="M1713" s="16" t="e">
        <f ca="1">_xll.BDH($B1713,"YLD_YTM_MID",M$1)</f>
        <v>#NAME?</v>
      </c>
      <c r="N1713" s="16" t="e">
        <f ca="1">_xll.BDH($B1713,"YLD_YTM_MID",N$1)</f>
        <v>#NAME?</v>
      </c>
      <c r="O1713" s="16" t="e">
        <f ca="1">_xll.BDH($B1713,"YLD_YTM_MID",O$1)</f>
        <v>#NAME?</v>
      </c>
      <c r="P1713" s="16" t="e">
        <f ca="1">_xll.BDH($B1713,"YLD_YTM_MID",P$1)</f>
        <v>#NAME?</v>
      </c>
      <c r="Q1713" s="16" t="e">
        <f ca="1">_xll.BDH($B1713,"YLD_YTM_MID",Q$1)</f>
        <v>#NAME?</v>
      </c>
      <c r="R1713" s="16" t="e">
        <f ca="1">_xll.BDH($B1713,"YLD_YTM_MID",R$1)</f>
        <v>#NAME?</v>
      </c>
      <c r="S1713" s="16" t="e">
        <f ca="1">_xll.BDH($B1713,"YLD_YTM_MID",S$1)</f>
        <v>#NAME?</v>
      </c>
      <c r="T1713" s="16" t="e">
        <f ca="1">_xll.BDH($B1713,"YLD_YTM_MID",T$1)</f>
        <v>#NAME?</v>
      </c>
      <c r="U1713" s="16" t="e">
        <f ca="1">_xll.BDH($B1713,"YLD_YTM_MID",U$1)</f>
        <v>#NAME?</v>
      </c>
      <c r="V1713" s="16" t="e">
        <f ca="1">_xll.BDH($B1713,"YLD_YTM_MID",V$1)</f>
        <v>#NAME?</v>
      </c>
      <c r="W1713" s="16" t="e">
        <f ca="1">_xll.BDH($B1713,"YLD_YTM_MID",W$1)</f>
        <v>#NAME?</v>
      </c>
      <c r="X1713" s="16" t="e">
        <f ca="1">_xll.BDH($B1713,"YLD_YTM_MID",X$1)</f>
        <v>#NAME?</v>
      </c>
      <c r="Y1713" s="16" t="e">
        <f ca="1">_xll.BDH($B1713,"YLD_YTM_MID",Y$1)</f>
        <v>#NAME?</v>
      </c>
    </row>
    <row r="1714" spans="1:25" x14ac:dyDescent="0.3">
      <c r="A1714" s="5" t="s">
        <v>3097</v>
      </c>
      <c r="B1714" s="19" t="str">
        <f t="shared" si="10"/>
        <v>ZR8726666 Corp</v>
      </c>
      <c r="C1714" s="5" t="s">
        <v>3097</v>
      </c>
      <c r="D1714" s="19" t="str">
        <f t="shared" si="11"/>
        <v>ZR8726666 Corp</v>
      </c>
      <c r="J1714" s="15" t="e">
        <f ca="1">_xll.BDP($B1714,"RTG_SP")</f>
        <v>#NAME?</v>
      </c>
      <c r="K1714" s="16" t="e">
        <f ca="1">_xll.BDH($B1714,"YLD_YTM_MID",K$1)</f>
        <v>#NAME?</v>
      </c>
      <c r="L1714" s="16" t="e">
        <f ca="1">_xll.BDH($B1714,"YLD_YTM_MID",L$1)</f>
        <v>#NAME?</v>
      </c>
      <c r="M1714" s="16" t="e">
        <f ca="1">_xll.BDH($B1714,"YLD_YTM_MID",M$1)</f>
        <v>#NAME?</v>
      </c>
      <c r="N1714" s="16" t="e">
        <f ca="1">_xll.BDH($B1714,"YLD_YTM_MID",N$1)</f>
        <v>#NAME?</v>
      </c>
      <c r="O1714" s="16" t="e">
        <f ca="1">_xll.BDH($B1714,"YLD_YTM_MID",O$1)</f>
        <v>#NAME?</v>
      </c>
      <c r="P1714" s="16" t="e">
        <f ca="1">_xll.BDH($B1714,"YLD_YTM_MID",P$1)</f>
        <v>#NAME?</v>
      </c>
      <c r="Q1714" s="16" t="e">
        <f ca="1">_xll.BDH($B1714,"YLD_YTM_MID",Q$1)</f>
        <v>#NAME?</v>
      </c>
      <c r="R1714" s="16" t="e">
        <f ca="1">_xll.BDH($B1714,"YLD_YTM_MID",R$1)</f>
        <v>#NAME?</v>
      </c>
      <c r="S1714" s="16" t="e">
        <f ca="1">_xll.BDH($B1714,"YLD_YTM_MID",S$1)</f>
        <v>#NAME?</v>
      </c>
      <c r="T1714" s="16" t="e">
        <f ca="1">_xll.BDH($B1714,"YLD_YTM_MID",T$1)</f>
        <v>#NAME?</v>
      </c>
      <c r="U1714" s="16" t="e">
        <f ca="1">_xll.BDH($B1714,"YLD_YTM_MID",U$1)</f>
        <v>#NAME?</v>
      </c>
      <c r="V1714" s="16" t="e">
        <f ca="1">_xll.BDH($B1714,"YLD_YTM_MID",V$1)</f>
        <v>#NAME?</v>
      </c>
      <c r="W1714" s="16" t="e">
        <f ca="1">_xll.BDH($B1714,"YLD_YTM_MID",W$1)</f>
        <v>#NAME?</v>
      </c>
      <c r="X1714" s="16" t="e">
        <f ca="1">_xll.BDH($B1714,"YLD_YTM_MID",X$1)</f>
        <v>#NAME?</v>
      </c>
      <c r="Y1714" s="16" t="e">
        <f ca="1">_xll.BDH($B1714,"YLD_YTM_MID",Y$1)</f>
        <v>#NAME?</v>
      </c>
    </row>
    <row r="1715" spans="1:25" x14ac:dyDescent="0.3">
      <c r="A1715" s="5" t="s">
        <v>3098</v>
      </c>
      <c r="B1715" s="19" t="str">
        <f t="shared" si="10"/>
        <v>ZR5934396 Corp</v>
      </c>
      <c r="C1715" s="5" t="s">
        <v>3098</v>
      </c>
      <c r="D1715" s="19" t="str">
        <f t="shared" si="11"/>
        <v>ZR5934396 Corp</v>
      </c>
      <c r="J1715" s="15" t="e">
        <f ca="1">_xll.BDP($B1715,"RTG_SP")</f>
        <v>#NAME?</v>
      </c>
      <c r="K1715" s="16" t="e">
        <f ca="1">_xll.BDH($B1715,"YLD_YTM_MID",K$1)</f>
        <v>#NAME?</v>
      </c>
      <c r="L1715" s="16" t="e">
        <f ca="1">_xll.BDH($B1715,"YLD_YTM_MID",L$1)</f>
        <v>#NAME?</v>
      </c>
      <c r="M1715" s="16" t="e">
        <f ca="1">_xll.BDH($B1715,"YLD_YTM_MID",M$1)</f>
        <v>#NAME?</v>
      </c>
      <c r="N1715" s="16" t="e">
        <f ca="1">_xll.BDH($B1715,"YLD_YTM_MID",N$1)</f>
        <v>#NAME?</v>
      </c>
      <c r="O1715" s="16" t="e">
        <f ca="1">_xll.BDH($B1715,"YLD_YTM_MID",O$1)</f>
        <v>#NAME?</v>
      </c>
      <c r="P1715" s="16" t="e">
        <f ca="1">_xll.BDH($B1715,"YLD_YTM_MID",P$1)</f>
        <v>#NAME?</v>
      </c>
      <c r="Q1715" s="16" t="e">
        <f ca="1">_xll.BDH($B1715,"YLD_YTM_MID",Q$1)</f>
        <v>#NAME?</v>
      </c>
      <c r="R1715" s="16" t="e">
        <f ca="1">_xll.BDH($B1715,"YLD_YTM_MID",R$1)</f>
        <v>#NAME?</v>
      </c>
      <c r="S1715" s="16" t="e">
        <f ca="1">_xll.BDH($B1715,"YLD_YTM_MID",S$1)</f>
        <v>#NAME?</v>
      </c>
      <c r="T1715" s="16" t="e">
        <f ca="1">_xll.BDH($B1715,"YLD_YTM_MID",T$1)</f>
        <v>#NAME?</v>
      </c>
      <c r="U1715" s="16" t="e">
        <f ca="1">_xll.BDH($B1715,"YLD_YTM_MID",U$1)</f>
        <v>#NAME?</v>
      </c>
      <c r="V1715" s="16" t="e">
        <f ca="1">_xll.BDH($B1715,"YLD_YTM_MID",V$1)</f>
        <v>#NAME?</v>
      </c>
      <c r="W1715" s="16" t="e">
        <f ca="1">_xll.BDH($B1715,"YLD_YTM_MID",W$1)</f>
        <v>#NAME?</v>
      </c>
      <c r="X1715" s="16" t="e">
        <f ca="1">_xll.BDH($B1715,"YLD_YTM_MID",X$1)</f>
        <v>#NAME?</v>
      </c>
      <c r="Y1715" s="16" t="e">
        <f ca="1">_xll.BDH($B1715,"YLD_YTM_MID",Y$1)</f>
        <v>#NAME?</v>
      </c>
    </row>
    <row r="1716" spans="1:25" x14ac:dyDescent="0.3">
      <c r="A1716" s="5" t="s">
        <v>3099</v>
      </c>
      <c r="B1716" s="19" t="str">
        <f t="shared" si="10"/>
        <v>ZR6198975 Corp</v>
      </c>
      <c r="C1716" s="5" t="s">
        <v>3099</v>
      </c>
      <c r="D1716" s="19" t="str">
        <f t="shared" si="11"/>
        <v>ZR6198975 Corp</v>
      </c>
      <c r="J1716" s="15" t="e">
        <f ca="1">_xll.BDP($B1716,"RTG_SP")</f>
        <v>#NAME?</v>
      </c>
      <c r="K1716" s="16" t="e">
        <f ca="1">_xll.BDH($B1716,"YLD_YTM_MID",K$1)</f>
        <v>#NAME?</v>
      </c>
      <c r="L1716" s="16" t="e">
        <f ca="1">_xll.BDH($B1716,"YLD_YTM_MID",L$1)</f>
        <v>#NAME?</v>
      </c>
      <c r="M1716" s="16" t="e">
        <f ca="1">_xll.BDH($B1716,"YLD_YTM_MID",M$1)</f>
        <v>#NAME?</v>
      </c>
      <c r="N1716" s="16" t="e">
        <f ca="1">_xll.BDH($B1716,"YLD_YTM_MID",N$1)</f>
        <v>#NAME?</v>
      </c>
      <c r="O1716" s="16" t="e">
        <f ca="1">_xll.BDH($B1716,"YLD_YTM_MID",O$1)</f>
        <v>#NAME?</v>
      </c>
      <c r="P1716" s="16" t="e">
        <f ca="1">_xll.BDH($B1716,"YLD_YTM_MID",P$1)</f>
        <v>#NAME?</v>
      </c>
      <c r="Q1716" s="16" t="e">
        <f ca="1">_xll.BDH($B1716,"YLD_YTM_MID",Q$1)</f>
        <v>#NAME?</v>
      </c>
      <c r="R1716" s="16" t="e">
        <f ca="1">_xll.BDH($B1716,"YLD_YTM_MID",R$1)</f>
        <v>#NAME?</v>
      </c>
      <c r="S1716" s="16" t="e">
        <f ca="1">_xll.BDH($B1716,"YLD_YTM_MID",S$1)</f>
        <v>#NAME?</v>
      </c>
      <c r="T1716" s="16" t="e">
        <f ca="1">_xll.BDH($B1716,"YLD_YTM_MID",T$1)</f>
        <v>#NAME?</v>
      </c>
      <c r="U1716" s="16" t="e">
        <f ca="1">_xll.BDH($B1716,"YLD_YTM_MID",U$1)</f>
        <v>#NAME?</v>
      </c>
      <c r="V1716" s="16" t="e">
        <f ca="1">_xll.BDH($B1716,"YLD_YTM_MID",V$1)</f>
        <v>#NAME?</v>
      </c>
      <c r="W1716" s="16" t="e">
        <f ca="1">_xll.BDH($B1716,"YLD_YTM_MID",W$1)</f>
        <v>#NAME?</v>
      </c>
      <c r="X1716" s="16" t="e">
        <f ca="1">_xll.BDH($B1716,"YLD_YTM_MID",X$1)</f>
        <v>#NAME?</v>
      </c>
      <c r="Y1716" s="16" t="e">
        <f ca="1">_xll.BDH($B1716,"YLD_YTM_MID",Y$1)</f>
        <v>#NAME?</v>
      </c>
    </row>
    <row r="1717" spans="1:25" x14ac:dyDescent="0.3">
      <c r="A1717" s="5" t="s">
        <v>3100</v>
      </c>
      <c r="B1717" s="19" t="str">
        <f t="shared" si="10"/>
        <v>ZR6327483 Corp</v>
      </c>
      <c r="C1717" s="5" t="s">
        <v>3100</v>
      </c>
      <c r="D1717" s="19" t="str">
        <f t="shared" si="11"/>
        <v>ZR6327483 Corp</v>
      </c>
      <c r="J1717" s="15" t="e">
        <f ca="1">_xll.BDP($B1717,"RTG_SP")</f>
        <v>#NAME?</v>
      </c>
      <c r="K1717" s="16" t="e">
        <f ca="1">_xll.BDH($B1717,"YLD_YTM_MID",K$1)</f>
        <v>#NAME?</v>
      </c>
      <c r="L1717" s="16" t="e">
        <f ca="1">_xll.BDH($B1717,"YLD_YTM_MID",L$1)</f>
        <v>#NAME?</v>
      </c>
      <c r="M1717" s="16" t="e">
        <f ca="1">_xll.BDH($B1717,"YLD_YTM_MID",M$1)</f>
        <v>#NAME?</v>
      </c>
      <c r="N1717" s="16" t="e">
        <f ca="1">_xll.BDH($B1717,"YLD_YTM_MID",N$1)</f>
        <v>#NAME?</v>
      </c>
      <c r="O1717" s="16" t="e">
        <f ca="1">_xll.BDH($B1717,"YLD_YTM_MID",O$1)</f>
        <v>#NAME?</v>
      </c>
      <c r="P1717" s="16" t="e">
        <f ca="1">_xll.BDH($B1717,"YLD_YTM_MID",P$1)</f>
        <v>#NAME?</v>
      </c>
      <c r="Q1717" s="16" t="e">
        <f ca="1">_xll.BDH($B1717,"YLD_YTM_MID",Q$1)</f>
        <v>#NAME?</v>
      </c>
      <c r="R1717" s="16" t="e">
        <f ca="1">_xll.BDH($B1717,"YLD_YTM_MID",R$1)</f>
        <v>#NAME?</v>
      </c>
      <c r="S1717" s="16" t="e">
        <f ca="1">_xll.BDH($B1717,"YLD_YTM_MID",S$1)</f>
        <v>#NAME?</v>
      </c>
      <c r="T1717" s="16" t="e">
        <f ca="1">_xll.BDH($B1717,"YLD_YTM_MID",T$1)</f>
        <v>#NAME?</v>
      </c>
      <c r="U1717" s="16" t="e">
        <f ca="1">_xll.BDH($B1717,"YLD_YTM_MID",U$1)</f>
        <v>#NAME?</v>
      </c>
      <c r="V1717" s="16" t="e">
        <f ca="1">_xll.BDH($B1717,"YLD_YTM_MID",V$1)</f>
        <v>#NAME?</v>
      </c>
      <c r="W1717" s="16" t="e">
        <f ca="1">_xll.BDH($B1717,"YLD_YTM_MID",W$1)</f>
        <v>#NAME?</v>
      </c>
      <c r="X1717" s="16" t="e">
        <f ca="1">_xll.BDH($B1717,"YLD_YTM_MID",X$1)</f>
        <v>#NAME?</v>
      </c>
      <c r="Y1717" s="16" t="e">
        <f ca="1">_xll.BDH($B1717,"YLD_YTM_MID",Y$1)</f>
        <v>#NAME?</v>
      </c>
    </row>
    <row r="1718" spans="1:25" x14ac:dyDescent="0.3">
      <c r="A1718" s="5" t="s">
        <v>3101</v>
      </c>
      <c r="B1718" s="19" t="str">
        <f t="shared" si="10"/>
        <v>ZR6555265 Corp</v>
      </c>
      <c r="C1718" s="5" t="s">
        <v>3101</v>
      </c>
      <c r="D1718" s="19" t="str">
        <f t="shared" si="11"/>
        <v>ZR6555265 Corp</v>
      </c>
      <c r="J1718" s="15" t="e">
        <f ca="1">_xll.BDP($B1718,"RTG_SP")</f>
        <v>#NAME?</v>
      </c>
      <c r="K1718" s="16" t="e">
        <f ca="1">_xll.BDH($B1718,"YLD_YTM_MID",K$1)</f>
        <v>#NAME?</v>
      </c>
      <c r="L1718" s="16" t="e">
        <f ca="1">_xll.BDH($B1718,"YLD_YTM_MID",L$1)</f>
        <v>#NAME?</v>
      </c>
      <c r="M1718" s="16" t="e">
        <f ca="1">_xll.BDH($B1718,"YLD_YTM_MID",M$1)</f>
        <v>#NAME?</v>
      </c>
      <c r="N1718" s="16" t="e">
        <f ca="1">_xll.BDH($B1718,"YLD_YTM_MID",N$1)</f>
        <v>#NAME?</v>
      </c>
      <c r="O1718" s="16" t="e">
        <f ca="1">_xll.BDH($B1718,"YLD_YTM_MID",O$1)</f>
        <v>#NAME?</v>
      </c>
      <c r="P1718" s="16" t="e">
        <f ca="1">_xll.BDH($B1718,"YLD_YTM_MID",P$1)</f>
        <v>#NAME?</v>
      </c>
      <c r="Q1718" s="16" t="e">
        <f ca="1">_xll.BDH($B1718,"YLD_YTM_MID",Q$1)</f>
        <v>#NAME?</v>
      </c>
      <c r="R1718" s="16" t="e">
        <f ca="1">_xll.BDH($B1718,"YLD_YTM_MID",R$1)</f>
        <v>#NAME?</v>
      </c>
      <c r="S1718" s="16" t="e">
        <f ca="1">_xll.BDH($B1718,"YLD_YTM_MID",S$1)</f>
        <v>#NAME?</v>
      </c>
      <c r="T1718" s="16" t="e">
        <f ca="1">_xll.BDH($B1718,"YLD_YTM_MID",T$1)</f>
        <v>#NAME?</v>
      </c>
      <c r="U1718" s="16" t="e">
        <f ca="1">_xll.BDH($B1718,"YLD_YTM_MID",U$1)</f>
        <v>#NAME?</v>
      </c>
      <c r="V1718" s="16" t="e">
        <f ca="1">_xll.BDH($B1718,"YLD_YTM_MID",V$1)</f>
        <v>#NAME?</v>
      </c>
      <c r="W1718" s="16" t="e">
        <f ca="1">_xll.BDH($B1718,"YLD_YTM_MID",W$1)</f>
        <v>#NAME?</v>
      </c>
      <c r="X1718" s="16" t="e">
        <f ca="1">_xll.BDH($B1718,"YLD_YTM_MID",X$1)</f>
        <v>#NAME?</v>
      </c>
      <c r="Y1718" s="16" t="e">
        <f ca="1">_xll.BDH($B1718,"YLD_YTM_MID",Y$1)</f>
        <v>#NAME?</v>
      </c>
    </row>
    <row r="1719" spans="1:25" x14ac:dyDescent="0.3">
      <c r="A1719" s="5" t="s">
        <v>3102</v>
      </c>
      <c r="B1719" s="19" t="str">
        <f t="shared" si="10"/>
        <v>ZR5210599 Corp</v>
      </c>
      <c r="C1719" s="5" t="s">
        <v>3102</v>
      </c>
      <c r="D1719" s="19" t="str">
        <f t="shared" si="11"/>
        <v>ZR5210599 Corp</v>
      </c>
      <c r="J1719" s="15" t="e">
        <f ca="1">_xll.BDP($B1719,"RTG_SP")</f>
        <v>#NAME?</v>
      </c>
      <c r="K1719" s="16" t="e">
        <f ca="1">_xll.BDH($B1719,"YLD_YTM_MID",K$1)</f>
        <v>#NAME?</v>
      </c>
      <c r="L1719" s="16" t="e">
        <f ca="1">_xll.BDH($B1719,"YLD_YTM_MID",L$1)</f>
        <v>#NAME?</v>
      </c>
      <c r="M1719" s="16" t="e">
        <f ca="1">_xll.BDH($B1719,"YLD_YTM_MID",M$1)</f>
        <v>#NAME?</v>
      </c>
      <c r="N1719" s="16" t="e">
        <f ca="1">_xll.BDH($B1719,"YLD_YTM_MID",N$1)</f>
        <v>#NAME?</v>
      </c>
      <c r="O1719" s="16" t="e">
        <f ca="1">_xll.BDH($B1719,"YLD_YTM_MID",O$1)</f>
        <v>#NAME?</v>
      </c>
      <c r="P1719" s="16" t="e">
        <f ca="1">_xll.BDH($B1719,"YLD_YTM_MID",P$1)</f>
        <v>#NAME?</v>
      </c>
      <c r="Q1719" s="16" t="e">
        <f ca="1">_xll.BDH($B1719,"YLD_YTM_MID",Q$1)</f>
        <v>#NAME?</v>
      </c>
      <c r="R1719" s="16" t="e">
        <f ca="1">_xll.BDH($B1719,"YLD_YTM_MID",R$1)</f>
        <v>#NAME?</v>
      </c>
      <c r="S1719" s="16" t="e">
        <f ca="1">_xll.BDH($B1719,"YLD_YTM_MID",S$1)</f>
        <v>#NAME?</v>
      </c>
      <c r="T1719" s="16" t="e">
        <f ca="1">_xll.BDH($B1719,"YLD_YTM_MID",T$1)</f>
        <v>#NAME?</v>
      </c>
      <c r="U1719" s="16" t="e">
        <f ca="1">_xll.BDH($B1719,"YLD_YTM_MID",U$1)</f>
        <v>#NAME?</v>
      </c>
      <c r="V1719" s="16" t="e">
        <f ca="1">_xll.BDH($B1719,"YLD_YTM_MID",V$1)</f>
        <v>#NAME?</v>
      </c>
      <c r="W1719" s="16" t="e">
        <f ca="1">_xll.BDH($B1719,"YLD_YTM_MID",W$1)</f>
        <v>#NAME?</v>
      </c>
      <c r="X1719" s="16" t="e">
        <f ca="1">_xll.BDH($B1719,"YLD_YTM_MID",X$1)</f>
        <v>#NAME?</v>
      </c>
      <c r="Y1719" s="16" t="e">
        <f ca="1">_xll.BDH($B1719,"YLD_YTM_MID",Y$1)</f>
        <v>#NAME?</v>
      </c>
    </row>
    <row r="1720" spans="1:25" x14ac:dyDescent="0.3">
      <c r="A1720" s="5" t="s">
        <v>3103</v>
      </c>
      <c r="B1720" s="19" t="str">
        <f t="shared" si="10"/>
        <v>ZR6912987 Corp</v>
      </c>
      <c r="C1720" s="5" t="s">
        <v>3103</v>
      </c>
      <c r="D1720" s="19" t="str">
        <f t="shared" si="11"/>
        <v>ZR6912987 Corp</v>
      </c>
      <c r="J1720" s="15" t="e">
        <f ca="1">_xll.BDP($B1720,"RTG_SP")</f>
        <v>#NAME?</v>
      </c>
      <c r="K1720" s="16" t="e">
        <f ca="1">_xll.BDH($B1720,"YLD_YTM_MID",K$1)</f>
        <v>#NAME?</v>
      </c>
      <c r="L1720" s="16" t="e">
        <f ca="1">_xll.BDH($B1720,"YLD_YTM_MID",L$1)</f>
        <v>#NAME?</v>
      </c>
      <c r="M1720" s="16" t="e">
        <f ca="1">_xll.BDH($B1720,"YLD_YTM_MID",M$1)</f>
        <v>#NAME?</v>
      </c>
      <c r="N1720" s="16" t="e">
        <f ca="1">_xll.BDH($B1720,"YLD_YTM_MID",N$1)</f>
        <v>#NAME?</v>
      </c>
      <c r="O1720" s="16" t="e">
        <f ca="1">_xll.BDH($B1720,"YLD_YTM_MID",O$1)</f>
        <v>#NAME?</v>
      </c>
      <c r="P1720" s="16" t="e">
        <f ca="1">_xll.BDH($B1720,"YLD_YTM_MID",P$1)</f>
        <v>#NAME?</v>
      </c>
      <c r="Q1720" s="16" t="e">
        <f ca="1">_xll.BDH($B1720,"YLD_YTM_MID",Q$1)</f>
        <v>#NAME?</v>
      </c>
      <c r="R1720" s="16" t="e">
        <f ca="1">_xll.BDH($B1720,"YLD_YTM_MID",R$1)</f>
        <v>#NAME?</v>
      </c>
      <c r="S1720" s="16" t="e">
        <f ca="1">_xll.BDH($B1720,"YLD_YTM_MID",S$1)</f>
        <v>#NAME?</v>
      </c>
      <c r="T1720" s="16" t="e">
        <f ca="1">_xll.BDH($B1720,"YLD_YTM_MID",T$1)</f>
        <v>#NAME?</v>
      </c>
      <c r="U1720" s="16" t="e">
        <f ca="1">_xll.BDH($B1720,"YLD_YTM_MID",U$1)</f>
        <v>#NAME?</v>
      </c>
      <c r="V1720" s="16" t="e">
        <f ca="1">_xll.BDH($B1720,"YLD_YTM_MID",V$1)</f>
        <v>#NAME?</v>
      </c>
      <c r="W1720" s="16" t="e">
        <f ca="1">_xll.BDH($B1720,"YLD_YTM_MID",W$1)</f>
        <v>#NAME?</v>
      </c>
      <c r="X1720" s="16" t="e">
        <f ca="1">_xll.BDH($B1720,"YLD_YTM_MID",X$1)</f>
        <v>#NAME?</v>
      </c>
      <c r="Y1720" s="16" t="e">
        <f ca="1">_xll.BDH($B1720,"YLD_YTM_MID",Y$1)</f>
        <v>#NAME?</v>
      </c>
    </row>
    <row r="1721" spans="1:25" x14ac:dyDescent="0.3">
      <c r="A1721" s="5" t="s">
        <v>3104</v>
      </c>
      <c r="B1721" s="19" t="str">
        <f t="shared" si="10"/>
        <v>ZR6725470 Corp</v>
      </c>
      <c r="C1721" s="5" t="s">
        <v>3104</v>
      </c>
      <c r="D1721" s="19" t="str">
        <f t="shared" si="11"/>
        <v>ZR6725470 Corp</v>
      </c>
      <c r="J1721" s="15" t="e">
        <f ca="1">_xll.BDP($B1721,"RTG_SP")</f>
        <v>#NAME?</v>
      </c>
      <c r="K1721" s="16" t="e">
        <f ca="1">_xll.BDH($B1721,"YLD_YTM_MID",K$1)</f>
        <v>#NAME?</v>
      </c>
      <c r="L1721" s="16" t="e">
        <f ca="1">_xll.BDH($B1721,"YLD_YTM_MID",L$1)</f>
        <v>#NAME?</v>
      </c>
      <c r="M1721" s="16" t="e">
        <f ca="1">_xll.BDH($B1721,"YLD_YTM_MID",M$1)</f>
        <v>#NAME?</v>
      </c>
      <c r="N1721" s="16" t="e">
        <f ca="1">_xll.BDH($B1721,"YLD_YTM_MID",N$1)</f>
        <v>#NAME?</v>
      </c>
      <c r="O1721" s="16" t="e">
        <f ca="1">_xll.BDH($B1721,"YLD_YTM_MID",O$1)</f>
        <v>#NAME?</v>
      </c>
      <c r="P1721" s="16" t="e">
        <f ca="1">_xll.BDH($B1721,"YLD_YTM_MID",P$1)</f>
        <v>#NAME?</v>
      </c>
      <c r="Q1721" s="16" t="e">
        <f ca="1">_xll.BDH($B1721,"YLD_YTM_MID",Q$1)</f>
        <v>#NAME?</v>
      </c>
      <c r="R1721" s="16" t="e">
        <f ca="1">_xll.BDH($B1721,"YLD_YTM_MID",R$1)</f>
        <v>#NAME?</v>
      </c>
      <c r="S1721" s="16" t="e">
        <f ca="1">_xll.BDH($B1721,"YLD_YTM_MID",S$1)</f>
        <v>#NAME?</v>
      </c>
      <c r="T1721" s="16" t="e">
        <f ca="1">_xll.BDH($B1721,"YLD_YTM_MID",T$1)</f>
        <v>#NAME?</v>
      </c>
      <c r="U1721" s="16" t="e">
        <f ca="1">_xll.BDH($B1721,"YLD_YTM_MID",U$1)</f>
        <v>#NAME?</v>
      </c>
      <c r="V1721" s="16" t="e">
        <f ca="1">_xll.BDH($B1721,"YLD_YTM_MID",V$1)</f>
        <v>#NAME?</v>
      </c>
      <c r="W1721" s="16" t="e">
        <f ca="1">_xll.BDH($B1721,"YLD_YTM_MID",W$1)</f>
        <v>#NAME?</v>
      </c>
      <c r="X1721" s="16" t="e">
        <f ca="1">_xll.BDH($B1721,"YLD_YTM_MID",X$1)</f>
        <v>#NAME?</v>
      </c>
      <c r="Y1721" s="16" t="e">
        <f ca="1">_xll.BDH($B1721,"YLD_YTM_MID",Y$1)</f>
        <v>#NAME?</v>
      </c>
    </row>
    <row r="1722" spans="1:25" x14ac:dyDescent="0.3">
      <c r="A1722" s="5" t="s">
        <v>3105</v>
      </c>
      <c r="B1722" s="19" t="str">
        <f t="shared" si="10"/>
        <v>ZR7219184 Corp</v>
      </c>
      <c r="C1722" s="5" t="s">
        <v>3105</v>
      </c>
      <c r="D1722" s="19" t="str">
        <f t="shared" si="11"/>
        <v>ZR7219184 Corp</v>
      </c>
      <c r="J1722" s="15" t="e">
        <f ca="1">_xll.BDP($B1722,"RTG_SP")</f>
        <v>#NAME?</v>
      </c>
      <c r="K1722" s="16" t="e">
        <f ca="1">_xll.BDH($B1722,"YLD_YTM_MID",K$1)</f>
        <v>#NAME?</v>
      </c>
      <c r="L1722" s="16" t="e">
        <f ca="1">_xll.BDH($B1722,"YLD_YTM_MID",L$1)</f>
        <v>#NAME?</v>
      </c>
      <c r="M1722" s="16" t="e">
        <f ca="1">_xll.BDH($B1722,"YLD_YTM_MID",M$1)</f>
        <v>#NAME?</v>
      </c>
      <c r="N1722" s="16" t="e">
        <f ca="1">_xll.BDH($B1722,"YLD_YTM_MID",N$1)</f>
        <v>#NAME?</v>
      </c>
      <c r="O1722" s="16" t="e">
        <f ca="1">_xll.BDH($B1722,"YLD_YTM_MID",O$1)</f>
        <v>#NAME?</v>
      </c>
      <c r="P1722" s="16" t="e">
        <f ca="1">_xll.BDH($B1722,"YLD_YTM_MID",P$1)</f>
        <v>#NAME?</v>
      </c>
      <c r="Q1722" s="16" t="e">
        <f ca="1">_xll.BDH($B1722,"YLD_YTM_MID",Q$1)</f>
        <v>#NAME?</v>
      </c>
      <c r="R1722" s="16" t="e">
        <f ca="1">_xll.BDH($B1722,"YLD_YTM_MID",R$1)</f>
        <v>#NAME?</v>
      </c>
      <c r="S1722" s="16" t="e">
        <f ca="1">_xll.BDH($B1722,"YLD_YTM_MID",S$1)</f>
        <v>#NAME?</v>
      </c>
      <c r="T1722" s="16" t="e">
        <f ca="1">_xll.BDH($B1722,"YLD_YTM_MID",T$1)</f>
        <v>#NAME?</v>
      </c>
      <c r="U1722" s="16" t="e">
        <f ca="1">_xll.BDH($B1722,"YLD_YTM_MID",U$1)</f>
        <v>#NAME?</v>
      </c>
      <c r="V1722" s="16" t="e">
        <f ca="1">_xll.BDH($B1722,"YLD_YTM_MID",V$1)</f>
        <v>#NAME?</v>
      </c>
      <c r="W1722" s="16" t="e">
        <f ca="1">_xll.BDH($B1722,"YLD_YTM_MID",W$1)</f>
        <v>#NAME?</v>
      </c>
      <c r="X1722" s="16" t="e">
        <f ca="1">_xll.BDH($B1722,"YLD_YTM_MID",X$1)</f>
        <v>#NAME?</v>
      </c>
      <c r="Y1722" s="16" t="e">
        <f ca="1">_xll.BDH($B1722,"YLD_YTM_MID",Y$1)</f>
        <v>#NAME?</v>
      </c>
    </row>
    <row r="1723" spans="1:25" x14ac:dyDescent="0.3">
      <c r="A1723" s="5" t="s">
        <v>3106</v>
      </c>
      <c r="B1723" s="19" t="str">
        <f t="shared" si="10"/>
        <v>ZR4792803 Corp</v>
      </c>
      <c r="C1723" s="5" t="s">
        <v>3106</v>
      </c>
      <c r="D1723" s="19" t="str">
        <f t="shared" si="11"/>
        <v>ZR4792803 Corp</v>
      </c>
      <c r="J1723" s="15" t="e">
        <f ca="1">_xll.BDP($B1723,"RTG_SP")</f>
        <v>#NAME?</v>
      </c>
      <c r="K1723" s="16" t="e">
        <f ca="1">_xll.BDH($B1723,"YLD_YTM_MID",K$1)</f>
        <v>#NAME?</v>
      </c>
      <c r="L1723" s="16" t="e">
        <f ca="1">_xll.BDH($B1723,"YLD_YTM_MID",L$1)</f>
        <v>#NAME?</v>
      </c>
      <c r="M1723" s="16" t="e">
        <f ca="1">_xll.BDH($B1723,"YLD_YTM_MID",M$1)</f>
        <v>#NAME?</v>
      </c>
      <c r="N1723" s="16" t="e">
        <f ca="1">_xll.BDH($B1723,"YLD_YTM_MID",N$1)</f>
        <v>#NAME?</v>
      </c>
      <c r="O1723" s="16" t="e">
        <f ca="1">_xll.BDH($B1723,"YLD_YTM_MID",O$1)</f>
        <v>#NAME?</v>
      </c>
      <c r="P1723" s="16" t="e">
        <f ca="1">_xll.BDH($B1723,"YLD_YTM_MID",P$1)</f>
        <v>#NAME?</v>
      </c>
      <c r="Q1723" s="16" t="e">
        <f ca="1">_xll.BDH($B1723,"YLD_YTM_MID",Q$1)</f>
        <v>#NAME?</v>
      </c>
      <c r="R1723" s="16" t="e">
        <f ca="1">_xll.BDH($B1723,"YLD_YTM_MID",R$1)</f>
        <v>#NAME?</v>
      </c>
      <c r="S1723" s="16" t="e">
        <f ca="1">_xll.BDH($B1723,"YLD_YTM_MID",S$1)</f>
        <v>#NAME?</v>
      </c>
      <c r="T1723" s="16" t="e">
        <f ca="1">_xll.BDH($B1723,"YLD_YTM_MID",T$1)</f>
        <v>#NAME?</v>
      </c>
      <c r="U1723" s="16" t="e">
        <f ca="1">_xll.BDH($B1723,"YLD_YTM_MID",U$1)</f>
        <v>#NAME?</v>
      </c>
      <c r="V1723" s="16" t="e">
        <f ca="1">_xll.BDH($B1723,"YLD_YTM_MID",V$1)</f>
        <v>#NAME?</v>
      </c>
      <c r="W1723" s="16" t="e">
        <f ca="1">_xll.BDH($B1723,"YLD_YTM_MID",W$1)</f>
        <v>#NAME?</v>
      </c>
      <c r="X1723" s="16" t="e">
        <f ca="1">_xll.BDH($B1723,"YLD_YTM_MID",X$1)</f>
        <v>#NAME?</v>
      </c>
      <c r="Y1723" s="16" t="e">
        <f ca="1">_xll.BDH($B1723,"YLD_YTM_MID",Y$1)</f>
        <v>#NAME?</v>
      </c>
    </row>
    <row r="1724" spans="1:25" x14ac:dyDescent="0.3">
      <c r="A1724" s="5" t="s">
        <v>3107</v>
      </c>
      <c r="B1724" s="19" t="str">
        <f t="shared" si="10"/>
        <v>ZR6986429 Corp</v>
      </c>
      <c r="C1724" s="5" t="s">
        <v>3107</v>
      </c>
      <c r="D1724" s="19" t="str">
        <f t="shared" si="11"/>
        <v>ZR6986429 Corp</v>
      </c>
      <c r="J1724" s="15" t="e">
        <f ca="1">_xll.BDP($B1724,"RTG_SP")</f>
        <v>#NAME?</v>
      </c>
      <c r="K1724" s="16" t="e">
        <f ca="1">_xll.BDH($B1724,"YLD_YTM_MID",K$1)</f>
        <v>#NAME?</v>
      </c>
      <c r="L1724" s="16" t="e">
        <f ca="1">_xll.BDH($B1724,"YLD_YTM_MID",L$1)</f>
        <v>#NAME?</v>
      </c>
      <c r="M1724" s="16" t="e">
        <f ca="1">_xll.BDH($B1724,"YLD_YTM_MID",M$1)</f>
        <v>#NAME?</v>
      </c>
      <c r="N1724" s="16" t="e">
        <f ca="1">_xll.BDH($B1724,"YLD_YTM_MID",N$1)</f>
        <v>#NAME?</v>
      </c>
      <c r="O1724" s="16" t="e">
        <f ca="1">_xll.BDH($B1724,"YLD_YTM_MID",O$1)</f>
        <v>#NAME?</v>
      </c>
      <c r="P1724" s="16" t="e">
        <f ca="1">_xll.BDH($B1724,"YLD_YTM_MID",P$1)</f>
        <v>#NAME?</v>
      </c>
      <c r="Q1724" s="16" t="e">
        <f ca="1">_xll.BDH($B1724,"YLD_YTM_MID",Q$1)</f>
        <v>#NAME?</v>
      </c>
      <c r="R1724" s="16" t="e">
        <f ca="1">_xll.BDH($B1724,"YLD_YTM_MID",R$1)</f>
        <v>#NAME?</v>
      </c>
      <c r="S1724" s="16" t="e">
        <f ca="1">_xll.BDH($B1724,"YLD_YTM_MID",S$1)</f>
        <v>#NAME?</v>
      </c>
      <c r="T1724" s="16" t="e">
        <f ca="1">_xll.BDH($B1724,"YLD_YTM_MID",T$1)</f>
        <v>#NAME?</v>
      </c>
      <c r="U1724" s="16" t="e">
        <f ca="1">_xll.BDH($B1724,"YLD_YTM_MID",U$1)</f>
        <v>#NAME?</v>
      </c>
      <c r="V1724" s="16" t="e">
        <f ca="1">_xll.BDH($B1724,"YLD_YTM_MID",V$1)</f>
        <v>#NAME?</v>
      </c>
      <c r="W1724" s="16" t="e">
        <f ca="1">_xll.BDH($B1724,"YLD_YTM_MID",W$1)</f>
        <v>#NAME?</v>
      </c>
      <c r="X1724" s="16" t="e">
        <f ca="1">_xll.BDH($B1724,"YLD_YTM_MID",X$1)</f>
        <v>#NAME?</v>
      </c>
      <c r="Y1724" s="16" t="e">
        <f ca="1">_xll.BDH($B1724,"YLD_YTM_MID",Y$1)</f>
        <v>#NAME?</v>
      </c>
    </row>
    <row r="1725" spans="1:25" x14ac:dyDescent="0.3">
      <c r="A1725" s="5" t="s">
        <v>3108</v>
      </c>
      <c r="B1725" s="19" t="str">
        <f t="shared" si="10"/>
        <v>ZR6986577 Corp</v>
      </c>
      <c r="C1725" s="5" t="s">
        <v>3108</v>
      </c>
      <c r="D1725" s="19" t="str">
        <f t="shared" si="11"/>
        <v>ZR6986577 Corp</v>
      </c>
      <c r="J1725" s="15" t="e">
        <f ca="1">_xll.BDP($B1725,"RTG_SP")</f>
        <v>#NAME?</v>
      </c>
      <c r="K1725" s="16" t="e">
        <f ca="1">_xll.BDH($B1725,"YLD_YTM_MID",K$1)</f>
        <v>#NAME?</v>
      </c>
      <c r="L1725" s="16" t="e">
        <f ca="1">_xll.BDH($B1725,"YLD_YTM_MID",L$1)</f>
        <v>#NAME?</v>
      </c>
      <c r="M1725" s="16" t="e">
        <f ca="1">_xll.BDH($B1725,"YLD_YTM_MID",M$1)</f>
        <v>#NAME?</v>
      </c>
      <c r="N1725" s="16" t="e">
        <f ca="1">_xll.BDH($B1725,"YLD_YTM_MID",N$1)</f>
        <v>#NAME?</v>
      </c>
      <c r="O1725" s="16" t="e">
        <f ca="1">_xll.BDH($B1725,"YLD_YTM_MID",O$1)</f>
        <v>#NAME?</v>
      </c>
      <c r="P1725" s="16" t="e">
        <f ca="1">_xll.BDH($B1725,"YLD_YTM_MID",P$1)</f>
        <v>#NAME?</v>
      </c>
      <c r="Q1725" s="16" t="e">
        <f ca="1">_xll.BDH($B1725,"YLD_YTM_MID",Q$1)</f>
        <v>#NAME?</v>
      </c>
      <c r="R1725" s="16" t="e">
        <f ca="1">_xll.BDH($B1725,"YLD_YTM_MID",R$1)</f>
        <v>#NAME?</v>
      </c>
      <c r="S1725" s="16" t="e">
        <f ca="1">_xll.BDH($B1725,"YLD_YTM_MID",S$1)</f>
        <v>#NAME?</v>
      </c>
      <c r="T1725" s="16" t="e">
        <f ca="1">_xll.BDH($B1725,"YLD_YTM_MID",T$1)</f>
        <v>#NAME?</v>
      </c>
      <c r="U1725" s="16" t="e">
        <f ca="1">_xll.BDH($B1725,"YLD_YTM_MID",U$1)</f>
        <v>#NAME?</v>
      </c>
      <c r="V1725" s="16" t="e">
        <f ca="1">_xll.BDH($B1725,"YLD_YTM_MID",V$1)</f>
        <v>#NAME?</v>
      </c>
      <c r="W1725" s="16" t="e">
        <f ca="1">_xll.BDH($B1725,"YLD_YTM_MID",W$1)</f>
        <v>#NAME?</v>
      </c>
      <c r="X1725" s="16" t="e">
        <f ca="1">_xll.BDH($B1725,"YLD_YTM_MID",X$1)</f>
        <v>#NAME?</v>
      </c>
      <c r="Y1725" s="16" t="e">
        <f ca="1">_xll.BDH($B1725,"YLD_YTM_MID",Y$1)</f>
        <v>#NAME?</v>
      </c>
    </row>
    <row r="1726" spans="1:25" x14ac:dyDescent="0.3">
      <c r="A1726" s="5" t="s">
        <v>3109</v>
      </c>
      <c r="B1726" s="19" t="str">
        <f t="shared" si="10"/>
        <v>ZR6983954 Corp</v>
      </c>
      <c r="C1726" s="5" t="s">
        <v>3109</v>
      </c>
      <c r="D1726" s="19" t="str">
        <f t="shared" si="11"/>
        <v>ZR6983954 Corp</v>
      </c>
      <c r="J1726" s="15" t="e">
        <f ca="1">_xll.BDP($B1726,"RTG_SP")</f>
        <v>#NAME?</v>
      </c>
      <c r="K1726" s="16" t="e">
        <f ca="1">_xll.BDH($B1726,"YLD_YTM_MID",K$1)</f>
        <v>#NAME?</v>
      </c>
      <c r="L1726" s="16" t="e">
        <f ca="1">_xll.BDH($B1726,"YLD_YTM_MID",L$1)</f>
        <v>#NAME?</v>
      </c>
      <c r="M1726" s="16" t="e">
        <f ca="1">_xll.BDH($B1726,"YLD_YTM_MID",M$1)</f>
        <v>#NAME?</v>
      </c>
      <c r="N1726" s="16" t="e">
        <f ca="1">_xll.BDH($B1726,"YLD_YTM_MID",N$1)</f>
        <v>#NAME?</v>
      </c>
      <c r="O1726" s="16" t="e">
        <f ca="1">_xll.BDH($B1726,"YLD_YTM_MID",O$1)</f>
        <v>#NAME?</v>
      </c>
      <c r="P1726" s="16" t="e">
        <f ca="1">_xll.BDH($B1726,"YLD_YTM_MID",P$1)</f>
        <v>#NAME?</v>
      </c>
      <c r="Q1726" s="16" t="e">
        <f ca="1">_xll.BDH($B1726,"YLD_YTM_MID",Q$1)</f>
        <v>#NAME?</v>
      </c>
      <c r="R1726" s="16" t="e">
        <f ca="1">_xll.BDH($B1726,"YLD_YTM_MID",R$1)</f>
        <v>#NAME?</v>
      </c>
      <c r="S1726" s="16" t="e">
        <f ca="1">_xll.BDH($B1726,"YLD_YTM_MID",S$1)</f>
        <v>#NAME?</v>
      </c>
      <c r="T1726" s="16" t="e">
        <f ca="1">_xll.BDH($B1726,"YLD_YTM_MID",T$1)</f>
        <v>#NAME?</v>
      </c>
      <c r="U1726" s="16" t="e">
        <f ca="1">_xll.BDH($B1726,"YLD_YTM_MID",U$1)</f>
        <v>#NAME?</v>
      </c>
      <c r="V1726" s="16" t="e">
        <f ca="1">_xll.BDH($B1726,"YLD_YTM_MID",V$1)</f>
        <v>#NAME?</v>
      </c>
      <c r="W1726" s="16" t="e">
        <f ca="1">_xll.BDH($B1726,"YLD_YTM_MID",W$1)</f>
        <v>#NAME?</v>
      </c>
      <c r="X1726" s="16" t="e">
        <f ca="1">_xll.BDH($B1726,"YLD_YTM_MID",X$1)</f>
        <v>#NAME?</v>
      </c>
      <c r="Y1726" s="16" t="e">
        <f ca="1">_xll.BDH($B1726,"YLD_YTM_MID",Y$1)</f>
        <v>#NAME?</v>
      </c>
    </row>
    <row r="1727" spans="1:25" x14ac:dyDescent="0.3">
      <c r="A1727" s="5" t="s">
        <v>3110</v>
      </c>
      <c r="B1727" s="19" t="str">
        <f t="shared" si="10"/>
        <v>ZR6984051 Corp</v>
      </c>
      <c r="C1727" s="5" t="s">
        <v>3110</v>
      </c>
      <c r="D1727" s="19" t="str">
        <f t="shared" si="11"/>
        <v>ZR6984051 Corp</v>
      </c>
      <c r="J1727" s="15" t="e">
        <f ca="1">_xll.BDP($B1727,"RTG_SP")</f>
        <v>#NAME?</v>
      </c>
      <c r="K1727" s="16" t="e">
        <f ca="1">_xll.BDH($B1727,"YLD_YTM_MID",K$1)</f>
        <v>#NAME?</v>
      </c>
      <c r="L1727" s="16" t="e">
        <f ca="1">_xll.BDH($B1727,"YLD_YTM_MID",L$1)</f>
        <v>#NAME?</v>
      </c>
      <c r="M1727" s="16" t="e">
        <f ca="1">_xll.BDH($B1727,"YLD_YTM_MID",M$1)</f>
        <v>#NAME?</v>
      </c>
      <c r="N1727" s="16" t="e">
        <f ca="1">_xll.BDH($B1727,"YLD_YTM_MID",N$1)</f>
        <v>#NAME?</v>
      </c>
      <c r="O1727" s="16" t="e">
        <f ca="1">_xll.BDH($B1727,"YLD_YTM_MID",O$1)</f>
        <v>#NAME?</v>
      </c>
      <c r="P1727" s="16" t="e">
        <f ca="1">_xll.BDH($B1727,"YLD_YTM_MID",P$1)</f>
        <v>#NAME?</v>
      </c>
      <c r="Q1727" s="16" t="e">
        <f ca="1">_xll.BDH($B1727,"YLD_YTM_MID",Q$1)</f>
        <v>#NAME?</v>
      </c>
      <c r="R1727" s="16" t="e">
        <f ca="1">_xll.BDH($B1727,"YLD_YTM_MID",R$1)</f>
        <v>#NAME?</v>
      </c>
      <c r="S1727" s="16" t="e">
        <f ca="1">_xll.BDH($B1727,"YLD_YTM_MID",S$1)</f>
        <v>#NAME?</v>
      </c>
      <c r="T1727" s="16" t="e">
        <f ca="1">_xll.BDH($B1727,"YLD_YTM_MID",T$1)</f>
        <v>#NAME?</v>
      </c>
      <c r="U1727" s="16" t="e">
        <f ca="1">_xll.BDH($B1727,"YLD_YTM_MID",U$1)</f>
        <v>#NAME?</v>
      </c>
      <c r="V1727" s="16" t="e">
        <f ca="1">_xll.BDH($B1727,"YLD_YTM_MID",V$1)</f>
        <v>#NAME?</v>
      </c>
      <c r="W1727" s="16" t="e">
        <f ca="1">_xll.BDH($B1727,"YLD_YTM_MID",W$1)</f>
        <v>#NAME?</v>
      </c>
      <c r="X1727" s="16" t="e">
        <f ca="1">_xll.BDH($B1727,"YLD_YTM_MID",X$1)</f>
        <v>#NAME?</v>
      </c>
      <c r="Y1727" s="16" t="e">
        <f ca="1">_xll.BDH($B1727,"YLD_YTM_MID",Y$1)</f>
        <v>#NAME?</v>
      </c>
    </row>
    <row r="1728" spans="1:25" x14ac:dyDescent="0.3">
      <c r="A1728" s="5" t="s">
        <v>3111</v>
      </c>
      <c r="B1728" s="19" t="str">
        <f t="shared" si="10"/>
        <v>ZR6986510 Corp</v>
      </c>
      <c r="C1728" s="5" t="s">
        <v>3111</v>
      </c>
      <c r="D1728" s="19" t="str">
        <f t="shared" si="11"/>
        <v>ZR6986510 Corp</v>
      </c>
      <c r="J1728" s="15" t="e">
        <f ca="1">_xll.BDP($B1728,"RTG_SP")</f>
        <v>#NAME?</v>
      </c>
      <c r="K1728" s="16" t="e">
        <f ca="1">_xll.BDH($B1728,"YLD_YTM_MID",K$1)</f>
        <v>#NAME?</v>
      </c>
      <c r="L1728" s="16" t="e">
        <f ca="1">_xll.BDH($B1728,"YLD_YTM_MID",L$1)</f>
        <v>#NAME?</v>
      </c>
      <c r="M1728" s="16" t="e">
        <f ca="1">_xll.BDH($B1728,"YLD_YTM_MID",M$1)</f>
        <v>#NAME?</v>
      </c>
      <c r="N1728" s="16" t="e">
        <f ca="1">_xll.BDH($B1728,"YLD_YTM_MID",N$1)</f>
        <v>#NAME?</v>
      </c>
      <c r="O1728" s="16" t="e">
        <f ca="1">_xll.BDH($B1728,"YLD_YTM_MID",O$1)</f>
        <v>#NAME?</v>
      </c>
      <c r="P1728" s="16" t="e">
        <f ca="1">_xll.BDH($B1728,"YLD_YTM_MID",P$1)</f>
        <v>#NAME?</v>
      </c>
      <c r="Q1728" s="16" t="e">
        <f ca="1">_xll.BDH($B1728,"YLD_YTM_MID",Q$1)</f>
        <v>#NAME?</v>
      </c>
      <c r="R1728" s="16" t="e">
        <f ca="1">_xll.BDH($B1728,"YLD_YTM_MID",R$1)</f>
        <v>#NAME?</v>
      </c>
      <c r="S1728" s="16" t="e">
        <f ca="1">_xll.BDH($B1728,"YLD_YTM_MID",S$1)</f>
        <v>#NAME?</v>
      </c>
      <c r="T1728" s="16" t="e">
        <f ca="1">_xll.BDH($B1728,"YLD_YTM_MID",T$1)</f>
        <v>#NAME?</v>
      </c>
      <c r="U1728" s="16" t="e">
        <f ca="1">_xll.BDH($B1728,"YLD_YTM_MID",U$1)</f>
        <v>#NAME?</v>
      </c>
      <c r="V1728" s="16" t="e">
        <f ca="1">_xll.BDH($B1728,"YLD_YTM_MID",V$1)</f>
        <v>#NAME?</v>
      </c>
      <c r="W1728" s="16" t="e">
        <f ca="1">_xll.BDH($B1728,"YLD_YTM_MID",W$1)</f>
        <v>#NAME?</v>
      </c>
      <c r="X1728" s="16" t="e">
        <f ca="1">_xll.BDH($B1728,"YLD_YTM_MID",X$1)</f>
        <v>#NAME?</v>
      </c>
      <c r="Y1728" s="16" t="e">
        <f ca="1">_xll.BDH($B1728,"YLD_YTM_MID",Y$1)</f>
        <v>#NAME?</v>
      </c>
    </row>
    <row r="1729" spans="1:25" x14ac:dyDescent="0.3">
      <c r="A1729" s="5" t="s">
        <v>3112</v>
      </c>
      <c r="B1729" s="19" t="str">
        <f t="shared" si="10"/>
        <v>ZR6986106 Corp</v>
      </c>
      <c r="C1729" s="5" t="s">
        <v>3112</v>
      </c>
      <c r="D1729" s="19" t="str">
        <f t="shared" si="11"/>
        <v>ZR6986106 Corp</v>
      </c>
      <c r="J1729" s="15" t="e">
        <f ca="1">_xll.BDP($B1729,"RTG_SP")</f>
        <v>#NAME?</v>
      </c>
      <c r="K1729" s="16" t="e">
        <f ca="1">_xll.BDH($B1729,"YLD_YTM_MID",K$1)</f>
        <v>#NAME?</v>
      </c>
      <c r="L1729" s="16" t="e">
        <f ca="1">_xll.BDH($B1729,"YLD_YTM_MID",L$1)</f>
        <v>#NAME?</v>
      </c>
      <c r="M1729" s="16" t="e">
        <f ca="1">_xll.BDH($B1729,"YLD_YTM_MID",M$1)</f>
        <v>#NAME?</v>
      </c>
      <c r="N1729" s="16" t="e">
        <f ca="1">_xll.BDH($B1729,"YLD_YTM_MID",N$1)</f>
        <v>#NAME?</v>
      </c>
      <c r="O1729" s="16" t="e">
        <f ca="1">_xll.BDH($B1729,"YLD_YTM_MID",O$1)</f>
        <v>#NAME?</v>
      </c>
      <c r="P1729" s="16" t="e">
        <f ca="1">_xll.BDH($B1729,"YLD_YTM_MID",P$1)</f>
        <v>#NAME?</v>
      </c>
      <c r="Q1729" s="16" t="e">
        <f ca="1">_xll.BDH($B1729,"YLD_YTM_MID",Q$1)</f>
        <v>#NAME?</v>
      </c>
      <c r="R1729" s="16" t="e">
        <f ca="1">_xll.BDH($B1729,"YLD_YTM_MID",R$1)</f>
        <v>#NAME?</v>
      </c>
      <c r="S1729" s="16" t="e">
        <f ca="1">_xll.BDH($B1729,"YLD_YTM_MID",S$1)</f>
        <v>#NAME?</v>
      </c>
      <c r="T1729" s="16" t="e">
        <f ca="1">_xll.BDH($B1729,"YLD_YTM_MID",T$1)</f>
        <v>#NAME?</v>
      </c>
      <c r="U1729" s="16" t="e">
        <f ca="1">_xll.BDH($B1729,"YLD_YTM_MID",U$1)</f>
        <v>#NAME?</v>
      </c>
      <c r="V1729" s="16" t="e">
        <f ca="1">_xll.BDH($B1729,"YLD_YTM_MID",V$1)</f>
        <v>#NAME?</v>
      </c>
      <c r="W1729" s="16" t="e">
        <f ca="1">_xll.BDH($B1729,"YLD_YTM_MID",W$1)</f>
        <v>#NAME?</v>
      </c>
      <c r="X1729" s="16" t="e">
        <f ca="1">_xll.BDH($B1729,"YLD_YTM_MID",X$1)</f>
        <v>#NAME?</v>
      </c>
      <c r="Y1729" s="16" t="e">
        <f ca="1">_xll.BDH($B1729,"YLD_YTM_MID",Y$1)</f>
        <v>#NAME?</v>
      </c>
    </row>
    <row r="1730" spans="1:25" x14ac:dyDescent="0.3">
      <c r="A1730" s="5" t="s">
        <v>3113</v>
      </c>
      <c r="B1730" s="19" t="str">
        <f t="shared" si="10"/>
        <v>ZR7993846 Corp</v>
      </c>
      <c r="C1730" s="5" t="s">
        <v>3113</v>
      </c>
      <c r="D1730" s="19" t="str">
        <f t="shared" si="11"/>
        <v>ZR7993846 Corp</v>
      </c>
      <c r="J1730" s="15" t="e">
        <f ca="1">_xll.BDP($B1730,"RTG_SP")</f>
        <v>#NAME?</v>
      </c>
      <c r="K1730" s="16" t="e">
        <f ca="1">_xll.BDH($B1730,"YLD_YTM_MID",K$1)</f>
        <v>#NAME?</v>
      </c>
      <c r="L1730" s="16" t="e">
        <f ca="1">_xll.BDH($B1730,"YLD_YTM_MID",L$1)</f>
        <v>#NAME?</v>
      </c>
      <c r="M1730" s="16" t="e">
        <f ca="1">_xll.BDH($B1730,"YLD_YTM_MID",M$1)</f>
        <v>#NAME?</v>
      </c>
      <c r="N1730" s="16" t="e">
        <f ca="1">_xll.BDH($B1730,"YLD_YTM_MID",N$1)</f>
        <v>#NAME?</v>
      </c>
      <c r="O1730" s="16" t="e">
        <f ca="1">_xll.BDH($B1730,"YLD_YTM_MID",O$1)</f>
        <v>#NAME?</v>
      </c>
      <c r="P1730" s="16" t="e">
        <f ca="1">_xll.BDH($B1730,"YLD_YTM_MID",P$1)</f>
        <v>#NAME?</v>
      </c>
      <c r="Q1730" s="16" t="e">
        <f ca="1">_xll.BDH($B1730,"YLD_YTM_MID",Q$1)</f>
        <v>#NAME?</v>
      </c>
      <c r="R1730" s="16" t="e">
        <f ca="1">_xll.BDH($B1730,"YLD_YTM_MID",R$1)</f>
        <v>#NAME?</v>
      </c>
      <c r="S1730" s="16" t="e">
        <f ca="1">_xll.BDH($B1730,"YLD_YTM_MID",S$1)</f>
        <v>#NAME?</v>
      </c>
      <c r="T1730" s="16" t="e">
        <f ca="1">_xll.BDH($B1730,"YLD_YTM_MID",T$1)</f>
        <v>#NAME?</v>
      </c>
      <c r="U1730" s="16" t="e">
        <f ca="1">_xll.BDH($B1730,"YLD_YTM_MID",U$1)</f>
        <v>#NAME?</v>
      </c>
      <c r="V1730" s="16" t="e">
        <f ca="1">_xll.BDH($B1730,"YLD_YTM_MID",V$1)</f>
        <v>#NAME?</v>
      </c>
      <c r="W1730" s="16" t="e">
        <f ca="1">_xll.BDH($B1730,"YLD_YTM_MID",W$1)</f>
        <v>#NAME?</v>
      </c>
      <c r="X1730" s="16" t="e">
        <f ca="1">_xll.BDH($B1730,"YLD_YTM_MID",X$1)</f>
        <v>#NAME?</v>
      </c>
      <c r="Y1730" s="16" t="e">
        <f ca="1">_xll.BDH($B1730,"YLD_YTM_MID",Y$1)</f>
        <v>#NAME?</v>
      </c>
    </row>
    <row r="1731" spans="1:25" x14ac:dyDescent="0.3">
      <c r="A1731" s="5" t="s">
        <v>3114</v>
      </c>
      <c r="B1731" s="19" t="str">
        <f t="shared" si="10"/>
        <v>ZR6330404 Corp</v>
      </c>
      <c r="C1731" s="5" t="s">
        <v>3114</v>
      </c>
      <c r="D1731" s="19" t="str">
        <f t="shared" si="11"/>
        <v>ZR6330404 Corp</v>
      </c>
      <c r="J1731" s="15" t="e">
        <f ca="1">_xll.BDP($B1731,"RTG_SP")</f>
        <v>#NAME?</v>
      </c>
      <c r="K1731" s="16" t="e">
        <f ca="1">_xll.BDH($B1731,"YLD_YTM_MID",K$1)</f>
        <v>#NAME?</v>
      </c>
      <c r="L1731" s="16" t="e">
        <f ca="1">_xll.BDH($B1731,"YLD_YTM_MID",L$1)</f>
        <v>#NAME?</v>
      </c>
      <c r="M1731" s="16" t="e">
        <f ca="1">_xll.BDH($B1731,"YLD_YTM_MID",M$1)</f>
        <v>#NAME?</v>
      </c>
      <c r="N1731" s="16" t="e">
        <f ca="1">_xll.BDH($B1731,"YLD_YTM_MID",N$1)</f>
        <v>#NAME?</v>
      </c>
      <c r="O1731" s="16" t="e">
        <f ca="1">_xll.BDH($B1731,"YLD_YTM_MID",O$1)</f>
        <v>#NAME?</v>
      </c>
      <c r="P1731" s="16" t="e">
        <f ca="1">_xll.BDH($B1731,"YLD_YTM_MID",P$1)</f>
        <v>#NAME?</v>
      </c>
      <c r="Q1731" s="16" t="e">
        <f ca="1">_xll.BDH($B1731,"YLD_YTM_MID",Q$1)</f>
        <v>#NAME?</v>
      </c>
      <c r="R1731" s="16" t="e">
        <f ca="1">_xll.BDH($B1731,"YLD_YTM_MID",R$1)</f>
        <v>#NAME?</v>
      </c>
      <c r="S1731" s="16" t="e">
        <f ca="1">_xll.BDH($B1731,"YLD_YTM_MID",S$1)</f>
        <v>#NAME?</v>
      </c>
      <c r="T1731" s="16" t="e">
        <f ca="1">_xll.BDH($B1731,"YLD_YTM_MID",T$1)</f>
        <v>#NAME?</v>
      </c>
      <c r="U1731" s="16" t="e">
        <f ca="1">_xll.BDH($B1731,"YLD_YTM_MID",U$1)</f>
        <v>#NAME?</v>
      </c>
      <c r="V1731" s="16" t="e">
        <f ca="1">_xll.BDH($B1731,"YLD_YTM_MID",V$1)</f>
        <v>#NAME?</v>
      </c>
      <c r="W1731" s="16" t="e">
        <f ca="1">_xll.BDH($B1731,"YLD_YTM_MID",W$1)</f>
        <v>#NAME?</v>
      </c>
      <c r="X1731" s="16" t="e">
        <f ca="1">_xll.BDH($B1731,"YLD_YTM_MID",X$1)</f>
        <v>#NAME?</v>
      </c>
      <c r="Y1731" s="16" t="e">
        <f ca="1">_xll.BDH($B1731,"YLD_YTM_MID",Y$1)</f>
        <v>#NAME?</v>
      </c>
    </row>
    <row r="1732" spans="1:25" x14ac:dyDescent="0.3">
      <c r="A1732" s="5" t="s">
        <v>3115</v>
      </c>
      <c r="B1732" s="19" t="str">
        <f t="shared" si="10"/>
        <v>ZR7843504 Corp</v>
      </c>
      <c r="C1732" s="5" t="s">
        <v>3115</v>
      </c>
      <c r="D1732" s="19" t="str">
        <f t="shared" si="11"/>
        <v>ZR7843504 Corp</v>
      </c>
      <c r="J1732" s="15" t="e">
        <f ca="1">_xll.BDP($B1732,"RTG_SP")</f>
        <v>#NAME?</v>
      </c>
      <c r="K1732" s="16" t="e">
        <f ca="1">_xll.BDH($B1732,"YLD_YTM_MID",K$1)</f>
        <v>#NAME?</v>
      </c>
      <c r="L1732" s="16" t="e">
        <f ca="1">_xll.BDH($B1732,"YLD_YTM_MID",L$1)</f>
        <v>#NAME?</v>
      </c>
      <c r="M1732" s="16" t="e">
        <f ca="1">_xll.BDH($B1732,"YLD_YTM_MID",M$1)</f>
        <v>#NAME?</v>
      </c>
      <c r="N1732" s="16" t="e">
        <f ca="1">_xll.BDH($B1732,"YLD_YTM_MID",N$1)</f>
        <v>#NAME?</v>
      </c>
      <c r="O1732" s="16" t="e">
        <f ca="1">_xll.BDH($B1732,"YLD_YTM_MID",O$1)</f>
        <v>#NAME?</v>
      </c>
      <c r="P1732" s="16" t="e">
        <f ca="1">_xll.BDH($B1732,"YLD_YTM_MID",P$1)</f>
        <v>#NAME?</v>
      </c>
      <c r="Q1732" s="16" t="e">
        <f ca="1">_xll.BDH($B1732,"YLD_YTM_MID",Q$1)</f>
        <v>#NAME?</v>
      </c>
      <c r="R1732" s="16" t="e">
        <f ca="1">_xll.BDH($B1732,"YLD_YTM_MID",R$1)</f>
        <v>#NAME?</v>
      </c>
      <c r="S1732" s="16" t="e">
        <f ca="1">_xll.BDH($B1732,"YLD_YTM_MID",S$1)</f>
        <v>#NAME?</v>
      </c>
      <c r="T1732" s="16" t="e">
        <f ca="1">_xll.BDH($B1732,"YLD_YTM_MID",T$1)</f>
        <v>#NAME?</v>
      </c>
      <c r="U1732" s="16" t="e">
        <f ca="1">_xll.BDH($B1732,"YLD_YTM_MID",U$1)</f>
        <v>#NAME?</v>
      </c>
      <c r="V1732" s="16" t="e">
        <f ca="1">_xll.BDH($B1732,"YLD_YTM_MID",V$1)</f>
        <v>#NAME?</v>
      </c>
      <c r="W1732" s="16" t="e">
        <f ca="1">_xll.BDH($B1732,"YLD_YTM_MID",W$1)</f>
        <v>#NAME?</v>
      </c>
      <c r="X1732" s="16" t="e">
        <f ca="1">_xll.BDH($B1732,"YLD_YTM_MID",X$1)</f>
        <v>#NAME?</v>
      </c>
      <c r="Y1732" s="16" t="e">
        <f ca="1">_xll.BDH($B1732,"YLD_YTM_MID",Y$1)</f>
        <v>#NAME?</v>
      </c>
    </row>
    <row r="1733" spans="1:25" x14ac:dyDescent="0.3">
      <c r="A1733" s="5" t="s">
        <v>3116</v>
      </c>
      <c r="B1733" s="19" t="str">
        <f t="shared" si="10"/>
        <v>ZR7995601 Corp</v>
      </c>
      <c r="C1733" s="5" t="s">
        <v>3116</v>
      </c>
      <c r="D1733" s="19" t="str">
        <f t="shared" si="11"/>
        <v>ZR7995601 Corp</v>
      </c>
      <c r="J1733" s="15" t="e">
        <f ca="1">_xll.BDP($B1733,"RTG_SP")</f>
        <v>#NAME?</v>
      </c>
      <c r="K1733" s="16" t="e">
        <f ca="1">_xll.BDH($B1733,"YLD_YTM_MID",K$1)</f>
        <v>#NAME?</v>
      </c>
      <c r="L1733" s="16" t="e">
        <f ca="1">_xll.BDH($B1733,"YLD_YTM_MID",L$1)</f>
        <v>#NAME?</v>
      </c>
      <c r="M1733" s="16" t="e">
        <f ca="1">_xll.BDH($B1733,"YLD_YTM_MID",M$1)</f>
        <v>#NAME?</v>
      </c>
      <c r="N1733" s="16" t="e">
        <f ca="1">_xll.BDH($B1733,"YLD_YTM_MID",N$1)</f>
        <v>#NAME?</v>
      </c>
      <c r="O1733" s="16" t="e">
        <f ca="1">_xll.BDH($B1733,"YLD_YTM_MID",O$1)</f>
        <v>#NAME?</v>
      </c>
      <c r="P1733" s="16" t="e">
        <f ca="1">_xll.BDH($B1733,"YLD_YTM_MID",P$1)</f>
        <v>#NAME?</v>
      </c>
      <c r="Q1733" s="16" t="e">
        <f ca="1">_xll.BDH($B1733,"YLD_YTM_MID",Q$1)</f>
        <v>#NAME?</v>
      </c>
      <c r="R1733" s="16" t="e">
        <f ca="1">_xll.BDH($B1733,"YLD_YTM_MID",R$1)</f>
        <v>#NAME?</v>
      </c>
      <c r="S1733" s="16" t="e">
        <f ca="1">_xll.BDH($B1733,"YLD_YTM_MID",S$1)</f>
        <v>#NAME?</v>
      </c>
      <c r="T1733" s="16" t="e">
        <f ca="1">_xll.BDH($B1733,"YLD_YTM_MID",T$1)</f>
        <v>#NAME?</v>
      </c>
      <c r="U1733" s="16" t="e">
        <f ca="1">_xll.BDH($B1733,"YLD_YTM_MID",U$1)</f>
        <v>#NAME?</v>
      </c>
      <c r="V1733" s="16" t="e">
        <f ca="1">_xll.BDH($B1733,"YLD_YTM_MID",V$1)</f>
        <v>#NAME?</v>
      </c>
      <c r="W1733" s="16" t="e">
        <f ca="1">_xll.BDH($B1733,"YLD_YTM_MID",W$1)</f>
        <v>#NAME?</v>
      </c>
      <c r="X1733" s="16" t="e">
        <f ca="1">_xll.BDH($B1733,"YLD_YTM_MID",X$1)</f>
        <v>#NAME?</v>
      </c>
      <c r="Y1733" s="16" t="e">
        <f ca="1">_xll.BDH($B1733,"YLD_YTM_MID",Y$1)</f>
        <v>#NAME?</v>
      </c>
    </row>
    <row r="1734" spans="1:25" x14ac:dyDescent="0.3">
      <c r="A1734" s="5" t="s">
        <v>3117</v>
      </c>
      <c r="B1734" s="19" t="str">
        <f t="shared" si="10"/>
        <v>ZR8252184 Corp</v>
      </c>
      <c r="C1734" s="5" t="s">
        <v>3117</v>
      </c>
      <c r="D1734" s="19" t="str">
        <f t="shared" si="11"/>
        <v>ZR8252184 Corp</v>
      </c>
      <c r="J1734" s="15" t="e">
        <f ca="1">_xll.BDP($B1734,"RTG_SP")</f>
        <v>#NAME?</v>
      </c>
      <c r="K1734" s="16" t="e">
        <f ca="1">_xll.BDH($B1734,"YLD_YTM_MID",K$1)</f>
        <v>#NAME?</v>
      </c>
      <c r="L1734" s="16" t="e">
        <f ca="1">_xll.BDH($B1734,"YLD_YTM_MID",L$1)</f>
        <v>#NAME?</v>
      </c>
      <c r="M1734" s="16" t="e">
        <f ca="1">_xll.BDH($B1734,"YLD_YTM_MID",M$1)</f>
        <v>#NAME?</v>
      </c>
      <c r="N1734" s="16" t="e">
        <f ca="1">_xll.BDH($B1734,"YLD_YTM_MID",N$1)</f>
        <v>#NAME?</v>
      </c>
      <c r="O1734" s="16" t="e">
        <f ca="1">_xll.BDH($B1734,"YLD_YTM_MID",O$1)</f>
        <v>#NAME?</v>
      </c>
      <c r="P1734" s="16" t="e">
        <f ca="1">_xll.BDH($B1734,"YLD_YTM_MID",P$1)</f>
        <v>#NAME?</v>
      </c>
      <c r="Q1734" s="16" t="e">
        <f ca="1">_xll.BDH($B1734,"YLD_YTM_MID",Q$1)</f>
        <v>#NAME?</v>
      </c>
      <c r="R1734" s="16" t="e">
        <f ca="1">_xll.BDH($B1734,"YLD_YTM_MID",R$1)</f>
        <v>#NAME?</v>
      </c>
      <c r="S1734" s="16" t="e">
        <f ca="1">_xll.BDH($B1734,"YLD_YTM_MID",S$1)</f>
        <v>#NAME?</v>
      </c>
      <c r="T1734" s="16" t="e">
        <f ca="1">_xll.BDH($B1734,"YLD_YTM_MID",T$1)</f>
        <v>#NAME?</v>
      </c>
      <c r="U1734" s="16" t="e">
        <f ca="1">_xll.BDH($B1734,"YLD_YTM_MID",U$1)</f>
        <v>#NAME?</v>
      </c>
      <c r="V1734" s="16" t="e">
        <f ca="1">_xll.BDH($B1734,"YLD_YTM_MID",V$1)</f>
        <v>#NAME?</v>
      </c>
      <c r="W1734" s="16" t="e">
        <f ca="1">_xll.BDH($B1734,"YLD_YTM_MID",W$1)</f>
        <v>#NAME?</v>
      </c>
      <c r="X1734" s="16" t="e">
        <f ca="1">_xll.BDH($B1734,"YLD_YTM_MID",X$1)</f>
        <v>#NAME?</v>
      </c>
      <c r="Y1734" s="16" t="e">
        <f ca="1">_xll.BDH($B1734,"YLD_YTM_MID",Y$1)</f>
        <v>#NAME?</v>
      </c>
    </row>
    <row r="1735" spans="1:25" x14ac:dyDescent="0.3">
      <c r="A1735" s="5" t="s">
        <v>3118</v>
      </c>
      <c r="B1735" s="19" t="str">
        <f t="shared" si="10"/>
        <v>ZR7955878 Corp</v>
      </c>
      <c r="C1735" s="5" t="s">
        <v>3118</v>
      </c>
      <c r="D1735" s="19" t="str">
        <f t="shared" si="11"/>
        <v>ZR7955878 Corp</v>
      </c>
      <c r="J1735" s="15" t="e">
        <f ca="1">_xll.BDP($B1735,"RTG_SP")</f>
        <v>#NAME?</v>
      </c>
      <c r="K1735" s="16" t="e">
        <f ca="1">_xll.BDH($B1735,"YLD_YTM_MID",K$1)</f>
        <v>#NAME?</v>
      </c>
      <c r="L1735" s="16" t="e">
        <f ca="1">_xll.BDH($B1735,"YLD_YTM_MID",L$1)</f>
        <v>#NAME?</v>
      </c>
      <c r="M1735" s="16" t="e">
        <f ca="1">_xll.BDH($B1735,"YLD_YTM_MID",M$1)</f>
        <v>#NAME?</v>
      </c>
      <c r="N1735" s="16" t="e">
        <f ca="1">_xll.BDH($B1735,"YLD_YTM_MID",N$1)</f>
        <v>#NAME?</v>
      </c>
      <c r="O1735" s="16" t="e">
        <f ca="1">_xll.BDH($B1735,"YLD_YTM_MID",O$1)</f>
        <v>#NAME?</v>
      </c>
      <c r="P1735" s="16" t="e">
        <f ca="1">_xll.BDH($B1735,"YLD_YTM_MID",P$1)</f>
        <v>#NAME?</v>
      </c>
      <c r="Q1735" s="16" t="e">
        <f ca="1">_xll.BDH($B1735,"YLD_YTM_MID",Q$1)</f>
        <v>#NAME?</v>
      </c>
      <c r="R1735" s="16" t="e">
        <f ca="1">_xll.BDH($B1735,"YLD_YTM_MID",R$1)</f>
        <v>#NAME?</v>
      </c>
      <c r="S1735" s="16" t="e">
        <f ca="1">_xll.BDH($B1735,"YLD_YTM_MID",S$1)</f>
        <v>#NAME?</v>
      </c>
      <c r="T1735" s="16" t="e">
        <f ca="1">_xll.BDH($B1735,"YLD_YTM_MID",T$1)</f>
        <v>#NAME?</v>
      </c>
      <c r="U1735" s="16" t="e">
        <f ca="1">_xll.BDH($B1735,"YLD_YTM_MID",U$1)</f>
        <v>#NAME?</v>
      </c>
      <c r="V1735" s="16" t="e">
        <f ca="1">_xll.BDH($B1735,"YLD_YTM_MID",V$1)</f>
        <v>#NAME?</v>
      </c>
      <c r="W1735" s="16" t="e">
        <f ca="1">_xll.BDH($B1735,"YLD_YTM_MID",W$1)</f>
        <v>#NAME?</v>
      </c>
      <c r="X1735" s="16" t="e">
        <f ca="1">_xll.BDH($B1735,"YLD_YTM_MID",X$1)</f>
        <v>#NAME?</v>
      </c>
      <c r="Y1735" s="16" t="e">
        <f ca="1">_xll.BDH($B1735,"YLD_YTM_MID",Y$1)</f>
        <v>#NAME?</v>
      </c>
    </row>
    <row r="1736" spans="1:25" x14ac:dyDescent="0.3">
      <c r="A1736" s="5" t="s">
        <v>3119</v>
      </c>
      <c r="B1736" s="19" t="str">
        <f t="shared" si="10"/>
        <v>ZR8169610 Corp</v>
      </c>
      <c r="C1736" s="5" t="s">
        <v>3119</v>
      </c>
      <c r="D1736" s="19" t="str">
        <f t="shared" si="11"/>
        <v>ZR8169610 Corp</v>
      </c>
      <c r="J1736" s="15" t="e">
        <f ca="1">_xll.BDP($B1736,"RTG_SP")</f>
        <v>#NAME?</v>
      </c>
      <c r="K1736" s="16" t="e">
        <f ca="1">_xll.BDH($B1736,"YLD_YTM_MID",K$1)</f>
        <v>#NAME?</v>
      </c>
      <c r="L1736" s="16" t="e">
        <f ca="1">_xll.BDH($B1736,"YLD_YTM_MID",L$1)</f>
        <v>#NAME?</v>
      </c>
      <c r="M1736" s="16" t="e">
        <f ca="1">_xll.BDH($B1736,"YLD_YTM_MID",M$1)</f>
        <v>#NAME?</v>
      </c>
      <c r="N1736" s="16" t="e">
        <f ca="1">_xll.BDH($B1736,"YLD_YTM_MID",N$1)</f>
        <v>#NAME?</v>
      </c>
      <c r="O1736" s="16" t="e">
        <f ca="1">_xll.BDH($B1736,"YLD_YTM_MID",O$1)</f>
        <v>#NAME?</v>
      </c>
      <c r="P1736" s="16" t="e">
        <f ca="1">_xll.BDH($B1736,"YLD_YTM_MID",P$1)</f>
        <v>#NAME?</v>
      </c>
      <c r="Q1736" s="16" t="e">
        <f ca="1">_xll.BDH($B1736,"YLD_YTM_MID",Q$1)</f>
        <v>#NAME?</v>
      </c>
      <c r="R1736" s="16" t="e">
        <f ca="1">_xll.BDH($B1736,"YLD_YTM_MID",R$1)</f>
        <v>#NAME?</v>
      </c>
      <c r="S1736" s="16" t="e">
        <f ca="1">_xll.BDH($B1736,"YLD_YTM_MID",S$1)</f>
        <v>#NAME?</v>
      </c>
      <c r="T1736" s="16" t="e">
        <f ca="1">_xll.BDH($B1736,"YLD_YTM_MID",T$1)</f>
        <v>#NAME?</v>
      </c>
      <c r="U1736" s="16" t="e">
        <f ca="1">_xll.BDH($B1736,"YLD_YTM_MID",U$1)</f>
        <v>#NAME?</v>
      </c>
      <c r="V1736" s="16" t="e">
        <f ca="1">_xll.BDH($B1736,"YLD_YTM_MID",V$1)</f>
        <v>#NAME?</v>
      </c>
      <c r="W1736" s="16" t="e">
        <f ca="1">_xll.BDH($B1736,"YLD_YTM_MID",W$1)</f>
        <v>#NAME?</v>
      </c>
      <c r="X1736" s="16" t="e">
        <f ca="1">_xll.BDH($B1736,"YLD_YTM_MID",X$1)</f>
        <v>#NAME?</v>
      </c>
      <c r="Y1736" s="16" t="e">
        <f ca="1">_xll.BDH($B1736,"YLD_YTM_MID",Y$1)</f>
        <v>#NAME?</v>
      </c>
    </row>
    <row r="1737" spans="1:25" x14ac:dyDescent="0.3">
      <c r="A1737" s="5" t="s">
        <v>3120</v>
      </c>
      <c r="B1737" s="19" t="str">
        <f t="shared" si="10"/>
        <v>ZR8114137 Corp</v>
      </c>
      <c r="C1737" s="5" t="s">
        <v>3120</v>
      </c>
      <c r="D1737" s="19" t="str">
        <f t="shared" si="11"/>
        <v>ZR8114137 Corp</v>
      </c>
      <c r="J1737" s="15" t="e">
        <f ca="1">_xll.BDP($B1737,"RTG_SP")</f>
        <v>#NAME?</v>
      </c>
      <c r="K1737" s="16" t="e">
        <f ca="1">_xll.BDH($B1737,"YLD_YTM_MID",K$1)</f>
        <v>#NAME?</v>
      </c>
      <c r="L1737" s="16" t="e">
        <f ca="1">_xll.BDH($B1737,"YLD_YTM_MID",L$1)</f>
        <v>#NAME?</v>
      </c>
      <c r="M1737" s="16" t="e">
        <f ca="1">_xll.BDH($B1737,"YLD_YTM_MID",M$1)</f>
        <v>#NAME?</v>
      </c>
      <c r="N1737" s="16" t="e">
        <f ca="1">_xll.BDH($B1737,"YLD_YTM_MID",N$1)</f>
        <v>#NAME?</v>
      </c>
      <c r="O1737" s="16" t="e">
        <f ca="1">_xll.BDH($B1737,"YLD_YTM_MID",O$1)</f>
        <v>#NAME?</v>
      </c>
      <c r="P1737" s="16" t="e">
        <f ca="1">_xll.BDH($B1737,"YLD_YTM_MID",P$1)</f>
        <v>#NAME?</v>
      </c>
      <c r="Q1737" s="16" t="e">
        <f ca="1">_xll.BDH($B1737,"YLD_YTM_MID",Q$1)</f>
        <v>#NAME?</v>
      </c>
      <c r="R1737" s="16" t="e">
        <f ca="1">_xll.BDH($B1737,"YLD_YTM_MID",R$1)</f>
        <v>#NAME?</v>
      </c>
      <c r="S1737" s="16" t="e">
        <f ca="1">_xll.BDH($B1737,"YLD_YTM_MID",S$1)</f>
        <v>#NAME?</v>
      </c>
      <c r="T1737" s="16" t="e">
        <f ca="1">_xll.BDH($B1737,"YLD_YTM_MID",T$1)</f>
        <v>#NAME?</v>
      </c>
      <c r="U1737" s="16" t="e">
        <f ca="1">_xll.BDH($B1737,"YLD_YTM_MID",U$1)</f>
        <v>#NAME?</v>
      </c>
      <c r="V1737" s="16" t="e">
        <f ca="1">_xll.BDH($B1737,"YLD_YTM_MID",V$1)</f>
        <v>#NAME?</v>
      </c>
      <c r="W1737" s="16" t="e">
        <f ca="1">_xll.BDH($B1737,"YLD_YTM_MID",W$1)</f>
        <v>#NAME?</v>
      </c>
      <c r="X1737" s="16" t="e">
        <f ca="1">_xll.BDH($B1737,"YLD_YTM_MID",X$1)</f>
        <v>#NAME?</v>
      </c>
      <c r="Y1737" s="16" t="e">
        <f ca="1">_xll.BDH($B1737,"YLD_YTM_MID",Y$1)</f>
        <v>#NAME?</v>
      </c>
    </row>
    <row r="1738" spans="1:25" x14ac:dyDescent="0.3">
      <c r="A1738" t="s">
        <v>3121</v>
      </c>
      <c r="B1738" s="19" t="str">
        <f t="shared" si="10"/>
        <v>ZR7659355 Corp</v>
      </c>
      <c r="C1738" t="s">
        <v>3121</v>
      </c>
      <c r="D1738" s="19" t="str">
        <f t="shared" si="11"/>
        <v>ZR7659355 Corp</v>
      </c>
      <c r="E1738" s="21">
        <f>IF(D1738="银行","银行",0)</f>
        <v>0</v>
      </c>
      <c r="F1738" s="21">
        <v>0</v>
      </c>
      <c r="G1738" s="21">
        <f>IF(D1738="房地产","房地产",0)</f>
        <v>0</v>
      </c>
      <c r="H1738" s="21" t="str">
        <f>G1738&amp;I1738</f>
        <v>0无评级</v>
      </c>
      <c r="I1738" s="5" t="s">
        <v>3122</v>
      </c>
      <c r="J1738" s="15" t="e">
        <f ca="1">_xll.BDP($B1738,"RTG_SP")</f>
        <v>#NAME?</v>
      </c>
      <c r="K1738" s="16" t="e">
        <f ca="1">_xll.BDH($B1738,"YLD_YTM_MID",K$1)</f>
        <v>#NAME?</v>
      </c>
      <c r="L1738" s="16" t="e">
        <f ca="1">_xll.BDH($B1738,"YLD_YTM_MID",L$1)</f>
        <v>#NAME?</v>
      </c>
      <c r="M1738" s="16" t="e">
        <f ca="1">_xll.BDH($B1738,"YLD_YTM_MID",M$1)</f>
        <v>#NAME?</v>
      </c>
      <c r="N1738" s="16" t="e">
        <f ca="1">_xll.BDH($B1738,"YLD_YTM_MID",N$1)</f>
        <v>#NAME?</v>
      </c>
      <c r="O1738" s="16" t="e">
        <f ca="1">_xll.BDH($B1738,"YLD_YTM_MID",O$1)</f>
        <v>#NAME?</v>
      </c>
      <c r="P1738" s="16" t="e">
        <f ca="1">_xll.BDH($B1738,"YLD_YTM_MID",P$1)</f>
        <v>#NAME?</v>
      </c>
      <c r="Q1738" s="16" t="e">
        <f ca="1">_xll.BDH($B1738,"YLD_YTM_MID",Q$1)</f>
        <v>#NAME?</v>
      </c>
      <c r="R1738" s="16" t="e">
        <f ca="1">_xll.BDH($B1738,"YLD_YTM_MID",R$1)</f>
        <v>#NAME?</v>
      </c>
      <c r="S1738" s="16" t="e">
        <f ca="1">_xll.BDH($B1738,"YLD_YTM_MID",S$1)</f>
        <v>#NAME?</v>
      </c>
      <c r="T1738" s="16" t="e">
        <f ca="1">_xll.BDH($B1738,"YLD_YTM_MID",T$1)</f>
        <v>#NAME?</v>
      </c>
      <c r="U1738" s="16" t="e">
        <f ca="1">_xll.BDH($B1738,"YLD_YTM_MID",U$1)</f>
        <v>#NAME?</v>
      </c>
      <c r="V1738" s="16" t="e">
        <f ca="1">_xll.BDH($B1738,"YLD_YTM_MID",V$1)</f>
        <v>#NAME?</v>
      </c>
      <c r="W1738" s="16" t="e">
        <f ca="1">_xll.BDH($B1738,"YLD_YTM_MID",W$1)</f>
        <v>#NAME?</v>
      </c>
      <c r="X1738" s="16" t="e">
        <f ca="1">_xll.BDH($B1738,"YLD_YTM_MID",X$1)</f>
        <v>#NAME?</v>
      </c>
      <c r="Y1738" s="16" t="e">
        <f ca="1">_xll.BDH($B1738,"YLD_YTM_MID",Y$1)</f>
        <v>#NAME?</v>
      </c>
    </row>
    <row r="1739" spans="1:25" x14ac:dyDescent="0.3">
      <c r="A1739" t="s">
        <v>3123</v>
      </c>
      <c r="B1739" s="19" t="str">
        <f t="shared" si="10"/>
        <v>ZR7956561 Corp</v>
      </c>
      <c r="C1739" t="s">
        <v>3123</v>
      </c>
      <c r="D1739" s="19" t="str">
        <f t="shared" si="11"/>
        <v>ZR7956561 Corp</v>
      </c>
      <c r="E1739" s="21">
        <f t="shared" ref="E1739:E1802" si="12">IF(D1739="银行","银行",0)</f>
        <v>0</v>
      </c>
      <c r="F1739" s="21">
        <v>0</v>
      </c>
      <c r="G1739" s="21">
        <f t="shared" ref="G1739:G1802" si="13">IF(D1739="房地产","房地产",0)</f>
        <v>0</v>
      </c>
      <c r="H1739" s="21" t="str">
        <f t="shared" ref="H1739:H1802" si="14">G1739&amp;I1739</f>
        <v>0无评级</v>
      </c>
      <c r="I1739" s="5" t="s">
        <v>3122</v>
      </c>
      <c r="J1739" s="15" t="e">
        <f ca="1">_xll.BDP($B1739,"RTG_SP")</f>
        <v>#NAME?</v>
      </c>
      <c r="K1739" s="16" t="e">
        <f ca="1">_xll.BDH($B1739,"YLD_YTM_MID",K$1)</f>
        <v>#NAME?</v>
      </c>
      <c r="L1739" s="16" t="e">
        <f ca="1">_xll.BDH($B1739,"YLD_YTM_MID",L$1)</f>
        <v>#NAME?</v>
      </c>
      <c r="M1739" s="16" t="e">
        <f ca="1">_xll.BDH($B1739,"YLD_YTM_MID",M$1)</f>
        <v>#NAME?</v>
      </c>
      <c r="N1739" s="16" t="e">
        <f ca="1">_xll.BDH($B1739,"YLD_YTM_MID",N$1)</f>
        <v>#NAME?</v>
      </c>
      <c r="O1739" s="16" t="e">
        <f ca="1">_xll.BDH($B1739,"YLD_YTM_MID",O$1)</f>
        <v>#NAME?</v>
      </c>
      <c r="P1739" s="16" t="e">
        <f ca="1">_xll.BDH($B1739,"YLD_YTM_MID",P$1)</f>
        <v>#NAME?</v>
      </c>
      <c r="Q1739" s="16" t="e">
        <f ca="1">_xll.BDH($B1739,"YLD_YTM_MID",Q$1)</f>
        <v>#NAME?</v>
      </c>
      <c r="R1739" s="16" t="e">
        <f ca="1">_xll.BDH($B1739,"YLD_YTM_MID",R$1)</f>
        <v>#NAME?</v>
      </c>
      <c r="S1739" s="16" t="e">
        <f ca="1">_xll.BDH($B1739,"YLD_YTM_MID",S$1)</f>
        <v>#NAME?</v>
      </c>
      <c r="T1739" s="16" t="e">
        <f ca="1">_xll.BDH($B1739,"YLD_YTM_MID",T$1)</f>
        <v>#NAME?</v>
      </c>
      <c r="U1739" s="16" t="e">
        <f ca="1">_xll.BDH($B1739,"YLD_YTM_MID",U$1)</f>
        <v>#NAME?</v>
      </c>
      <c r="V1739" s="16" t="e">
        <f ca="1">_xll.BDH($B1739,"YLD_YTM_MID",V$1)</f>
        <v>#NAME?</v>
      </c>
      <c r="W1739" s="16" t="e">
        <f ca="1">_xll.BDH($B1739,"YLD_YTM_MID",W$1)</f>
        <v>#NAME?</v>
      </c>
      <c r="X1739" s="16" t="e">
        <f ca="1">_xll.BDH($B1739,"YLD_YTM_MID",X$1)</f>
        <v>#NAME?</v>
      </c>
      <c r="Y1739" s="16" t="e">
        <f ca="1">_xll.BDH($B1739,"YLD_YTM_MID",Y$1)</f>
        <v>#NAME?</v>
      </c>
    </row>
    <row r="1740" spans="1:25" x14ac:dyDescent="0.3">
      <c r="A1740" t="s">
        <v>3124</v>
      </c>
      <c r="B1740" s="19" t="str">
        <f t="shared" si="10"/>
        <v>ZR7951372 Corp</v>
      </c>
      <c r="C1740" t="s">
        <v>3124</v>
      </c>
      <c r="D1740" s="19" t="str">
        <f t="shared" si="11"/>
        <v>ZR7951372 Corp</v>
      </c>
      <c r="E1740" s="21">
        <f t="shared" si="12"/>
        <v>0</v>
      </c>
      <c r="F1740" s="21">
        <v>0</v>
      </c>
      <c r="G1740" s="21">
        <f t="shared" si="13"/>
        <v>0</v>
      </c>
      <c r="H1740" s="21" t="str">
        <f t="shared" si="14"/>
        <v>0无评级</v>
      </c>
      <c r="I1740" s="5" t="s">
        <v>3122</v>
      </c>
      <c r="J1740" s="15" t="e">
        <f ca="1">_xll.BDP($B1740,"RTG_SP")</f>
        <v>#NAME?</v>
      </c>
      <c r="K1740" s="16" t="e">
        <f ca="1">_xll.BDH($B1740,"YLD_YTM_MID",K$1)</f>
        <v>#NAME?</v>
      </c>
      <c r="L1740" s="16" t="e">
        <f ca="1">_xll.BDH($B1740,"YLD_YTM_MID",L$1)</f>
        <v>#NAME?</v>
      </c>
      <c r="M1740" s="16" t="e">
        <f ca="1">_xll.BDH($B1740,"YLD_YTM_MID",M$1)</f>
        <v>#NAME?</v>
      </c>
      <c r="N1740" s="16" t="e">
        <f ca="1">_xll.BDH($B1740,"YLD_YTM_MID",N$1)</f>
        <v>#NAME?</v>
      </c>
      <c r="O1740" s="16" t="e">
        <f ca="1">_xll.BDH($B1740,"YLD_YTM_MID",O$1)</f>
        <v>#NAME?</v>
      </c>
      <c r="P1740" s="16" t="e">
        <f ca="1">_xll.BDH($B1740,"YLD_YTM_MID",P$1)</f>
        <v>#NAME?</v>
      </c>
      <c r="Q1740" s="16" t="e">
        <f ca="1">_xll.BDH($B1740,"YLD_YTM_MID",Q$1)</f>
        <v>#NAME?</v>
      </c>
      <c r="R1740" s="16" t="e">
        <f ca="1">_xll.BDH($B1740,"YLD_YTM_MID",R$1)</f>
        <v>#NAME?</v>
      </c>
      <c r="S1740" s="16" t="e">
        <f ca="1">_xll.BDH($B1740,"YLD_YTM_MID",S$1)</f>
        <v>#NAME?</v>
      </c>
      <c r="T1740" s="16" t="e">
        <f ca="1">_xll.BDH($B1740,"YLD_YTM_MID",T$1)</f>
        <v>#NAME?</v>
      </c>
      <c r="U1740" s="16" t="e">
        <f ca="1">_xll.BDH($B1740,"YLD_YTM_MID",U$1)</f>
        <v>#NAME?</v>
      </c>
      <c r="V1740" s="16" t="e">
        <f ca="1">_xll.BDH($B1740,"YLD_YTM_MID",V$1)</f>
        <v>#NAME?</v>
      </c>
      <c r="W1740" s="16" t="e">
        <f ca="1">_xll.BDH($B1740,"YLD_YTM_MID",W$1)</f>
        <v>#NAME?</v>
      </c>
      <c r="X1740" s="16" t="e">
        <f ca="1">_xll.BDH($B1740,"YLD_YTM_MID",X$1)</f>
        <v>#NAME?</v>
      </c>
      <c r="Y1740" s="16" t="e">
        <f ca="1">_xll.BDH($B1740,"YLD_YTM_MID",Y$1)</f>
        <v>#NAME?</v>
      </c>
    </row>
    <row r="1741" spans="1:25" x14ac:dyDescent="0.3">
      <c r="A1741" t="s">
        <v>3125</v>
      </c>
      <c r="B1741" s="19" t="str">
        <f t="shared" si="10"/>
        <v>ZR7436929 Corp</v>
      </c>
      <c r="C1741" t="s">
        <v>3125</v>
      </c>
      <c r="D1741" s="19" t="str">
        <f t="shared" si="11"/>
        <v>ZR7436929 Corp</v>
      </c>
      <c r="E1741" s="21">
        <f t="shared" si="12"/>
        <v>0</v>
      </c>
      <c r="F1741" s="21">
        <v>0</v>
      </c>
      <c r="G1741" s="21">
        <f t="shared" si="13"/>
        <v>0</v>
      </c>
      <c r="H1741" s="21" t="str">
        <f t="shared" si="14"/>
        <v>0无评级</v>
      </c>
      <c r="I1741" s="5" t="s">
        <v>3122</v>
      </c>
      <c r="J1741" s="15" t="e">
        <f ca="1">_xll.BDP($B1741,"RTG_SP")</f>
        <v>#NAME?</v>
      </c>
      <c r="K1741" s="16" t="e">
        <f ca="1">_xll.BDH($B1741,"YLD_YTM_MID",K$1)</f>
        <v>#NAME?</v>
      </c>
      <c r="L1741" s="16" t="e">
        <f ca="1">_xll.BDH($B1741,"YLD_YTM_MID",L$1)</f>
        <v>#NAME?</v>
      </c>
      <c r="M1741" s="16" t="e">
        <f ca="1">_xll.BDH($B1741,"YLD_YTM_MID",M$1)</f>
        <v>#NAME?</v>
      </c>
      <c r="N1741" s="16" t="e">
        <f ca="1">_xll.BDH($B1741,"YLD_YTM_MID",N$1)</f>
        <v>#NAME?</v>
      </c>
      <c r="O1741" s="16" t="e">
        <f ca="1">_xll.BDH($B1741,"YLD_YTM_MID",O$1)</f>
        <v>#NAME?</v>
      </c>
      <c r="P1741" s="16" t="e">
        <f ca="1">_xll.BDH($B1741,"YLD_YTM_MID",P$1)</f>
        <v>#NAME?</v>
      </c>
      <c r="Q1741" s="16" t="e">
        <f ca="1">_xll.BDH($B1741,"YLD_YTM_MID",Q$1)</f>
        <v>#NAME?</v>
      </c>
      <c r="R1741" s="16" t="e">
        <f ca="1">_xll.BDH($B1741,"YLD_YTM_MID",R$1)</f>
        <v>#NAME?</v>
      </c>
      <c r="S1741" s="16" t="e">
        <f ca="1">_xll.BDH($B1741,"YLD_YTM_MID",S$1)</f>
        <v>#NAME?</v>
      </c>
      <c r="T1741" s="16" t="e">
        <f ca="1">_xll.BDH($B1741,"YLD_YTM_MID",T$1)</f>
        <v>#NAME?</v>
      </c>
      <c r="U1741" s="16" t="e">
        <f ca="1">_xll.BDH($B1741,"YLD_YTM_MID",U$1)</f>
        <v>#NAME?</v>
      </c>
      <c r="V1741" s="16" t="e">
        <f ca="1">_xll.BDH($B1741,"YLD_YTM_MID",V$1)</f>
        <v>#NAME?</v>
      </c>
      <c r="W1741" s="16" t="e">
        <f ca="1">_xll.BDH($B1741,"YLD_YTM_MID",W$1)</f>
        <v>#NAME?</v>
      </c>
      <c r="X1741" s="16" t="e">
        <f ca="1">_xll.BDH($B1741,"YLD_YTM_MID",X$1)</f>
        <v>#NAME?</v>
      </c>
      <c r="Y1741" s="16" t="e">
        <f ca="1">_xll.BDH($B1741,"YLD_YTM_MID",Y$1)</f>
        <v>#NAME?</v>
      </c>
    </row>
    <row r="1742" spans="1:25" x14ac:dyDescent="0.3">
      <c r="A1742" t="s">
        <v>3126</v>
      </c>
      <c r="B1742" s="19" t="str">
        <f t="shared" si="10"/>
        <v>ZR9241020 Corp</v>
      </c>
      <c r="C1742" t="s">
        <v>3126</v>
      </c>
      <c r="D1742" s="19" t="str">
        <f t="shared" si="11"/>
        <v>ZR9241020 Corp</v>
      </c>
      <c r="E1742" s="21">
        <f t="shared" si="12"/>
        <v>0</v>
      </c>
      <c r="F1742" s="21">
        <v>0</v>
      </c>
      <c r="G1742" s="21">
        <f t="shared" si="13"/>
        <v>0</v>
      </c>
      <c r="H1742" s="21" t="str">
        <f t="shared" si="14"/>
        <v>0无评级</v>
      </c>
      <c r="I1742" s="5" t="s">
        <v>3122</v>
      </c>
      <c r="J1742" s="15" t="e">
        <f ca="1">_xll.BDP($B1742,"RTG_SP")</f>
        <v>#NAME?</v>
      </c>
      <c r="K1742" s="16" t="e">
        <f ca="1">_xll.BDH($B1742,"YLD_YTM_MID",K$1)</f>
        <v>#NAME?</v>
      </c>
      <c r="L1742" s="16" t="e">
        <f ca="1">_xll.BDH($B1742,"YLD_YTM_MID",L$1)</f>
        <v>#NAME?</v>
      </c>
      <c r="M1742" s="16" t="e">
        <f ca="1">_xll.BDH($B1742,"YLD_YTM_MID",M$1)</f>
        <v>#NAME?</v>
      </c>
      <c r="N1742" s="16" t="e">
        <f ca="1">_xll.BDH($B1742,"YLD_YTM_MID",N$1)</f>
        <v>#NAME?</v>
      </c>
      <c r="O1742" s="16" t="e">
        <f ca="1">_xll.BDH($B1742,"YLD_YTM_MID",O$1)</f>
        <v>#NAME?</v>
      </c>
      <c r="P1742" s="16" t="e">
        <f ca="1">_xll.BDH($B1742,"YLD_YTM_MID",P$1)</f>
        <v>#NAME?</v>
      </c>
      <c r="Q1742" s="16" t="e">
        <f ca="1">_xll.BDH($B1742,"YLD_YTM_MID",Q$1)</f>
        <v>#NAME?</v>
      </c>
      <c r="R1742" s="16" t="e">
        <f ca="1">_xll.BDH($B1742,"YLD_YTM_MID",R$1)</f>
        <v>#NAME?</v>
      </c>
      <c r="S1742" s="16" t="e">
        <f ca="1">_xll.BDH($B1742,"YLD_YTM_MID",S$1)</f>
        <v>#NAME?</v>
      </c>
      <c r="T1742" s="16" t="e">
        <f ca="1">_xll.BDH($B1742,"YLD_YTM_MID",T$1)</f>
        <v>#NAME?</v>
      </c>
      <c r="U1742" s="16" t="e">
        <f ca="1">_xll.BDH($B1742,"YLD_YTM_MID",U$1)</f>
        <v>#NAME?</v>
      </c>
      <c r="V1742" s="16" t="e">
        <f ca="1">_xll.BDH($B1742,"YLD_YTM_MID",V$1)</f>
        <v>#NAME?</v>
      </c>
      <c r="W1742" s="16" t="e">
        <f ca="1">_xll.BDH($B1742,"YLD_YTM_MID",W$1)</f>
        <v>#NAME?</v>
      </c>
      <c r="X1742" s="16" t="e">
        <f ca="1">_xll.BDH($B1742,"YLD_YTM_MID",X$1)</f>
        <v>#NAME?</v>
      </c>
      <c r="Y1742" s="16" t="e">
        <f ca="1">_xll.BDH($B1742,"YLD_YTM_MID",Y$1)</f>
        <v>#NAME?</v>
      </c>
    </row>
    <row r="1743" spans="1:25" x14ac:dyDescent="0.3">
      <c r="A1743" t="s">
        <v>3127</v>
      </c>
      <c r="B1743" s="19" t="str">
        <f t="shared" si="10"/>
        <v>ZR7970901 Corp</v>
      </c>
      <c r="C1743" t="s">
        <v>3127</v>
      </c>
      <c r="D1743" s="19" t="str">
        <f t="shared" si="11"/>
        <v>ZR7970901 Corp</v>
      </c>
      <c r="E1743" s="21">
        <f t="shared" si="12"/>
        <v>0</v>
      </c>
      <c r="F1743" s="21">
        <v>0</v>
      </c>
      <c r="G1743" s="21">
        <f t="shared" si="13"/>
        <v>0</v>
      </c>
      <c r="H1743" s="21" t="str">
        <f t="shared" si="14"/>
        <v>0无评级</v>
      </c>
      <c r="I1743" s="5" t="s">
        <v>3122</v>
      </c>
      <c r="J1743" s="15" t="e">
        <f ca="1">_xll.BDP($B1743,"RTG_SP")</f>
        <v>#NAME?</v>
      </c>
      <c r="K1743" s="16" t="e">
        <f ca="1">_xll.BDH($B1743,"YLD_YTM_MID",K$1)</f>
        <v>#NAME?</v>
      </c>
      <c r="L1743" s="16" t="e">
        <f ca="1">_xll.BDH($B1743,"YLD_YTM_MID",L$1)</f>
        <v>#NAME?</v>
      </c>
      <c r="M1743" s="16" t="e">
        <f ca="1">_xll.BDH($B1743,"YLD_YTM_MID",M$1)</f>
        <v>#NAME?</v>
      </c>
      <c r="N1743" s="16" t="e">
        <f ca="1">_xll.BDH($B1743,"YLD_YTM_MID",N$1)</f>
        <v>#NAME?</v>
      </c>
      <c r="O1743" s="16" t="e">
        <f ca="1">_xll.BDH($B1743,"YLD_YTM_MID",O$1)</f>
        <v>#NAME?</v>
      </c>
      <c r="P1743" s="16" t="e">
        <f ca="1">_xll.BDH($B1743,"YLD_YTM_MID",P$1)</f>
        <v>#NAME?</v>
      </c>
      <c r="Q1743" s="16" t="e">
        <f ca="1">_xll.BDH($B1743,"YLD_YTM_MID",Q$1)</f>
        <v>#NAME?</v>
      </c>
      <c r="R1743" s="16" t="e">
        <f ca="1">_xll.BDH($B1743,"YLD_YTM_MID",R$1)</f>
        <v>#NAME?</v>
      </c>
      <c r="S1743" s="16" t="e">
        <f ca="1">_xll.BDH($B1743,"YLD_YTM_MID",S$1)</f>
        <v>#NAME?</v>
      </c>
      <c r="T1743" s="16" t="e">
        <f ca="1">_xll.BDH($B1743,"YLD_YTM_MID",T$1)</f>
        <v>#NAME?</v>
      </c>
      <c r="U1743" s="16" t="e">
        <f ca="1">_xll.BDH($B1743,"YLD_YTM_MID",U$1)</f>
        <v>#NAME?</v>
      </c>
      <c r="V1743" s="16" t="e">
        <f ca="1">_xll.BDH($B1743,"YLD_YTM_MID",V$1)</f>
        <v>#NAME?</v>
      </c>
      <c r="W1743" s="16" t="e">
        <f ca="1">_xll.BDH($B1743,"YLD_YTM_MID",W$1)</f>
        <v>#NAME?</v>
      </c>
      <c r="X1743" s="16" t="e">
        <f ca="1">_xll.BDH($B1743,"YLD_YTM_MID",X$1)</f>
        <v>#NAME?</v>
      </c>
      <c r="Y1743" s="16" t="e">
        <f ca="1">_xll.BDH($B1743,"YLD_YTM_MID",Y$1)</f>
        <v>#NAME?</v>
      </c>
    </row>
    <row r="1744" spans="1:25" x14ac:dyDescent="0.3">
      <c r="A1744" t="s">
        <v>3128</v>
      </c>
      <c r="B1744" s="19" t="str">
        <f t="shared" si="10"/>
        <v>ZR7449112 Corp</v>
      </c>
      <c r="C1744" t="s">
        <v>3128</v>
      </c>
      <c r="D1744" s="19" t="str">
        <f t="shared" si="11"/>
        <v>ZR7449112 Corp</v>
      </c>
      <c r="E1744" s="21">
        <f t="shared" si="12"/>
        <v>0</v>
      </c>
      <c r="F1744" s="21">
        <v>0</v>
      </c>
      <c r="G1744" s="21">
        <f t="shared" si="13"/>
        <v>0</v>
      </c>
      <c r="H1744" s="21" t="str">
        <f t="shared" si="14"/>
        <v>0投资级</v>
      </c>
      <c r="I1744" s="5" t="s">
        <v>35</v>
      </c>
      <c r="J1744" s="15" t="e">
        <f ca="1">_xll.BDP($B1744,"RTG_SP")</f>
        <v>#NAME?</v>
      </c>
      <c r="K1744" s="16" t="e">
        <f ca="1">_xll.BDH($B1744,"YLD_YTM_MID",K$1)</f>
        <v>#NAME?</v>
      </c>
      <c r="L1744" s="16" t="e">
        <f ca="1">_xll.BDH($B1744,"YLD_YTM_MID",L$1)</f>
        <v>#NAME?</v>
      </c>
      <c r="M1744" s="16" t="e">
        <f ca="1">_xll.BDH($B1744,"YLD_YTM_MID",M$1)</f>
        <v>#NAME?</v>
      </c>
      <c r="N1744" s="16" t="e">
        <f ca="1">_xll.BDH($B1744,"YLD_YTM_MID",N$1)</f>
        <v>#NAME?</v>
      </c>
      <c r="O1744" s="16" t="e">
        <f ca="1">_xll.BDH($B1744,"YLD_YTM_MID",O$1)</f>
        <v>#NAME?</v>
      </c>
      <c r="P1744" s="16" t="e">
        <f ca="1">_xll.BDH($B1744,"YLD_YTM_MID",P$1)</f>
        <v>#NAME?</v>
      </c>
      <c r="Q1744" s="16" t="e">
        <f ca="1">_xll.BDH($B1744,"YLD_YTM_MID",Q$1)</f>
        <v>#NAME?</v>
      </c>
      <c r="R1744" s="16" t="e">
        <f ca="1">_xll.BDH($B1744,"YLD_YTM_MID",R$1)</f>
        <v>#NAME?</v>
      </c>
      <c r="S1744" s="16" t="e">
        <f ca="1">_xll.BDH($B1744,"YLD_YTM_MID",S$1)</f>
        <v>#NAME?</v>
      </c>
      <c r="T1744" s="16" t="e">
        <f ca="1">_xll.BDH($B1744,"YLD_YTM_MID",T$1)</f>
        <v>#NAME?</v>
      </c>
      <c r="U1744" s="16" t="e">
        <f ca="1">_xll.BDH($B1744,"YLD_YTM_MID",U$1)</f>
        <v>#NAME?</v>
      </c>
      <c r="V1744" s="16" t="e">
        <f ca="1">_xll.BDH($B1744,"YLD_YTM_MID",V$1)</f>
        <v>#NAME?</v>
      </c>
      <c r="W1744" s="16" t="e">
        <f ca="1">_xll.BDH($B1744,"YLD_YTM_MID",W$1)</f>
        <v>#NAME?</v>
      </c>
      <c r="X1744" s="16" t="e">
        <f ca="1">_xll.BDH($B1744,"YLD_YTM_MID",X$1)</f>
        <v>#NAME?</v>
      </c>
      <c r="Y1744" s="16" t="e">
        <f ca="1">_xll.BDH($B1744,"YLD_YTM_MID",Y$1)</f>
        <v>#NAME?</v>
      </c>
    </row>
    <row r="1745" spans="1:25" x14ac:dyDescent="0.3">
      <c r="A1745" t="s">
        <v>3129</v>
      </c>
      <c r="B1745" s="19" t="str">
        <f t="shared" si="10"/>
        <v>ZR6102860 Corp</v>
      </c>
      <c r="C1745" t="s">
        <v>3129</v>
      </c>
      <c r="D1745" s="19" t="str">
        <f t="shared" si="11"/>
        <v>ZR6102860 Corp</v>
      </c>
      <c r="E1745" s="21">
        <f t="shared" si="12"/>
        <v>0</v>
      </c>
      <c r="F1745" s="21" t="s">
        <v>3130</v>
      </c>
      <c r="G1745" s="21">
        <f t="shared" si="13"/>
        <v>0</v>
      </c>
      <c r="H1745" s="21" t="str">
        <f t="shared" si="14"/>
        <v>0无评级</v>
      </c>
      <c r="I1745" s="5" t="s">
        <v>3122</v>
      </c>
      <c r="J1745" s="15" t="e">
        <f ca="1">_xll.BDP($B1745,"RTG_SP")</f>
        <v>#NAME?</v>
      </c>
      <c r="K1745" s="16" t="e">
        <f ca="1">_xll.BDH($B1745,"YLD_YTM_MID",K$1)</f>
        <v>#NAME?</v>
      </c>
      <c r="L1745" s="16" t="e">
        <f ca="1">_xll.BDH($B1745,"YLD_YTM_MID",L$1)</f>
        <v>#NAME?</v>
      </c>
      <c r="M1745" s="16" t="e">
        <f ca="1">_xll.BDH($B1745,"YLD_YTM_MID",M$1)</f>
        <v>#NAME?</v>
      </c>
      <c r="N1745" s="16" t="e">
        <f ca="1">_xll.BDH($B1745,"YLD_YTM_MID",N$1)</f>
        <v>#NAME?</v>
      </c>
      <c r="O1745" s="16" t="e">
        <f ca="1">_xll.BDH($B1745,"YLD_YTM_MID",O$1)</f>
        <v>#NAME?</v>
      </c>
      <c r="P1745" s="16" t="e">
        <f ca="1">_xll.BDH($B1745,"YLD_YTM_MID",P$1)</f>
        <v>#NAME?</v>
      </c>
      <c r="Q1745" s="16" t="e">
        <f ca="1">_xll.BDH($B1745,"YLD_YTM_MID",Q$1)</f>
        <v>#NAME?</v>
      </c>
      <c r="R1745" s="16" t="e">
        <f ca="1">_xll.BDH($B1745,"YLD_YTM_MID",R$1)</f>
        <v>#NAME?</v>
      </c>
      <c r="S1745" s="16" t="e">
        <f ca="1">_xll.BDH($B1745,"YLD_YTM_MID",S$1)</f>
        <v>#NAME?</v>
      </c>
      <c r="T1745" s="16" t="e">
        <f ca="1">_xll.BDH($B1745,"YLD_YTM_MID",T$1)</f>
        <v>#NAME?</v>
      </c>
      <c r="U1745" s="16" t="e">
        <f ca="1">_xll.BDH($B1745,"YLD_YTM_MID",U$1)</f>
        <v>#NAME?</v>
      </c>
      <c r="V1745" s="16" t="e">
        <f ca="1">_xll.BDH($B1745,"YLD_YTM_MID",V$1)</f>
        <v>#NAME?</v>
      </c>
      <c r="W1745" s="16" t="e">
        <f ca="1">_xll.BDH($B1745,"YLD_YTM_MID",W$1)</f>
        <v>#NAME?</v>
      </c>
      <c r="X1745" s="16" t="e">
        <f ca="1">_xll.BDH($B1745,"YLD_YTM_MID",X$1)</f>
        <v>#NAME?</v>
      </c>
      <c r="Y1745" s="16" t="e">
        <f ca="1">_xll.BDH($B1745,"YLD_YTM_MID",Y$1)</f>
        <v>#NAME?</v>
      </c>
    </row>
    <row r="1746" spans="1:25" x14ac:dyDescent="0.3">
      <c r="A1746" t="s">
        <v>3131</v>
      </c>
      <c r="B1746" s="19" t="str">
        <f t="shared" si="10"/>
        <v>ZR8513239 Corp</v>
      </c>
      <c r="C1746" t="s">
        <v>3131</v>
      </c>
      <c r="D1746" s="19" t="str">
        <f t="shared" si="11"/>
        <v>ZR8513239 Corp</v>
      </c>
      <c r="E1746" s="21">
        <f t="shared" si="12"/>
        <v>0</v>
      </c>
      <c r="F1746" s="21">
        <v>0</v>
      </c>
      <c r="G1746" s="21">
        <f t="shared" si="13"/>
        <v>0</v>
      </c>
      <c r="H1746" s="21" t="str">
        <f t="shared" si="14"/>
        <v>0无评级</v>
      </c>
      <c r="I1746" s="5" t="s">
        <v>3122</v>
      </c>
      <c r="J1746" s="15" t="e">
        <f ca="1">_xll.BDP($B1746,"RTG_SP")</f>
        <v>#NAME?</v>
      </c>
      <c r="K1746" s="16" t="e">
        <f ca="1">_xll.BDH($B1746,"YLD_YTM_MID",K$1)</f>
        <v>#NAME?</v>
      </c>
      <c r="L1746" s="16" t="e">
        <f ca="1">_xll.BDH($B1746,"YLD_YTM_MID",L$1)</f>
        <v>#NAME?</v>
      </c>
      <c r="M1746" s="16" t="e">
        <f ca="1">_xll.BDH($B1746,"YLD_YTM_MID",M$1)</f>
        <v>#NAME?</v>
      </c>
      <c r="N1746" s="16" t="e">
        <f ca="1">_xll.BDH($B1746,"YLD_YTM_MID",N$1)</f>
        <v>#NAME?</v>
      </c>
      <c r="O1746" s="16" t="e">
        <f ca="1">_xll.BDH($B1746,"YLD_YTM_MID",O$1)</f>
        <v>#NAME?</v>
      </c>
      <c r="P1746" s="16" t="e">
        <f ca="1">_xll.BDH($B1746,"YLD_YTM_MID",P$1)</f>
        <v>#NAME?</v>
      </c>
      <c r="Q1746" s="16" t="e">
        <f ca="1">_xll.BDH($B1746,"YLD_YTM_MID",Q$1)</f>
        <v>#NAME?</v>
      </c>
      <c r="R1746" s="16" t="e">
        <f ca="1">_xll.BDH($B1746,"YLD_YTM_MID",R$1)</f>
        <v>#NAME?</v>
      </c>
      <c r="S1746" s="16" t="e">
        <f ca="1">_xll.BDH($B1746,"YLD_YTM_MID",S$1)</f>
        <v>#NAME?</v>
      </c>
      <c r="T1746" s="16" t="e">
        <f ca="1">_xll.BDH($B1746,"YLD_YTM_MID",T$1)</f>
        <v>#NAME?</v>
      </c>
      <c r="U1746" s="16" t="e">
        <f ca="1">_xll.BDH($B1746,"YLD_YTM_MID",U$1)</f>
        <v>#NAME?</v>
      </c>
      <c r="V1746" s="16" t="e">
        <f ca="1">_xll.BDH($B1746,"YLD_YTM_MID",V$1)</f>
        <v>#NAME?</v>
      </c>
      <c r="W1746" s="16" t="e">
        <f ca="1">_xll.BDH($B1746,"YLD_YTM_MID",W$1)</f>
        <v>#NAME?</v>
      </c>
      <c r="X1746" s="16" t="e">
        <f ca="1">_xll.BDH($B1746,"YLD_YTM_MID",X$1)</f>
        <v>#NAME?</v>
      </c>
      <c r="Y1746" s="16" t="e">
        <f ca="1">_xll.BDH($B1746,"YLD_YTM_MID",Y$1)</f>
        <v>#NAME?</v>
      </c>
    </row>
    <row r="1747" spans="1:25" x14ac:dyDescent="0.3">
      <c r="A1747" t="s">
        <v>3132</v>
      </c>
      <c r="B1747" s="19" t="str">
        <f t="shared" si="10"/>
        <v>ZR6549599 Corp</v>
      </c>
      <c r="C1747" t="s">
        <v>3132</v>
      </c>
      <c r="D1747" s="19" t="str">
        <f t="shared" si="11"/>
        <v>ZR6549599 Corp</v>
      </c>
      <c r="E1747" s="21">
        <f t="shared" si="12"/>
        <v>0</v>
      </c>
      <c r="F1747" s="21" t="s">
        <v>3130</v>
      </c>
      <c r="G1747" s="21">
        <f t="shared" si="13"/>
        <v>0</v>
      </c>
      <c r="H1747" s="21" t="str">
        <f t="shared" si="14"/>
        <v>0无评级</v>
      </c>
      <c r="I1747" s="5" t="s">
        <v>3122</v>
      </c>
      <c r="J1747" s="15" t="e">
        <f ca="1">_xll.BDP($B1747,"RTG_SP")</f>
        <v>#NAME?</v>
      </c>
      <c r="K1747" s="16" t="e">
        <f ca="1">_xll.BDH($B1747,"YLD_YTM_MID",K$1)</f>
        <v>#NAME?</v>
      </c>
      <c r="L1747" s="16" t="e">
        <f ca="1">_xll.BDH($B1747,"YLD_YTM_MID",L$1)</f>
        <v>#NAME?</v>
      </c>
      <c r="M1747" s="16" t="e">
        <f ca="1">_xll.BDH($B1747,"YLD_YTM_MID",M$1)</f>
        <v>#NAME?</v>
      </c>
      <c r="N1747" s="16" t="e">
        <f ca="1">_xll.BDH($B1747,"YLD_YTM_MID",N$1)</f>
        <v>#NAME?</v>
      </c>
      <c r="O1747" s="16" t="e">
        <f ca="1">_xll.BDH($B1747,"YLD_YTM_MID",O$1)</f>
        <v>#NAME?</v>
      </c>
      <c r="P1747" s="16" t="e">
        <f ca="1">_xll.BDH($B1747,"YLD_YTM_MID",P$1)</f>
        <v>#NAME?</v>
      </c>
      <c r="Q1747" s="16" t="e">
        <f ca="1">_xll.BDH($B1747,"YLD_YTM_MID",Q$1)</f>
        <v>#NAME?</v>
      </c>
      <c r="R1747" s="16" t="e">
        <f ca="1">_xll.BDH($B1747,"YLD_YTM_MID",R$1)</f>
        <v>#NAME?</v>
      </c>
      <c r="S1747" s="16" t="e">
        <f ca="1">_xll.BDH($B1747,"YLD_YTM_MID",S$1)</f>
        <v>#NAME?</v>
      </c>
      <c r="T1747" s="16" t="e">
        <f ca="1">_xll.BDH($B1747,"YLD_YTM_MID",T$1)</f>
        <v>#NAME?</v>
      </c>
      <c r="U1747" s="16" t="e">
        <f ca="1">_xll.BDH($B1747,"YLD_YTM_MID",U$1)</f>
        <v>#NAME?</v>
      </c>
      <c r="V1747" s="16" t="e">
        <f ca="1">_xll.BDH($B1747,"YLD_YTM_MID",V$1)</f>
        <v>#NAME?</v>
      </c>
      <c r="W1747" s="16" t="e">
        <f ca="1">_xll.BDH($B1747,"YLD_YTM_MID",W$1)</f>
        <v>#NAME?</v>
      </c>
      <c r="X1747" s="16" t="e">
        <f ca="1">_xll.BDH($B1747,"YLD_YTM_MID",X$1)</f>
        <v>#NAME?</v>
      </c>
      <c r="Y1747" s="16" t="e">
        <f ca="1">_xll.BDH($B1747,"YLD_YTM_MID",Y$1)</f>
        <v>#NAME?</v>
      </c>
    </row>
    <row r="1748" spans="1:25" x14ac:dyDescent="0.3">
      <c r="A1748" t="s">
        <v>3133</v>
      </c>
      <c r="B1748" s="19" t="str">
        <f t="shared" si="10"/>
        <v>ZR8259643 Corp</v>
      </c>
      <c r="C1748" t="s">
        <v>3133</v>
      </c>
      <c r="D1748" s="19" t="str">
        <f t="shared" si="11"/>
        <v>ZR8259643 Corp</v>
      </c>
      <c r="E1748" s="21">
        <f t="shared" si="12"/>
        <v>0</v>
      </c>
      <c r="F1748" s="21" t="s">
        <v>3130</v>
      </c>
      <c r="G1748" s="21">
        <f t="shared" si="13"/>
        <v>0</v>
      </c>
      <c r="H1748" s="21" t="str">
        <f t="shared" si="14"/>
        <v>0无评级</v>
      </c>
      <c r="I1748" s="5" t="s">
        <v>3122</v>
      </c>
      <c r="J1748" s="15" t="e">
        <f ca="1">_xll.BDP($B1748,"RTG_SP")</f>
        <v>#NAME?</v>
      </c>
      <c r="K1748" s="16" t="e">
        <f ca="1">_xll.BDH($B1748,"YLD_YTM_MID",K$1)</f>
        <v>#NAME?</v>
      </c>
      <c r="L1748" s="16" t="e">
        <f ca="1">_xll.BDH($B1748,"YLD_YTM_MID",L$1)</f>
        <v>#NAME?</v>
      </c>
      <c r="M1748" s="16" t="e">
        <f ca="1">_xll.BDH($B1748,"YLD_YTM_MID",M$1)</f>
        <v>#NAME?</v>
      </c>
      <c r="N1748" s="16" t="e">
        <f ca="1">_xll.BDH($B1748,"YLD_YTM_MID",N$1)</f>
        <v>#NAME?</v>
      </c>
      <c r="O1748" s="16" t="e">
        <f ca="1">_xll.BDH($B1748,"YLD_YTM_MID",O$1)</f>
        <v>#NAME?</v>
      </c>
      <c r="P1748" s="16" t="e">
        <f ca="1">_xll.BDH($B1748,"YLD_YTM_MID",P$1)</f>
        <v>#NAME?</v>
      </c>
      <c r="Q1748" s="16" t="e">
        <f ca="1">_xll.BDH($B1748,"YLD_YTM_MID",Q$1)</f>
        <v>#NAME?</v>
      </c>
      <c r="R1748" s="16" t="e">
        <f ca="1">_xll.BDH($B1748,"YLD_YTM_MID",R$1)</f>
        <v>#NAME?</v>
      </c>
      <c r="S1748" s="16" t="e">
        <f ca="1">_xll.BDH($B1748,"YLD_YTM_MID",S$1)</f>
        <v>#NAME?</v>
      </c>
      <c r="T1748" s="16" t="e">
        <f ca="1">_xll.BDH($B1748,"YLD_YTM_MID",T$1)</f>
        <v>#NAME?</v>
      </c>
      <c r="U1748" s="16" t="e">
        <f ca="1">_xll.BDH($B1748,"YLD_YTM_MID",U$1)</f>
        <v>#NAME?</v>
      </c>
      <c r="V1748" s="16" t="e">
        <f ca="1">_xll.BDH($B1748,"YLD_YTM_MID",V$1)</f>
        <v>#NAME?</v>
      </c>
      <c r="W1748" s="16" t="e">
        <f ca="1">_xll.BDH($B1748,"YLD_YTM_MID",W$1)</f>
        <v>#NAME?</v>
      </c>
      <c r="X1748" s="16" t="e">
        <f ca="1">_xll.BDH($B1748,"YLD_YTM_MID",X$1)</f>
        <v>#NAME?</v>
      </c>
      <c r="Y1748" s="16" t="e">
        <f ca="1">_xll.BDH($B1748,"YLD_YTM_MID",Y$1)</f>
        <v>#NAME?</v>
      </c>
    </row>
    <row r="1749" spans="1:25" x14ac:dyDescent="0.3">
      <c r="A1749" t="s">
        <v>3134</v>
      </c>
      <c r="B1749" s="19" t="str">
        <f t="shared" si="10"/>
        <v>ZR9541718 Corp</v>
      </c>
      <c r="C1749" t="s">
        <v>3134</v>
      </c>
      <c r="D1749" s="19" t="str">
        <f t="shared" si="11"/>
        <v>ZR9541718 Corp</v>
      </c>
      <c r="E1749" s="21">
        <f t="shared" si="12"/>
        <v>0</v>
      </c>
      <c r="F1749" s="21">
        <v>0</v>
      </c>
      <c r="G1749" s="21">
        <f t="shared" si="13"/>
        <v>0</v>
      </c>
      <c r="H1749" s="21" t="str">
        <f t="shared" si="14"/>
        <v>0无评级</v>
      </c>
      <c r="I1749" s="5" t="s">
        <v>3122</v>
      </c>
      <c r="J1749" s="15" t="e">
        <f ca="1">_xll.BDP($B1749,"RTG_SP")</f>
        <v>#NAME?</v>
      </c>
      <c r="K1749" s="16" t="e">
        <f ca="1">_xll.BDH($B1749,"YLD_YTM_MID",K$1)</f>
        <v>#NAME?</v>
      </c>
      <c r="L1749" s="16" t="e">
        <f ca="1">_xll.BDH($B1749,"YLD_YTM_MID",L$1)</f>
        <v>#NAME?</v>
      </c>
      <c r="M1749" s="16" t="e">
        <f ca="1">_xll.BDH($B1749,"YLD_YTM_MID",M$1)</f>
        <v>#NAME?</v>
      </c>
      <c r="N1749" s="16" t="e">
        <f ca="1">_xll.BDH($B1749,"YLD_YTM_MID",N$1)</f>
        <v>#NAME?</v>
      </c>
      <c r="O1749" s="16" t="e">
        <f ca="1">_xll.BDH($B1749,"YLD_YTM_MID",O$1)</f>
        <v>#NAME?</v>
      </c>
      <c r="P1749" s="16" t="e">
        <f ca="1">_xll.BDH($B1749,"YLD_YTM_MID",P$1)</f>
        <v>#NAME?</v>
      </c>
      <c r="Q1749" s="16" t="e">
        <f ca="1">_xll.BDH($B1749,"YLD_YTM_MID",Q$1)</f>
        <v>#NAME?</v>
      </c>
      <c r="R1749" s="16" t="e">
        <f ca="1">_xll.BDH($B1749,"YLD_YTM_MID",R$1)</f>
        <v>#NAME?</v>
      </c>
      <c r="S1749" s="16" t="e">
        <f ca="1">_xll.BDH($B1749,"YLD_YTM_MID",S$1)</f>
        <v>#NAME?</v>
      </c>
      <c r="T1749" s="16" t="e">
        <f ca="1">_xll.BDH($B1749,"YLD_YTM_MID",T$1)</f>
        <v>#NAME?</v>
      </c>
      <c r="U1749" s="16" t="e">
        <f ca="1">_xll.BDH($B1749,"YLD_YTM_MID",U$1)</f>
        <v>#NAME?</v>
      </c>
      <c r="V1749" s="16" t="e">
        <f ca="1">_xll.BDH($B1749,"YLD_YTM_MID",V$1)</f>
        <v>#NAME?</v>
      </c>
      <c r="W1749" s="16" t="e">
        <f ca="1">_xll.BDH($B1749,"YLD_YTM_MID",W$1)</f>
        <v>#NAME?</v>
      </c>
      <c r="X1749" s="16" t="e">
        <f ca="1">_xll.BDH($B1749,"YLD_YTM_MID",X$1)</f>
        <v>#NAME?</v>
      </c>
      <c r="Y1749" s="16" t="e">
        <f ca="1">_xll.BDH($B1749,"YLD_YTM_MID",Y$1)</f>
        <v>#NAME?</v>
      </c>
    </row>
    <row r="1750" spans="1:25" x14ac:dyDescent="0.3">
      <c r="A1750" t="s">
        <v>3135</v>
      </c>
      <c r="B1750" s="19" t="str">
        <f t="shared" si="10"/>
        <v>ZQ0120845 Corp</v>
      </c>
      <c r="C1750" t="s">
        <v>6520</v>
      </c>
      <c r="D1750" s="19" t="str">
        <f t="shared" si="11"/>
        <v>ZQ0120846 Corp</v>
      </c>
      <c r="E1750" s="21">
        <f t="shared" si="12"/>
        <v>0</v>
      </c>
      <c r="F1750" s="21">
        <v>0</v>
      </c>
      <c r="G1750" s="21">
        <f t="shared" si="13"/>
        <v>0</v>
      </c>
      <c r="H1750" s="21" t="str">
        <f t="shared" si="14"/>
        <v>0无评级</v>
      </c>
      <c r="I1750" s="5" t="s">
        <v>3122</v>
      </c>
      <c r="J1750" s="15" t="e">
        <f ca="1">_xll.BDP($B1750,"RTG_SP")</f>
        <v>#NAME?</v>
      </c>
      <c r="K1750" s="16" t="e">
        <f ca="1">_xll.BDH($B1750,"YLD_YTM_MID",K$1)</f>
        <v>#NAME?</v>
      </c>
      <c r="L1750" s="16" t="e">
        <f ca="1">_xll.BDH($B1750,"YLD_YTM_MID",L$1)</f>
        <v>#NAME?</v>
      </c>
      <c r="M1750" s="16" t="e">
        <f ca="1">_xll.BDH($B1750,"YLD_YTM_MID",M$1)</f>
        <v>#NAME?</v>
      </c>
      <c r="N1750" s="16" t="e">
        <f ca="1">_xll.BDH($B1750,"YLD_YTM_MID",N$1)</f>
        <v>#NAME?</v>
      </c>
      <c r="O1750" s="16" t="e">
        <f ca="1">_xll.BDH($B1750,"YLD_YTM_MID",O$1)</f>
        <v>#NAME?</v>
      </c>
      <c r="P1750" s="16" t="e">
        <f ca="1">_xll.BDH($B1750,"YLD_YTM_MID",P$1)</f>
        <v>#NAME?</v>
      </c>
      <c r="Q1750" s="16" t="e">
        <f ca="1">_xll.BDH($B1750,"YLD_YTM_MID",Q$1)</f>
        <v>#NAME?</v>
      </c>
      <c r="R1750" s="16" t="e">
        <f ca="1">_xll.BDH($B1750,"YLD_YTM_MID",R$1)</f>
        <v>#NAME?</v>
      </c>
      <c r="S1750" s="16" t="e">
        <f ca="1">_xll.BDH($B1750,"YLD_YTM_MID",S$1)</f>
        <v>#NAME?</v>
      </c>
      <c r="T1750" s="16" t="e">
        <f ca="1">_xll.BDH($B1750,"YLD_YTM_MID",T$1)</f>
        <v>#NAME?</v>
      </c>
      <c r="U1750" s="16" t="e">
        <f ca="1">_xll.BDH($B1750,"YLD_YTM_MID",U$1)</f>
        <v>#NAME?</v>
      </c>
      <c r="V1750" s="16" t="e">
        <f ca="1">_xll.BDH($B1750,"YLD_YTM_MID",V$1)</f>
        <v>#NAME?</v>
      </c>
      <c r="W1750" s="16" t="e">
        <f ca="1">_xll.BDH($B1750,"YLD_YTM_MID",W$1)</f>
        <v>#NAME?</v>
      </c>
      <c r="X1750" s="16" t="e">
        <f ca="1">_xll.BDH($B1750,"YLD_YTM_MID",X$1)</f>
        <v>#NAME?</v>
      </c>
      <c r="Y1750" s="16" t="e">
        <f ca="1">_xll.BDH($B1750,"YLD_YTM_MID",Y$1)</f>
        <v>#NAME?</v>
      </c>
    </row>
    <row r="1751" spans="1:25" x14ac:dyDescent="0.3">
      <c r="A1751" t="s">
        <v>3136</v>
      </c>
      <c r="B1751" s="19" t="str">
        <f t="shared" si="10"/>
        <v>ZR9617096 Corp</v>
      </c>
      <c r="C1751" t="s">
        <v>6521</v>
      </c>
      <c r="D1751" s="19" t="str">
        <f t="shared" si="11"/>
        <v>ZR9617097 Corp</v>
      </c>
      <c r="E1751" s="21">
        <f t="shared" si="12"/>
        <v>0</v>
      </c>
      <c r="F1751" s="21">
        <v>0</v>
      </c>
      <c r="G1751" s="21">
        <f t="shared" si="13"/>
        <v>0</v>
      </c>
      <c r="H1751" s="21" t="str">
        <f t="shared" si="14"/>
        <v>0无评级</v>
      </c>
      <c r="I1751" s="5" t="s">
        <v>3122</v>
      </c>
      <c r="J1751" s="15" t="e">
        <f ca="1">_xll.BDP($B1751,"RTG_SP")</f>
        <v>#NAME?</v>
      </c>
      <c r="K1751" s="16" t="e">
        <f ca="1">_xll.BDH($B1751,"YLD_YTM_MID",K$1)</f>
        <v>#NAME?</v>
      </c>
      <c r="L1751" s="16" t="e">
        <f ca="1">_xll.BDH($B1751,"YLD_YTM_MID",L$1)</f>
        <v>#NAME?</v>
      </c>
      <c r="M1751" s="16" t="e">
        <f ca="1">_xll.BDH($B1751,"YLD_YTM_MID",M$1)</f>
        <v>#NAME?</v>
      </c>
      <c r="N1751" s="16" t="e">
        <f ca="1">_xll.BDH($B1751,"YLD_YTM_MID",N$1)</f>
        <v>#NAME?</v>
      </c>
      <c r="O1751" s="16" t="e">
        <f ca="1">_xll.BDH($B1751,"YLD_YTM_MID",O$1)</f>
        <v>#NAME?</v>
      </c>
      <c r="P1751" s="16" t="e">
        <f ca="1">_xll.BDH($B1751,"YLD_YTM_MID",P$1)</f>
        <v>#NAME?</v>
      </c>
      <c r="Q1751" s="16" t="e">
        <f ca="1">_xll.BDH($B1751,"YLD_YTM_MID",Q$1)</f>
        <v>#NAME?</v>
      </c>
      <c r="R1751" s="16" t="e">
        <f ca="1">_xll.BDH($B1751,"YLD_YTM_MID",R$1)</f>
        <v>#NAME?</v>
      </c>
      <c r="S1751" s="16" t="e">
        <f ca="1">_xll.BDH($B1751,"YLD_YTM_MID",S$1)</f>
        <v>#NAME?</v>
      </c>
      <c r="T1751" s="16" t="e">
        <f ca="1">_xll.BDH($B1751,"YLD_YTM_MID",T$1)</f>
        <v>#NAME?</v>
      </c>
      <c r="U1751" s="16" t="e">
        <f ca="1">_xll.BDH($B1751,"YLD_YTM_MID",U$1)</f>
        <v>#NAME?</v>
      </c>
      <c r="V1751" s="16" t="e">
        <f ca="1">_xll.BDH($B1751,"YLD_YTM_MID",V$1)</f>
        <v>#NAME?</v>
      </c>
      <c r="W1751" s="16" t="e">
        <f ca="1">_xll.BDH($B1751,"YLD_YTM_MID",W$1)</f>
        <v>#NAME?</v>
      </c>
      <c r="X1751" s="16" t="e">
        <f ca="1">_xll.BDH($B1751,"YLD_YTM_MID",X$1)</f>
        <v>#NAME?</v>
      </c>
      <c r="Y1751" s="16" t="e">
        <f ca="1">_xll.BDH($B1751,"YLD_YTM_MID",Y$1)</f>
        <v>#NAME?</v>
      </c>
    </row>
    <row r="1752" spans="1:25" x14ac:dyDescent="0.3">
      <c r="A1752" t="s">
        <v>3137</v>
      </c>
      <c r="B1752" s="19" t="str">
        <f t="shared" si="10"/>
        <v>ZQ0341334 Corp</v>
      </c>
      <c r="C1752" t="s">
        <v>3137</v>
      </c>
      <c r="D1752" s="19" t="str">
        <f t="shared" si="11"/>
        <v>ZQ0341334 Corp</v>
      </c>
      <c r="E1752" s="21">
        <f t="shared" si="12"/>
        <v>0</v>
      </c>
      <c r="F1752" s="21">
        <v>0</v>
      </c>
      <c r="G1752" s="21">
        <f t="shared" si="13"/>
        <v>0</v>
      </c>
      <c r="H1752" s="21" t="str">
        <f t="shared" si="14"/>
        <v>0无评级</v>
      </c>
      <c r="I1752" s="5" t="s">
        <v>3122</v>
      </c>
      <c r="J1752" s="15" t="e">
        <f ca="1">_xll.BDP($B1752,"RTG_SP")</f>
        <v>#NAME?</v>
      </c>
      <c r="K1752" s="16" t="e">
        <f ca="1">_xll.BDH($B1752,"YLD_YTM_MID",K$1)</f>
        <v>#NAME?</v>
      </c>
      <c r="L1752" s="16" t="e">
        <f ca="1">_xll.BDH($B1752,"YLD_YTM_MID",L$1)</f>
        <v>#NAME?</v>
      </c>
      <c r="M1752" s="16" t="e">
        <f ca="1">_xll.BDH($B1752,"YLD_YTM_MID",M$1)</f>
        <v>#NAME?</v>
      </c>
      <c r="N1752" s="16" t="e">
        <f ca="1">_xll.BDH($B1752,"YLD_YTM_MID",N$1)</f>
        <v>#NAME?</v>
      </c>
      <c r="O1752" s="16" t="e">
        <f ca="1">_xll.BDH($B1752,"YLD_YTM_MID",O$1)</f>
        <v>#NAME?</v>
      </c>
      <c r="P1752" s="16" t="e">
        <f ca="1">_xll.BDH($B1752,"YLD_YTM_MID",P$1)</f>
        <v>#NAME?</v>
      </c>
      <c r="Q1752" s="16" t="e">
        <f ca="1">_xll.BDH($B1752,"YLD_YTM_MID",Q$1)</f>
        <v>#NAME?</v>
      </c>
      <c r="R1752" s="16" t="e">
        <f ca="1">_xll.BDH($B1752,"YLD_YTM_MID",R$1)</f>
        <v>#NAME?</v>
      </c>
      <c r="S1752" s="16" t="e">
        <f ca="1">_xll.BDH($B1752,"YLD_YTM_MID",S$1)</f>
        <v>#NAME?</v>
      </c>
      <c r="T1752" s="16" t="e">
        <f ca="1">_xll.BDH($B1752,"YLD_YTM_MID",T$1)</f>
        <v>#NAME?</v>
      </c>
      <c r="U1752" s="16" t="e">
        <f ca="1">_xll.BDH($B1752,"YLD_YTM_MID",U$1)</f>
        <v>#NAME?</v>
      </c>
      <c r="V1752" s="16" t="e">
        <f ca="1">_xll.BDH($B1752,"YLD_YTM_MID",V$1)</f>
        <v>#NAME?</v>
      </c>
      <c r="W1752" s="16" t="e">
        <f ca="1">_xll.BDH($B1752,"YLD_YTM_MID",W$1)</f>
        <v>#NAME?</v>
      </c>
      <c r="X1752" s="16" t="e">
        <f ca="1">_xll.BDH($B1752,"YLD_YTM_MID",X$1)</f>
        <v>#NAME?</v>
      </c>
      <c r="Y1752" s="16" t="e">
        <f ca="1">_xll.BDH($B1752,"YLD_YTM_MID",Y$1)</f>
        <v>#NAME?</v>
      </c>
    </row>
    <row r="1753" spans="1:25" x14ac:dyDescent="0.3">
      <c r="A1753" t="s">
        <v>3138</v>
      </c>
      <c r="B1753" s="19" t="str">
        <f t="shared" si="10"/>
        <v>ZQ0611199 Corp</v>
      </c>
      <c r="C1753" t="s">
        <v>3138</v>
      </c>
      <c r="D1753" s="19" t="str">
        <f t="shared" si="11"/>
        <v>ZQ0611199 Corp</v>
      </c>
      <c r="E1753" s="21">
        <f t="shared" si="12"/>
        <v>0</v>
      </c>
      <c r="F1753" s="21" t="s">
        <v>3130</v>
      </c>
      <c r="G1753" s="21">
        <f t="shared" si="13"/>
        <v>0</v>
      </c>
      <c r="H1753" s="21" t="str">
        <f t="shared" si="14"/>
        <v>0无评级</v>
      </c>
      <c r="I1753" s="5" t="s">
        <v>3122</v>
      </c>
      <c r="J1753" s="15" t="e">
        <f ca="1">_xll.BDP($B1753,"RTG_SP")</f>
        <v>#NAME?</v>
      </c>
      <c r="K1753" s="16" t="e">
        <f ca="1">_xll.BDH($B1753,"YLD_YTM_MID",K$1)</f>
        <v>#NAME?</v>
      </c>
      <c r="L1753" s="16" t="e">
        <f ca="1">_xll.BDH($B1753,"YLD_YTM_MID",L$1)</f>
        <v>#NAME?</v>
      </c>
      <c r="M1753" s="16" t="e">
        <f ca="1">_xll.BDH($B1753,"YLD_YTM_MID",M$1)</f>
        <v>#NAME?</v>
      </c>
      <c r="N1753" s="16" t="e">
        <f ca="1">_xll.BDH($B1753,"YLD_YTM_MID",N$1)</f>
        <v>#NAME?</v>
      </c>
      <c r="O1753" s="16" t="e">
        <f ca="1">_xll.BDH($B1753,"YLD_YTM_MID",O$1)</f>
        <v>#NAME?</v>
      </c>
      <c r="P1753" s="16" t="e">
        <f ca="1">_xll.BDH($B1753,"YLD_YTM_MID",P$1)</f>
        <v>#NAME?</v>
      </c>
      <c r="Q1753" s="16" t="e">
        <f ca="1">_xll.BDH($B1753,"YLD_YTM_MID",Q$1)</f>
        <v>#NAME?</v>
      </c>
      <c r="R1753" s="16" t="e">
        <f ca="1">_xll.BDH($B1753,"YLD_YTM_MID",R$1)</f>
        <v>#NAME?</v>
      </c>
      <c r="S1753" s="16" t="e">
        <f ca="1">_xll.BDH($B1753,"YLD_YTM_MID",S$1)</f>
        <v>#NAME?</v>
      </c>
      <c r="T1753" s="16" t="e">
        <f ca="1">_xll.BDH($B1753,"YLD_YTM_MID",T$1)</f>
        <v>#NAME?</v>
      </c>
      <c r="U1753" s="16" t="e">
        <f ca="1">_xll.BDH($B1753,"YLD_YTM_MID",U$1)</f>
        <v>#NAME?</v>
      </c>
      <c r="V1753" s="16" t="e">
        <f ca="1">_xll.BDH($B1753,"YLD_YTM_MID",V$1)</f>
        <v>#NAME?</v>
      </c>
      <c r="W1753" s="16" t="e">
        <f ca="1">_xll.BDH($B1753,"YLD_YTM_MID",W$1)</f>
        <v>#NAME?</v>
      </c>
      <c r="X1753" s="16" t="e">
        <f ca="1">_xll.BDH($B1753,"YLD_YTM_MID",X$1)</f>
        <v>#NAME?</v>
      </c>
      <c r="Y1753" s="16" t="e">
        <f ca="1">_xll.BDH($B1753,"YLD_YTM_MID",Y$1)</f>
        <v>#NAME?</v>
      </c>
    </row>
    <row r="1754" spans="1:25" x14ac:dyDescent="0.3">
      <c r="A1754" t="s">
        <v>3139</v>
      </c>
      <c r="B1754" s="19" t="str">
        <f t="shared" si="10"/>
        <v>ZQ0121660 Corp</v>
      </c>
      <c r="C1754" t="s">
        <v>3139</v>
      </c>
      <c r="D1754" s="19" t="str">
        <f t="shared" si="11"/>
        <v>ZQ0121660 Corp</v>
      </c>
      <c r="E1754" s="21">
        <f t="shared" si="12"/>
        <v>0</v>
      </c>
      <c r="F1754" s="21">
        <v>0</v>
      </c>
      <c r="G1754" s="21">
        <f t="shared" si="13"/>
        <v>0</v>
      </c>
      <c r="H1754" s="21" t="str">
        <f t="shared" si="14"/>
        <v>0投资级</v>
      </c>
      <c r="I1754" s="5" t="s">
        <v>35</v>
      </c>
      <c r="J1754" s="15" t="e">
        <f ca="1">_xll.BDP($B1754,"RTG_SP")</f>
        <v>#NAME?</v>
      </c>
      <c r="K1754" s="16" t="e">
        <f ca="1">_xll.BDH($B1754,"YLD_YTM_MID",K$1)</f>
        <v>#NAME?</v>
      </c>
      <c r="L1754" s="16" t="e">
        <f ca="1">_xll.BDH($B1754,"YLD_YTM_MID",L$1)</f>
        <v>#NAME?</v>
      </c>
      <c r="M1754" s="16" t="e">
        <f ca="1">_xll.BDH($B1754,"YLD_YTM_MID",M$1)</f>
        <v>#NAME?</v>
      </c>
      <c r="N1754" s="16" t="e">
        <f ca="1">_xll.BDH($B1754,"YLD_YTM_MID",N$1)</f>
        <v>#NAME?</v>
      </c>
      <c r="O1754" s="16" t="e">
        <f ca="1">_xll.BDH($B1754,"YLD_YTM_MID",O$1)</f>
        <v>#NAME?</v>
      </c>
      <c r="P1754" s="16" t="e">
        <f ca="1">_xll.BDH($B1754,"YLD_YTM_MID",P$1)</f>
        <v>#NAME?</v>
      </c>
      <c r="Q1754" s="16" t="e">
        <f ca="1">_xll.BDH($B1754,"YLD_YTM_MID",Q$1)</f>
        <v>#NAME?</v>
      </c>
      <c r="R1754" s="16" t="e">
        <f ca="1">_xll.BDH($B1754,"YLD_YTM_MID",R$1)</f>
        <v>#NAME?</v>
      </c>
      <c r="S1754" s="16" t="e">
        <f ca="1">_xll.BDH($B1754,"YLD_YTM_MID",S$1)</f>
        <v>#NAME?</v>
      </c>
      <c r="T1754" s="16" t="e">
        <f ca="1">_xll.BDH($B1754,"YLD_YTM_MID",T$1)</f>
        <v>#NAME?</v>
      </c>
      <c r="U1754" s="16" t="e">
        <f ca="1">_xll.BDH($B1754,"YLD_YTM_MID",U$1)</f>
        <v>#NAME?</v>
      </c>
      <c r="V1754" s="16" t="e">
        <f ca="1">_xll.BDH($B1754,"YLD_YTM_MID",V$1)</f>
        <v>#NAME?</v>
      </c>
      <c r="W1754" s="16" t="e">
        <f ca="1">_xll.BDH($B1754,"YLD_YTM_MID",W$1)</f>
        <v>#NAME?</v>
      </c>
      <c r="X1754" s="16" t="e">
        <f ca="1">_xll.BDH($B1754,"YLD_YTM_MID",X$1)</f>
        <v>#NAME?</v>
      </c>
      <c r="Y1754" s="16" t="e">
        <f ca="1">_xll.BDH($B1754,"YLD_YTM_MID",Y$1)</f>
        <v>#NAME?</v>
      </c>
    </row>
    <row r="1755" spans="1:25" x14ac:dyDescent="0.3">
      <c r="A1755" t="s">
        <v>3140</v>
      </c>
      <c r="B1755" s="19" t="str">
        <f t="shared" si="10"/>
        <v>ZQ0362009 Corp</v>
      </c>
      <c r="C1755" t="s">
        <v>3140</v>
      </c>
      <c r="D1755" s="19" t="str">
        <f t="shared" si="11"/>
        <v>ZQ0362009 Corp</v>
      </c>
      <c r="E1755" s="21">
        <f t="shared" si="12"/>
        <v>0</v>
      </c>
      <c r="F1755" s="21">
        <v>0</v>
      </c>
      <c r="G1755" s="21">
        <f t="shared" si="13"/>
        <v>0</v>
      </c>
      <c r="H1755" s="21" t="str">
        <f t="shared" si="14"/>
        <v>0无评级</v>
      </c>
      <c r="I1755" s="5" t="s">
        <v>3122</v>
      </c>
      <c r="J1755" s="15" t="e">
        <f ca="1">_xll.BDP($B1755,"RTG_SP")</f>
        <v>#NAME?</v>
      </c>
      <c r="K1755" s="16" t="e">
        <f ca="1">_xll.BDH($B1755,"YLD_YTM_MID",K$1)</f>
        <v>#NAME?</v>
      </c>
      <c r="L1755" s="16" t="e">
        <f ca="1">_xll.BDH($B1755,"YLD_YTM_MID",L$1)</f>
        <v>#NAME?</v>
      </c>
      <c r="M1755" s="16" t="e">
        <f ca="1">_xll.BDH($B1755,"YLD_YTM_MID",M$1)</f>
        <v>#NAME?</v>
      </c>
      <c r="N1755" s="16" t="e">
        <f ca="1">_xll.BDH($B1755,"YLD_YTM_MID",N$1)</f>
        <v>#NAME?</v>
      </c>
      <c r="O1755" s="16" t="e">
        <f ca="1">_xll.BDH($B1755,"YLD_YTM_MID",O$1)</f>
        <v>#NAME?</v>
      </c>
      <c r="P1755" s="16" t="e">
        <f ca="1">_xll.BDH($B1755,"YLD_YTM_MID",P$1)</f>
        <v>#NAME?</v>
      </c>
      <c r="Q1755" s="16" t="e">
        <f ca="1">_xll.BDH($B1755,"YLD_YTM_MID",Q$1)</f>
        <v>#NAME?</v>
      </c>
      <c r="R1755" s="16" t="e">
        <f ca="1">_xll.BDH($B1755,"YLD_YTM_MID",R$1)</f>
        <v>#NAME?</v>
      </c>
      <c r="S1755" s="16" t="e">
        <f ca="1">_xll.BDH($B1755,"YLD_YTM_MID",S$1)</f>
        <v>#NAME?</v>
      </c>
      <c r="T1755" s="16" t="e">
        <f ca="1">_xll.BDH($B1755,"YLD_YTM_MID",T$1)</f>
        <v>#NAME?</v>
      </c>
      <c r="U1755" s="16" t="e">
        <f ca="1">_xll.BDH($B1755,"YLD_YTM_MID",U$1)</f>
        <v>#NAME?</v>
      </c>
      <c r="V1755" s="16" t="e">
        <f ca="1">_xll.BDH($B1755,"YLD_YTM_MID",V$1)</f>
        <v>#NAME?</v>
      </c>
      <c r="W1755" s="16" t="e">
        <f ca="1">_xll.BDH($B1755,"YLD_YTM_MID",W$1)</f>
        <v>#NAME?</v>
      </c>
      <c r="X1755" s="16" t="e">
        <f ca="1">_xll.BDH($B1755,"YLD_YTM_MID",X$1)</f>
        <v>#NAME?</v>
      </c>
      <c r="Y1755" s="16" t="e">
        <f ca="1">_xll.BDH($B1755,"YLD_YTM_MID",Y$1)</f>
        <v>#NAME?</v>
      </c>
    </row>
    <row r="1756" spans="1:25" x14ac:dyDescent="0.3">
      <c r="A1756" t="s">
        <v>3141</v>
      </c>
      <c r="B1756" s="19" t="str">
        <f t="shared" si="10"/>
        <v>ZR9603815 Corp</v>
      </c>
      <c r="C1756" t="s">
        <v>6522</v>
      </c>
      <c r="D1756" s="19" t="str">
        <f t="shared" si="11"/>
        <v>ZR9603816 Corp</v>
      </c>
      <c r="E1756" s="21">
        <f t="shared" si="12"/>
        <v>0</v>
      </c>
      <c r="F1756" s="21" t="s">
        <v>3130</v>
      </c>
      <c r="G1756" s="21">
        <f t="shared" si="13"/>
        <v>0</v>
      </c>
      <c r="H1756" s="21" t="str">
        <f t="shared" si="14"/>
        <v>0无评级</v>
      </c>
      <c r="I1756" s="5" t="s">
        <v>3122</v>
      </c>
      <c r="J1756" s="15" t="e">
        <f ca="1">_xll.BDP($B1756,"RTG_SP")</f>
        <v>#NAME?</v>
      </c>
      <c r="K1756" s="16" t="e">
        <f ca="1">_xll.BDH($B1756,"YLD_YTM_MID",K$1)</f>
        <v>#NAME?</v>
      </c>
      <c r="L1756" s="16" t="e">
        <f ca="1">_xll.BDH($B1756,"YLD_YTM_MID",L$1)</f>
        <v>#NAME?</v>
      </c>
      <c r="M1756" s="16" t="e">
        <f ca="1">_xll.BDH($B1756,"YLD_YTM_MID",M$1)</f>
        <v>#NAME?</v>
      </c>
      <c r="N1756" s="16" t="e">
        <f ca="1">_xll.BDH($B1756,"YLD_YTM_MID",N$1)</f>
        <v>#NAME?</v>
      </c>
      <c r="O1756" s="16" t="e">
        <f ca="1">_xll.BDH($B1756,"YLD_YTM_MID",O$1)</f>
        <v>#NAME?</v>
      </c>
      <c r="P1756" s="16" t="e">
        <f ca="1">_xll.BDH($B1756,"YLD_YTM_MID",P$1)</f>
        <v>#NAME?</v>
      </c>
      <c r="Q1756" s="16" t="e">
        <f ca="1">_xll.BDH($B1756,"YLD_YTM_MID",Q$1)</f>
        <v>#NAME?</v>
      </c>
      <c r="R1756" s="16" t="e">
        <f ca="1">_xll.BDH($B1756,"YLD_YTM_MID",R$1)</f>
        <v>#NAME?</v>
      </c>
      <c r="S1756" s="16" t="e">
        <f ca="1">_xll.BDH($B1756,"YLD_YTM_MID",S$1)</f>
        <v>#NAME?</v>
      </c>
      <c r="T1756" s="16" t="e">
        <f ca="1">_xll.BDH($B1756,"YLD_YTM_MID",T$1)</f>
        <v>#NAME?</v>
      </c>
      <c r="U1756" s="16" t="e">
        <f ca="1">_xll.BDH($B1756,"YLD_YTM_MID",U$1)</f>
        <v>#NAME?</v>
      </c>
      <c r="V1756" s="16" t="e">
        <f ca="1">_xll.BDH($B1756,"YLD_YTM_MID",V$1)</f>
        <v>#NAME?</v>
      </c>
      <c r="W1756" s="16" t="e">
        <f ca="1">_xll.BDH($B1756,"YLD_YTM_MID",W$1)</f>
        <v>#NAME?</v>
      </c>
      <c r="X1756" s="16" t="e">
        <f ca="1">_xll.BDH($B1756,"YLD_YTM_MID",X$1)</f>
        <v>#NAME?</v>
      </c>
      <c r="Y1756" s="16" t="e">
        <f ca="1">_xll.BDH($B1756,"YLD_YTM_MID",Y$1)</f>
        <v>#NAME?</v>
      </c>
    </row>
    <row r="1757" spans="1:25" x14ac:dyDescent="0.3">
      <c r="A1757" t="s">
        <v>3142</v>
      </c>
      <c r="B1757" s="19" t="str">
        <f t="shared" si="10"/>
        <v>ZQ0426556 Corp</v>
      </c>
      <c r="C1757" t="s">
        <v>3142</v>
      </c>
      <c r="D1757" s="19" t="str">
        <f t="shared" si="11"/>
        <v>ZQ0426556 Corp</v>
      </c>
      <c r="E1757" s="21">
        <f t="shared" si="12"/>
        <v>0</v>
      </c>
      <c r="F1757" s="21">
        <v>0</v>
      </c>
      <c r="G1757" s="21">
        <f t="shared" si="13"/>
        <v>0</v>
      </c>
      <c r="H1757" s="21" t="str">
        <f t="shared" si="14"/>
        <v>0投资级</v>
      </c>
      <c r="I1757" s="5" t="s">
        <v>35</v>
      </c>
      <c r="J1757" s="15" t="e">
        <f ca="1">_xll.BDP($B1757,"RTG_SP")</f>
        <v>#NAME?</v>
      </c>
      <c r="K1757" s="16" t="e">
        <f ca="1">_xll.BDH($B1757,"YLD_YTM_MID",K$1)</f>
        <v>#NAME?</v>
      </c>
      <c r="L1757" s="16" t="e">
        <f ca="1">_xll.BDH($B1757,"YLD_YTM_MID",L$1)</f>
        <v>#NAME?</v>
      </c>
      <c r="M1757" s="16" t="e">
        <f ca="1">_xll.BDH($B1757,"YLD_YTM_MID",M$1)</f>
        <v>#NAME?</v>
      </c>
      <c r="N1757" s="16" t="e">
        <f ca="1">_xll.BDH($B1757,"YLD_YTM_MID",N$1)</f>
        <v>#NAME?</v>
      </c>
      <c r="O1757" s="16" t="e">
        <f ca="1">_xll.BDH($B1757,"YLD_YTM_MID",O$1)</f>
        <v>#NAME?</v>
      </c>
      <c r="P1757" s="16" t="e">
        <f ca="1">_xll.BDH($B1757,"YLD_YTM_MID",P$1)</f>
        <v>#NAME?</v>
      </c>
      <c r="Q1757" s="16" t="e">
        <f ca="1">_xll.BDH($B1757,"YLD_YTM_MID",Q$1)</f>
        <v>#NAME?</v>
      </c>
      <c r="R1757" s="16" t="e">
        <f ca="1">_xll.BDH($B1757,"YLD_YTM_MID",R$1)</f>
        <v>#NAME?</v>
      </c>
      <c r="S1757" s="16" t="e">
        <f ca="1">_xll.BDH($B1757,"YLD_YTM_MID",S$1)</f>
        <v>#NAME?</v>
      </c>
      <c r="T1757" s="16" t="e">
        <f ca="1">_xll.BDH($B1757,"YLD_YTM_MID",T$1)</f>
        <v>#NAME?</v>
      </c>
      <c r="U1757" s="16" t="e">
        <f ca="1">_xll.BDH($B1757,"YLD_YTM_MID",U$1)</f>
        <v>#NAME?</v>
      </c>
      <c r="V1757" s="16" t="e">
        <f ca="1">_xll.BDH($B1757,"YLD_YTM_MID",V$1)</f>
        <v>#NAME?</v>
      </c>
      <c r="W1757" s="16" t="e">
        <f ca="1">_xll.BDH($B1757,"YLD_YTM_MID",W$1)</f>
        <v>#NAME?</v>
      </c>
      <c r="X1757" s="16" t="e">
        <f ca="1">_xll.BDH($B1757,"YLD_YTM_MID",X$1)</f>
        <v>#NAME?</v>
      </c>
      <c r="Y1757" s="16" t="e">
        <f ca="1">_xll.BDH($B1757,"YLD_YTM_MID",Y$1)</f>
        <v>#NAME?</v>
      </c>
    </row>
    <row r="1758" spans="1:25" x14ac:dyDescent="0.3">
      <c r="A1758" t="s">
        <v>3143</v>
      </c>
      <c r="B1758" s="19" t="str">
        <f t="shared" si="10"/>
        <v>ZQ0615919 Corp</v>
      </c>
      <c r="C1758" t="s">
        <v>3143</v>
      </c>
      <c r="D1758" s="19" t="str">
        <f t="shared" si="11"/>
        <v>ZQ0615919 Corp</v>
      </c>
      <c r="E1758" s="21">
        <f t="shared" si="12"/>
        <v>0</v>
      </c>
      <c r="F1758" s="21">
        <v>0</v>
      </c>
      <c r="G1758" s="21">
        <f t="shared" si="13"/>
        <v>0</v>
      </c>
      <c r="H1758" s="21" t="str">
        <f t="shared" si="14"/>
        <v>0投资级</v>
      </c>
      <c r="I1758" s="5" t="s">
        <v>35</v>
      </c>
      <c r="J1758" s="15" t="e">
        <f ca="1">_xll.BDP($B1758,"RTG_SP")</f>
        <v>#NAME?</v>
      </c>
      <c r="K1758" s="16" t="e">
        <f ca="1">_xll.BDH($B1758,"YLD_YTM_MID",K$1)</f>
        <v>#NAME?</v>
      </c>
      <c r="L1758" s="16" t="e">
        <f ca="1">_xll.BDH($B1758,"YLD_YTM_MID",L$1)</f>
        <v>#NAME?</v>
      </c>
      <c r="M1758" s="16" t="e">
        <f ca="1">_xll.BDH($B1758,"YLD_YTM_MID",M$1)</f>
        <v>#NAME?</v>
      </c>
      <c r="N1758" s="16" t="e">
        <f ca="1">_xll.BDH($B1758,"YLD_YTM_MID",N$1)</f>
        <v>#NAME?</v>
      </c>
      <c r="O1758" s="16" t="e">
        <f ca="1">_xll.BDH($B1758,"YLD_YTM_MID",O$1)</f>
        <v>#NAME?</v>
      </c>
      <c r="P1758" s="16" t="e">
        <f ca="1">_xll.BDH($B1758,"YLD_YTM_MID",P$1)</f>
        <v>#NAME?</v>
      </c>
      <c r="Q1758" s="16" t="e">
        <f ca="1">_xll.BDH($B1758,"YLD_YTM_MID",Q$1)</f>
        <v>#NAME?</v>
      </c>
      <c r="R1758" s="16" t="e">
        <f ca="1">_xll.BDH($B1758,"YLD_YTM_MID",R$1)</f>
        <v>#NAME?</v>
      </c>
      <c r="S1758" s="16" t="e">
        <f ca="1">_xll.BDH($B1758,"YLD_YTM_MID",S$1)</f>
        <v>#NAME?</v>
      </c>
      <c r="T1758" s="16" t="e">
        <f ca="1">_xll.BDH($B1758,"YLD_YTM_MID",T$1)</f>
        <v>#NAME?</v>
      </c>
      <c r="U1758" s="16" t="e">
        <f ca="1">_xll.BDH($B1758,"YLD_YTM_MID",U$1)</f>
        <v>#NAME?</v>
      </c>
      <c r="V1758" s="16" t="e">
        <f ca="1">_xll.BDH($B1758,"YLD_YTM_MID",V$1)</f>
        <v>#NAME?</v>
      </c>
      <c r="W1758" s="16" t="e">
        <f ca="1">_xll.BDH($B1758,"YLD_YTM_MID",W$1)</f>
        <v>#NAME?</v>
      </c>
      <c r="X1758" s="16" t="e">
        <f ca="1">_xll.BDH($B1758,"YLD_YTM_MID",X$1)</f>
        <v>#NAME?</v>
      </c>
      <c r="Y1758" s="16" t="e">
        <f ca="1">_xll.BDH($B1758,"YLD_YTM_MID",Y$1)</f>
        <v>#NAME?</v>
      </c>
    </row>
    <row r="1759" spans="1:25" x14ac:dyDescent="0.3">
      <c r="A1759" t="s">
        <v>3144</v>
      </c>
      <c r="B1759" s="19" t="str">
        <f t="shared" ref="B1759:B1822" si="15">A1759&amp;" Corp"</f>
        <v>ZR6724879 Corp</v>
      </c>
      <c r="C1759" t="s">
        <v>6523</v>
      </c>
      <c r="D1759" s="19" t="str">
        <f t="shared" ref="D1759:D1822" si="16">C1759&amp;" Corp"</f>
        <v>ZR6724880 Corp</v>
      </c>
      <c r="E1759" s="21">
        <f t="shared" si="12"/>
        <v>0</v>
      </c>
      <c r="F1759" s="21" t="s">
        <v>3130</v>
      </c>
      <c r="G1759" s="21">
        <f t="shared" si="13"/>
        <v>0</v>
      </c>
      <c r="H1759" s="21" t="str">
        <f t="shared" si="14"/>
        <v>0无评级</v>
      </c>
      <c r="I1759" s="5" t="s">
        <v>3122</v>
      </c>
      <c r="J1759" s="15" t="e">
        <f ca="1">_xll.BDP($B1759,"RTG_SP")</f>
        <v>#NAME?</v>
      </c>
      <c r="K1759" s="16" t="e">
        <f ca="1">_xll.BDH($B1759,"YLD_YTM_MID",K$1)</f>
        <v>#NAME?</v>
      </c>
      <c r="L1759" s="16" t="e">
        <f ca="1">_xll.BDH($B1759,"YLD_YTM_MID",L$1)</f>
        <v>#NAME?</v>
      </c>
      <c r="M1759" s="16" t="e">
        <f ca="1">_xll.BDH($B1759,"YLD_YTM_MID",M$1)</f>
        <v>#NAME?</v>
      </c>
      <c r="N1759" s="16" t="e">
        <f ca="1">_xll.BDH($B1759,"YLD_YTM_MID",N$1)</f>
        <v>#NAME?</v>
      </c>
      <c r="O1759" s="16" t="e">
        <f ca="1">_xll.BDH($B1759,"YLD_YTM_MID",O$1)</f>
        <v>#NAME?</v>
      </c>
      <c r="P1759" s="16" t="e">
        <f ca="1">_xll.BDH($B1759,"YLD_YTM_MID",P$1)</f>
        <v>#NAME?</v>
      </c>
      <c r="Q1759" s="16" t="e">
        <f ca="1">_xll.BDH($B1759,"YLD_YTM_MID",Q$1)</f>
        <v>#NAME?</v>
      </c>
      <c r="R1759" s="16" t="e">
        <f ca="1">_xll.BDH($B1759,"YLD_YTM_MID",R$1)</f>
        <v>#NAME?</v>
      </c>
      <c r="S1759" s="16" t="e">
        <f ca="1">_xll.BDH($B1759,"YLD_YTM_MID",S$1)</f>
        <v>#NAME?</v>
      </c>
      <c r="T1759" s="16" t="e">
        <f ca="1">_xll.BDH($B1759,"YLD_YTM_MID",T$1)</f>
        <v>#NAME?</v>
      </c>
      <c r="U1759" s="16" t="e">
        <f ca="1">_xll.BDH($B1759,"YLD_YTM_MID",U$1)</f>
        <v>#NAME?</v>
      </c>
      <c r="V1759" s="16" t="e">
        <f ca="1">_xll.BDH($B1759,"YLD_YTM_MID",V$1)</f>
        <v>#NAME?</v>
      </c>
      <c r="W1759" s="16" t="e">
        <f ca="1">_xll.BDH($B1759,"YLD_YTM_MID",W$1)</f>
        <v>#NAME?</v>
      </c>
      <c r="X1759" s="16" t="e">
        <f ca="1">_xll.BDH($B1759,"YLD_YTM_MID",X$1)</f>
        <v>#NAME?</v>
      </c>
      <c r="Y1759" s="16" t="e">
        <f ca="1">_xll.BDH($B1759,"YLD_YTM_MID",Y$1)</f>
        <v>#NAME?</v>
      </c>
    </row>
    <row r="1760" spans="1:25" x14ac:dyDescent="0.3">
      <c r="A1760" t="s">
        <v>3145</v>
      </c>
      <c r="B1760" s="19" t="str">
        <f t="shared" si="15"/>
        <v>ZQ0615893 Corp</v>
      </c>
      <c r="C1760" t="s">
        <v>3145</v>
      </c>
      <c r="D1760" s="19" t="str">
        <f t="shared" si="16"/>
        <v>ZQ0615893 Corp</v>
      </c>
      <c r="E1760" s="21">
        <f t="shared" si="12"/>
        <v>0</v>
      </c>
      <c r="F1760" s="21">
        <v>0</v>
      </c>
      <c r="G1760" s="21">
        <f t="shared" si="13"/>
        <v>0</v>
      </c>
      <c r="H1760" s="21" t="str">
        <f t="shared" si="14"/>
        <v>0投资级</v>
      </c>
      <c r="I1760" s="5" t="s">
        <v>35</v>
      </c>
      <c r="J1760" s="15" t="e">
        <f ca="1">_xll.BDP($B1760,"RTG_SP")</f>
        <v>#NAME?</v>
      </c>
      <c r="K1760" s="16" t="e">
        <f ca="1">_xll.BDH($B1760,"YLD_YTM_MID",K$1)</f>
        <v>#NAME?</v>
      </c>
      <c r="L1760" s="16" t="e">
        <f ca="1">_xll.BDH($B1760,"YLD_YTM_MID",L$1)</f>
        <v>#NAME?</v>
      </c>
      <c r="M1760" s="16" t="e">
        <f ca="1">_xll.BDH($B1760,"YLD_YTM_MID",M$1)</f>
        <v>#NAME?</v>
      </c>
      <c r="N1760" s="16" t="e">
        <f ca="1">_xll.BDH($B1760,"YLD_YTM_MID",N$1)</f>
        <v>#NAME?</v>
      </c>
      <c r="O1760" s="16" t="e">
        <f ca="1">_xll.BDH($B1760,"YLD_YTM_MID",O$1)</f>
        <v>#NAME?</v>
      </c>
      <c r="P1760" s="16" t="e">
        <f ca="1">_xll.BDH($B1760,"YLD_YTM_MID",P$1)</f>
        <v>#NAME?</v>
      </c>
      <c r="Q1760" s="16" t="e">
        <f ca="1">_xll.BDH($B1760,"YLD_YTM_MID",Q$1)</f>
        <v>#NAME?</v>
      </c>
      <c r="R1760" s="16" t="e">
        <f ca="1">_xll.BDH($B1760,"YLD_YTM_MID",R$1)</f>
        <v>#NAME?</v>
      </c>
      <c r="S1760" s="16" t="e">
        <f ca="1">_xll.BDH($B1760,"YLD_YTM_MID",S$1)</f>
        <v>#NAME?</v>
      </c>
      <c r="T1760" s="16" t="e">
        <f ca="1">_xll.BDH($B1760,"YLD_YTM_MID",T$1)</f>
        <v>#NAME?</v>
      </c>
      <c r="U1760" s="16" t="e">
        <f ca="1">_xll.BDH($B1760,"YLD_YTM_MID",U$1)</f>
        <v>#NAME?</v>
      </c>
      <c r="V1760" s="16" t="e">
        <f ca="1">_xll.BDH($B1760,"YLD_YTM_MID",V$1)</f>
        <v>#NAME?</v>
      </c>
      <c r="W1760" s="16" t="e">
        <f ca="1">_xll.BDH($B1760,"YLD_YTM_MID",W$1)</f>
        <v>#NAME?</v>
      </c>
      <c r="X1760" s="16" t="e">
        <f ca="1">_xll.BDH($B1760,"YLD_YTM_MID",X$1)</f>
        <v>#NAME?</v>
      </c>
      <c r="Y1760" s="16" t="e">
        <f ca="1">_xll.BDH($B1760,"YLD_YTM_MID",Y$1)</f>
        <v>#NAME?</v>
      </c>
    </row>
    <row r="1761" spans="1:25" x14ac:dyDescent="0.3">
      <c r="A1761" t="s">
        <v>3146</v>
      </c>
      <c r="B1761" s="19" t="str">
        <f t="shared" si="15"/>
        <v>ZQ0618228 Corp</v>
      </c>
      <c r="C1761" t="s">
        <v>3146</v>
      </c>
      <c r="D1761" s="19" t="str">
        <f t="shared" si="16"/>
        <v>ZQ0618228 Corp</v>
      </c>
      <c r="E1761" s="21">
        <f t="shared" si="12"/>
        <v>0</v>
      </c>
      <c r="F1761" s="21">
        <v>0</v>
      </c>
      <c r="G1761" s="21">
        <f t="shared" si="13"/>
        <v>0</v>
      </c>
      <c r="H1761" s="21" t="str">
        <f t="shared" si="14"/>
        <v>0无评级</v>
      </c>
      <c r="I1761" s="5" t="s">
        <v>3122</v>
      </c>
      <c r="J1761" s="15" t="e">
        <f ca="1">_xll.BDP($B1761,"RTG_SP")</f>
        <v>#NAME?</v>
      </c>
      <c r="K1761" s="16" t="e">
        <f ca="1">_xll.BDH($B1761,"YLD_YTM_MID",K$1)</f>
        <v>#NAME?</v>
      </c>
      <c r="L1761" s="16" t="e">
        <f ca="1">_xll.BDH($B1761,"YLD_YTM_MID",L$1)</f>
        <v>#NAME?</v>
      </c>
      <c r="M1761" s="16" t="e">
        <f ca="1">_xll.BDH($B1761,"YLD_YTM_MID",M$1)</f>
        <v>#NAME?</v>
      </c>
      <c r="N1761" s="16" t="e">
        <f ca="1">_xll.BDH($B1761,"YLD_YTM_MID",N$1)</f>
        <v>#NAME?</v>
      </c>
      <c r="O1761" s="16" t="e">
        <f ca="1">_xll.BDH($B1761,"YLD_YTM_MID",O$1)</f>
        <v>#NAME?</v>
      </c>
      <c r="P1761" s="16" t="e">
        <f ca="1">_xll.BDH($B1761,"YLD_YTM_MID",P$1)</f>
        <v>#NAME?</v>
      </c>
      <c r="Q1761" s="16" t="e">
        <f ca="1">_xll.BDH($B1761,"YLD_YTM_MID",Q$1)</f>
        <v>#NAME?</v>
      </c>
      <c r="R1761" s="16" t="e">
        <f ca="1">_xll.BDH($B1761,"YLD_YTM_MID",R$1)</f>
        <v>#NAME?</v>
      </c>
      <c r="S1761" s="16" t="e">
        <f ca="1">_xll.BDH($B1761,"YLD_YTM_MID",S$1)</f>
        <v>#NAME?</v>
      </c>
      <c r="T1761" s="16" t="e">
        <f ca="1">_xll.BDH($B1761,"YLD_YTM_MID",T$1)</f>
        <v>#NAME?</v>
      </c>
      <c r="U1761" s="16" t="e">
        <f ca="1">_xll.BDH($B1761,"YLD_YTM_MID",U$1)</f>
        <v>#NAME?</v>
      </c>
      <c r="V1761" s="16" t="e">
        <f ca="1">_xll.BDH($B1761,"YLD_YTM_MID",V$1)</f>
        <v>#NAME?</v>
      </c>
      <c r="W1761" s="16" t="e">
        <f ca="1">_xll.BDH($B1761,"YLD_YTM_MID",W$1)</f>
        <v>#NAME?</v>
      </c>
      <c r="X1761" s="16" t="e">
        <f ca="1">_xll.BDH($B1761,"YLD_YTM_MID",X$1)</f>
        <v>#NAME?</v>
      </c>
      <c r="Y1761" s="16" t="e">
        <f ca="1">_xll.BDH($B1761,"YLD_YTM_MID",Y$1)</f>
        <v>#NAME?</v>
      </c>
    </row>
    <row r="1762" spans="1:25" x14ac:dyDescent="0.3">
      <c r="A1762" t="s">
        <v>3147</v>
      </c>
      <c r="B1762" s="19" t="str">
        <f t="shared" si="15"/>
        <v>ZQ0116827 Corp</v>
      </c>
      <c r="C1762" t="s">
        <v>3147</v>
      </c>
      <c r="D1762" s="19" t="str">
        <f t="shared" si="16"/>
        <v>ZQ0116827 Corp</v>
      </c>
      <c r="E1762" s="21">
        <f t="shared" si="12"/>
        <v>0</v>
      </c>
      <c r="F1762" s="21">
        <v>0</v>
      </c>
      <c r="G1762" s="21">
        <f t="shared" si="13"/>
        <v>0</v>
      </c>
      <c r="H1762" s="21" t="str">
        <f t="shared" si="14"/>
        <v>0高收益</v>
      </c>
      <c r="I1762" s="5" t="s">
        <v>10</v>
      </c>
      <c r="J1762" s="15" t="e">
        <f ca="1">_xll.BDP($B1762,"RTG_SP")</f>
        <v>#NAME?</v>
      </c>
      <c r="K1762" s="16" t="e">
        <f ca="1">_xll.BDH($B1762,"YLD_YTM_MID",K$1)</f>
        <v>#NAME?</v>
      </c>
      <c r="L1762" s="16" t="e">
        <f ca="1">_xll.BDH($B1762,"YLD_YTM_MID",L$1)</f>
        <v>#NAME?</v>
      </c>
      <c r="M1762" s="16" t="e">
        <f ca="1">_xll.BDH($B1762,"YLD_YTM_MID",M$1)</f>
        <v>#NAME?</v>
      </c>
      <c r="N1762" s="16" t="e">
        <f ca="1">_xll.BDH($B1762,"YLD_YTM_MID",N$1)</f>
        <v>#NAME?</v>
      </c>
      <c r="O1762" s="16" t="e">
        <f ca="1">_xll.BDH($B1762,"YLD_YTM_MID",O$1)</f>
        <v>#NAME?</v>
      </c>
      <c r="P1762" s="16" t="e">
        <f ca="1">_xll.BDH($B1762,"YLD_YTM_MID",P$1)</f>
        <v>#NAME?</v>
      </c>
      <c r="Q1762" s="16" t="e">
        <f ca="1">_xll.BDH($B1762,"YLD_YTM_MID",Q$1)</f>
        <v>#NAME?</v>
      </c>
      <c r="R1762" s="16" t="e">
        <f ca="1">_xll.BDH($B1762,"YLD_YTM_MID",R$1)</f>
        <v>#NAME?</v>
      </c>
      <c r="S1762" s="16" t="e">
        <f ca="1">_xll.BDH($B1762,"YLD_YTM_MID",S$1)</f>
        <v>#NAME?</v>
      </c>
      <c r="T1762" s="16" t="e">
        <f ca="1">_xll.BDH($B1762,"YLD_YTM_MID",T$1)</f>
        <v>#NAME?</v>
      </c>
      <c r="U1762" s="16" t="e">
        <f ca="1">_xll.BDH($B1762,"YLD_YTM_MID",U$1)</f>
        <v>#NAME?</v>
      </c>
      <c r="V1762" s="16" t="e">
        <f ca="1">_xll.BDH($B1762,"YLD_YTM_MID",V$1)</f>
        <v>#NAME?</v>
      </c>
      <c r="W1762" s="16" t="e">
        <f ca="1">_xll.BDH($B1762,"YLD_YTM_MID",W$1)</f>
        <v>#NAME?</v>
      </c>
      <c r="X1762" s="16" t="e">
        <f ca="1">_xll.BDH($B1762,"YLD_YTM_MID",X$1)</f>
        <v>#NAME?</v>
      </c>
      <c r="Y1762" s="16" t="e">
        <f ca="1">_xll.BDH($B1762,"YLD_YTM_MID",Y$1)</f>
        <v>#NAME?</v>
      </c>
    </row>
    <row r="1763" spans="1:25" x14ac:dyDescent="0.3">
      <c r="A1763" t="s">
        <v>3148</v>
      </c>
      <c r="B1763" s="19" t="str">
        <f t="shared" si="15"/>
        <v>ZQ0755053 Corp</v>
      </c>
      <c r="C1763" t="s">
        <v>3148</v>
      </c>
      <c r="D1763" s="19" t="str">
        <f t="shared" si="16"/>
        <v>ZQ0755053 Corp</v>
      </c>
      <c r="E1763" s="21">
        <f t="shared" si="12"/>
        <v>0</v>
      </c>
      <c r="F1763" s="21">
        <v>0</v>
      </c>
      <c r="G1763" s="21">
        <f t="shared" si="13"/>
        <v>0</v>
      </c>
      <c r="H1763" s="21" t="str">
        <f t="shared" si="14"/>
        <v>0高收益</v>
      </c>
      <c r="I1763" s="5" t="s">
        <v>10</v>
      </c>
      <c r="J1763" s="15" t="e">
        <f ca="1">_xll.BDP($B1763,"RTG_SP")</f>
        <v>#NAME?</v>
      </c>
      <c r="K1763" s="16" t="e">
        <f ca="1">_xll.BDH($B1763,"YLD_YTM_MID",K$1)</f>
        <v>#NAME?</v>
      </c>
      <c r="L1763" s="16" t="e">
        <f ca="1">_xll.BDH($B1763,"YLD_YTM_MID",L$1)</f>
        <v>#NAME?</v>
      </c>
      <c r="M1763" s="16" t="e">
        <f ca="1">_xll.BDH($B1763,"YLD_YTM_MID",M$1)</f>
        <v>#NAME?</v>
      </c>
      <c r="N1763" s="16" t="e">
        <f ca="1">_xll.BDH($B1763,"YLD_YTM_MID",N$1)</f>
        <v>#NAME?</v>
      </c>
      <c r="O1763" s="16" t="e">
        <f ca="1">_xll.BDH($B1763,"YLD_YTM_MID",O$1)</f>
        <v>#NAME?</v>
      </c>
      <c r="P1763" s="16" t="e">
        <f ca="1">_xll.BDH($B1763,"YLD_YTM_MID",P$1)</f>
        <v>#NAME?</v>
      </c>
      <c r="Q1763" s="16" t="e">
        <f ca="1">_xll.BDH($B1763,"YLD_YTM_MID",Q$1)</f>
        <v>#NAME?</v>
      </c>
      <c r="R1763" s="16" t="e">
        <f ca="1">_xll.BDH($B1763,"YLD_YTM_MID",R$1)</f>
        <v>#NAME?</v>
      </c>
      <c r="S1763" s="16" t="e">
        <f ca="1">_xll.BDH($B1763,"YLD_YTM_MID",S$1)</f>
        <v>#NAME?</v>
      </c>
      <c r="T1763" s="16" t="e">
        <f ca="1">_xll.BDH($B1763,"YLD_YTM_MID",T$1)</f>
        <v>#NAME?</v>
      </c>
      <c r="U1763" s="16" t="e">
        <f ca="1">_xll.BDH($B1763,"YLD_YTM_MID",U$1)</f>
        <v>#NAME?</v>
      </c>
      <c r="V1763" s="16" t="e">
        <f ca="1">_xll.BDH($B1763,"YLD_YTM_MID",V$1)</f>
        <v>#NAME?</v>
      </c>
      <c r="W1763" s="16" t="e">
        <f ca="1">_xll.BDH($B1763,"YLD_YTM_MID",W$1)</f>
        <v>#NAME?</v>
      </c>
      <c r="X1763" s="16" t="e">
        <f ca="1">_xll.BDH($B1763,"YLD_YTM_MID",X$1)</f>
        <v>#NAME?</v>
      </c>
      <c r="Y1763" s="16" t="e">
        <f ca="1">_xll.BDH($B1763,"YLD_YTM_MID",Y$1)</f>
        <v>#NAME?</v>
      </c>
    </row>
    <row r="1764" spans="1:25" x14ac:dyDescent="0.3">
      <c r="A1764" t="s">
        <v>3149</v>
      </c>
      <c r="B1764" s="19" t="str">
        <f t="shared" si="15"/>
        <v>ZQ1490049 Corp</v>
      </c>
      <c r="C1764" t="s">
        <v>3149</v>
      </c>
      <c r="D1764" s="19" t="str">
        <f t="shared" si="16"/>
        <v>ZQ1490049 Corp</v>
      </c>
      <c r="E1764" s="21">
        <f t="shared" si="12"/>
        <v>0</v>
      </c>
      <c r="F1764" s="21">
        <v>0</v>
      </c>
      <c r="G1764" s="21">
        <f t="shared" si="13"/>
        <v>0</v>
      </c>
      <c r="H1764" s="21" t="str">
        <f t="shared" si="14"/>
        <v>0无评级</v>
      </c>
      <c r="I1764" s="5" t="s">
        <v>3122</v>
      </c>
      <c r="J1764" s="15" t="e">
        <f ca="1">_xll.BDP($B1764,"RTG_SP")</f>
        <v>#NAME?</v>
      </c>
      <c r="K1764" s="16" t="e">
        <f ca="1">_xll.BDH($B1764,"YLD_YTM_MID",K$1)</f>
        <v>#NAME?</v>
      </c>
      <c r="L1764" s="16" t="e">
        <f ca="1">_xll.BDH($B1764,"YLD_YTM_MID",L$1)</f>
        <v>#NAME?</v>
      </c>
      <c r="M1764" s="16" t="e">
        <f ca="1">_xll.BDH($B1764,"YLD_YTM_MID",M$1)</f>
        <v>#NAME?</v>
      </c>
      <c r="N1764" s="16" t="e">
        <f ca="1">_xll.BDH($B1764,"YLD_YTM_MID",N$1)</f>
        <v>#NAME?</v>
      </c>
      <c r="O1764" s="16" t="e">
        <f ca="1">_xll.BDH($B1764,"YLD_YTM_MID",O$1)</f>
        <v>#NAME?</v>
      </c>
      <c r="P1764" s="16" t="e">
        <f ca="1">_xll.BDH($B1764,"YLD_YTM_MID",P$1)</f>
        <v>#NAME?</v>
      </c>
      <c r="Q1764" s="16" t="e">
        <f ca="1">_xll.BDH($B1764,"YLD_YTM_MID",Q$1)</f>
        <v>#NAME?</v>
      </c>
      <c r="R1764" s="16" t="e">
        <f ca="1">_xll.BDH($B1764,"YLD_YTM_MID",R$1)</f>
        <v>#NAME?</v>
      </c>
      <c r="S1764" s="16" t="e">
        <f ca="1">_xll.BDH($B1764,"YLD_YTM_MID",S$1)</f>
        <v>#NAME?</v>
      </c>
      <c r="T1764" s="16" t="e">
        <f ca="1">_xll.BDH($B1764,"YLD_YTM_MID",T$1)</f>
        <v>#NAME?</v>
      </c>
      <c r="U1764" s="16" t="e">
        <f ca="1">_xll.BDH($B1764,"YLD_YTM_MID",U$1)</f>
        <v>#NAME?</v>
      </c>
      <c r="V1764" s="16" t="e">
        <f ca="1">_xll.BDH($B1764,"YLD_YTM_MID",V$1)</f>
        <v>#NAME?</v>
      </c>
      <c r="W1764" s="16" t="e">
        <f ca="1">_xll.BDH($B1764,"YLD_YTM_MID",W$1)</f>
        <v>#NAME?</v>
      </c>
      <c r="X1764" s="16" t="e">
        <f ca="1">_xll.BDH($B1764,"YLD_YTM_MID",X$1)</f>
        <v>#NAME?</v>
      </c>
      <c r="Y1764" s="16" t="e">
        <f ca="1">_xll.BDH($B1764,"YLD_YTM_MID",Y$1)</f>
        <v>#NAME?</v>
      </c>
    </row>
    <row r="1765" spans="1:25" x14ac:dyDescent="0.3">
      <c r="A1765" t="s">
        <v>3150</v>
      </c>
      <c r="B1765" s="19" t="str">
        <f t="shared" si="15"/>
        <v>ZQ0985759 Corp</v>
      </c>
      <c r="C1765" t="s">
        <v>3150</v>
      </c>
      <c r="D1765" s="19" t="str">
        <f t="shared" si="16"/>
        <v>ZQ0985759 Corp</v>
      </c>
      <c r="E1765" s="21">
        <f t="shared" si="12"/>
        <v>0</v>
      </c>
      <c r="F1765" s="21">
        <v>0</v>
      </c>
      <c r="G1765" s="21">
        <f t="shared" si="13"/>
        <v>0</v>
      </c>
      <c r="H1765" s="21" t="str">
        <f t="shared" si="14"/>
        <v>0无评级</v>
      </c>
      <c r="I1765" s="5" t="s">
        <v>3122</v>
      </c>
      <c r="J1765" s="15" t="e">
        <f ca="1">_xll.BDP($B1765,"RTG_SP")</f>
        <v>#NAME?</v>
      </c>
      <c r="K1765" s="16" t="e">
        <f ca="1">_xll.BDH($B1765,"YLD_YTM_MID",K$1)</f>
        <v>#NAME?</v>
      </c>
      <c r="L1765" s="16" t="e">
        <f ca="1">_xll.BDH($B1765,"YLD_YTM_MID",L$1)</f>
        <v>#NAME?</v>
      </c>
      <c r="M1765" s="16" t="e">
        <f ca="1">_xll.BDH($B1765,"YLD_YTM_MID",M$1)</f>
        <v>#NAME?</v>
      </c>
      <c r="N1765" s="16" t="e">
        <f ca="1">_xll.BDH($B1765,"YLD_YTM_MID",N$1)</f>
        <v>#NAME?</v>
      </c>
      <c r="O1765" s="16" t="e">
        <f ca="1">_xll.BDH($B1765,"YLD_YTM_MID",O$1)</f>
        <v>#NAME?</v>
      </c>
      <c r="P1765" s="16" t="e">
        <f ca="1">_xll.BDH($B1765,"YLD_YTM_MID",P$1)</f>
        <v>#NAME?</v>
      </c>
      <c r="Q1765" s="16" t="e">
        <f ca="1">_xll.BDH($B1765,"YLD_YTM_MID",Q$1)</f>
        <v>#NAME?</v>
      </c>
      <c r="R1765" s="16" t="e">
        <f ca="1">_xll.BDH($B1765,"YLD_YTM_MID",R$1)</f>
        <v>#NAME?</v>
      </c>
      <c r="S1765" s="16" t="e">
        <f ca="1">_xll.BDH($B1765,"YLD_YTM_MID",S$1)</f>
        <v>#NAME?</v>
      </c>
      <c r="T1765" s="16" t="e">
        <f ca="1">_xll.BDH($B1765,"YLD_YTM_MID",T$1)</f>
        <v>#NAME?</v>
      </c>
      <c r="U1765" s="16" t="e">
        <f ca="1">_xll.BDH($B1765,"YLD_YTM_MID",U$1)</f>
        <v>#NAME?</v>
      </c>
      <c r="V1765" s="16" t="e">
        <f ca="1">_xll.BDH($B1765,"YLD_YTM_MID",V$1)</f>
        <v>#NAME?</v>
      </c>
      <c r="W1765" s="16" t="e">
        <f ca="1">_xll.BDH($B1765,"YLD_YTM_MID",W$1)</f>
        <v>#NAME?</v>
      </c>
      <c r="X1765" s="16" t="e">
        <f ca="1">_xll.BDH($B1765,"YLD_YTM_MID",X$1)</f>
        <v>#NAME?</v>
      </c>
      <c r="Y1765" s="16" t="e">
        <f ca="1">_xll.BDH($B1765,"YLD_YTM_MID",Y$1)</f>
        <v>#NAME?</v>
      </c>
    </row>
    <row r="1766" spans="1:25" x14ac:dyDescent="0.3">
      <c r="A1766" t="s">
        <v>3151</v>
      </c>
      <c r="B1766" s="19" t="str">
        <f t="shared" si="15"/>
        <v>ZQ1209365 Corp</v>
      </c>
      <c r="C1766" t="s">
        <v>3151</v>
      </c>
      <c r="D1766" s="19" t="str">
        <f t="shared" si="16"/>
        <v>ZQ1209365 Corp</v>
      </c>
      <c r="E1766" s="21">
        <f t="shared" si="12"/>
        <v>0</v>
      </c>
      <c r="F1766" s="21">
        <v>0</v>
      </c>
      <c r="G1766" s="21">
        <f t="shared" si="13"/>
        <v>0</v>
      </c>
      <c r="H1766" s="21" t="str">
        <f t="shared" si="14"/>
        <v>0无评级</v>
      </c>
      <c r="I1766" s="5" t="s">
        <v>3122</v>
      </c>
      <c r="J1766" s="15" t="e">
        <f ca="1">_xll.BDP($B1766,"RTG_SP")</f>
        <v>#NAME?</v>
      </c>
      <c r="K1766" s="16" t="e">
        <f ca="1">_xll.BDH($B1766,"YLD_YTM_MID",K$1)</f>
        <v>#NAME?</v>
      </c>
      <c r="L1766" s="16" t="e">
        <f ca="1">_xll.BDH($B1766,"YLD_YTM_MID",L$1)</f>
        <v>#NAME?</v>
      </c>
      <c r="M1766" s="16" t="e">
        <f ca="1">_xll.BDH($B1766,"YLD_YTM_MID",M$1)</f>
        <v>#NAME?</v>
      </c>
      <c r="N1766" s="16" t="e">
        <f ca="1">_xll.BDH($B1766,"YLD_YTM_MID",N$1)</f>
        <v>#NAME?</v>
      </c>
      <c r="O1766" s="16" t="e">
        <f ca="1">_xll.BDH($B1766,"YLD_YTM_MID",O$1)</f>
        <v>#NAME?</v>
      </c>
      <c r="P1766" s="16" t="e">
        <f ca="1">_xll.BDH($B1766,"YLD_YTM_MID",P$1)</f>
        <v>#NAME?</v>
      </c>
      <c r="Q1766" s="16" t="e">
        <f ca="1">_xll.BDH($B1766,"YLD_YTM_MID",Q$1)</f>
        <v>#NAME?</v>
      </c>
      <c r="R1766" s="16" t="e">
        <f ca="1">_xll.BDH($B1766,"YLD_YTM_MID",R$1)</f>
        <v>#NAME?</v>
      </c>
      <c r="S1766" s="16" t="e">
        <f ca="1">_xll.BDH($B1766,"YLD_YTM_MID",S$1)</f>
        <v>#NAME?</v>
      </c>
      <c r="T1766" s="16" t="e">
        <f ca="1">_xll.BDH($B1766,"YLD_YTM_MID",T$1)</f>
        <v>#NAME?</v>
      </c>
      <c r="U1766" s="16" t="e">
        <f ca="1">_xll.BDH($B1766,"YLD_YTM_MID",U$1)</f>
        <v>#NAME?</v>
      </c>
      <c r="V1766" s="16" t="e">
        <f ca="1">_xll.BDH($B1766,"YLD_YTM_MID",V$1)</f>
        <v>#NAME?</v>
      </c>
      <c r="W1766" s="16" t="e">
        <f ca="1">_xll.BDH($B1766,"YLD_YTM_MID",W$1)</f>
        <v>#NAME?</v>
      </c>
      <c r="X1766" s="16" t="e">
        <f ca="1">_xll.BDH($B1766,"YLD_YTM_MID",X$1)</f>
        <v>#NAME?</v>
      </c>
      <c r="Y1766" s="16" t="e">
        <f ca="1">_xll.BDH($B1766,"YLD_YTM_MID",Y$1)</f>
        <v>#NAME?</v>
      </c>
    </row>
    <row r="1767" spans="1:25" x14ac:dyDescent="0.3">
      <c r="A1767" t="s">
        <v>3152</v>
      </c>
      <c r="B1767" s="19" t="str">
        <f t="shared" si="15"/>
        <v>ZQ1210546 Corp</v>
      </c>
      <c r="C1767" t="s">
        <v>3152</v>
      </c>
      <c r="D1767" s="19" t="str">
        <f t="shared" si="16"/>
        <v>ZQ1210546 Corp</v>
      </c>
      <c r="E1767" s="21">
        <f t="shared" si="12"/>
        <v>0</v>
      </c>
      <c r="F1767" s="21">
        <v>0</v>
      </c>
      <c r="G1767" s="21">
        <f t="shared" si="13"/>
        <v>0</v>
      </c>
      <c r="H1767" s="21" t="str">
        <f t="shared" si="14"/>
        <v>0无评级</v>
      </c>
      <c r="I1767" s="5" t="s">
        <v>3122</v>
      </c>
      <c r="J1767" s="15" t="e">
        <f ca="1">_xll.BDP($B1767,"RTG_SP")</f>
        <v>#NAME?</v>
      </c>
      <c r="K1767" s="16" t="e">
        <f ca="1">_xll.BDH($B1767,"YLD_YTM_MID",K$1)</f>
        <v>#NAME?</v>
      </c>
      <c r="L1767" s="16" t="e">
        <f ca="1">_xll.BDH($B1767,"YLD_YTM_MID",L$1)</f>
        <v>#NAME?</v>
      </c>
      <c r="M1767" s="16" t="e">
        <f ca="1">_xll.BDH($B1767,"YLD_YTM_MID",M$1)</f>
        <v>#NAME?</v>
      </c>
      <c r="N1767" s="16" t="e">
        <f ca="1">_xll.BDH($B1767,"YLD_YTM_MID",N$1)</f>
        <v>#NAME?</v>
      </c>
      <c r="O1767" s="16" t="e">
        <f ca="1">_xll.BDH($B1767,"YLD_YTM_MID",O$1)</f>
        <v>#NAME?</v>
      </c>
      <c r="P1767" s="16" t="e">
        <f ca="1">_xll.BDH($B1767,"YLD_YTM_MID",P$1)</f>
        <v>#NAME?</v>
      </c>
      <c r="Q1767" s="16" t="e">
        <f ca="1">_xll.BDH($B1767,"YLD_YTM_MID",Q$1)</f>
        <v>#NAME?</v>
      </c>
      <c r="R1767" s="16" t="e">
        <f ca="1">_xll.BDH($B1767,"YLD_YTM_MID",R$1)</f>
        <v>#NAME?</v>
      </c>
      <c r="S1767" s="16" t="e">
        <f ca="1">_xll.BDH($B1767,"YLD_YTM_MID",S$1)</f>
        <v>#NAME?</v>
      </c>
      <c r="T1767" s="16" t="e">
        <f ca="1">_xll.BDH($B1767,"YLD_YTM_MID",T$1)</f>
        <v>#NAME?</v>
      </c>
      <c r="U1767" s="16" t="e">
        <f ca="1">_xll.BDH($B1767,"YLD_YTM_MID",U$1)</f>
        <v>#NAME?</v>
      </c>
      <c r="V1767" s="16" t="e">
        <f ca="1">_xll.BDH($B1767,"YLD_YTM_MID",V$1)</f>
        <v>#NAME?</v>
      </c>
      <c r="W1767" s="16" t="e">
        <f ca="1">_xll.BDH($B1767,"YLD_YTM_MID",W$1)</f>
        <v>#NAME?</v>
      </c>
      <c r="X1767" s="16" t="e">
        <f ca="1">_xll.BDH($B1767,"YLD_YTM_MID",X$1)</f>
        <v>#NAME?</v>
      </c>
      <c r="Y1767" s="16" t="e">
        <f ca="1">_xll.BDH($B1767,"YLD_YTM_MID",Y$1)</f>
        <v>#NAME?</v>
      </c>
    </row>
    <row r="1768" spans="1:25" x14ac:dyDescent="0.3">
      <c r="A1768" t="s">
        <v>3153</v>
      </c>
      <c r="B1768" s="19" t="str">
        <f t="shared" si="15"/>
        <v>ZQ1738652 Corp</v>
      </c>
      <c r="C1768" t="s">
        <v>3153</v>
      </c>
      <c r="D1768" s="19" t="str">
        <f t="shared" si="16"/>
        <v>ZQ1738652 Corp</v>
      </c>
      <c r="E1768" s="21">
        <f t="shared" si="12"/>
        <v>0</v>
      </c>
      <c r="F1768" s="21">
        <v>0</v>
      </c>
      <c r="G1768" s="21">
        <f t="shared" si="13"/>
        <v>0</v>
      </c>
      <c r="H1768" s="21" t="str">
        <f t="shared" si="14"/>
        <v>0无评级</v>
      </c>
      <c r="I1768" s="5" t="s">
        <v>3122</v>
      </c>
      <c r="J1768" s="15" t="e">
        <f ca="1">_xll.BDP($B1768,"RTG_SP")</f>
        <v>#NAME?</v>
      </c>
      <c r="K1768" s="16" t="e">
        <f ca="1">_xll.BDH($B1768,"YLD_YTM_MID",K$1)</f>
        <v>#NAME?</v>
      </c>
      <c r="L1768" s="16" t="e">
        <f ca="1">_xll.BDH($B1768,"YLD_YTM_MID",L$1)</f>
        <v>#NAME?</v>
      </c>
      <c r="M1768" s="16" t="e">
        <f ca="1">_xll.BDH($B1768,"YLD_YTM_MID",M$1)</f>
        <v>#NAME?</v>
      </c>
      <c r="N1768" s="16" t="e">
        <f ca="1">_xll.BDH($B1768,"YLD_YTM_MID",N$1)</f>
        <v>#NAME?</v>
      </c>
      <c r="O1768" s="16" t="e">
        <f ca="1">_xll.BDH($B1768,"YLD_YTM_MID",O$1)</f>
        <v>#NAME?</v>
      </c>
      <c r="P1768" s="16" t="e">
        <f ca="1">_xll.BDH($B1768,"YLD_YTM_MID",P$1)</f>
        <v>#NAME?</v>
      </c>
      <c r="Q1768" s="16" t="e">
        <f ca="1">_xll.BDH($B1768,"YLD_YTM_MID",Q$1)</f>
        <v>#NAME?</v>
      </c>
      <c r="R1768" s="16" t="e">
        <f ca="1">_xll.BDH($B1768,"YLD_YTM_MID",R$1)</f>
        <v>#NAME?</v>
      </c>
      <c r="S1768" s="16" t="e">
        <f ca="1">_xll.BDH($B1768,"YLD_YTM_MID",S$1)</f>
        <v>#NAME?</v>
      </c>
      <c r="T1768" s="16" t="e">
        <f ca="1">_xll.BDH($B1768,"YLD_YTM_MID",T$1)</f>
        <v>#NAME?</v>
      </c>
      <c r="U1768" s="16" t="e">
        <f ca="1">_xll.BDH($B1768,"YLD_YTM_MID",U$1)</f>
        <v>#NAME?</v>
      </c>
      <c r="V1768" s="16" t="e">
        <f ca="1">_xll.BDH($B1768,"YLD_YTM_MID",V$1)</f>
        <v>#NAME?</v>
      </c>
      <c r="W1768" s="16" t="e">
        <f ca="1">_xll.BDH($B1768,"YLD_YTM_MID",W$1)</f>
        <v>#NAME?</v>
      </c>
      <c r="X1768" s="16" t="e">
        <f ca="1">_xll.BDH($B1768,"YLD_YTM_MID",X$1)</f>
        <v>#NAME?</v>
      </c>
      <c r="Y1768" s="16" t="e">
        <f ca="1">_xll.BDH($B1768,"YLD_YTM_MID",Y$1)</f>
        <v>#NAME?</v>
      </c>
    </row>
    <row r="1769" spans="1:25" x14ac:dyDescent="0.3">
      <c r="A1769" t="s">
        <v>3154</v>
      </c>
      <c r="B1769" s="19" t="str">
        <f t="shared" si="15"/>
        <v>ZQ1497705 Corp</v>
      </c>
      <c r="C1769" t="s">
        <v>3154</v>
      </c>
      <c r="D1769" s="19" t="str">
        <f t="shared" si="16"/>
        <v>ZQ1497705 Corp</v>
      </c>
      <c r="E1769" s="21">
        <f t="shared" si="12"/>
        <v>0</v>
      </c>
      <c r="F1769" s="21">
        <v>0</v>
      </c>
      <c r="G1769" s="21">
        <f t="shared" si="13"/>
        <v>0</v>
      </c>
      <c r="H1769" s="21" t="str">
        <f t="shared" si="14"/>
        <v>0无评级</v>
      </c>
      <c r="I1769" s="5" t="s">
        <v>3122</v>
      </c>
      <c r="J1769" s="15" t="e">
        <f ca="1">_xll.BDP($B1769,"RTG_SP")</f>
        <v>#NAME?</v>
      </c>
      <c r="K1769" s="16" t="e">
        <f ca="1">_xll.BDH($B1769,"YLD_YTM_MID",K$1)</f>
        <v>#NAME?</v>
      </c>
      <c r="L1769" s="16" t="e">
        <f ca="1">_xll.BDH($B1769,"YLD_YTM_MID",L$1)</f>
        <v>#NAME?</v>
      </c>
      <c r="M1769" s="16" t="e">
        <f ca="1">_xll.BDH($B1769,"YLD_YTM_MID",M$1)</f>
        <v>#NAME?</v>
      </c>
      <c r="N1769" s="16" t="e">
        <f ca="1">_xll.BDH($B1769,"YLD_YTM_MID",N$1)</f>
        <v>#NAME?</v>
      </c>
      <c r="O1769" s="16" t="e">
        <f ca="1">_xll.BDH($B1769,"YLD_YTM_MID",O$1)</f>
        <v>#NAME?</v>
      </c>
      <c r="P1769" s="16" t="e">
        <f ca="1">_xll.BDH($B1769,"YLD_YTM_MID",P$1)</f>
        <v>#NAME?</v>
      </c>
      <c r="Q1769" s="16" t="e">
        <f ca="1">_xll.BDH($B1769,"YLD_YTM_MID",Q$1)</f>
        <v>#NAME?</v>
      </c>
      <c r="R1769" s="16" t="e">
        <f ca="1">_xll.BDH($B1769,"YLD_YTM_MID",R$1)</f>
        <v>#NAME?</v>
      </c>
      <c r="S1769" s="16" t="e">
        <f ca="1">_xll.BDH($B1769,"YLD_YTM_MID",S$1)</f>
        <v>#NAME?</v>
      </c>
      <c r="T1769" s="16" t="e">
        <f ca="1">_xll.BDH($B1769,"YLD_YTM_MID",T$1)</f>
        <v>#NAME?</v>
      </c>
      <c r="U1769" s="16" t="e">
        <f ca="1">_xll.BDH($B1769,"YLD_YTM_MID",U$1)</f>
        <v>#NAME?</v>
      </c>
      <c r="V1769" s="16" t="e">
        <f ca="1">_xll.BDH($B1769,"YLD_YTM_MID",V$1)</f>
        <v>#NAME?</v>
      </c>
      <c r="W1769" s="16" t="e">
        <f ca="1">_xll.BDH($B1769,"YLD_YTM_MID",W$1)</f>
        <v>#NAME?</v>
      </c>
      <c r="X1769" s="16" t="e">
        <f ca="1">_xll.BDH($B1769,"YLD_YTM_MID",X$1)</f>
        <v>#NAME?</v>
      </c>
      <c r="Y1769" s="16" t="e">
        <f ca="1">_xll.BDH($B1769,"YLD_YTM_MID",Y$1)</f>
        <v>#NAME?</v>
      </c>
    </row>
    <row r="1770" spans="1:25" x14ac:dyDescent="0.3">
      <c r="A1770" t="s">
        <v>3155</v>
      </c>
      <c r="B1770" s="19" t="str">
        <f t="shared" si="15"/>
        <v>ZQ1814289 Corp</v>
      </c>
      <c r="C1770" t="s">
        <v>3155</v>
      </c>
      <c r="D1770" s="19" t="str">
        <f t="shared" si="16"/>
        <v>ZQ1814289 Corp</v>
      </c>
      <c r="E1770" s="21">
        <f t="shared" si="12"/>
        <v>0</v>
      </c>
      <c r="F1770" s="21">
        <v>0</v>
      </c>
      <c r="G1770" s="21">
        <f t="shared" si="13"/>
        <v>0</v>
      </c>
      <c r="H1770" s="21" t="str">
        <f t="shared" si="14"/>
        <v>0无评级</v>
      </c>
      <c r="I1770" s="5" t="s">
        <v>3122</v>
      </c>
      <c r="J1770" s="15" t="e">
        <f ca="1">_xll.BDP($B1770,"RTG_SP")</f>
        <v>#NAME?</v>
      </c>
      <c r="K1770" s="16" t="e">
        <f ca="1">_xll.BDH($B1770,"YLD_YTM_MID",K$1)</f>
        <v>#NAME?</v>
      </c>
      <c r="L1770" s="16" t="e">
        <f ca="1">_xll.BDH($B1770,"YLD_YTM_MID",L$1)</f>
        <v>#NAME?</v>
      </c>
      <c r="M1770" s="16" t="e">
        <f ca="1">_xll.BDH($B1770,"YLD_YTM_MID",M$1)</f>
        <v>#NAME?</v>
      </c>
      <c r="N1770" s="16" t="e">
        <f ca="1">_xll.BDH($B1770,"YLD_YTM_MID",N$1)</f>
        <v>#NAME?</v>
      </c>
      <c r="O1770" s="16" t="e">
        <f ca="1">_xll.BDH($B1770,"YLD_YTM_MID",O$1)</f>
        <v>#NAME?</v>
      </c>
      <c r="P1770" s="16" t="e">
        <f ca="1">_xll.BDH($B1770,"YLD_YTM_MID",P$1)</f>
        <v>#NAME?</v>
      </c>
      <c r="Q1770" s="16" t="e">
        <f ca="1">_xll.BDH($B1770,"YLD_YTM_MID",Q$1)</f>
        <v>#NAME?</v>
      </c>
      <c r="R1770" s="16" t="e">
        <f ca="1">_xll.BDH($B1770,"YLD_YTM_MID",R$1)</f>
        <v>#NAME?</v>
      </c>
      <c r="S1770" s="16" t="e">
        <f ca="1">_xll.BDH($B1770,"YLD_YTM_MID",S$1)</f>
        <v>#NAME?</v>
      </c>
      <c r="T1770" s="16" t="e">
        <f ca="1">_xll.BDH($B1770,"YLD_YTM_MID",T$1)</f>
        <v>#NAME?</v>
      </c>
      <c r="U1770" s="16" t="e">
        <f ca="1">_xll.BDH($B1770,"YLD_YTM_MID",U$1)</f>
        <v>#NAME?</v>
      </c>
      <c r="V1770" s="16" t="e">
        <f ca="1">_xll.BDH($B1770,"YLD_YTM_MID",V$1)</f>
        <v>#NAME?</v>
      </c>
      <c r="W1770" s="16" t="e">
        <f ca="1">_xll.BDH($B1770,"YLD_YTM_MID",W$1)</f>
        <v>#NAME?</v>
      </c>
      <c r="X1770" s="16" t="e">
        <f ca="1">_xll.BDH($B1770,"YLD_YTM_MID",X$1)</f>
        <v>#NAME?</v>
      </c>
      <c r="Y1770" s="16" t="e">
        <f ca="1">_xll.BDH($B1770,"YLD_YTM_MID",Y$1)</f>
        <v>#NAME?</v>
      </c>
    </row>
    <row r="1771" spans="1:25" x14ac:dyDescent="0.3">
      <c r="A1771" t="s">
        <v>3156</v>
      </c>
      <c r="B1771" s="19" t="str">
        <f t="shared" si="15"/>
        <v>ZQ1729610 Corp</v>
      </c>
      <c r="C1771" t="s">
        <v>3156</v>
      </c>
      <c r="D1771" s="19" t="str">
        <f t="shared" si="16"/>
        <v>ZQ1729610 Corp</v>
      </c>
      <c r="E1771" s="21">
        <f t="shared" si="12"/>
        <v>0</v>
      </c>
      <c r="F1771" s="21">
        <v>0</v>
      </c>
      <c r="G1771" s="21">
        <f t="shared" si="13"/>
        <v>0</v>
      </c>
      <c r="H1771" s="21" t="str">
        <f t="shared" si="14"/>
        <v>0高收益</v>
      </c>
      <c r="I1771" s="5" t="s">
        <v>10</v>
      </c>
      <c r="J1771" s="15" t="e">
        <f ca="1">_xll.BDP($B1771,"RTG_SP")</f>
        <v>#NAME?</v>
      </c>
      <c r="K1771" s="16" t="e">
        <f ca="1">_xll.BDH($B1771,"YLD_YTM_MID",K$1)</f>
        <v>#NAME?</v>
      </c>
      <c r="L1771" s="16" t="e">
        <f ca="1">_xll.BDH($B1771,"YLD_YTM_MID",L$1)</f>
        <v>#NAME?</v>
      </c>
      <c r="M1771" s="16" t="e">
        <f ca="1">_xll.BDH($B1771,"YLD_YTM_MID",M$1)</f>
        <v>#NAME?</v>
      </c>
      <c r="N1771" s="16" t="e">
        <f ca="1">_xll.BDH($B1771,"YLD_YTM_MID",N$1)</f>
        <v>#NAME?</v>
      </c>
      <c r="O1771" s="16" t="e">
        <f ca="1">_xll.BDH($B1771,"YLD_YTM_MID",O$1)</f>
        <v>#NAME?</v>
      </c>
      <c r="P1771" s="16" t="e">
        <f ca="1">_xll.BDH($B1771,"YLD_YTM_MID",P$1)</f>
        <v>#NAME?</v>
      </c>
      <c r="Q1771" s="16" t="e">
        <f ca="1">_xll.BDH($B1771,"YLD_YTM_MID",Q$1)</f>
        <v>#NAME?</v>
      </c>
      <c r="R1771" s="16" t="e">
        <f ca="1">_xll.BDH($B1771,"YLD_YTM_MID",R$1)</f>
        <v>#NAME?</v>
      </c>
      <c r="S1771" s="16" t="e">
        <f ca="1">_xll.BDH($B1771,"YLD_YTM_MID",S$1)</f>
        <v>#NAME?</v>
      </c>
      <c r="T1771" s="16" t="e">
        <f ca="1">_xll.BDH($B1771,"YLD_YTM_MID",T$1)</f>
        <v>#NAME?</v>
      </c>
      <c r="U1771" s="16" t="e">
        <f ca="1">_xll.BDH($B1771,"YLD_YTM_MID",U$1)</f>
        <v>#NAME?</v>
      </c>
      <c r="V1771" s="16" t="e">
        <f ca="1">_xll.BDH($B1771,"YLD_YTM_MID",V$1)</f>
        <v>#NAME?</v>
      </c>
      <c r="W1771" s="16" t="e">
        <f ca="1">_xll.BDH($B1771,"YLD_YTM_MID",W$1)</f>
        <v>#NAME?</v>
      </c>
      <c r="X1771" s="16" t="e">
        <f ca="1">_xll.BDH($B1771,"YLD_YTM_MID",X$1)</f>
        <v>#NAME?</v>
      </c>
      <c r="Y1771" s="16" t="e">
        <f ca="1">_xll.BDH($B1771,"YLD_YTM_MID",Y$1)</f>
        <v>#NAME?</v>
      </c>
    </row>
    <row r="1772" spans="1:25" x14ac:dyDescent="0.3">
      <c r="A1772" t="s">
        <v>3157</v>
      </c>
      <c r="B1772" s="19" t="str">
        <f t="shared" si="15"/>
        <v>ZQ1727085 Corp</v>
      </c>
      <c r="C1772" t="s">
        <v>3157</v>
      </c>
      <c r="D1772" s="19" t="str">
        <f t="shared" si="16"/>
        <v>ZQ1727085 Corp</v>
      </c>
      <c r="E1772" s="21">
        <f t="shared" si="12"/>
        <v>0</v>
      </c>
      <c r="F1772" s="21">
        <v>0</v>
      </c>
      <c r="G1772" s="21">
        <f t="shared" si="13"/>
        <v>0</v>
      </c>
      <c r="H1772" s="21" t="str">
        <f t="shared" si="14"/>
        <v>0投资级</v>
      </c>
      <c r="I1772" s="5" t="s">
        <v>35</v>
      </c>
      <c r="J1772" s="15" t="e">
        <f ca="1">_xll.BDP($B1772,"RTG_SP")</f>
        <v>#NAME?</v>
      </c>
      <c r="K1772" s="16" t="e">
        <f ca="1">_xll.BDH($B1772,"YLD_YTM_MID",K$1)</f>
        <v>#NAME?</v>
      </c>
      <c r="L1772" s="16" t="e">
        <f ca="1">_xll.BDH($B1772,"YLD_YTM_MID",L$1)</f>
        <v>#NAME?</v>
      </c>
      <c r="M1772" s="16" t="e">
        <f ca="1">_xll.BDH($B1772,"YLD_YTM_MID",M$1)</f>
        <v>#NAME?</v>
      </c>
      <c r="N1772" s="16" t="e">
        <f ca="1">_xll.BDH($B1772,"YLD_YTM_MID",N$1)</f>
        <v>#NAME?</v>
      </c>
      <c r="O1772" s="16" t="e">
        <f ca="1">_xll.BDH($B1772,"YLD_YTM_MID",O$1)</f>
        <v>#NAME?</v>
      </c>
      <c r="P1772" s="16" t="e">
        <f ca="1">_xll.BDH($B1772,"YLD_YTM_MID",P$1)</f>
        <v>#NAME?</v>
      </c>
      <c r="Q1772" s="16" t="e">
        <f ca="1">_xll.BDH($B1772,"YLD_YTM_MID",Q$1)</f>
        <v>#NAME?</v>
      </c>
      <c r="R1772" s="16" t="e">
        <f ca="1">_xll.BDH($B1772,"YLD_YTM_MID",R$1)</f>
        <v>#NAME?</v>
      </c>
      <c r="S1772" s="16" t="e">
        <f ca="1">_xll.BDH($B1772,"YLD_YTM_MID",S$1)</f>
        <v>#NAME?</v>
      </c>
      <c r="T1772" s="16" t="e">
        <f ca="1">_xll.BDH($B1772,"YLD_YTM_MID",T$1)</f>
        <v>#NAME?</v>
      </c>
      <c r="U1772" s="16" t="e">
        <f ca="1">_xll.BDH($B1772,"YLD_YTM_MID",U$1)</f>
        <v>#NAME?</v>
      </c>
      <c r="V1772" s="16" t="e">
        <f ca="1">_xll.BDH($B1772,"YLD_YTM_MID",V$1)</f>
        <v>#NAME?</v>
      </c>
      <c r="W1772" s="16" t="e">
        <f ca="1">_xll.BDH($B1772,"YLD_YTM_MID",W$1)</f>
        <v>#NAME?</v>
      </c>
      <c r="X1772" s="16" t="e">
        <f ca="1">_xll.BDH($B1772,"YLD_YTM_MID",X$1)</f>
        <v>#NAME?</v>
      </c>
      <c r="Y1772" s="16" t="e">
        <f ca="1">_xll.BDH($B1772,"YLD_YTM_MID",Y$1)</f>
        <v>#NAME?</v>
      </c>
    </row>
    <row r="1773" spans="1:25" x14ac:dyDescent="0.3">
      <c r="A1773" t="s">
        <v>3158</v>
      </c>
      <c r="B1773" s="19" t="str">
        <f t="shared" si="15"/>
        <v>ZQ1727887 Corp</v>
      </c>
      <c r="C1773" t="s">
        <v>3158</v>
      </c>
      <c r="D1773" s="19" t="str">
        <f t="shared" si="16"/>
        <v>ZQ1727887 Corp</v>
      </c>
      <c r="E1773" s="21">
        <f t="shared" si="12"/>
        <v>0</v>
      </c>
      <c r="F1773" s="21">
        <v>0</v>
      </c>
      <c r="G1773" s="21">
        <f t="shared" si="13"/>
        <v>0</v>
      </c>
      <c r="H1773" s="21" t="str">
        <f t="shared" si="14"/>
        <v>0投资级</v>
      </c>
      <c r="I1773" s="5" t="s">
        <v>35</v>
      </c>
      <c r="J1773" s="15" t="e">
        <f ca="1">_xll.BDP($B1773,"RTG_SP")</f>
        <v>#NAME?</v>
      </c>
      <c r="K1773" s="16" t="e">
        <f ca="1">_xll.BDH($B1773,"YLD_YTM_MID",K$1)</f>
        <v>#NAME?</v>
      </c>
      <c r="L1773" s="16" t="e">
        <f ca="1">_xll.BDH($B1773,"YLD_YTM_MID",L$1)</f>
        <v>#NAME?</v>
      </c>
      <c r="M1773" s="16" t="e">
        <f ca="1">_xll.BDH($B1773,"YLD_YTM_MID",M$1)</f>
        <v>#NAME?</v>
      </c>
      <c r="N1773" s="16" t="e">
        <f ca="1">_xll.BDH($B1773,"YLD_YTM_MID",N$1)</f>
        <v>#NAME?</v>
      </c>
      <c r="O1773" s="16" t="e">
        <f ca="1">_xll.BDH($B1773,"YLD_YTM_MID",O$1)</f>
        <v>#NAME?</v>
      </c>
      <c r="P1773" s="16" t="e">
        <f ca="1">_xll.BDH($B1773,"YLD_YTM_MID",P$1)</f>
        <v>#NAME?</v>
      </c>
      <c r="Q1773" s="16" t="e">
        <f ca="1">_xll.BDH($B1773,"YLD_YTM_MID",Q$1)</f>
        <v>#NAME?</v>
      </c>
      <c r="R1773" s="16" t="e">
        <f ca="1">_xll.BDH($B1773,"YLD_YTM_MID",R$1)</f>
        <v>#NAME?</v>
      </c>
      <c r="S1773" s="16" t="e">
        <f ca="1">_xll.BDH($B1773,"YLD_YTM_MID",S$1)</f>
        <v>#NAME?</v>
      </c>
      <c r="T1773" s="16" t="e">
        <f ca="1">_xll.BDH($B1773,"YLD_YTM_MID",T$1)</f>
        <v>#NAME?</v>
      </c>
      <c r="U1773" s="16" t="e">
        <f ca="1">_xll.BDH($B1773,"YLD_YTM_MID",U$1)</f>
        <v>#NAME?</v>
      </c>
      <c r="V1773" s="16" t="e">
        <f ca="1">_xll.BDH($B1773,"YLD_YTM_MID",V$1)</f>
        <v>#NAME?</v>
      </c>
      <c r="W1773" s="16" t="e">
        <f ca="1">_xll.BDH($B1773,"YLD_YTM_MID",W$1)</f>
        <v>#NAME?</v>
      </c>
      <c r="X1773" s="16" t="e">
        <f ca="1">_xll.BDH($B1773,"YLD_YTM_MID",X$1)</f>
        <v>#NAME?</v>
      </c>
      <c r="Y1773" s="16" t="e">
        <f ca="1">_xll.BDH($B1773,"YLD_YTM_MID",Y$1)</f>
        <v>#NAME?</v>
      </c>
    </row>
    <row r="1774" spans="1:25" x14ac:dyDescent="0.3">
      <c r="A1774" t="s">
        <v>3159</v>
      </c>
      <c r="B1774" s="19" t="str">
        <f t="shared" si="15"/>
        <v>ZQ1727911 Corp</v>
      </c>
      <c r="C1774" t="s">
        <v>3159</v>
      </c>
      <c r="D1774" s="19" t="str">
        <f t="shared" si="16"/>
        <v>ZQ1727911 Corp</v>
      </c>
      <c r="E1774" s="21">
        <f t="shared" si="12"/>
        <v>0</v>
      </c>
      <c r="F1774" s="21">
        <v>0</v>
      </c>
      <c r="G1774" s="21">
        <f t="shared" si="13"/>
        <v>0</v>
      </c>
      <c r="H1774" s="21" t="str">
        <f t="shared" si="14"/>
        <v>0投资级</v>
      </c>
      <c r="I1774" s="5" t="s">
        <v>35</v>
      </c>
      <c r="J1774" s="15" t="e">
        <f ca="1">_xll.BDP($B1774,"RTG_SP")</f>
        <v>#NAME?</v>
      </c>
      <c r="K1774" s="16" t="e">
        <f ca="1">_xll.BDH($B1774,"YLD_YTM_MID",K$1)</f>
        <v>#NAME?</v>
      </c>
      <c r="L1774" s="16" t="e">
        <f ca="1">_xll.BDH($B1774,"YLD_YTM_MID",L$1)</f>
        <v>#NAME?</v>
      </c>
      <c r="M1774" s="16" t="e">
        <f ca="1">_xll.BDH($B1774,"YLD_YTM_MID",M$1)</f>
        <v>#NAME?</v>
      </c>
      <c r="N1774" s="16" t="e">
        <f ca="1">_xll.BDH($B1774,"YLD_YTM_MID",N$1)</f>
        <v>#NAME?</v>
      </c>
      <c r="O1774" s="16" t="e">
        <f ca="1">_xll.BDH($B1774,"YLD_YTM_MID",O$1)</f>
        <v>#NAME?</v>
      </c>
      <c r="P1774" s="16" t="e">
        <f ca="1">_xll.BDH($B1774,"YLD_YTM_MID",P$1)</f>
        <v>#NAME?</v>
      </c>
      <c r="Q1774" s="16" t="e">
        <f ca="1">_xll.BDH($B1774,"YLD_YTM_MID",Q$1)</f>
        <v>#NAME?</v>
      </c>
      <c r="R1774" s="16" t="e">
        <f ca="1">_xll.BDH($B1774,"YLD_YTM_MID",R$1)</f>
        <v>#NAME?</v>
      </c>
      <c r="S1774" s="16" t="e">
        <f ca="1">_xll.BDH($B1774,"YLD_YTM_MID",S$1)</f>
        <v>#NAME?</v>
      </c>
      <c r="T1774" s="16" t="e">
        <f ca="1">_xll.BDH($B1774,"YLD_YTM_MID",T$1)</f>
        <v>#NAME?</v>
      </c>
      <c r="U1774" s="16" t="e">
        <f ca="1">_xll.BDH($B1774,"YLD_YTM_MID",U$1)</f>
        <v>#NAME?</v>
      </c>
      <c r="V1774" s="16" t="e">
        <f ca="1">_xll.BDH($B1774,"YLD_YTM_MID",V$1)</f>
        <v>#NAME?</v>
      </c>
      <c r="W1774" s="16" t="e">
        <f ca="1">_xll.BDH($B1774,"YLD_YTM_MID",W$1)</f>
        <v>#NAME?</v>
      </c>
      <c r="X1774" s="16" t="e">
        <f ca="1">_xll.BDH($B1774,"YLD_YTM_MID",X$1)</f>
        <v>#NAME?</v>
      </c>
      <c r="Y1774" s="16" t="e">
        <f ca="1">_xll.BDH($B1774,"YLD_YTM_MID",Y$1)</f>
        <v>#NAME?</v>
      </c>
    </row>
    <row r="1775" spans="1:25" x14ac:dyDescent="0.3">
      <c r="A1775" t="s">
        <v>3160</v>
      </c>
      <c r="B1775" s="19" t="str">
        <f t="shared" si="15"/>
        <v>ZQ1726863 Corp</v>
      </c>
      <c r="C1775" t="s">
        <v>3160</v>
      </c>
      <c r="D1775" s="19" t="str">
        <f t="shared" si="16"/>
        <v>ZQ1726863 Corp</v>
      </c>
      <c r="E1775" s="21">
        <f t="shared" si="12"/>
        <v>0</v>
      </c>
      <c r="F1775" s="21" t="s">
        <v>3130</v>
      </c>
      <c r="G1775" s="21">
        <f t="shared" si="13"/>
        <v>0</v>
      </c>
      <c r="H1775" s="21" t="str">
        <f t="shared" si="14"/>
        <v>0无评级</v>
      </c>
      <c r="I1775" s="5" t="s">
        <v>3122</v>
      </c>
      <c r="J1775" s="15" t="e">
        <f ca="1">_xll.BDP($B1775,"RTG_SP")</f>
        <v>#NAME?</v>
      </c>
      <c r="K1775" s="16" t="e">
        <f ca="1">_xll.BDH($B1775,"YLD_YTM_MID",K$1)</f>
        <v>#NAME?</v>
      </c>
      <c r="L1775" s="16" t="e">
        <f ca="1">_xll.BDH($B1775,"YLD_YTM_MID",L$1)</f>
        <v>#NAME?</v>
      </c>
      <c r="M1775" s="16" t="e">
        <f ca="1">_xll.BDH($B1775,"YLD_YTM_MID",M$1)</f>
        <v>#NAME?</v>
      </c>
      <c r="N1775" s="16" t="e">
        <f ca="1">_xll.BDH($B1775,"YLD_YTM_MID",N$1)</f>
        <v>#NAME?</v>
      </c>
      <c r="O1775" s="16" t="e">
        <f ca="1">_xll.BDH($B1775,"YLD_YTM_MID",O$1)</f>
        <v>#NAME?</v>
      </c>
      <c r="P1775" s="16" t="e">
        <f ca="1">_xll.BDH($B1775,"YLD_YTM_MID",P$1)</f>
        <v>#NAME?</v>
      </c>
      <c r="Q1775" s="16" t="e">
        <f ca="1">_xll.BDH($B1775,"YLD_YTM_MID",Q$1)</f>
        <v>#NAME?</v>
      </c>
      <c r="R1775" s="16" t="e">
        <f ca="1">_xll.BDH($B1775,"YLD_YTM_MID",R$1)</f>
        <v>#NAME?</v>
      </c>
      <c r="S1775" s="16" t="e">
        <f ca="1">_xll.BDH($B1775,"YLD_YTM_MID",S$1)</f>
        <v>#NAME?</v>
      </c>
      <c r="T1775" s="16" t="e">
        <f ca="1">_xll.BDH($B1775,"YLD_YTM_MID",T$1)</f>
        <v>#NAME?</v>
      </c>
      <c r="U1775" s="16" t="e">
        <f ca="1">_xll.BDH($B1775,"YLD_YTM_MID",U$1)</f>
        <v>#NAME?</v>
      </c>
      <c r="V1775" s="16" t="e">
        <f ca="1">_xll.BDH($B1775,"YLD_YTM_MID",V$1)</f>
        <v>#NAME?</v>
      </c>
      <c r="W1775" s="16" t="e">
        <f ca="1">_xll.BDH($B1775,"YLD_YTM_MID",W$1)</f>
        <v>#NAME?</v>
      </c>
      <c r="X1775" s="16" t="e">
        <f ca="1">_xll.BDH($B1775,"YLD_YTM_MID",X$1)</f>
        <v>#NAME?</v>
      </c>
      <c r="Y1775" s="16" t="e">
        <f ca="1">_xll.BDH($B1775,"YLD_YTM_MID",Y$1)</f>
        <v>#NAME?</v>
      </c>
    </row>
    <row r="1776" spans="1:25" x14ac:dyDescent="0.3">
      <c r="A1776" t="s">
        <v>3161</v>
      </c>
      <c r="B1776" s="19" t="str">
        <f t="shared" si="15"/>
        <v>ZQ2162514 Corp</v>
      </c>
      <c r="C1776" t="s">
        <v>3161</v>
      </c>
      <c r="D1776" s="19" t="str">
        <f t="shared" si="16"/>
        <v>ZQ2162514 Corp</v>
      </c>
      <c r="E1776" s="21">
        <f t="shared" si="12"/>
        <v>0</v>
      </c>
      <c r="F1776" s="21">
        <v>0</v>
      </c>
      <c r="G1776" s="21">
        <f t="shared" si="13"/>
        <v>0</v>
      </c>
      <c r="H1776" s="21" t="str">
        <f t="shared" si="14"/>
        <v>0无评级</v>
      </c>
      <c r="I1776" s="5" t="s">
        <v>3122</v>
      </c>
      <c r="J1776" s="15" t="e">
        <f ca="1">_xll.BDP($B1776,"RTG_SP")</f>
        <v>#NAME?</v>
      </c>
      <c r="K1776" s="16" t="e">
        <f ca="1">_xll.BDH($B1776,"YLD_YTM_MID",K$1)</f>
        <v>#NAME?</v>
      </c>
      <c r="L1776" s="16" t="e">
        <f ca="1">_xll.BDH($B1776,"YLD_YTM_MID",L$1)</f>
        <v>#NAME?</v>
      </c>
      <c r="M1776" s="16" t="e">
        <f ca="1">_xll.BDH($B1776,"YLD_YTM_MID",M$1)</f>
        <v>#NAME?</v>
      </c>
      <c r="N1776" s="16" t="e">
        <f ca="1">_xll.BDH($B1776,"YLD_YTM_MID",N$1)</f>
        <v>#NAME?</v>
      </c>
      <c r="O1776" s="16" t="e">
        <f ca="1">_xll.BDH($B1776,"YLD_YTM_MID",O$1)</f>
        <v>#NAME?</v>
      </c>
      <c r="P1776" s="16" t="e">
        <f ca="1">_xll.BDH($B1776,"YLD_YTM_MID",P$1)</f>
        <v>#NAME?</v>
      </c>
      <c r="Q1776" s="16" t="e">
        <f ca="1">_xll.BDH($B1776,"YLD_YTM_MID",Q$1)</f>
        <v>#NAME?</v>
      </c>
      <c r="R1776" s="16" t="e">
        <f ca="1">_xll.BDH($B1776,"YLD_YTM_MID",R$1)</f>
        <v>#NAME?</v>
      </c>
      <c r="S1776" s="16" t="e">
        <f ca="1">_xll.BDH($B1776,"YLD_YTM_MID",S$1)</f>
        <v>#NAME?</v>
      </c>
      <c r="T1776" s="16" t="e">
        <f ca="1">_xll.BDH($B1776,"YLD_YTM_MID",T$1)</f>
        <v>#NAME?</v>
      </c>
      <c r="U1776" s="16" t="e">
        <f ca="1">_xll.BDH($B1776,"YLD_YTM_MID",U$1)</f>
        <v>#NAME?</v>
      </c>
      <c r="V1776" s="16" t="e">
        <f ca="1">_xll.BDH($B1776,"YLD_YTM_MID",V$1)</f>
        <v>#NAME?</v>
      </c>
      <c r="W1776" s="16" t="e">
        <f ca="1">_xll.BDH($B1776,"YLD_YTM_MID",W$1)</f>
        <v>#NAME?</v>
      </c>
      <c r="X1776" s="16" t="e">
        <f ca="1">_xll.BDH($B1776,"YLD_YTM_MID",X$1)</f>
        <v>#NAME?</v>
      </c>
      <c r="Y1776" s="16" t="e">
        <f ca="1">_xll.BDH($B1776,"YLD_YTM_MID",Y$1)</f>
        <v>#NAME?</v>
      </c>
    </row>
    <row r="1777" spans="1:25" x14ac:dyDescent="0.3">
      <c r="A1777" t="s">
        <v>3162</v>
      </c>
      <c r="B1777" s="19" t="str">
        <f t="shared" si="15"/>
        <v>ZQ1934087 Corp</v>
      </c>
      <c r="C1777" t="s">
        <v>3162</v>
      </c>
      <c r="D1777" s="19" t="str">
        <f t="shared" si="16"/>
        <v>ZQ1934087 Corp</v>
      </c>
      <c r="E1777" s="21">
        <f t="shared" si="12"/>
        <v>0</v>
      </c>
      <c r="F1777" s="21" t="s">
        <v>3130</v>
      </c>
      <c r="G1777" s="21">
        <f t="shared" si="13"/>
        <v>0</v>
      </c>
      <c r="H1777" s="21" t="str">
        <f t="shared" si="14"/>
        <v>0无评级</v>
      </c>
      <c r="I1777" s="5" t="s">
        <v>3122</v>
      </c>
      <c r="J1777" s="15" t="e">
        <f ca="1">_xll.BDP($B1777,"RTG_SP")</f>
        <v>#NAME?</v>
      </c>
      <c r="K1777" s="16" t="e">
        <f ca="1">_xll.BDH($B1777,"YLD_YTM_MID",K$1)</f>
        <v>#NAME?</v>
      </c>
      <c r="L1777" s="16" t="e">
        <f ca="1">_xll.BDH($B1777,"YLD_YTM_MID",L$1)</f>
        <v>#NAME?</v>
      </c>
      <c r="M1777" s="16" t="e">
        <f ca="1">_xll.BDH($B1777,"YLD_YTM_MID",M$1)</f>
        <v>#NAME?</v>
      </c>
      <c r="N1777" s="16" t="e">
        <f ca="1">_xll.BDH($B1777,"YLD_YTM_MID",N$1)</f>
        <v>#NAME?</v>
      </c>
      <c r="O1777" s="16" t="e">
        <f ca="1">_xll.BDH($B1777,"YLD_YTM_MID",O$1)</f>
        <v>#NAME?</v>
      </c>
      <c r="P1777" s="16" t="e">
        <f ca="1">_xll.BDH($B1777,"YLD_YTM_MID",P$1)</f>
        <v>#NAME?</v>
      </c>
      <c r="Q1777" s="16" t="e">
        <f ca="1">_xll.BDH($B1777,"YLD_YTM_MID",Q$1)</f>
        <v>#NAME?</v>
      </c>
      <c r="R1777" s="16" t="e">
        <f ca="1">_xll.BDH($B1777,"YLD_YTM_MID",R$1)</f>
        <v>#NAME?</v>
      </c>
      <c r="S1777" s="16" t="e">
        <f ca="1">_xll.BDH($B1777,"YLD_YTM_MID",S$1)</f>
        <v>#NAME?</v>
      </c>
      <c r="T1777" s="16" t="e">
        <f ca="1">_xll.BDH($B1777,"YLD_YTM_MID",T$1)</f>
        <v>#NAME?</v>
      </c>
      <c r="U1777" s="16" t="e">
        <f ca="1">_xll.BDH($B1777,"YLD_YTM_MID",U$1)</f>
        <v>#NAME?</v>
      </c>
      <c r="V1777" s="16" t="e">
        <f ca="1">_xll.BDH($B1777,"YLD_YTM_MID",V$1)</f>
        <v>#NAME?</v>
      </c>
      <c r="W1777" s="16" t="e">
        <f ca="1">_xll.BDH($B1777,"YLD_YTM_MID",W$1)</f>
        <v>#NAME?</v>
      </c>
      <c r="X1777" s="16" t="e">
        <f ca="1">_xll.BDH($B1777,"YLD_YTM_MID",X$1)</f>
        <v>#NAME?</v>
      </c>
      <c r="Y1777" s="16" t="e">
        <f ca="1">_xll.BDH($B1777,"YLD_YTM_MID",Y$1)</f>
        <v>#NAME?</v>
      </c>
    </row>
    <row r="1778" spans="1:25" x14ac:dyDescent="0.3">
      <c r="A1778" t="s">
        <v>3163</v>
      </c>
      <c r="B1778" s="19" t="str">
        <f t="shared" si="15"/>
        <v>ZQ1210421 Corp</v>
      </c>
      <c r="C1778" t="s">
        <v>3163</v>
      </c>
      <c r="D1778" s="19" t="str">
        <f t="shared" si="16"/>
        <v>ZQ1210421 Corp</v>
      </c>
      <c r="E1778" s="21">
        <f t="shared" si="12"/>
        <v>0</v>
      </c>
      <c r="F1778" s="21">
        <v>0</v>
      </c>
      <c r="G1778" s="21">
        <f t="shared" si="13"/>
        <v>0</v>
      </c>
      <c r="H1778" s="21" t="str">
        <f t="shared" si="14"/>
        <v>0无评级</v>
      </c>
      <c r="I1778" s="5" t="s">
        <v>3122</v>
      </c>
      <c r="J1778" s="15" t="e">
        <f ca="1">_xll.BDP($B1778,"RTG_SP")</f>
        <v>#NAME?</v>
      </c>
      <c r="K1778" s="16" t="e">
        <f ca="1">_xll.BDH($B1778,"YLD_YTM_MID",K$1)</f>
        <v>#NAME?</v>
      </c>
      <c r="L1778" s="16" t="e">
        <f ca="1">_xll.BDH($B1778,"YLD_YTM_MID",L$1)</f>
        <v>#NAME?</v>
      </c>
      <c r="M1778" s="16" t="e">
        <f ca="1">_xll.BDH($B1778,"YLD_YTM_MID",M$1)</f>
        <v>#NAME?</v>
      </c>
      <c r="N1778" s="16" t="e">
        <f ca="1">_xll.BDH($B1778,"YLD_YTM_MID",N$1)</f>
        <v>#NAME?</v>
      </c>
      <c r="O1778" s="16" t="e">
        <f ca="1">_xll.BDH($B1778,"YLD_YTM_MID",O$1)</f>
        <v>#NAME?</v>
      </c>
      <c r="P1778" s="16" t="e">
        <f ca="1">_xll.BDH($B1778,"YLD_YTM_MID",P$1)</f>
        <v>#NAME?</v>
      </c>
      <c r="Q1778" s="16" t="e">
        <f ca="1">_xll.BDH($B1778,"YLD_YTM_MID",Q$1)</f>
        <v>#NAME?</v>
      </c>
      <c r="R1778" s="16" t="e">
        <f ca="1">_xll.BDH($B1778,"YLD_YTM_MID",R$1)</f>
        <v>#NAME?</v>
      </c>
      <c r="S1778" s="16" t="e">
        <f ca="1">_xll.BDH($B1778,"YLD_YTM_MID",S$1)</f>
        <v>#NAME?</v>
      </c>
      <c r="T1778" s="16" t="e">
        <f ca="1">_xll.BDH($B1778,"YLD_YTM_MID",T$1)</f>
        <v>#NAME?</v>
      </c>
      <c r="U1778" s="16" t="e">
        <f ca="1">_xll.BDH($B1778,"YLD_YTM_MID",U$1)</f>
        <v>#NAME?</v>
      </c>
      <c r="V1778" s="16" t="e">
        <f ca="1">_xll.BDH($B1778,"YLD_YTM_MID",V$1)</f>
        <v>#NAME?</v>
      </c>
      <c r="W1778" s="16" t="e">
        <f ca="1">_xll.BDH($B1778,"YLD_YTM_MID",W$1)</f>
        <v>#NAME?</v>
      </c>
      <c r="X1778" s="16" t="e">
        <f ca="1">_xll.BDH($B1778,"YLD_YTM_MID",X$1)</f>
        <v>#NAME?</v>
      </c>
      <c r="Y1778" s="16" t="e">
        <f ca="1">_xll.BDH($B1778,"YLD_YTM_MID",Y$1)</f>
        <v>#NAME?</v>
      </c>
    </row>
    <row r="1779" spans="1:25" x14ac:dyDescent="0.3">
      <c r="A1779" t="s">
        <v>3164</v>
      </c>
      <c r="B1779" s="19" t="str">
        <f t="shared" si="15"/>
        <v>ZQ2358575 Corp</v>
      </c>
      <c r="C1779" t="s">
        <v>3164</v>
      </c>
      <c r="D1779" s="19" t="str">
        <f t="shared" si="16"/>
        <v>ZQ2358575 Corp</v>
      </c>
      <c r="E1779" s="21">
        <f t="shared" si="12"/>
        <v>0</v>
      </c>
      <c r="F1779" s="21">
        <v>0</v>
      </c>
      <c r="G1779" s="21">
        <f t="shared" si="13"/>
        <v>0</v>
      </c>
      <c r="H1779" s="21" t="str">
        <f t="shared" si="14"/>
        <v>0无评级</v>
      </c>
      <c r="I1779" s="5" t="s">
        <v>3122</v>
      </c>
      <c r="J1779" s="15" t="e">
        <f ca="1">_xll.BDP($B1779,"RTG_SP")</f>
        <v>#NAME?</v>
      </c>
      <c r="K1779" s="16" t="e">
        <f ca="1">_xll.BDH($B1779,"YLD_YTM_MID",K$1)</f>
        <v>#NAME?</v>
      </c>
      <c r="L1779" s="16" t="e">
        <f ca="1">_xll.BDH($B1779,"YLD_YTM_MID",L$1)</f>
        <v>#NAME?</v>
      </c>
      <c r="M1779" s="16" t="e">
        <f ca="1">_xll.BDH($B1779,"YLD_YTM_MID",M$1)</f>
        <v>#NAME?</v>
      </c>
      <c r="N1779" s="16" t="e">
        <f ca="1">_xll.BDH($B1779,"YLD_YTM_MID",N$1)</f>
        <v>#NAME?</v>
      </c>
      <c r="O1779" s="16" t="e">
        <f ca="1">_xll.BDH($B1779,"YLD_YTM_MID",O$1)</f>
        <v>#NAME?</v>
      </c>
      <c r="P1779" s="16" t="e">
        <f ca="1">_xll.BDH($B1779,"YLD_YTM_MID",P$1)</f>
        <v>#NAME?</v>
      </c>
      <c r="Q1779" s="16" t="e">
        <f ca="1">_xll.BDH($B1779,"YLD_YTM_MID",Q$1)</f>
        <v>#NAME?</v>
      </c>
      <c r="R1779" s="16" t="e">
        <f ca="1">_xll.BDH($B1779,"YLD_YTM_MID",R$1)</f>
        <v>#NAME?</v>
      </c>
      <c r="S1779" s="16" t="e">
        <f ca="1">_xll.BDH($B1779,"YLD_YTM_MID",S$1)</f>
        <v>#NAME?</v>
      </c>
      <c r="T1779" s="16" t="e">
        <f ca="1">_xll.BDH($B1779,"YLD_YTM_MID",T$1)</f>
        <v>#NAME?</v>
      </c>
      <c r="U1779" s="16" t="e">
        <f ca="1">_xll.BDH($B1779,"YLD_YTM_MID",U$1)</f>
        <v>#NAME?</v>
      </c>
      <c r="V1779" s="16" t="e">
        <f ca="1">_xll.BDH($B1779,"YLD_YTM_MID",V$1)</f>
        <v>#NAME?</v>
      </c>
      <c r="W1779" s="16" t="e">
        <f ca="1">_xll.BDH($B1779,"YLD_YTM_MID",W$1)</f>
        <v>#NAME?</v>
      </c>
      <c r="X1779" s="16" t="e">
        <f ca="1">_xll.BDH($B1779,"YLD_YTM_MID",X$1)</f>
        <v>#NAME?</v>
      </c>
      <c r="Y1779" s="16" t="e">
        <f ca="1">_xll.BDH($B1779,"YLD_YTM_MID",Y$1)</f>
        <v>#NAME?</v>
      </c>
    </row>
    <row r="1780" spans="1:25" x14ac:dyDescent="0.3">
      <c r="A1780" t="s">
        <v>3165</v>
      </c>
      <c r="B1780" s="19" t="str">
        <f t="shared" si="15"/>
        <v>ZQ1959217 Corp</v>
      </c>
      <c r="C1780" t="s">
        <v>3165</v>
      </c>
      <c r="D1780" s="19" t="str">
        <f t="shared" si="16"/>
        <v>ZQ1959217 Corp</v>
      </c>
      <c r="E1780" s="21">
        <f t="shared" si="12"/>
        <v>0</v>
      </c>
      <c r="F1780" s="21" t="s">
        <v>3130</v>
      </c>
      <c r="G1780" s="21">
        <f t="shared" si="13"/>
        <v>0</v>
      </c>
      <c r="H1780" s="21" t="str">
        <f t="shared" si="14"/>
        <v>0无评级</v>
      </c>
      <c r="I1780" s="5" t="s">
        <v>3122</v>
      </c>
      <c r="J1780" s="15" t="e">
        <f ca="1">_xll.BDP($B1780,"RTG_SP")</f>
        <v>#NAME?</v>
      </c>
      <c r="K1780" s="16" t="e">
        <f ca="1">_xll.BDH($B1780,"YLD_YTM_MID",K$1)</f>
        <v>#NAME?</v>
      </c>
      <c r="L1780" s="16" t="e">
        <f ca="1">_xll.BDH($B1780,"YLD_YTM_MID",L$1)</f>
        <v>#NAME?</v>
      </c>
      <c r="M1780" s="16" t="e">
        <f ca="1">_xll.BDH($B1780,"YLD_YTM_MID",M$1)</f>
        <v>#NAME?</v>
      </c>
      <c r="N1780" s="16" t="e">
        <f ca="1">_xll.BDH($B1780,"YLD_YTM_MID",N$1)</f>
        <v>#NAME?</v>
      </c>
      <c r="O1780" s="16" t="e">
        <f ca="1">_xll.BDH($B1780,"YLD_YTM_MID",O$1)</f>
        <v>#NAME?</v>
      </c>
      <c r="P1780" s="16" t="e">
        <f ca="1">_xll.BDH($B1780,"YLD_YTM_MID",P$1)</f>
        <v>#NAME?</v>
      </c>
      <c r="Q1780" s="16" t="e">
        <f ca="1">_xll.BDH($B1780,"YLD_YTM_MID",Q$1)</f>
        <v>#NAME?</v>
      </c>
      <c r="R1780" s="16" t="e">
        <f ca="1">_xll.BDH($B1780,"YLD_YTM_MID",R$1)</f>
        <v>#NAME?</v>
      </c>
      <c r="S1780" s="16" t="e">
        <f ca="1">_xll.BDH($B1780,"YLD_YTM_MID",S$1)</f>
        <v>#NAME?</v>
      </c>
      <c r="T1780" s="16" t="e">
        <f ca="1">_xll.BDH($B1780,"YLD_YTM_MID",T$1)</f>
        <v>#NAME?</v>
      </c>
      <c r="U1780" s="16" t="e">
        <f ca="1">_xll.BDH($B1780,"YLD_YTM_MID",U$1)</f>
        <v>#NAME?</v>
      </c>
      <c r="V1780" s="16" t="e">
        <f ca="1">_xll.BDH($B1780,"YLD_YTM_MID",V$1)</f>
        <v>#NAME?</v>
      </c>
      <c r="W1780" s="16" t="e">
        <f ca="1">_xll.BDH($B1780,"YLD_YTM_MID",W$1)</f>
        <v>#NAME?</v>
      </c>
      <c r="X1780" s="16" t="e">
        <f ca="1">_xll.BDH($B1780,"YLD_YTM_MID",X$1)</f>
        <v>#NAME?</v>
      </c>
      <c r="Y1780" s="16" t="e">
        <f ca="1">_xll.BDH($B1780,"YLD_YTM_MID",Y$1)</f>
        <v>#NAME?</v>
      </c>
    </row>
    <row r="1781" spans="1:25" x14ac:dyDescent="0.3">
      <c r="A1781" t="s">
        <v>3166</v>
      </c>
      <c r="B1781" s="19" t="str">
        <f t="shared" si="15"/>
        <v>ZQ2150006 Corp</v>
      </c>
      <c r="C1781" t="s">
        <v>3166</v>
      </c>
      <c r="D1781" s="19" t="str">
        <f t="shared" si="16"/>
        <v>ZQ2150006 Corp</v>
      </c>
      <c r="E1781" s="21">
        <f t="shared" si="12"/>
        <v>0</v>
      </c>
      <c r="F1781" s="21">
        <v>0</v>
      </c>
      <c r="G1781" s="21">
        <f t="shared" si="13"/>
        <v>0</v>
      </c>
      <c r="H1781" s="21" t="str">
        <f t="shared" si="14"/>
        <v>0无评级</v>
      </c>
      <c r="I1781" s="5" t="s">
        <v>3122</v>
      </c>
      <c r="J1781" s="15" t="e">
        <f ca="1">_xll.BDP($B1781,"RTG_SP")</f>
        <v>#NAME?</v>
      </c>
      <c r="K1781" s="16" t="e">
        <f ca="1">_xll.BDH($B1781,"YLD_YTM_MID",K$1)</f>
        <v>#NAME?</v>
      </c>
      <c r="L1781" s="16" t="e">
        <f ca="1">_xll.BDH($B1781,"YLD_YTM_MID",L$1)</f>
        <v>#NAME?</v>
      </c>
      <c r="M1781" s="16" t="e">
        <f ca="1">_xll.BDH($B1781,"YLD_YTM_MID",M$1)</f>
        <v>#NAME?</v>
      </c>
      <c r="N1781" s="16" t="e">
        <f ca="1">_xll.BDH($B1781,"YLD_YTM_MID",N$1)</f>
        <v>#NAME?</v>
      </c>
      <c r="O1781" s="16" t="e">
        <f ca="1">_xll.BDH($B1781,"YLD_YTM_MID",O$1)</f>
        <v>#NAME?</v>
      </c>
      <c r="P1781" s="16" t="e">
        <f ca="1">_xll.BDH($B1781,"YLD_YTM_MID",P$1)</f>
        <v>#NAME?</v>
      </c>
      <c r="Q1781" s="16" t="e">
        <f ca="1">_xll.BDH($B1781,"YLD_YTM_MID",Q$1)</f>
        <v>#NAME?</v>
      </c>
      <c r="R1781" s="16" t="e">
        <f ca="1">_xll.BDH($B1781,"YLD_YTM_MID",R$1)</f>
        <v>#NAME?</v>
      </c>
      <c r="S1781" s="16" t="e">
        <f ca="1">_xll.BDH($B1781,"YLD_YTM_MID",S$1)</f>
        <v>#NAME?</v>
      </c>
      <c r="T1781" s="16" t="e">
        <f ca="1">_xll.BDH($B1781,"YLD_YTM_MID",T$1)</f>
        <v>#NAME?</v>
      </c>
      <c r="U1781" s="16" t="e">
        <f ca="1">_xll.BDH($B1781,"YLD_YTM_MID",U$1)</f>
        <v>#NAME?</v>
      </c>
      <c r="V1781" s="16" t="e">
        <f ca="1">_xll.BDH($B1781,"YLD_YTM_MID",V$1)</f>
        <v>#NAME?</v>
      </c>
      <c r="W1781" s="16" t="e">
        <f ca="1">_xll.BDH($B1781,"YLD_YTM_MID",W$1)</f>
        <v>#NAME?</v>
      </c>
      <c r="X1781" s="16" t="e">
        <f ca="1">_xll.BDH($B1781,"YLD_YTM_MID",X$1)</f>
        <v>#NAME?</v>
      </c>
      <c r="Y1781" s="16" t="e">
        <f ca="1">_xll.BDH($B1781,"YLD_YTM_MID",Y$1)</f>
        <v>#NAME?</v>
      </c>
    </row>
    <row r="1782" spans="1:25" x14ac:dyDescent="0.3">
      <c r="A1782" t="s">
        <v>3167</v>
      </c>
      <c r="B1782" s="19" t="str">
        <f t="shared" si="15"/>
        <v>ZQ1971212 Corp</v>
      </c>
      <c r="C1782" t="s">
        <v>3167</v>
      </c>
      <c r="D1782" s="19" t="str">
        <f t="shared" si="16"/>
        <v>ZQ1971212 Corp</v>
      </c>
      <c r="E1782" s="21">
        <f t="shared" si="12"/>
        <v>0</v>
      </c>
      <c r="F1782" s="21">
        <v>0</v>
      </c>
      <c r="G1782" s="21">
        <f t="shared" si="13"/>
        <v>0</v>
      </c>
      <c r="H1782" s="21" t="str">
        <f t="shared" si="14"/>
        <v>0无评级</v>
      </c>
      <c r="I1782" s="5" t="s">
        <v>3122</v>
      </c>
      <c r="J1782" s="15" t="e">
        <f ca="1">_xll.BDP($B1782,"RTG_SP")</f>
        <v>#NAME?</v>
      </c>
      <c r="K1782" s="16" t="e">
        <f ca="1">_xll.BDH($B1782,"YLD_YTM_MID",K$1)</f>
        <v>#NAME?</v>
      </c>
      <c r="L1782" s="16" t="e">
        <f ca="1">_xll.BDH($B1782,"YLD_YTM_MID",L$1)</f>
        <v>#NAME?</v>
      </c>
      <c r="M1782" s="16" t="e">
        <f ca="1">_xll.BDH($B1782,"YLD_YTM_MID",M$1)</f>
        <v>#NAME?</v>
      </c>
      <c r="N1782" s="16" t="e">
        <f ca="1">_xll.BDH($B1782,"YLD_YTM_MID",N$1)</f>
        <v>#NAME?</v>
      </c>
      <c r="O1782" s="16" t="e">
        <f ca="1">_xll.BDH($B1782,"YLD_YTM_MID",O$1)</f>
        <v>#NAME?</v>
      </c>
      <c r="P1782" s="16" t="e">
        <f ca="1">_xll.BDH($B1782,"YLD_YTM_MID",P$1)</f>
        <v>#NAME?</v>
      </c>
      <c r="Q1782" s="16" t="e">
        <f ca="1">_xll.BDH($B1782,"YLD_YTM_MID",Q$1)</f>
        <v>#NAME?</v>
      </c>
      <c r="R1782" s="16" t="e">
        <f ca="1">_xll.BDH($B1782,"YLD_YTM_MID",R$1)</f>
        <v>#NAME?</v>
      </c>
      <c r="S1782" s="16" t="e">
        <f ca="1">_xll.BDH($B1782,"YLD_YTM_MID",S$1)</f>
        <v>#NAME?</v>
      </c>
      <c r="T1782" s="16" t="e">
        <f ca="1">_xll.BDH($B1782,"YLD_YTM_MID",T$1)</f>
        <v>#NAME?</v>
      </c>
      <c r="U1782" s="16" t="e">
        <f ca="1">_xll.BDH($B1782,"YLD_YTM_MID",U$1)</f>
        <v>#NAME?</v>
      </c>
      <c r="V1782" s="16" t="e">
        <f ca="1">_xll.BDH($B1782,"YLD_YTM_MID",V$1)</f>
        <v>#NAME?</v>
      </c>
      <c r="W1782" s="16" t="e">
        <f ca="1">_xll.BDH($B1782,"YLD_YTM_MID",W$1)</f>
        <v>#NAME?</v>
      </c>
      <c r="X1782" s="16" t="e">
        <f ca="1">_xll.BDH($B1782,"YLD_YTM_MID",X$1)</f>
        <v>#NAME?</v>
      </c>
      <c r="Y1782" s="16" t="e">
        <f ca="1">_xll.BDH($B1782,"YLD_YTM_MID",Y$1)</f>
        <v>#NAME?</v>
      </c>
    </row>
    <row r="1783" spans="1:25" x14ac:dyDescent="0.3">
      <c r="A1783" t="s">
        <v>3168</v>
      </c>
      <c r="B1783" s="19" t="str">
        <f t="shared" si="15"/>
        <v>ZQ2256159 Corp</v>
      </c>
      <c r="C1783" t="s">
        <v>3168</v>
      </c>
      <c r="D1783" s="19" t="str">
        <f t="shared" si="16"/>
        <v>ZQ2256159 Corp</v>
      </c>
      <c r="E1783" s="21">
        <f t="shared" si="12"/>
        <v>0</v>
      </c>
      <c r="F1783" s="21">
        <v>0</v>
      </c>
      <c r="G1783" s="21">
        <f t="shared" si="13"/>
        <v>0</v>
      </c>
      <c r="H1783" s="21" t="str">
        <f t="shared" si="14"/>
        <v>0无评级</v>
      </c>
      <c r="I1783" s="5" t="s">
        <v>3122</v>
      </c>
      <c r="J1783" s="15" t="e">
        <f ca="1">_xll.BDP($B1783,"RTG_SP")</f>
        <v>#NAME?</v>
      </c>
      <c r="K1783" s="16" t="e">
        <f ca="1">_xll.BDH($B1783,"YLD_YTM_MID",K$1)</f>
        <v>#NAME?</v>
      </c>
      <c r="L1783" s="16" t="e">
        <f ca="1">_xll.BDH($B1783,"YLD_YTM_MID",L$1)</f>
        <v>#NAME?</v>
      </c>
      <c r="M1783" s="16" t="e">
        <f ca="1">_xll.BDH($B1783,"YLD_YTM_MID",M$1)</f>
        <v>#NAME?</v>
      </c>
      <c r="N1783" s="16" t="e">
        <f ca="1">_xll.BDH($B1783,"YLD_YTM_MID",N$1)</f>
        <v>#NAME?</v>
      </c>
      <c r="O1783" s="16" t="e">
        <f ca="1">_xll.BDH($B1783,"YLD_YTM_MID",O$1)</f>
        <v>#NAME?</v>
      </c>
      <c r="P1783" s="16" t="e">
        <f ca="1">_xll.BDH($B1783,"YLD_YTM_MID",P$1)</f>
        <v>#NAME?</v>
      </c>
      <c r="Q1783" s="16" t="e">
        <f ca="1">_xll.BDH($B1783,"YLD_YTM_MID",Q$1)</f>
        <v>#NAME?</v>
      </c>
      <c r="R1783" s="16" t="e">
        <f ca="1">_xll.BDH($B1783,"YLD_YTM_MID",R$1)</f>
        <v>#NAME?</v>
      </c>
      <c r="S1783" s="16" t="e">
        <f ca="1">_xll.BDH($B1783,"YLD_YTM_MID",S$1)</f>
        <v>#NAME?</v>
      </c>
      <c r="T1783" s="16" t="e">
        <f ca="1">_xll.BDH($B1783,"YLD_YTM_MID",T$1)</f>
        <v>#NAME?</v>
      </c>
      <c r="U1783" s="16" t="e">
        <f ca="1">_xll.BDH($B1783,"YLD_YTM_MID",U$1)</f>
        <v>#NAME?</v>
      </c>
      <c r="V1783" s="16" t="e">
        <f ca="1">_xll.BDH($B1783,"YLD_YTM_MID",V$1)</f>
        <v>#NAME?</v>
      </c>
      <c r="W1783" s="16" t="e">
        <f ca="1">_xll.BDH($B1783,"YLD_YTM_MID",W$1)</f>
        <v>#NAME?</v>
      </c>
      <c r="X1783" s="16" t="e">
        <f ca="1">_xll.BDH($B1783,"YLD_YTM_MID",X$1)</f>
        <v>#NAME?</v>
      </c>
      <c r="Y1783" s="16" t="e">
        <f ca="1">_xll.BDH($B1783,"YLD_YTM_MID",Y$1)</f>
        <v>#NAME?</v>
      </c>
    </row>
    <row r="1784" spans="1:25" x14ac:dyDescent="0.3">
      <c r="A1784" t="s">
        <v>3169</v>
      </c>
      <c r="B1784" s="19" t="str">
        <f t="shared" si="15"/>
        <v>ZQ1497655 Corp</v>
      </c>
      <c r="C1784" t="s">
        <v>3169</v>
      </c>
      <c r="D1784" s="19" t="str">
        <f t="shared" si="16"/>
        <v>ZQ1497655 Corp</v>
      </c>
      <c r="E1784" s="21">
        <f t="shared" si="12"/>
        <v>0</v>
      </c>
      <c r="F1784" s="21" t="s">
        <v>3130</v>
      </c>
      <c r="G1784" s="21">
        <f t="shared" si="13"/>
        <v>0</v>
      </c>
      <c r="H1784" s="21" t="str">
        <f t="shared" si="14"/>
        <v>0无评级</v>
      </c>
      <c r="I1784" s="5" t="s">
        <v>3122</v>
      </c>
      <c r="J1784" s="15" t="e">
        <f ca="1">_xll.BDP($B1784,"RTG_SP")</f>
        <v>#NAME?</v>
      </c>
      <c r="K1784" s="16" t="e">
        <f ca="1">_xll.BDH($B1784,"YLD_YTM_MID",K$1)</f>
        <v>#NAME?</v>
      </c>
      <c r="L1784" s="16" t="e">
        <f ca="1">_xll.BDH($B1784,"YLD_YTM_MID",L$1)</f>
        <v>#NAME?</v>
      </c>
      <c r="M1784" s="16" t="e">
        <f ca="1">_xll.BDH($B1784,"YLD_YTM_MID",M$1)</f>
        <v>#NAME?</v>
      </c>
      <c r="N1784" s="16" t="e">
        <f ca="1">_xll.BDH($B1784,"YLD_YTM_MID",N$1)</f>
        <v>#NAME?</v>
      </c>
      <c r="O1784" s="16" t="e">
        <f ca="1">_xll.BDH($B1784,"YLD_YTM_MID",O$1)</f>
        <v>#NAME?</v>
      </c>
      <c r="P1784" s="16" t="e">
        <f ca="1">_xll.BDH($B1784,"YLD_YTM_MID",P$1)</f>
        <v>#NAME?</v>
      </c>
      <c r="Q1784" s="16" t="e">
        <f ca="1">_xll.BDH($B1784,"YLD_YTM_MID",Q$1)</f>
        <v>#NAME?</v>
      </c>
      <c r="R1784" s="16" t="e">
        <f ca="1">_xll.BDH($B1784,"YLD_YTM_MID",R$1)</f>
        <v>#NAME?</v>
      </c>
      <c r="S1784" s="16" t="e">
        <f ca="1">_xll.BDH($B1784,"YLD_YTM_MID",S$1)</f>
        <v>#NAME?</v>
      </c>
      <c r="T1784" s="16" t="e">
        <f ca="1">_xll.BDH($B1784,"YLD_YTM_MID",T$1)</f>
        <v>#NAME?</v>
      </c>
      <c r="U1784" s="16" t="e">
        <f ca="1">_xll.BDH($B1784,"YLD_YTM_MID",U$1)</f>
        <v>#NAME?</v>
      </c>
      <c r="V1784" s="16" t="e">
        <f ca="1">_xll.BDH($B1784,"YLD_YTM_MID",V$1)</f>
        <v>#NAME?</v>
      </c>
      <c r="W1784" s="16" t="e">
        <f ca="1">_xll.BDH($B1784,"YLD_YTM_MID",W$1)</f>
        <v>#NAME?</v>
      </c>
      <c r="X1784" s="16" t="e">
        <f ca="1">_xll.BDH($B1784,"YLD_YTM_MID",X$1)</f>
        <v>#NAME?</v>
      </c>
      <c r="Y1784" s="16" t="e">
        <f ca="1">_xll.BDH($B1784,"YLD_YTM_MID",Y$1)</f>
        <v>#NAME?</v>
      </c>
    </row>
    <row r="1785" spans="1:25" x14ac:dyDescent="0.3">
      <c r="A1785" t="s">
        <v>3170</v>
      </c>
      <c r="B1785" s="19" t="str">
        <f t="shared" si="15"/>
        <v>ZQ2629934 Corp</v>
      </c>
      <c r="C1785" t="s">
        <v>3170</v>
      </c>
      <c r="D1785" s="19" t="str">
        <f t="shared" si="16"/>
        <v>ZQ2629934 Corp</v>
      </c>
      <c r="E1785" s="21">
        <f t="shared" si="12"/>
        <v>0</v>
      </c>
      <c r="F1785" s="21" t="s">
        <v>3130</v>
      </c>
      <c r="G1785" s="21">
        <f t="shared" si="13"/>
        <v>0</v>
      </c>
      <c r="H1785" s="21" t="str">
        <f t="shared" si="14"/>
        <v>0无评级</v>
      </c>
      <c r="I1785" s="5" t="s">
        <v>3122</v>
      </c>
      <c r="J1785" s="15" t="e">
        <f ca="1">_xll.BDP($B1785,"RTG_SP")</f>
        <v>#NAME?</v>
      </c>
      <c r="K1785" s="16" t="e">
        <f ca="1">_xll.BDH($B1785,"YLD_YTM_MID",K$1)</f>
        <v>#NAME?</v>
      </c>
      <c r="L1785" s="16" t="e">
        <f ca="1">_xll.BDH($B1785,"YLD_YTM_MID",L$1)</f>
        <v>#NAME?</v>
      </c>
      <c r="M1785" s="16" t="e">
        <f ca="1">_xll.BDH($B1785,"YLD_YTM_MID",M$1)</f>
        <v>#NAME?</v>
      </c>
      <c r="N1785" s="16" t="e">
        <f ca="1">_xll.BDH($B1785,"YLD_YTM_MID",N$1)</f>
        <v>#NAME?</v>
      </c>
      <c r="O1785" s="16" t="e">
        <f ca="1">_xll.BDH($B1785,"YLD_YTM_MID",O$1)</f>
        <v>#NAME?</v>
      </c>
      <c r="P1785" s="16" t="e">
        <f ca="1">_xll.BDH($B1785,"YLD_YTM_MID",P$1)</f>
        <v>#NAME?</v>
      </c>
      <c r="Q1785" s="16" t="e">
        <f ca="1">_xll.BDH($B1785,"YLD_YTM_MID",Q$1)</f>
        <v>#NAME?</v>
      </c>
      <c r="R1785" s="16" t="e">
        <f ca="1">_xll.BDH($B1785,"YLD_YTM_MID",R$1)</f>
        <v>#NAME?</v>
      </c>
      <c r="S1785" s="16" t="e">
        <f ca="1">_xll.BDH($B1785,"YLD_YTM_MID",S$1)</f>
        <v>#NAME?</v>
      </c>
      <c r="T1785" s="16" t="e">
        <f ca="1">_xll.BDH($B1785,"YLD_YTM_MID",T$1)</f>
        <v>#NAME?</v>
      </c>
      <c r="U1785" s="16" t="e">
        <f ca="1">_xll.BDH($B1785,"YLD_YTM_MID",U$1)</f>
        <v>#NAME?</v>
      </c>
      <c r="V1785" s="16" t="e">
        <f ca="1">_xll.BDH($B1785,"YLD_YTM_MID",V$1)</f>
        <v>#NAME?</v>
      </c>
      <c r="W1785" s="16" t="e">
        <f ca="1">_xll.BDH($B1785,"YLD_YTM_MID",W$1)</f>
        <v>#NAME?</v>
      </c>
      <c r="X1785" s="16" t="e">
        <f ca="1">_xll.BDH($B1785,"YLD_YTM_MID",X$1)</f>
        <v>#NAME?</v>
      </c>
      <c r="Y1785" s="16" t="e">
        <f ca="1">_xll.BDH($B1785,"YLD_YTM_MID",Y$1)</f>
        <v>#NAME?</v>
      </c>
    </row>
    <row r="1786" spans="1:25" x14ac:dyDescent="0.3">
      <c r="A1786" t="s">
        <v>3171</v>
      </c>
      <c r="B1786" s="19" t="str">
        <f t="shared" si="15"/>
        <v>ZQ2363674 Corp</v>
      </c>
      <c r="C1786" t="s">
        <v>3171</v>
      </c>
      <c r="D1786" s="19" t="str">
        <f t="shared" si="16"/>
        <v>ZQ2363674 Corp</v>
      </c>
      <c r="E1786" s="21">
        <f t="shared" si="12"/>
        <v>0</v>
      </c>
      <c r="F1786" s="21" t="s">
        <v>3130</v>
      </c>
      <c r="G1786" s="21">
        <f t="shared" si="13"/>
        <v>0</v>
      </c>
      <c r="H1786" s="21" t="str">
        <f t="shared" si="14"/>
        <v>0无评级</v>
      </c>
      <c r="I1786" s="5" t="s">
        <v>3122</v>
      </c>
      <c r="J1786" s="15" t="e">
        <f ca="1">_xll.BDP($B1786,"RTG_SP")</f>
        <v>#NAME?</v>
      </c>
      <c r="K1786" s="16" t="e">
        <f ca="1">_xll.BDH($B1786,"YLD_YTM_MID",K$1)</f>
        <v>#NAME?</v>
      </c>
      <c r="L1786" s="16" t="e">
        <f ca="1">_xll.BDH($B1786,"YLD_YTM_MID",L$1)</f>
        <v>#NAME?</v>
      </c>
      <c r="M1786" s="16" t="e">
        <f ca="1">_xll.BDH($B1786,"YLD_YTM_MID",M$1)</f>
        <v>#NAME?</v>
      </c>
      <c r="N1786" s="16" t="e">
        <f ca="1">_xll.BDH($B1786,"YLD_YTM_MID",N$1)</f>
        <v>#NAME?</v>
      </c>
      <c r="O1786" s="16" t="e">
        <f ca="1">_xll.BDH($B1786,"YLD_YTM_MID",O$1)</f>
        <v>#NAME?</v>
      </c>
      <c r="P1786" s="16" t="e">
        <f ca="1">_xll.BDH($B1786,"YLD_YTM_MID",P$1)</f>
        <v>#NAME?</v>
      </c>
      <c r="Q1786" s="16" t="e">
        <f ca="1">_xll.BDH($B1786,"YLD_YTM_MID",Q$1)</f>
        <v>#NAME?</v>
      </c>
      <c r="R1786" s="16" t="e">
        <f ca="1">_xll.BDH($B1786,"YLD_YTM_MID",R$1)</f>
        <v>#NAME?</v>
      </c>
      <c r="S1786" s="16" t="e">
        <f ca="1">_xll.BDH($B1786,"YLD_YTM_MID",S$1)</f>
        <v>#NAME?</v>
      </c>
      <c r="T1786" s="16" t="e">
        <f ca="1">_xll.BDH($B1786,"YLD_YTM_MID",T$1)</f>
        <v>#NAME?</v>
      </c>
      <c r="U1786" s="16" t="e">
        <f ca="1">_xll.BDH($B1786,"YLD_YTM_MID",U$1)</f>
        <v>#NAME?</v>
      </c>
      <c r="V1786" s="16" t="e">
        <f ca="1">_xll.BDH($B1786,"YLD_YTM_MID",V$1)</f>
        <v>#NAME?</v>
      </c>
      <c r="W1786" s="16" t="e">
        <f ca="1">_xll.BDH($B1786,"YLD_YTM_MID",W$1)</f>
        <v>#NAME?</v>
      </c>
      <c r="X1786" s="16" t="e">
        <f ca="1">_xll.BDH($B1786,"YLD_YTM_MID",X$1)</f>
        <v>#NAME?</v>
      </c>
      <c r="Y1786" s="16" t="e">
        <f ca="1">_xll.BDH($B1786,"YLD_YTM_MID",Y$1)</f>
        <v>#NAME?</v>
      </c>
    </row>
    <row r="1787" spans="1:25" x14ac:dyDescent="0.3">
      <c r="A1787" t="s">
        <v>3172</v>
      </c>
      <c r="B1787" s="19" t="str">
        <f t="shared" si="15"/>
        <v>ZQ1960397 Corp</v>
      </c>
      <c r="C1787" t="s">
        <v>3172</v>
      </c>
      <c r="D1787" s="19" t="str">
        <f t="shared" si="16"/>
        <v>ZQ1960397 Corp</v>
      </c>
      <c r="E1787" s="21">
        <f t="shared" si="12"/>
        <v>0</v>
      </c>
      <c r="F1787" s="21">
        <v>0</v>
      </c>
      <c r="G1787" s="21">
        <f t="shared" si="13"/>
        <v>0</v>
      </c>
      <c r="H1787" s="21" t="str">
        <f t="shared" si="14"/>
        <v>0投资级</v>
      </c>
      <c r="I1787" s="5" t="s">
        <v>35</v>
      </c>
      <c r="J1787" s="15" t="e">
        <f ca="1">_xll.BDP($B1787,"RTG_SP")</f>
        <v>#NAME?</v>
      </c>
      <c r="K1787" s="16" t="e">
        <f ca="1">_xll.BDH($B1787,"YLD_YTM_MID",K$1)</f>
        <v>#NAME?</v>
      </c>
      <c r="L1787" s="16" t="e">
        <f ca="1">_xll.BDH($B1787,"YLD_YTM_MID",L$1)</f>
        <v>#NAME?</v>
      </c>
      <c r="M1787" s="16" t="e">
        <f ca="1">_xll.BDH($B1787,"YLD_YTM_MID",M$1)</f>
        <v>#NAME?</v>
      </c>
      <c r="N1787" s="16" t="e">
        <f ca="1">_xll.BDH($B1787,"YLD_YTM_MID",N$1)</f>
        <v>#NAME?</v>
      </c>
      <c r="O1787" s="16" t="e">
        <f ca="1">_xll.BDH($B1787,"YLD_YTM_MID",O$1)</f>
        <v>#NAME?</v>
      </c>
      <c r="P1787" s="16" t="e">
        <f ca="1">_xll.BDH($B1787,"YLD_YTM_MID",P$1)</f>
        <v>#NAME?</v>
      </c>
      <c r="Q1787" s="16" t="e">
        <f ca="1">_xll.BDH($B1787,"YLD_YTM_MID",Q$1)</f>
        <v>#NAME?</v>
      </c>
      <c r="R1787" s="16" t="e">
        <f ca="1">_xll.BDH($B1787,"YLD_YTM_MID",R$1)</f>
        <v>#NAME?</v>
      </c>
      <c r="S1787" s="16" t="e">
        <f ca="1">_xll.BDH($B1787,"YLD_YTM_MID",S$1)</f>
        <v>#NAME?</v>
      </c>
      <c r="T1787" s="16" t="e">
        <f ca="1">_xll.BDH($B1787,"YLD_YTM_MID",T$1)</f>
        <v>#NAME?</v>
      </c>
      <c r="U1787" s="16" t="e">
        <f ca="1">_xll.BDH($B1787,"YLD_YTM_MID",U$1)</f>
        <v>#NAME?</v>
      </c>
      <c r="V1787" s="16" t="e">
        <f ca="1">_xll.BDH($B1787,"YLD_YTM_MID",V$1)</f>
        <v>#NAME?</v>
      </c>
      <c r="W1787" s="16" t="e">
        <f ca="1">_xll.BDH($B1787,"YLD_YTM_MID",W$1)</f>
        <v>#NAME?</v>
      </c>
      <c r="X1787" s="16" t="e">
        <f ca="1">_xll.BDH($B1787,"YLD_YTM_MID",X$1)</f>
        <v>#NAME?</v>
      </c>
      <c r="Y1787" s="16" t="e">
        <f ca="1">_xll.BDH($B1787,"YLD_YTM_MID",Y$1)</f>
        <v>#NAME?</v>
      </c>
    </row>
    <row r="1788" spans="1:25" x14ac:dyDescent="0.3">
      <c r="A1788" t="s">
        <v>3173</v>
      </c>
      <c r="B1788" s="19" t="str">
        <f t="shared" si="15"/>
        <v>ZQ2390750 Corp</v>
      </c>
      <c r="C1788" t="s">
        <v>3173</v>
      </c>
      <c r="D1788" s="19" t="str">
        <f t="shared" si="16"/>
        <v>ZQ2390750 Corp</v>
      </c>
      <c r="E1788" s="21">
        <f t="shared" si="12"/>
        <v>0</v>
      </c>
      <c r="F1788" s="21">
        <v>0</v>
      </c>
      <c r="G1788" s="21">
        <f t="shared" si="13"/>
        <v>0</v>
      </c>
      <c r="H1788" s="21" t="str">
        <f t="shared" si="14"/>
        <v>0无评级</v>
      </c>
      <c r="I1788" s="5" t="s">
        <v>3122</v>
      </c>
      <c r="J1788" s="15" t="e">
        <f ca="1">_xll.BDP($B1788,"RTG_SP")</f>
        <v>#NAME?</v>
      </c>
      <c r="K1788" s="16" t="e">
        <f ca="1">_xll.BDH($B1788,"YLD_YTM_MID",K$1)</f>
        <v>#NAME?</v>
      </c>
      <c r="L1788" s="16" t="e">
        <f ca="1">_xll.BDH($B1788,"YLD_YTM_MID",L$1)</f>
        <v>#NAME?</v>
      </c>
      <c r="M1788" s="16" t="e">
        <f ca="1">_xll.BDH($B1788,"YLD_YTM_MID",M$1)</f>
        <v>#NAME?</v>
      </c>
      <c r="N1788" s="16" t="e">
        <f ca="1">_xll.BDH($B1788,"YLD_YTM_MID",N$1)</f>
        <v>#NAME?</v>
      </c>
      <c r="O1788" s="16" t="e">
        <f ca="1">_xll.BDH($B1788,"YLD_YTM_MID",O$1)</f>
        <v>#NAME?</v>
      </c>
      <c r="P1788" s="16" t="e">
        <f ca="1">_xll.BDH($B1788,"YLD_YTM_MID",P$1)</f>
        <v>#NAME?</v>
      </c>
      <c r="Q1788" s="16" t="e">
        <f ca="1">_xll.BDH($B1788,"YLD_YTM_MID",Q$1)</f>
        <v>#NAME?</v>
      </c>
      <c r="R1788" s="16" t="e">
        <f ca="1">_xll.BDH($B1788,"YLD_YTM_MID",R$1)</f>
        <v>#NAME?</v>
      </c>
      <c r="S1788" s="16" t="e">
        <f ca="1">_xll.BDH($B1788,"YLD_YTM_MID",S$1)</f>
        <v>#NAME?</v>
      </c>
      <c r="T1788" s="16" t="e">
        <f ca="1">_xll.BDH($B1788,"YLD_YTM_MID",T$1)</f>
        <v>#NAME?</v>
      </c>
      <c r="U1788" s="16" t="e">
        <f ca="1">_xll.BDH($B1788,"YLD_YTM_MID",U$1)</f>
        <v>#NAME?</v>
      </c>
      <c r="V1788" s="16" t="e">
        <f ca="1">_xll.BDH($B1788,"YLD_YTM_MID",V$1)</f>
        <v>#NAME?</v>
      </c>
      <c r="W1788" s="16" t="e">
        <f ca="1">_xll.BDH($B1788,"YLD_YTM_MID",W$1)</f>
        <v>#NAME?</v>
      </c>
      <c r="X1788" s="16" t="e">
        <f ca="1">_xll.BDH($B1788,"YLD_YTM_MID",X$1)</f>
        <v>#NAME?</v>
      </c>
      <c r="Y1788" s="16" t="e">
        <f ca="1">_xll.BDH($B1788,"YLD_YTM_MID",Y$1)</f>
        <v>#NAME?</v>
      </c>
    </row>
    <row r="1789" spans="1:25" x14ac:dyDescent="0.3">
      <c r="A1789" t="s">
        <v>3174</v>
      </c>
      <c r="B1789" s="19" t="str">
        <f t="shared" si="15"/>
        <v>ZQ2579741 Corp</v>
      </c>
      <c r="C1789" t="s">
        <v>3174</v>
      </c>
      <c r="D1789" s="19" t="str">
        <f t="shared" si="16"/>
        <v>ZQ2579741 Corp</v>
      </c>
      <c r="E1789" s="21">
        <f t="shared" si="12"/>
        <v>0</v>
      </c>
      <c r="F1789" s="21">
        <v>0</v>
      </c>
      <c r="G1789" s="21">
        <f t="shared" si="13"/>
        <v>0</v>
      </c>
      <c r="H1789" s="21" t="str">
        <f t="shared" si="14"/>
        <v>0无评级</v>
      </c>
      <c r="I1789" s="5" t="s">
        <v>3122</v>
      </c>
      <c r="J1789" s="15" t="e">
        <f ca="1">_xll.BDP($B1789,"RTG_SP")</f>
        <v>#NAME?</v>
      </c>
      <c r="K1789" s="16" t="e">
        <f ca="1">_xll.BDH($B1789,"YLD_YTM_MID",K$1)</f>
        <v>#NAME?</v>
      </c>
      <c r="L1789" s="16" t="e">
        <f ca="1">_xll.BDH($B1789,"YLD_YTM_MID",L$1)</f>
        <v>#NAME?</v>
      </c>
      <c r="M1789" s="16" t="e">
        <f ca="1">_xll.BDH($B1789,"YLD_YTM_MID",M$1)</f>
        <v>#NAME?</v>
      </c>
      <c r="N1789" s="16" t="e">
        <f ca="1">_xll.BDH($B1789,"YLD_YTM_MID",N$1)</f>
        <v>#NAME?</v>
      </c>
      <c r="O1789" s="16" t="e">
        <f ca="1">_xll.BDH($B1789,"YLD_YTM_MID",O$1)</f>
        <v>#NAME?</v>
      </c>
      <c r="P1789" s="16" t="e">
        <f ca="1">_xll.BDH($B1789,"YLD_YTM_MID",P$1)</f>
        <v>#NAME?</v>
      </c>
      <c r="Q1789" s="16" t="e">
        <f ca="1">_xll.BDH($B1789,"YLD_YTM_MID",Q$1)</f>
        <v>#NAME?</v>
      </c>
      <c r="R1789" s="16" t="e">
        <f ca="1">_xll.BDH($B1789,"YLD_YTM_MID",R$1)</f>
        <v>#NAME?</v>
      </c>
      <c r="S1789" s="16" t="e">
        <f ca="1">_xll.BDH($B1789,"YLD_YTM_MID",S$1)</f>
        <v>#NAME?</v>
      </c>
      <c r="T1789" s="16" t="e">
        <f ca="1">_xll.BDH($B1789,"YLD_YTM_MID",T$1)</f>
        <v>#NAME?</v>
      </c>
      <c r="U1789" s="16" t="e">
        <f ca="1">_xll.BDH($B1789,"YLD_YTM_MID",U$1)</f>
        <v>#NAME?</v>
      </c>
      <c r="V1789" s="16" t="e">
        <f ca="1">_xll.BDH($B1789,"YLD_YTM_MID",V$1)</f>
        <v>#NAME?</v>
      </c>
      <c r="W1789" s="16" t="e">
        <f ca="1">_xll.BDH($B1789,"YLD_YTM_MID",W$1)</f>
        <v>#NAME?</v>
      </c>
      <c r="X1789" s="16" t="e">
        <f ca="1">_xll.BDH($B1789,"YLD_YTM_MID",X$1)</f>
        <v>#NAME?</v>
      </c>
      <c r="Y1789" s="16" t="e">
        <f ca="1">_xll.BDH($B1789,"YLD_YTM_MID",Y$1)</f>
        <v>#NAME?</v>
      </c>
    </row>
    <row r="1790" spans="1:25" x14ac:dyDescent="0.3">
      <c r="A1790" t="s">
        <v>3175</v>
      </c>
      <c r="B1790" s="19" t="str">
        <f t="shared" si="15"/>
        <v>ZQ1960546 Corp</v>
      </c>
      <c r="C1790" t="s">
        <v>3175</v>
      </c>
      <c r="D1790" s="19" t="str">
        <f t="shared" si="16"/>
        <v>ZQ1960546 Corp</v>
      </c>
      <c r="E1790" s="21">
        <f t="shared" si="12"/>
        <v>0</v>
      </c>
      <c r="F1790" s="21">
        <v>0</v>
      </c>
      <c r="G1790" s="21">
        <f t="shared" si="13"/>
        <v>0</v>
      </c>
      <c r="H1790" s="21" t="str">
        <f t="shared" si="14"/>
        <v>0投资级</v>
      </c>
      <c r="I1790" s="5" t="s">
        <v>35</v>
      </c>
      <c r="J1790" s="15" t="e">
        <f ca="1">_xll.BDP($B1790,"RTG_SP")</f>
        <v>#NAME?</v>
      </c>
      <c r="K1790" s="16" t="e">
        <f ca="1">_xll.BDH($B1790,"YLD_YTM_MID",K$1)</f>
        <v>#NAME?</v>
      </c>
      <c r="L1790" s="16" t="e">
        <f ca="1">_xll.BDH($B1790,"YLD_YTM_MID",L$1)</f>
        <v>#NAME?</v>
      </c>
      <c r="M1790" s="16" t="e">
        <f ca="1">_xll.BDH($B1790,"YLD_YTM_MID",M$1)</f>
        <v>#NAME?</v>
      </c>
      <c r="N1790" s="16" t="e">
        <f ca="1">_xll.BDH($B1790,"YLD_YTM_MID",N$1)</f>
        <v>#NAME?</v>
      </c>
      <c r="O1790" s="16" t="e">
        <f ca="1">_xll.BDH($B1790,"YLD_YTM_MID",O$1)</f>
        <v>#NAME?</v>
      </c>
      <c r="P1790" s="16" t="e">
        <f ca="1">_xll.BDH($B1790,"YLD_YTM_MID",P$1)</f>
        <v>#NAME?</v>
      </c>
      <c r="Q1790" s="16" t="e">
        <f ca="1">_xll.BDH($B1790,"YLD_YTM_MID",Q$1)</f>
        <v>#NAME?</v>
      </c>
      <c r="R1790" s="16" t="e">
        <f ca="1">_xll.BDH($B1790,"YLD_YTM_MID",R$1)</f>
        <v>#NAME?</v>
      </c>
      <c r="S1790" s="16" t="e">
        <f ca="1">_xll.BDH($B1790,"YLD_YTM_MID",S$1)</f>
        <v>#NAME?</v>
      </c>
      <c r="T1790" s="16" t="e">
        <f ca="1">_xll.BDH($B1790,"YLD_YTM_MID",T$1)</f>
        <v>#NAME?</v>
      </c>
      <c r="U1790" s="16" t="e">
        <f ca="1">_xll.BDH($B1790,"YLD_YTM_MID",U$1)</f>
        <v>#NAME?</v>
      </c>
      <c r="V1790" s="16" t="e">
        <f ca="1">_xll.BDH($B1790,"YLD_YTM_MID",V$1)</f>
        <v>#NAME?</v>
      </c>
      <c r="W1790" s="16" t="e">
        <f ca="1">_xll.BDH($B1790,"YLD_YTM_MID",W$1)</f>
        <v>#NAME?</v>
      </c>
      <c r="X1790" s="16" t="e">
        <f ca="1">_xll.BDH($B1790,"YLD_YTM_MID",X$1)</f>
        <v>#NAME?</v>
      </c>
      <c r="Y1790" s="16" t="e">
        <f ca="1">_xll.BDH($B1790,"YLD_YTM_MID",Y$1)</f>
        <v>#NAME?</v>
      </c>
    </row>
    <row r="1791" spans="1:25" x14ac:dyDescent="0.3">
      <c r="A1791" t="s">
        <v>3176</v>
      </c>
      <c r="B1791" s="19" t="str">
        <f t="shared" si="15"/>
        <v>ZQ2155724 Corp</v>
      </c>
      <c r="C1791" t="s">
        <v>3176</v>
      </c>
      <c r="D1791" s="19" t="str">
        <f t="shared" si="16"/>
        <v>ZQ2155724 Corp</v>
      </c>
      <c r="E1791" s="21">
        <f t="shared" si="12"/>
        <v>0</v>
      </c>
      <c r="F1791" s="21" t="s">
        <v>3130</v>
      </c>
      <c r="G1791" s="21">
        <f t="shared" si="13"/>
        <v>0</v>
      </c>
      <c r="H1791" s="21" t="str">
        <f t="shared" si="14"/>
        <v>0无评级</v>
      </c>
      <c r="I1791" s="5" t="s">
        <v>3122</v>
      </c>
      <c r="J1791" s="15" t="e">
        <f ca="1">_xll.BDP($B1791,"RTG_SP")</f>
        <v>#NAME?</v>
      </c>
      <c r="K1791" s="16" t="e">
        <f ca="1">_xll.BDH($B1791,"YLD_YTM_MID",K$1)</f>
        <v>#NAME?</v>
      </c>
      <c r="L1791" s="16" t="e">
        <f ca="1">_xll.BDH($B1791,"YLD_YTM_MID",L$1)</f>
        <v>#NAME?</v>
      </c>
      <c r="M1791" s="16" t="e">
        <f ca="1">_xll.BDH($B1791,"YLD_YTM_MID",M$1)</f>
        <v>#NAME?</v>
      </c>
      <c r="N1791" s="16" t="e">
        <f ca="1">_xll.BDH($B1791,"YLD_YTM_MID",N$1)</f>
        <v>#NAME?</v>
      </c>
      <c r="O1791" s="16" t="e">
        <f ca="1">_xll.BDH($B1791,"YLD_YTM_MID",O$1)</f>
        <v>#NAME?</v>
      </c>
      <c r="P1791" s="16" t="e">
        <f ca="1">_xll.BDH($B1791,"YLD_YTM_MID",P$1)</f>
        <v>#NAME?</v>
      </c>
      <c r="Q1791" s="16" t="e">
        <f ca="1">_xll.BDH($B1791,"YLD_YTM_MID",Q$1)</f>
        <v>#NAME?</v>
      </c>
      <c r="R1791" s="16" t="e">
        <f ca="1">_xll.BDH($B1791,"YLD_YTM_MID",R$1)</f>
        <v>#NAME?</v>
      </c>
      <c r="S1791" s="16" t="e">
        <f ca="1">_xll.BDH($B1791,"YLD_YTM_MID",S$1)</f>
        <v>#NAME?</v>
      </c>
      <c r="T1791" s="16" t="e">
        <f ca="1">_xll.BDH($B1791,"YLD_YTM_MID",T$1)</f>
        <v>#NAME?</v>
      </c>
      <c r="U1791" s="16" t="e">
        <f ca="1">_xll.BDH($B1791,"YLD_YTM_MID",U$1)</f>
        <v>#NAME?</v>
      </c>
      <c r="V1791" s="16" t="e">
        <f ca="1">_xll.BDH($B1791,"YLD_YTM_MID",V$1)</f>
        <v>#NAME?</v>
      </c>
      <c r="W1791" s="16" t="e">
        <f ca="1">_xll.BDH($B1791,"YLD_YTM_MID",W$1)</f>
        <v>#NAME?</v>
      </c>
      <c r="X1791" s="16" t="e">
        <f ca="1">_xll.BDH($B1791,"YLD_YTM_MID",X$1)</f>
        <v>#NAME?</v>
      </c>
      <c r="Y1791" s="16" t="e">
        <f ca="1">_xll.BDH($B1791,"YLD_YTM_MID",Y$1)</f>
        <v>#NAME?</v>
      </c>
    </row>
    <row r="1792" spans="1:25" x14ac:dyDescent="0.3">
      <c r="A1792" t="s">
        <v>3177</v>
      </c>
      <c r="B1792" s="19" t="str">
        <f t="shared" si="15"/>
        <v>ZQ3076333 Corp</v>
      </c>
      <c r="C1792" t="s">
        <v>3177</v>
      </c>
      <c r="D1792" s="19" t="str">
        <f t="shared" si="16"/>
        <v>ZQ3076333 Corp</v>
      </c>
      <c r="E1792" s="21">
        <f t="shared" si="12"/>
        <v>0</v>
      </c>
      <c r="F1792" s="21">
        <v>0</v>
      </c>
      <c r="G1792" s="21">
        <f t="shared" si="13"/>
        <v>0</v>
      </c>
      <c r="H1792" s="21" t="str">
        <f t="shared" si="14"/>
        <v>0无评级</v>
      </c>
      <c r="I1792" s="5" t="s">
        <v>3122</v>
      </c>
      <c r="J1792" s="15" t="e">
        <f ca="1">_xll.BDP($B1792,"RTG_SP")</f>
        <v>#NAME?</v>
      </c>
      <c r="K1792" s="16" t="e">
        <f ca="1">_xll.BDH($B1792,"YLD_YTM_MID",K$1)</f>
        <v>#NAME?</v>
      </c>
      <c r="L1792" s="16" t="e">
        <f ca="1">_xll.BDH($B1792,"YLD_YTM_MID",L$1)</f>
        <v>#NAME?</v>
      </c>
      <c r="M1792" s="16" t="e">
        <f ca="1">_xll.BDH($B1792,"YLD_YTM_MID",M$1)</f>
        <v>#NAME?</v>
      </c>
      <c r="N1792" s="16" t="e">
        <f ca="1">_xll.BDH($B1792,"YLD_YTM_MID",N$1)</f>
        <v>#NAME?</v>
      </c>
      <c r="O1792" s="16" t="e">
        <f ca="1">_xll.BDH($B1792,"YLD_YTM_MID",O$1)</f>
        <v>#NAME?</v>
      </c>
      <c r="P1792" s="16" t="e">
        <f ca="1">_xll.BDH($B1792,"YLD_YTM_MID",P$1)</f>
        <v>#NAME?</v>
      </c>
      <c r="Q1792" s="16" t="e">
        <f ca="1">_xll.BDH($B1792,"YLD_YTM_MID",Q$1)</f>
        <v>#NAME?</v>
      </c>
      <c r="R1792" s="16" t="e">
        <f ca="1">_xll.BDH($B1792,"YLD_YTM_MID",R$1)</f>
        <v>#NAME?</v>
      </c>
      <c r="S1792" s="16" t="e">
        <f ca="1">_xll.BDH($B1792,"YLD_YTM_MID",S$1)</f>
        <v>#NAME?</v>
      </c>
      <c r="T1792" s="16" t="e">
        <f ca="1">_xll.BDH($B1792,"YLD_YTM_MID",T$1)</f>
        <v>#NAME?</v>
      </c>
      <c r="U1792" s="16" t="e">
        <f ca="1">_xll.BDH($B1792,"YLD_YTM_MID",U$1)</f>
        <v>#NAME?</v>
      </c>
      <c r="V1792" s="16" t="e">
        <f ca="1">_xll.BDH($B1792,"YLD_YTM_MID",V$1)</f>
        <v>#NAME?</v>
      </c>
      <c r="W1792" s="16" t="e">
        <f ca="1">_xll.BDH($B1792,"YLD_YTM_MID",W$1)</f>
        <v>#NAME?</v>
      </c>
      <c r="X1792" s="16" t="e">
        <f ca="1">_xll.BDH($B1792,"YLD_YTM_MID",X$1)</f>
        <v>#NAME?</v>
      </c>
      <c r="Y1792" s="16" t="e">
        <f ca="1">_xll.BDH($B1792,"YLD_YTM_MID",Y$1)</f>
        <v>#NAME?</v>
      </c>
    </row>
    <row r="1793" spans="1:25" x14ac:dyDescent="0.3">
      <c r="A1793" t="s">
        <v>3178</v>
      </c>
      <c r="B1793" s="19" t="str">
        <f t="shared" si="15"/>
        <v>ZQ2790322 Corp</v>
      </c>
      <c r="C1793" t="s">
        <v>3178</v>
      </c>
      <c r="D1793" s="19" t="str">
        <f t="shared" si="16"/>
        <v>ZQ2790322 Corp</v>
      </c>
      <c r="E1793" s="21">
        <f t="shared" si="12"/>
        <v>0</v>
      </c>
      <c r="F1793" s="21">
        <v>0</v>
      </c>
      <c r="G1793" s="21">
        <f t="shared" si="13"/>
        <v>0</v>
      </c>
      <c r="H1793" s="21" t="str">
        <f t="shared" si="14"/>
        <v>0高收益</v>
      </c>
      <c r="I1793" s="5" t="s">
        <v>10</v>
      </c>
      <c r="J1793" s="15" t="e">
        <f ca="1">_xll.BDP($B1793,"RTG_SP")</f>
        <v>#NAME?</v>
      </c>
      <c r="K1793" s="16" t="e">
        <f ca="1">_xll.BDH($B1793,"YLD_YTM_MID",K$1)</f>
        <v>#NAME?</v>
      </c>
      <c r="L1793" s="16" t="e">
        <f ca="1">_xll.BDH($B1793,"YLD_YTM_MID",L$1)</f>
        <v>#NAME?</v>
      </c>
      <c r="M1793" s="16" t="e">
        <f ca="1">_xll.BDH($B1793,"YLD_YTM_MID",M$1)</f>
        <v>#NAME?</v>
      </c>
      <c r="N1793" s="16" t="e">
        <f ca="1">_xll.BDH($B1793,"YLD_YTM_MID",N$1)</f>
        <v>#NAME?</v>
      </c>
      <c r="O1793" s="16" t="e">
        <f ca="1">_xll.BDH($B1793,"YLD_YTM_MID",O$1)</f>
        <v>#NAME?</v>
      </c>
      <c r="P1793" s="16" t="e">
        <f ca="1">_xll.BDH($B1793,"YLD_YTM_MID",P$1)</f>
        <v>#NAME?</v>
      </c>
      <c r="Q1793" s="16" t="e">
        <f ca="1">_xll.BDH($B1793,"YLD_YTM_MID",Q$1)</f>
        <v>#NAME?</v>
      </c>
      <c r="R1793" s="16" t="e">
        <f ca="1">_xll.BDH($B1793,"YLD_YTM_MID",R$1)</f>
        <v>#NAME?</v>
      </c>
      <c r="S1793" s="16" t="e">
        <f ca="1">_xll.BDH($B1793,"YLD_YTM_MID",S$1)</f>
        <v>#NAME?</v>
      </c>
      <c r="T1793" s="16" t="e">
        <f ca="1">_xll.BDH($B1793,"YLD_YTM_MID",T$1)</f>
        <v>#NAME?</v>
      </c>
      <c r="U1793" s="16" t="e">
        <f ca="1">_xll.BDH($B1793,"YLD_YTM_MID",U$1)</f>
        <v>#NAME?</v>
      </c>
      <c r="V1793" s="16" t="e">
        <f ca="1">_xll.BDH($B1793,"YLD_YTM_MID",V$1)</f>
        <v>#NAME?</v>
      </c>
      <c r="W1793" s="16" t="e">
        <f ca="1">_xll.BDH($B1793,"YLD_YTM_MID",W$1)</f>
        <v>#NAME?</v>
      </c>
      <c r="X1793" s="16" t="e">
        <f ca="1">_xll.BDH($B1793,"YLD_YTM_MID",X$1)</f>
        <v>#NAME?</v>
      </c>
      <c r="Y1793" s="16" t="e">
        <f ca="1">_xll.BDH($B1793,"YLD_YTM_MID",Y$1)</f>
        <v>#NAME?</v>
      </c>
    </row>
    <row r="1794" spans="1:25" x14ac:dyDescent="0.3">
      <c r="A1794" t="s">
        <v>3179</v>
      </c>
      <c r="B1794" s="19" t="str">
        <f t="shared" si="15"/>
        <v>ZQ2789860 Corp</v>
      </c>
      <c r="C1794" t="s">
        <v>3179</v>
      </c>
      <c r="D1794" s="19" t="str">
        <f t="shared" si="16"/>
        <v>ZQ2789860 Corp</v>
      </c>
      <c r="E1794" s="21">
        <f t="shared" si="12"/>
        <v>0</v>
      </c>
      <c r="F1794" s="21">
        <v>0</v>
      </c>
      <c r="G1794" s="21">
        <f t="shared" si="13"/>
        <v>0</v>
      </c>
      <c r="H1794" s="21" t="str">
        <f t="shared" si="14"/>
        <v>0无评级</v>
      </c>
      <c r="I1794" s="5" t="s">
        <v>3122</v>
      </c>
      <c r="J1794" s="15" t="e">
        <f ca="1">_xll.BDP($B1794,"RTG_SP")</f>
        <v>#NAME?</v>
      </c>
      <c r="K1794" s="16" t="e">
        <f ca="1">_xll.BDH($B1794,"YLD_YTM_MID",K$1)</f>
        <v>#NAME?</v>
      </c>
      <c r="L1794" s="16" t="e">
        <f ca="1">_xll.BDH($B1794,"YLD_YTM_MID",L$1)</f>
        <v>#NAME?</v>
      </c>
      <c r="M1794" s="16" t="e">
        <f ca="1">_xll.BDH($B1794,"YLD_YTM_MID",M$1)</f>
        <v>#NAME?</v>
      </c>
      <c r="N1794" s="16" t="e">
        <f ca="1">_xll.BDH($B1794,"YLD_YTM_MID",N$1)</f>
        <v>#NAME?</v>
      </c>
      <c r="O1794" s="16" t="e">
        <f ca="1">_xll.BDH($B1794,"YLD_YTM_MID",O$1)</f>
        <v>#NAME?</v>
      </c>
      <c r="P1794" s="16" t="e">
        <f ca="1">_xll.BDH($B1794,"YLD_YTM_MID",P$1)</f>
        <v>#NAME?</v>
      </c>
      <c r="Q1794" s="16" t="e">
        <f ca="1">_xll.BDH($B1794,"YLD_YTM_MID",Q$1)</f>
        <v>#NAME?</v>
      </c>
      <c r="R1794" s="16" t="e">
        <f ca="1">_xll.BDH($B1794,"YLD_YTM_MID",R$1)</f>
        <v>#NAME?</v>
      </c>
      <c r="S1794" s="16" t="e">
        <f ca="1">_xll.BDH($B1794,"YLD_YTM_MID",S$1)</f>
        <v>#NAME?</v>
      </c>
      <c r="T1794" s="16" t="e">
        <f ca="1">_xll.BDH($B1794,"YLD_YTM_MID",T$1)</f>
        <v>#NAME?</v>
      </c>
      <c r="U1794" s="16" t="e">
        <f ca="1">_xll.BDH($B1794,"YLD_YTM_MID",U$1)</f>
        <v>#NAME?</v>
      </c>
      <c r="V1794" s="16" t="e">
        <f ca="1">_xll.BDH($B1794,"YLD_YTM_MID",V$1)</f>
        <v>#NAME?</v>
      </c>
      <c r="W1794" s="16" t="e">
        <f ca="1">_xll.BDH($B1794,"YLD_YTM_MID",W$1)</f>
        <v>#NAME?</v>
      </c>
      <c r="X1794" s="16" t="e">
        <f ca="1">_xll.BDH($B1794,"YLD_YTM_MID",X$1)</f>
        <v>#NAME?</v>
      </c>
      <c r="Y1794" s="16" t="e">
        <f ca="1">_xll.BDH($B1794,"YLD_YTM_MID",Y$1)</f>
        <v>#NAME?</v>
      </c>
    </row>
    <row r="1795" spans="1:25" x14ac:dyDescent="0.3">
      <c r="A1795" t="s">
        <v>3180</v>
      </c>
      <c r="B1795" s="19" t="str">
        <f t="shared" si="15"/>
        <v>ZQ3482663 Corp</v>
      </c>
      <c r="C1795" t="s">
        <v>3180</v>
      </c>
      <c r="D1795" s="19" t="str">
        <f t="shared" si="16"/>
        <v>ZQ3482663 Corp</v>
      </c>
      <c r="E1795" s="21">
        <f t="shared" si="12"/>
        <v>0</v>
      </c>
      <c r="F1795" s="21">
        <v>0</v>
      </c>
      <c r="G1795" s="21">
        <f t="shared" si="13"/>
        <v>0</v>
      </c>
      <c r="H1795" s="21" t="str">
        <f t="shared" si="14"/>
        <v>0高收益</v>
      </c>
      <c r="I1795" s="5" t="s">
        <v>10</v>
      </c>
      <c r="J1795" s="15" t="e">
        <f ca="1">_xll.BDP($B1795,"RTG_SP")</f>
        <v>#NAME?</v>
      </c>
      <c r="K1795" s="16" t="e">
        <f ca="1">_xll.BDH($B1795,"YLD_YTM_MID",K$1)</f>
        <v>#NAME?</v>
      </c>
      <c r="L1795" s="16" t="e">
        <f ca="1">_xll.BDH($B1795,"YLD_YTM_MID",L$1)</f>
        <v>#NAME?</v>
      </c>
      <c r="M1795" s="16" t="e">
        <f ca="1">_xll.BDH($B1795,"YLD_YTM_MID",M$1)</f>
        <v>#NAME?</v>
      </c>
      <c r="N1795" s="16" t="e">
        <f ca="1">_xll.BDH($B1795,"YLD_YTM_MID",N$1)</f>
        <v>#NAME?</v>
      </c>
      <c r="O1795" s="16" t="e">
        <f ca="1">_xll.BDH($B1795,"YLD_YTM_MID",O$1)</f>
        <v>#NAME?</v>
      </c>
      <c r="P1795" s="16" t="e">
        <f ca="1">_xll.BDH($B1795,"YLD_YTM_MID",P$1)</f>
        <v>#NAME?</v>
      </c>
      <c r="Q1795" s="16" t="e">
        <f ca="1">_xll.BDH($B1795,"YLD_YTM_MID",Q$1)</f>
        <v>#NAME?</v>
      </c>
      <c r="R1795" s="16" t="e">
        <f ca="1">_xll.BDH($B1795,"YLD_YTM_MID",R$1)</f>
        <v>#NAME?</v>
      </c>
      <c r="S1795" s="16" t="e">
        <f ca="1">_xll.BDH($B1795,"YLD_YTM_MID",S$1)</f>
        <v>#NAME?</v>
      </c>
      <c r="T1795" s="16" t="e">
        <f ca="1">_xll.BDH($B1795,"YLD_YTM_MID",T$1)</f>
        <v>#NAME?</v>
      </c>
      <c r="U1795" s="16" t="e">
        <f ca="1">_xll.BDH($B1795,"YLD_YTM_MID",U$1)</f>
        <v>#NAME?</v>
      </c>
      <c r="V1795" s="16" t="e">
        <f ca="1">_xll.BDH($B1795,"YLD_YTM_MID",V$1)</f>
        <v>#NAME?</v>
      </c>
      <c r="W1795" s="16" t="e">
        <f ca="1">_xll.BDH($B1795,"YLD_YTM_MID",W$1)</f>
        <v>#NAME?</v>
      </c>
      <c r="X1795" s="16" t="e">
        <f ca="1">_xll.BDH($B1795,"YLD_YTM_MID",X$1)</f>
        <v>#NAME?</v>
      </c>
      <c r="Y1795" s="16" t="e">
        <f ca="1">_xll.BDH($B1795,"YLD_YTM_MID",Y$1)</f>
        <v>#NAME?</v>
      </c>
    </row>
    <row r="1796" spans="1:25" x14ac:dyDescent="0.3">
      <c r="A1796" t="s">
        <v>3181</v>
      </c>
      <c r="B1796" s="19" t="str">
        <f t="shared" si="15"/>
        <v>ZQ3743197 Corp</v>
      </c>
      <c r="C1796" t="s">
        <v>3181</v>
      </c>
      <c r="D1796" s="19" t="str">
        <f t="shared" si="16"/>
        <v>ZQ3743197 Corp</v>
      </c>
      <c r="E1796" s="21">
        <f t="shared" si="12"/>
        <v>0</v>
      </c>
      <c r="F1796" s="21">
        <v>0</v>
      </c>
      <c r="G1796" s="21">
        <f t="shared" si="13"/>
        <v>0</v>
      </c>
      <c r="H1796" s="21" t="str">
        <f t="shared" si="14"/>
        <v>0无评级</v>
      </c>
      <c r="I1796" s="5" t="s">
        <v>3122</v>
      </c>
      <c r="J1796" s="15" t="e">
        <f ca="1">_xll.BDP($B1796,"RTG_SP")</f>
        <v>#NAME?</v>
      </c>
      <c r="K1796" s="16" t="e">
        <f ca="1">_xll.BDH($B1796,"YLD_YTM_MID",K$1)</f>
        <v>#NAME?</v>
      </c>
      <c r="L1796" s="16" t="e">
        <f ca="1">_xll.BDH($B1796,"YLD_YTM_MID",L$1)</f>
        <v>#NAME?</v>
      </c>
      <c r="M1796" s="16" t="e">
        <f ca="1">_xll.BDH($B1796,"YLD_YTM_MID",M$1)</f>
        <v>#NAME?</v>
      </c>
      <c r="N1796" s="16" t="e">
        <f ca="1">_xll.BDH($B1796,"YLD_YTM_MID",N$1)</f>
        <v>#NAME?</v>
      </c>
      <c r="O1796" s="16" t="e">
        <f ca="1">_xll.BDH($B1796,"YLD_YTM_MID",O$1)</f>
        <v>#NAME?</v>
      </c>
      <c r="P1796" s="16" t="e">
        <f ca="1">_xll.BDH($B1796,"YLD_YTM_MID",P$1)</f>
        <v>#NAME?</v>
      </c>
      <c r="Q1796" s="16" t="e">
        <f ca="1">_xll.BDH($B1796,"YLD_YTM_MID",Q$1)</f>
        <v>#NAME?</v>
      </c>
      <c r="R1796" s="16" t="e">
        <f ca="1">_xll.BDH($B1796,"YLD_YTM_MID",R$1)</f>
        <v>#NAME?</v>
      </c>
      <c r="S1796" s="16" t="e">
        <f ca="1">_xll.BDH($B1796,"YLD_YTM_MID",S$1)</f>
        <v>#NAME?</v>
      </c>
      <c r="T1796" s="16" t="e">
        <f ca="1">_xll.BDH($B1796,"YLD_YTM_MID",T$1)</f>
        <v>#NAME?</v>
      </c>
      <c r="U1796" s="16" t="e">
        <f ca="1">_xll.BDH($B1796,"YLD_YTM_MID",U$1)</f>
        <v>#NAME?</v>
      </c>
      <c r="V1796" s="16" t="e">
        <f ca="1">_xll.BDH($B1796,"YLD_YTM_MID",V$1)</f>
        <v>#NAME?</v>
      </c>
      <c r="W1796" s="16" t="e">
        <f ca="1">_xll.BDH($B1796,"YLD_YTM_MID",W$1)</f>
        <v>#NAME?</v>
      </c>
      <c r="X1796" s="16" t="e">
        <f ca="1">_xll.BDH($B1796,"YLD_YTM_MID",X$1)</f>
        <v>#NAME?</v>
      </c>
      <c r="Y1796" s="16" t="e">
        <f ca="1">_xll.BDH($B1796,"YLD_YTM_MID",Y$1)</f>
        <v>#NAME?</v>
      </c>
    </row>
    <row r="1797" spans="1:25" x14ac:dyDescent="0.3">
      <c r="A1797" t="s">
        <v>3182</v>
      </c>
      <c r="B1797" s="19" t="str">
        <f t="shared" si="15"/>
        <v>ZQ3773095 Corp</v>
      </c>
      <c r="C1797" t="s">
        <v>3182</v>
      </c>
      <c r="D1797" s="19" t="str">
        <f t="shared" si="16"/>
        <v>ZQ3773095 Corp</v>
      </c>
      <c r="E1797" s="21">
        <f t="shared" si="12"/>
        <v>0</v>
      </c>
      <c r="F1797" s="21">
        <v>0</v>
      </c>
      <c r="G1797" s="21">
        <f t="shared" si="13"/>
        <v>0</v>
      </c>
      <c r="H1797" s="21" t="str">
        <f t="shared" si="14"/>
        <v>0无评级</v>
      </c>
      <c r="I1797" s="5" t="s">
        <v>3122</v>
      </c>
      <c r="J1797" s="15" t="e">
        <f ca="1">_xll.BDP($B1797,"RTG_SP")</f>
        <v>#NAME?</v>
      </c>
      <c r="K1797" s="16" t="e">
        <f ca="1">_xll.BDH($B1797,"YLD_YTM_MID",K$1)</f>
        <v>#NAME?</v>
      </c>
      <c r="L1797" s="16" t="e">
        <f ca="1">_xll.BDH($B1797,"YLD_YTM_MID",L$1)</f>
        <v>#NAME?</v>
      </c>
      <c r="M1797" s="16" t="e">
        <f ca="1">_xll.BDH($B1797,"YLD_YTM_MID",M$1)</f>
        <v>#NAME?</v>
      </c>
      <c r="N1797" s="16" t="e">
        <f ca="1">_xll.BDH($B1797,"YLD_YTM_MID",N$1)</f>
        <v>#NAME?</v>
      </c>
      <c r="O1797" s="16" t="e">
        <f ca="1">_xll.BDH($B1797,"YLD_YTM_MID",O$1)</f>
        <v>#NAME?</v>
      </c>
      <c r="P1797" s="16" t="e">
        <f ca="1">_xll.BDH($B1797,"YLD_YTM_MID",P$1)</f>
        <v>#NAME?</v>
      </c>
      <c r="Q1797" s="16" t="e">
        <f ca="1">_xll.BDH($B1797,"YLD_YTM_MID",Q$1)</f>
        <v>#NAME?</v>
      </c>
      <c r="R1797" s="16" t="e">
        <f ca="1">_xll.BDH($B1797,"YLD_YTM_MID",R$1)</f>
        <v>#NAME?</v>
      </c>
      <c r="S1797" s="16" t="e">
        <f ca="1">_xll.BDH($B1797,"YLD_YTM_MID",S$1)</f>
        <v>#NAME?</v>
      </c>
      <c r="T1797" s="16" t="e">
        <f ca="1">_xll.BDH($B1797,"YLD_YTM_MID",T$1)</f>
        <v>#NAME?</v>
      </c>
      <c r="U1797" s="16" t="e">
        <f ca="1">_xll.BDH($B1797,"YLD_YTM_MID",U$1)</f>
        <v>#NAME?</v>
      </c>
      <c r="V1797" s="16" t="e">
        <f ca="1">_xll.BDH($B1797,"YLD_YTM_MID",V$1)</f>
        <v>#NAME?</v>
      </c>
      <c r="W1797" s="16" t="e">
        <f ca="1">_xll.BDH($B1797,"YLD_YTM_MID",W$1)</f>
        <v>#NAME?</v>
      </c>
      <c r="X1797" s="16" t="e">
        <f ca="1">_xll.BDH($B1797,"YLD_YTM_MID",X$1)</f>
        <v>#NAME?</v>
      </c>
      <c r="Y1797" s="16" t="e">
        <f ca="1">_xll.BDH($B1797,"YLD_YTM_MID",Y$1)</f>
        <v>#NAME?</v>
      </c>
    </row>
    <row r="1798" spans="1:25" x14ac:dyDescent="0.3">
      <c r="A1798" t="s">
        <v>3183</v>
      </c>
      <c r="B1798" s="19" t="str">
        <f t="shared" si="15"/>
        <v>ZQ3909186 Corp</v>
      </c>
      <c r="C1798" t="s">
        <v>3183</v>
      </c>
      <c r="D1798" s="19" t="str">
        <f t="shared" si="16"/>
        <v>ZQ3909186 Corp</v>
      </c>
      <c r="E1798" s="21">
        <f t="shared" si="12"/>
        <v>0</v>
      </c>
      <c r="F1798" s="21" t="s">
        <v>3130</v>
      </c>
      <c r="G1798" s="21">
        <f t="shared" si="13"/>
        <v>0</v>
      </c>
      <c r="H1798" s="21" t="str">
        <f t="shared" si="14"/>
        <v>0无评级</v>
      </c>
      <c r="I1798" s="5" t="s">
        <v>3122</v>
      </c>
      <c r="J1798" s="15" t="e">
        <f ca="1">_xll.BDP($B1798,"RTG_SP")</f>
        <v>#NAME?</v>
      </c>
      <c r="K1798" s="16" t="e">
        <f ca="1">_xll.BDH($B1798,"YLD_YTM_MID",K$1)</f>
        <v>#NAME?</v>
      </c>
      <c r="L1798" s="16" t="e">
        <f ca="1">_xll.BDH($B1798,"YLD_YTM_MID",L$1)</f>
        <v>#NAME?</v>
      </c>
      <c r="M1798" s="16" t="e">
        <f ca="1">_xll.BDH($B1798,"YLD_YTM_MID",M$1)</f>
        <v>#NAME?</v>
      </c>
      <c r="N1798" s="16" t="e">
        <f ca="1">_xll.BDH($B1798,"YLD_YTM_MID",N$1)</f>
        <v>#NAME?</v>
      </c>
      <c r="O1798" s="16" t="e">
        <f ca="1">_xll.BDH($B1798,"YLD_YTM_MID",O$1)</f>
        <v>#NAME?</v>
      </c>
      <c r="P1798" s="16" t="e">
        <f ca="1">_xll.BDH($B1798,"YLD_YTM_MID",P$1)</f>
        <v>#NAME?</v>
      </c>
      <c r="Q1798" s="16" t="e">
        <f ca="1">_xll.BDH($B1798,"YLD_YTM_MID",Q$1)</f>
        <v>#NAME?</v>
      </c>
      <c r="R1798" s="16" t="e">
        <f ca="1">_xll.BDH($B1798,"YLD_YTM_MID",R$1)</f>
        <v>#NAME?</v>
      </c>
      <c r="S1798" s="16" t="e">
        <f ca="1">_xll.BDH($B1798,"YLD_YTM_MID",S$1)</f>
        <v>#NAME?</v>
      </c>
      <c r="T1798" s="16" t="e">
        <f ca="1">_xll.BDH($B1798,"YLD_YTM_MID",T$1)</f>
        <v>#NAME?</v>
      </c>
      <c r="U1798" s="16" t="e">
        <f ca="1">_xll.BDH($B1798,"YLD_YTM_MID",U$1)</f>
        <v>#NAME?</v>
      </c>
      <c r="V1798" s="16" t="e">
        <f ca="1">_xll.BDH($B1798,"YLD_YTM_MID",V$1)</f>
        <v>#NAME?</v>
      </c>
      <c r="W1798" s="16" t="e">
        <f ca="1">_xll.BDH($B1798,"YLD_YTM_MID",W$1)</f>
        <v>#NAME?</v>
      </c>
      <c r="X1798" s="16" t="e">
        <f ca="1">_xll.BDH($B1798,"YLD_YTM_MID",X$1)</f>
        <v>#NAME?</v>
      </c>
      <c r="Y1798" s="16" t="e">
        <f ca="1">_xll.BDH($B1798,"YLD_YTM_MID",Y$1)</f>
        <v>#NAME?</v>
      </c>
    </row>
    <row r="1799" spans="1:25" x14ac:dyDescent="0.3">
      <c r="A1799" t="s">
        <v>3184</v>
      </c>
      <c r="B1799" s="19" t="str">
        <f t="shared" si="15"/>
        <v>ZQ3483513 Corp</v>
      </c>
      <c r="C1799" t="s">
        <v>3184</v>
      </c>
      <c r="D1799" s="19" t="str">
        <f t="shared" si="16"/>
        <v>ZQ3483513 Corp</v>
      </c>
      <c r="E1799" s="21">
        <f t="shared" si="12"/>
        <v>0</v>
      </c>
      <c r="F1799" s="21">
        <v>0</v>
      </c>
      <c r="G1799" s="21">
        <f t="shared" si="13"/>
        <v>0</v>
      </c>
      <c r="H1799" s="21" t="str">
        <f t="shared" si="14"/>
        <v>0高收益</v>
      </c>
      <c r="I1799" s="5" t="s">
        <v>10</v>
      </c>
      <c r="J1799" s="15" t="e">
        <f ca="1">_xll.BDP($B1799,"RTG_SP")</f>
        <v>#NAME?</v>
      </c>
      <c r="K1799" s="16" t="e">
        <f ca="1">_xll.BDH($B1799,"YLD_YTM_MID",K$1)</f>
        <v>#NAME?</v>
      </c>
      <c r="L1799" s="16" t="e">
        <f ca="1">_xll.BDH($B1799,"YLD_YTM_MID",L$1)</f>
        <v>#NAME?</v>
      </c>
      <c r="M1799" s="16" t="e">
        <f ca="1">_xll.BDH($B1799,"YLD_YTM_MID",M$1)</f>
        <v>#NAME?</v>
      </c>
      <c r="N1799" s="16" t="e">
        <f ca="1">_xll.BDH($B1799,"YLD_YTM_MID",N$1)</f>
        <v>#NAME?</v>
      </c>
      <c r="O1799" s="16" t="e">
        <f ca="1">_xll.BDH($B1799,"YLD_YTM_MID",O$1)</f>
        <v>#NAME?</v>
      </c>
      <c r="P1799" s="16" t="e">
        <f ca="1">_xll.BDH($B1799,"YLD_YTM_MID",P$1)</f>
        <v>#NAME?</v>
      </c>
      <c r="Q1799" s="16" t="e">
        <f ca="1">_xll.BDH($B1799,"YLD_YTM_MID",Q$1)</f>
        <v>#NAME?</v>
      </c>
      <c r="R1799" s="16" t="e">
        <f ca="1">_xll.BDH($B1799,"YLD_YTM_MID",R$1)</f>
        <v>#NAME?</v>
      </c>
      <c r="S1799" s="16" t="e">
        <f ca="1">_xll.BDH($B1799,"YLD_YTM_MID",S$1)</f>
        <v>#NAME?</v>
      </c>
      <c r="T1799" s="16" t="e">
        <f ca="1">_xll.BDH($B1799,"YLD_YTM_MID",T$1)</f>
        <v>#NAME?</v>
      </c>
      <c r="U1799" s="16" t="e">
        <f ca="1">_xll.BDH($B1799,"YLD_YTM_MID",U$1)</f>
        <v>#NAME?</v>
      </c>
      <c r="V1799" s="16" t="e">
        <f ca="1">_xll.BDH($B1799,"YLD_YTM_MID",V$1)</f>
        <v>#NAME?</v>
      </c>
      <c r="W1799" s="16" t="e">
        <f ca="1">_xll.BDH($B1799,"YLD_YTM_MID",W$1)</f>
        <v>#NAME?</v>
      </c>
      <c r="X1799" s="16" t="e">
        <f ca="1">_xll.BDH($B1799,"YLD_YTM_MID",X$1)</f>
        <v>#NAME?</v>
      </c>
      <c r="Y1799" s="16" t="e">
        <f ca="1">_xll.BDH($B1799,"YLD_YTM_MID",Y$1)</f>
        <v>#NAME?</v>
      </c>
    </row>
    <row r="1800" spans="1:25" x14ac:dyDescent="0.3">
      <c r="A1800" t="s">
        <v>3185</v>
      </c>
      <c r="B1800" s="19" t="str">
        <f t="shared" si="15"/>
        <v>ZQ3903494 Corp</v>
      </c>
      <c r="C1800" t="s">
        <v>3185</v>
      </c>
      <c r="D1800" s="19" t="str">
        <f t="shared" si="16"/>
        <v>ZQ3903494 Corp</v>
      </c>
      <c r="E1800" s="21">
        <f t="shared" si="12"/>
        <v>0</v>
      </c>
      <c r="F1800" s="21">
        <v>0</v>
      </c>
      <c r="G1800" s="21">
        <f t="shared" si="13"/>
        <v>0</v>
      </c>
      <c r="H1800" s="21" t="str">
        <f t="shared" si="14"/>
        <v>0无评级</v>
      </c>
      <c r="I1800" s="5" t="s">
        <v>3122</v>
      </c>
      <c r="J1800" s="15" t="e">
        <f ca="1">_xll.BDP($B1800,"RTG_SP")</f>
        <v>#NAME?</v>
      </c>
      <c r="K1800" s="16" t="e">
        <f ca="1">_xll.BDH($B1800,"YLD_YTM_MID",K$1)</f>
        <v>#NAME?</v>
      </c>
      <c r="L1800" s="16" t="e">
        <f ca="1">_xll.BDH($B1800,"YLD_YTM_MID",L$1)</f>
        <v>#NAME?</v>
      </c>
      <c r="M1800" s="16" t="e">
        <f ca="1">_xll.BDH($B1800,"YLD_YTM_MID",M$1)</f>
        <v>#NAME?</v>
      </c>
      <c r="N1800" s="16" t="e">
        <f ca="1">_xll.BDH($B1800,"YLD_YTM_MID",N$1)</f>
        <v>#NAME?</v>
      </c>
      <c r="O1800" s="16" t="e">
        <f ca="1">_xll.BDH($B1800,"YLD_YTM_MID",O$1)</f>
        <v>#NAME?</v>
      </c>
      <c r="P1800" s="16" t="e">
        <f ca="1">_xll.BDH($B1800,"YLD_YTM_MID",P$1)</f>
        <v>#NAME?</v>
      </c>
      <c r="Q1800" s="16" t="e">
        <f ca="1">_xll.BDH($B1800,"YLD_YTM_MID",Q$1)</f>
        <v>#NAME?</v>
      </c>
      <c r="R1800" s="16" t="e">
        <f ca="1">_xll.BDH($B1800,"YLD_YTM_MID",R$1)</f>
        <v>#NAME?</v>
      </c>
      <c r="S1800" s="16" t="e">
        <f ca="1">_xll.BDH($B1800,"YLD_YTM_MID",S$1)</f>
        <v>#NAME?</v>
      </c>
      <c r="T1800" s="16" t="e">
        <f ca="1">_xll.BDH($B1800,"YLD_YTM_MID",T$1)</f>
        <v>#NAME?</v>
      </c>
      <c r="U1800" s="16" t="e">
        <f ca="1">_xll.BDH($B1800,"YLD_YTM_MID",U$1)</f>
        <v>#NAME?</v>
      </c>
      <c r="V1800" s="16" t="e">
        <f ca="1">_xll.BDH($B1800,"YLD_YTM_MID",V$1)</f>
        <v>#NAME?</v>
      </c>
      <c r="W1800" s="16" t="e">
        <f ca="1">_xll.BDH($B1800,"YLD_YTM_MID",W$1)</f>
        <v>#NAME?</v>
      </c>
      <c r="X1800" s="16" t="e">
        <f ca="1">_xll.BDH($B1800,"YLD_YTM_MID",X$1)</f>
        <v>#NAME?</v>
      </c>
      <c r="Y1800" s="16" t="e">
        <f ca="1">_xll.BDH($B1800,"YLD_YTM_MID",Y$1)</f>
        <v>#NAME?</v>
      </c>
    </row>
    <row r="1801" spans="1:25" x14ac:dyDescent="0.3">
      <c r="A1801" t="s">
        <v>3186</v>
      </c>
      <c r="B1801" s="19" t="str">
        <f t="shared" si="15"/>
        <v>ZQ4362138 Corp</v>
      </c>
      <c r="C1801" t="s">
        <v>3186</v>
      </c>
      <c r="D1801" s="19" t="str">
        <f t="shared" si="16"/>
        <v>ZQ4362138 Corp</v>
      </c>
      <c r="E1801" s="21">
        <f t="shared" si="12"/>
        <v>0</v>
      </c>
      <c r="F1801" s="21">
        <v>0</v>
      </c>
      <c r="G1801" s="21">
        <f t="shared" si="13"/>
        <v>0</v>
      </c>
      <c r="H1801" s="21" t="str">
        <f t="shared" si="14"/>
        <v>0无评级</v>
      </c>
      <c r="I1801" s="5" t="s">
        <v>3122</v>
      </c>
      <c r="J1801" s="15" t="e">
        <f ca="1">_xll.BDP($B1801,"RTG_SP")</f>
        <v>#NAME?</v>
      </c>
      <c r="K1801" s="16" t="e">
        <f ca="1">_xll.BDH($B1801,"YLD_YTM_MID",K$1)</f>
        <v>#NAME?</v>
      </c>
      <c r="L1801" s="16" t="e">
        <f ca="1">_xll.BDH($B1801,"YLD_YTM_MID",L$1)</f>
        <v>#NAME?</v>
      </c>
      <c r="M1801" s="16" t="e">
        <f ca="1">_xll.BDH($B1801,"YLD_YTM_MID",M$1)</f>
        <v>#NAME?</v>
      </c>
      <c r="N1801" s="16" t="e">
        <f ca="1">_xll.BDH($B1801,"YLD_YTM_MID",N$1)</f>
        <v>#NAME?</v>
      </c>
      <c r="O1801" s="16" t="e">
        <f ca="1">_xll.BDH($B1801,"YLD_YTM_MID",O$1)</f>
        <v>#NAME?</v>
      </c>
      <c r="P1801" s="16" t="e">
        <f ca="1">_xll.BDH($B1801,"YLD_YTM_MID",P$1)</f>
        <v>#NAME?</v>
      </c>
      <c r="Q1801" s="16" t="e">
        <f ca="1">_xll.BDH($B1801,"YLD_YTM_MID",Q$1)</f>
        <v>#NAME?</v>
      </c>
      <c r="R1801" s="16" t="e">
        <f ca="1">_xll.BDH($B1801,"YLD_YTM_MID",R$1)</f>
        <v>#NAME?</v>
      </c>
      <c r="S1801" s="16" t="e">
        <f ca="1">_xll.BDH($B1801,"YLD_YTM_MID",S$1)</f>
        <v>#NAME?</v>
      </c>
      <c r="T1801" s="16" t="e">
        <f ca="1">_xll.BDH($B1801,"YLD_YTM_MID",T$1)</f>
        <v>#NAME?</v>
      </c>
      <c r="U1801" s="16" t="e">
        <f ca="1">_xll.BDH($B1801,"YLD_YTM_MID",U$1)</f>
        <v>#NAME?</v>
      </c>
      <c r="V1801" s="16" t="e">
        <f ca="1">_xll.BDH($B1801,"YLD_YTM_MID",V$1)</f>
        <v>#NAME?</v>
      </c>
      <c r="W1801" s="16" t="e">
        <f ca="1">_xll.BDH($B1801,"YLD_YTM_MID",W$1)</f>
        <v>#NAME?</v>
      </c>
      <c r="X1801" s="16" t="e">
        <f ca="1">_xll.BDH($B1801,"YLD_YTM_MID",X$1)</f>
        <v>#NAME?</v>
      </c>
      <c r="Y1801" s="16" t="e">
        <f ca="1">_xll.BDH($B1801,"YLD_YTM_MID",Y$1)</f>
        <v>#NAME?</v>
      </c>
    </row>
    <row r="1802" spans="1:25" x14ac:dyDescent="0.3">
      <c r="A1802" t="s">
        <v>3187</v>
      </c>
      <c r="B1802" s="19" t="str">
        <f t="shared" si="15"/>
        <v>ZQ5119370 Corp</v>
      </c>
      <c r="C1802" t="s">
        <v>3187</v>
      </c>
      <c r="D1802" s="19" t="str">
        <f t="shared" si="16"/>
        <v>ZQ5119370 Corp</v>
      </c>
      <c r="E1802" s="21">
        <f t="shared" si="12"/>
        <v>0</v>
      </c>
      <c r="F1802" s="21">
        <v>0</v>
      </c>
      <c r="G1802" s="21">
        <f t="shared" si="13"/>
        <v>0</v>
      </c>
      <c r="H1802" s="21" t="str">
        <f t="shared" si="14"/>
        <v>0无评级</v>
      </c>
      <c r="I1802" s="5" t="s">
        <v>3122</v>
      </c>
      <c r="J1802" s="15" t="e">
        <f ca="1">_xll.BDP($B1802,"RTG_SP")</f>
        <v>#NAME?</v>
      </c>
      <c r="K1802" s="16" t="e">
        <f ca="1">_xll.BDH($B1802,"YLD_YTM_MID",K$1)</f>
        <v>#NAME?</v>
      </c>
      <c r="L1802" s="16" t="e">
        <f ca="1">_xll.BDH($B1802,"YLD_YTM_MID",L$1)</f>
        <v>#NAME?</v>
      </c>
      <c r="M1802" s="16" t="e">
        <f ca="1">_xll.BDH($B1802,"YLD_YTM_MID",M$1)</f>
        <v>#NAME?</v>
      </c>
      <c r="N1802" s="16" t="e">
        <f ca="1">_xll.BDH($B1802,"YLD_YTM_MID",N$1)</f>
        <v>#NAME?</v>
      </c>
      <c r="O1802" s="16" t="e">
        <f ca="1">_xll.BDH($B1802,"YLD_YTM_MID",O$1)</f>
        <v>#NAME?</v>
      </c>
      <c r="P1802" s="16" t="e">
        <f ca="1">_xll.BDH($B1802,"YLD_YTM_MID",P$1)</f>
        <v>#NAME?</v>
      </c>
      <c r="Q1802" s="16" t="e">
        <f ca="1">_xll.BDH($B1802,"YLD_YTM_MID",Q$1)</f>
        <v>#NAME?</v>
      </c>
      <c r="R1802" s="16" t="e">
        <f ca="1">_xll.BDH($B1802,"YLD_YTM_MID",R$1)</f>
        <v>#NAME?</v>
      </c>
      <c r="S1802" s="16" t="e">
        <f ca="1">_xll.BDH($B1802,"YLD_YTM_MID",S$1)</f>
        <v>#NAME?</v>
      </c>
      <c r="T1802" s="16" t="e">
        <f ca="1">_xll.BDH($B1802,"YLD_YTM_MID",T$1)</f>
        <v>#NAME?</v>
      </c>
      <c r="U1802" s="16" t="e">
        <f ca="1">_xll.BDH($B1802,"YLD_YTM_MID",U$1)</f>
        <v>#NAME?</v>
      </c>
      <c r="V1802" s="16" t="e">
        <f ca="1">_xll.BDH($B1802,"YLD_YTM_MID",V$1)</f>
        <v>#NAME?</v>
      </c>
      <c r="W1802" s="16" t="e">
        <f ca="1">_xll.BDH($B1802,"YLD_YTM_MID",W$1)</f>
        <v>#NAME?</v>
      </c>
      <c r="X1802" s="16" t="e">
        <f ca="1">_xll.BDH($B1802,"YLD_YTM_MID",X$1)</f>
        <v>#NAME?</v>
      </c>
      <c r="Y1802" s="16" t="e">
        <f ca="1">_xll.BDH($B1802,"YLD_YTM_MID",Y$1)</f>
        <v>#NAME?</v>
      </c>
    </row>
    <row r="1803" spans="1:25" x14ac:dyDescent="0.3">
      <c r="A1803" t="s">
        <v>3188</v>
      </c>
      <c r="B1803" s="19" t="str">
        <f t="shared" si="15"/>
        <v>ZQ5111039 Corp</v>
      </c>
      <c r="C1803" t="s">
        <v>3188</v>
      </c>
      <c r="D1803" s="19" t="str">
        <f t="shared" si="16"/>
        <v>ZQ5111039 Corp</v>
      </c>
      <c r="E1803" s="21">
        <f t="shared" ref="E1803:E1866" si="17">IF(D1803="银行","银行",0)</f>
        <v>0</v>
      </c>
      <c r="F1803" s="21">
        <v>0</v>
      </c>
      <c r="G1803" s="21">
        <f t="shared" ref="G1803:G1866" si="18">IF(D1803="房地产","房地产",0)</f>
        <v>0</v>
      </c>
      <c r="H1803" s="21" t="str">
        <f t="shared" ref="H1803:H1866" si="19">G1803&amp;I1803</f>
        <v>0无评级</v>
      </c>
      <c r="I1803" s="5" t="s">
        <v>3122</v>
      </c>
      <c r="J1803" s="15" t="e">
        <f ca="1">_xll.BDP($B1803,"RTG_SP")</f>
        <v>#NAME?</v>
      </c>
      <c r="K1803" s="16" t="e">
        <f ca="1">_xll.BDH($B1803,"YLD_YTM_MID",K$1)</f>
        <v>#NAME?</v>
      </c>
      <c r="L1803" s="16" t="e">
        <f ca="1">_xll.BDH($B1803,"YLD_YTM_MID",L$1)</f>
        <v>#NAME?</v>
      </c>
      <c r="M1803" s="16" t="e">
        <f ca="1">_xll.BDH($B1803,"YLD_YTM_MID",M$1)</f>
        <v>#NAME?</v>
      </c>
      <c r="N1803" s="16" t="e">
        <f ca="1">_xll.BDH($B1803,"YLD_YTM_MID",N$1)</f>
        <v>#NAME?</v>
      </c>
      <c r="O1803" s="16" t="e">
        <f ca="1">_xll.BDH($B1803,"YLD_YTM_MID",O$1)</f>
        <v>#NAME?</v>
      </c>
      <c r="P1803" s="16" t="e">
        <f ca="1">_xll.BDH($B1803,"YLD_YTM_MID",P$1)</f>
        <v>#NAME?</v>
      </c>
      <c r="Q1803" s="16" t="e">
        <f ca="1">_xll.BDH($B1803,"YLD_YTM_MID",Q$1)</f>
        <v>#NAME?</v>
      </c>
      <c r="R1803" s="16" t="e">
        <f ca="1">_xll.BDH($B1803,"YLD_YTM_MID",R$1)</f>
        <v>#NAME?</v>
      </c>
      <c r="S1803" s="16" t="e">
        <f ca="1">_xll.BDH($B1803,"YLD_YTM_MID",S$1)</f>
        <v>#NAME?</v>
      </c>
      <c r="T1803" s="16" t="e">
        <f ca="1">_xll.BDH($B1803,"YLD_YTM_MID",T$1)</f>
        <v>#NAME?</v>
      </c>
      <c r="U1803" s="16" t="e">
        <f ca="1">_xll.BDH($B1803,"YLD_YTM_MID",U$1)</f>
        <v>#NAME?</v>
      </c>
      <c r="V1803" s="16" t="e">
        <f ca="1">_xll.BDH($B1803,"YLD_YTM_MID",V$1)</f>
        <v>#NAME?</v>
      </c>
      <c r="W1803" s="16" t="e">
        <f ca="1">_xll.BDH($B1803,"YLD_YTM_MID",W$1)</f>
        <v>#NAME?</v>
      </c>
      <c r="X1803" s="16" t="e">
        <f ca="1">_xll.BDH($B1803,"YLD_YTM_MID",X$1)</f>
        <v>#NAME?</v>
      </c>
      <c r="Y1803" s="16" t="e">
        <f ca="1">_xll.BDH($B1803,"YLD_YTM_MID",Y$1)</f>
        <v>#NAME?</v>
      </c>
    </row>
    <row r="1804" spans="1:25" x14ac:dyDescent="0.3">
      <c r="A1804" t="s">
        <v>3189</v>
      </c>
      <c r="B1804" s="19" t="str">
        <f t="shared" si="15"/>
        <v>ZQ4361650 Corp</v>
      </c>
      <c r="C1804" t="s">
        <v>3189</v>
      </c>
      <c r="D1804" s="19" t="str">
        <f t="shared" si="16"/>
        <v>ZQ4361650 Corp</v>
      </c>
      <c r="E1804" s="21">
        <f t="shared" si="17"/>
        <v>0</v>
      </c>
      <c r="F1804" s="21" t="s">
        <v>3130</v>
      </c>
      <c r="G1804" s="21">
        <f t="shared" si="18"/>
        <v>0</v>
      </c>
      <c r="H1804" s="21" t="str">
        <f t="shared" si="19"/>
        <v>0无评级</v>
      </c>
      <c r="I1804" s="5" t="s">
        <v>3122</v>
      </c>
      <c r="J1804" s="15" t="e">
        <f ca="1">_xll.BDP($B1804,"RTG_SP")</f>
        <v>#NAME?</v>
      </c>
      <c r="K1804" s="16" t="e">
        <f ca="1">_xll.BDH($B1804,"YLD_YTM_MID",K$1)</f>
        <v>#NAME?</v>
      </c>
      <c r="L1804" s="16" t="e">
        <f ca="1">_xll.BDH($B1804,"YLD_YTM_MID",L$1)</f>
        <v>#NAME?</v>
      </c>
      <c r="M1804" s="16" t="e">
        <f ca="1">_xll.BDH($B1804,"YLD_YTM_MID",M$1)</f>
        <v>#NAME?</v>
      </c>
      <c r="N1804" s="16" t="e">
        <f ca="1">_xll.BDH($B1804,"YLD_YTM_MID",N$1)</f>
        <v>#NAME?</v>
      </c>
      <c r="O1804" s="16" t="e">
        <f ca="1">_xll.BDH($B1804,"YLD_YTM_MID",O$1)</f>
        <v>#NAME?</v>
      </c>
      <c r="P1804" s="16" t="e">
        <f ca="1">_xll.BDH($B1804,"YLD_YTM_MID",P$1)</f>
        <v>#NAME?</v>
      </c>
      <c r="Q1804" s="16" t="e">
        <f ca="1">_xll.BDH($B1804,"YLD_YTM_MID",Q$1)</f>
        <v>#NAME?</v>
      </c>
      <c r="R1804" s="16" t="e">
        <f ca="1">_xll.BDH($B1804,"YLD_YTM_MID",R$1)</f>
        <v>#NAME?</v>
      </c>
      <c r="S1804" s="16" t="e">
        <f ca="1">_xll.BDH($B1804,"YLD_YTM_MID",S$1)</f>
        <v>#NAME?</v>
      </c>
      <c r="T1804" s="16" t="e">
        <f ca="1">_xll.BDH($B1804,"YLD_YTM_MID",T$1)</f>
        <v>#NAME?</v>
      </c>
      <c r="U1804" s="16" t="e">
        <f ca="1">_xll.BDH($B1804,"YLD_YTM_MID",U$1)</f>
        <v>#NAME?</v>
      </c>
      <c r="V1804" s="16" t="e">
        <f ca="1">_xll.BDH($B1804,"YLD_YTM_MID",V$1)</f>
        <v>#NAME?</v>
      </c>
      <c r="W1804" s="16" t="e">
        <f ca="1">_xll.BDH($B1804,"YLD_YTM_MID",W$1)</f>
        <v>#NAME?</v>
      </c>
      <c r="X1804" s="16" t="e">
        <f ca="1">_xll.BDH($B1804,"YLD_YTM_MID",X$1)</f>
        <v>#NAME?</v>
      </c>
      <c r="Y1804" s="16" t="e">
        <f ca="1">_xll.BDH($B1804,"YLD_YTM_MID",Y$1)</f>
        <v>#NAME?</v>
      </c>
    </row>
    <row r="1805" spans="1:25" x14ac:dyDescent="0.3">
      <c r="A1805" t="s">
        <v>3190</v>
      </c>
      <c r="B1805" s="19" t="str">
        <f t="shared" si="15"/>
        <v>ZQ4362088 Corp</v>
      </c>
      <c r="C1805" t="s">
        <v>3190</v>
      </c>
      <c r="D1805" s="19" t="str">
        <f t="shared" si="16"/>
        <v>ZQ4362088 Corp</v>
      </c>
      <c r="E1805" s="21">
        <f t="shared" si="17"/>
        <v>0</v>
      </c>
      <c r="F1805" s="21">
        <v>0</v>
      </c>
      <c r="G1805" s="21">
        <f t="shared" si="18"/>
        <v>0</v>
      </c>
      <c r="H1805" s="21" t="str">
        <f t="shared" si="19"/>
        <v>0投资级</v>
      </c>
      <c r="I1805" s="5" t="s">
        <v>35</v>
      </c>
      <c r="J1805" s="15" t="e">
        <f ca="1">_xll.BDP($B1805,"RTG_SP")</f>
        <v>#NAME?</v>
      </c>
      <c r="K1805" s="16" t="e">
        <f ca="1">_xll.BDH($B1805,"YLD_YTM_MID",K$1)</f>
        <v>#NAME?</v>
      </c>
      <c r="L1805" s="16" t="e">
        <f ca="1">_xll.BDH($B1805,"YLD_YTM_MID",L$1)</f>
        <v>#NAME?</v>
      </c>
      <c r="M1805" s="16" t="e">
        <f ca="1">_xll.BDH($B1805,"YLD_YTM_MID",M$1)</f>
        <v>#NAME?</v>
      </c>
      <c r="N1805" s="16" t="e">
        <f ca="1">_xll.BDH($B1805,"YLD_YTM_MID",N$1)</f>
        <v>#NAME?</v>
      </c>
      <c r="O1805" s="16" t="e">
        <f ca="1">_xll.BDH($B1805,"YLD_YTM_MID",O$1)</f>
        <v>#NAME?</v>
      </c>
      <c r="P1805" s="16" t="e">
        <f ca="1">_xll.BDH($B1805,"YLD_YTM_MID",P$1)</f>
        <v>#NAME?</v>
      </c>
      <c r="Q1805" s="16" t="e">
        <f ca="1">_xll.BDH($B1805,"YLD_YTM_MID",Q$1)</f>
        <v>#NAME?</v>
      </c>
      <c r="R1805" s="16" t="e">
        <f ca="1">_xll.BDH($B1805,"YLD_YTM_MID",R$1)</f>
        <v>#NAME?</v>
      </c>
      <c r="S1805" s="16" t="e">
        <f ca="1">_xll.BDH($B1805,"YLD_YTM_MID",S$1)</f>
        <v>#NAME?</v>
      </c>
      <c r="T1805" s="16" t="e">
        <f ca="1">_xll.BDH($B1805,"YLD_YTM_MID",T$1)</f>
        <v>#NAME?</v>
      </c>
      <c r="U1805" s="16" t="e">
        <f ca="1">_xll.BDH($B1805,"YLD_YTM_MID",U$1)</f>
        <v>#NAME?</v>
      </c>
      <c r="V1805" s="16" t="e">
        <f ca="1">_xll.BDH($B1805,"YLD_YTM_MID",V$1)</f>
        <v>#NAME?</v>
      </c>
      <c r="W1805" s="16" t="e">
        <f ca="1">_xll.BDH($B1805,"YLD_YTM_MID",W$1)</f>
        <v>#NAME?</v>
      </c>
      <c r="X1805" s="16" t="e">
        <f ca="1">_xll.BDH($B1805,"YLD_YTM_MID",X$1)</f>
        <v>#NAME?</v>
      </c>
      <c r="Y1805" s="16" t="e">
        <f ca="1">_xll.BDH($B1805,"YLD_YTM_MID",Y$1)</f>
        <v>#NAME?</v>
      </c>
    </row>
    <row r="1806" spans="1:25" x14ac:dyDescent="0.3">
      <c r="A1806" t="s">
        <v>3191</v>
      </c>
      <c r="B1806" s="19" t="str">
        <f t="shared" si="15"/>
        <v>ZQ4362815 Corp</v>
      </c>
      <c r="C1806" t="s">
        <v>3191</v>
      </c>
      <c r="D1806" s="19" t="str">
        <f t="shared" si="16"/>
        <v>ZQ4362815 Corp</v>
      </c>
      <c r="E1806" s="21">
        <f t="shared" si="17"/>
        <v>0</v>
      </c>
      <c r="F1806" s="21">
        <v>0</v>
      </c>
      <c r="G1806" s="21">
        <f t="shared" si="18"/>
        <v>0</v>
      </c>
      <c r="H1806" s="21" t="str">
        <f t="shared" si="19"/>
        <v>0投资级</v>
      </c>
      <c r="I1806" s="5" t="s">
        <v>35</v>
      </c>
      <c r="J1806" s="15" t="e">
        <f ca="1">_xll.BDP($B1806,"RTG_SP")</f>
        <v>#NAME?</v>
      </c>
      <c r="K1806" s="16" t="e">
        <f ca="1">_xll.BDH($B1806,"YLD_YTM_MID",K$1)</f>
        <v>#NAME?</v>
      </c>
      <c r="L1806" s="16" t="e">
        <f ca="1">_xll.BDH($B1806,"YLD_YTM_MID",L$1)</f>
        <v>#NAME?</v>
      </c>
      <c r="M1806" s="16" t="e">
        <f ca="1">_xll.BDH($B1806,"YLD_YTM_MID",M$1)</f>
        <v>#NAME?</v>
      </c>
      <c r="N1806" s="16" t="e">
        <f ca="1">_xll.BDH($B1806,"YLD_YTM_MID",N$1)</f>
        <v>#NAME?</v>
      </c>
      <c r="O1806" s="16" t="e">
        <f ca="1">_xll.BDH($B1806,"YLD_YTM_MID",O$1)</f>
        <v>#NAME?</v>
      </c>
      <c r="P1806" s="16" t="e">
        <f ca="1">_xll.BDH($B1806,"YLD_YTM_MID",P$1)</f>
        <v>#NAME?</v>
      </c>
      <c r="Q1806" s="16" t="e">
        <f ca="1">_xll.BDH($B1806,"YLD_YTM_MID",Q$1)</f>
        <v>#NAME?</v>
      </c>
      <c r="R1806" s="16" t="e">
        <f ca="1">_xll.BDH($B1806,"YLD_YTM_MID",R$1)</f>
        <v>#NAME?</v>
      </c>
      <c r="S1806" s="16" t="e">
        <f ca="1">_xll.BDH($B1806,"YLD_YTM_MID",S$1)</f>
        <v>#NAME?</v>
      </c>
      <c r="T1806" s="16" t="e">
        <f ca="1">_xll.BDH($B1806,"YLD_YTM_MID",T$1)</f>
        <v>#NAME?</v>
      </c>
      <c r="U1806" s="16" t="e">
        <f ca="1">_xll.BDH($B1806,"YLD_YTM_MID",U$1)</f>
        <v>#NAME?</v>
      </c>
      <c r="V1806" s="16" t="e">
        <f ca="1">_xll.BDH($B1806,"YLD_YTM_MID",V$1)</f>
        <v>#NAME?</v>
      </c>
      <c r="W1806" s="16" t="e">
        <f ca="1">_xll.BDH($B1806,"YLD_YTM_MID",W$1)</f>
        <v>#NAME?</v>
      </c>
      <c r="X1806" s="16" t="e">
        <f ca="1">_xll.BDH($B1806,"YLD_YTM_MID",X$1)</f>
        <v>#NAME?</v>
      </c>
      <c r="Y1806" s="16" t="e">
        <f ca="1">_xll.BDH($B1806,"YLD_YTM_MID",Y$1)</f>
        <v>#NAME?</v>
      </c>
    </row>
    <row r="1807" spans="1:25" x14ac:dyDescent="0.3">
      <c r="A1807" t="s">
        <v>3192</v>
      </c>
      <c r="B1807" s="19" t="str">
        <f t="shared" si="15"/>
        <v>ZQ4362211 Corp</v>
      </c>
      <c r="C1807" t="s">
        <v>3192</v>
      </c>
      <c r="D1807" s="19" t="str">
        <f t="shared" si="16"/>
        <v>ZQ4362211 Corp</v>
      </c>
      <c r="E1807" s="21">
        <f t="shared" si="17"/>
        <v>0</v>
      </c>
      <c r="F1807" s="21">
        <v>0</v>
      </c>
      <c r="G1807" s="21">
        <f t="shared" si="18"/>
        <v>0</v>
      </c>
      <c r="H1807" s="21" t="str">
        <f t="shared" si="19"/>
        <v>0无评级</v>
      </c>
      <c r="I1807" s="5" t="s">
        <v>3122</v>
      </c>
      <c r="J1807" s="15" t="e">
        <f ca="1">_xll.BDP($B1807,"RTG_SP")</f>
        <v>#NAME?</v>
      </c>
      <c r="K1807" s="16" t="e">
        <f ca="1">_xll.BDH($B1807,"YLD_YTM_MID",K$1)</f>
        <v>#NAME?</v>
      </c>
      <c r="L1807" s="16" t="e">
        <f ca="1">_xll.BDH($B1807,"YLD_YTM_MID",L$1)</f>
        <v>#NAME?</v>
      </c>
      <c r="M1807" s="16" t="e">
        <f ca="1">_xll.BDH($B1807,"YLD_YTM_MID",M$1)</f>
        <v>#NAME?</v>
      </c>
      <c r="N1807" s="16" t="e">
        <f ca="1">_xll.BDH($B1807,"YLD_YTM_MID",N$1)</f>
        <v>#NAME?</v>
      </c>
      <c r="O1807" s="16" t="e">
        <f ca="1">_xll.BDH($B1807,"YLD_YTM_MID",O$1)</f>
        <v>#NAME?</v>
      </c>
      <c r="P1807" s="16" t="e">
        <f ca="1">_xll.BDH($B1807,"YLD_YTM_MID",P$1)</f>
        <v>#NAME?</v>
      </c>
      <c r="Q1807" s="16" t="e">
        <f ca="1">_xll.BDH($B1807,"YLD_YTM_MID",Q$1)</f>
        <v>#NAME?</v>
      </c>
      <c r="R1807" s="16" t="e">
        <f ca="1">_xll.BDH($B1807,"YLD_YTM_MID",R$1)</f>
        <v>#NAME?</v>
      </c>
      <c r="S1807" s="16" t="e">
        <f ca="1">_xll.BDH($B1807,"YLD_YTM_MID",S$1)</f>
        <v>#NAME?</v>
      </c>
      <c r="T1807" s="16" t="e">
        <f ca="1">_xll.BDH($B1807,"YLD_YTM_MID",T$1)</f>
        <v>#NAME?</v>
      </c>
      <c r="U1807" s="16" t="e">
        <f ca="1">_xll.BDH($B1807,"YLD_YTM_MID",U$1)</f>
        <v>#NAME?</v>
      </c>
      <c r="V1807" s="16" t="e">
        <f ca="1">_xll.BDH($B1807,"YLD_YTM_MID",V$1)</f>
        <v>#NAME?</v>
      </c>
      <c r="W1807" s="16" t="e">
        <f ca="1">_xll.BDH($B1807,"YLD_YTM_MID",W$1)</f>
        <v>#NAME?</v>
      </c>
      <c r="X1807" s="16" t="e">
        <f ca="1">_xll.BDH($B1807,"YLD_YTM_MID",X$1)</f>
        <v>#NAME?</v>
      </c>
      <c r="Y1807" s="16" t="e">
        <f ca="1">_xll.BDH($B1807,"YLD_YTM_MID",Y$1)</f>
        <v>#NAME?</v>
      </c>
    </row>
    <row r="1808" spans="1:25" x14ac:dyDescent="0.3">
      <c r="A1808" t="s">
        <v>3193</v>
      </c>
      <c r="B1808" s="19" t="str">
        <f t="shared" si="15"/>
        <v>ZQ4362633 Corp</v>
      </c>
      <c r="C1808" t="s">
        <v>3193</v>
      </c>
      <c r="D1808" s="19" t="str">
        <f t="shared" si="16"/>
        <v>ZQ4362633 Corp</v>
      </c>
      <c r="E1808" s="21">
        <f t="shared" si="17"/>
        <v>0</v>
      </c>
      <c r="F1808" s="21">
        <v>0</v>
      </c>
      <c r="G1808" s="21">
        <f t="shared" si="18"/>
        <v>0</v>
      </c>
      <c r="H1808" s="21" t="str">
        <f t="shared" si="19"/>
        <v>0投资级</v>
      </c>
      <c r="I1808" s="5" t="s">
        <v>35</v>
      </c>
      <c r="J1808" s="15" t="e">
        <f ca="1">_xll.BDP($B1808,"RTG_SP")</f>
        <v>#NAME?</v>
      </c>
      <c r="K1808" s="16" t="e">
        <f ca="1">_xll.BDH($B1808,"YLD_YTM_MID",K$1)</f>
        <v>#NAME?</v>
      </c>
      <c r="L1808" s="16" t="e">
        <f ca="1">_xll.BDH($B1808,"YLD_YTM_MID",L$1)</f>
        <v>#NAME?</v>
      </c>
      <c r="M1808" s="16" t="e">
        <f ca="1">_xll.BDH($B1808,"YLD_YTM_MID",M$1)</f>
        <v>#NAME?</v>
      </c>
      <c r="N1808" s="16" t="e">
        <f ca="1">_xll.BDH($B1808,"YLD_YTM_MID",N$1)</f>
        <v>#NAME?</v>
      </c>
      <c r="O1808" s="16" t="e">
        <f ca="1">_xll.BDH($B1808,"YLD_YTM_MID",O$1)</f>
        <v>#NAME?</v>
      </c>
      <c r="P1808" s="16" t="e">
        <f ca="1">_xll.BDH($B1808,"YLD_YTM_MID",P$1)</f>
        <v>#NAME?</v>
      </c>
      <c r="Q1808" s="16" t="e">
        <f ca="1">_xll.BDH($B1808,"YLD_YTM_MID",Q$1)</f>
        <v>#NAME?</v>
      </c>
      <c r="R1808" s="16" t="e">
        <f ca="1">_xll.BDH($B1808,"YLD_YTM_MID",R$1)</f>
        <v>#NAME?</v>
      </c>
      <c r="S1808" s="16" t="e">
        <f ca="1">_xll.BDH($B1808,"YLD_YTM_MID",S$1)</f>
        <v>#NAME?</v>
      </c>
      <c r="T1808" s="16" t="e">
        <f ca="1">_xll.BDH($B1808,"YLD_YTM_MID",T$1)</f>
        <v>#NAME?</v>
      </c>
      <c r="U1808" s="16" t="e">
        <f ca="1">_xll.BDH($B1808,"YLD_YTM_MID",U$1)</f>
        <v>#NAME?</v>
      </c>
      <c r="V1808" s="16" t="e">
        <f ca="1">_xll.BDH($B1808,"YLD_YTM_MID",V$1)</f>
        <v>#NAME?</v>
      </c>
      <c r="W1808" s="16" t="e">
        <f ca="1">_xll.BDH($B1808,"YLD_YTM_MID",W$1)</f>
        <v>#NAME?</v>
      </c>
      <c r="X1808" s="16" t="e">
        <f ca="1">_xll.BDH($B1808,"YLD_YTM_MID",X$1)</f>
        <v>#NAME?</v>
      </c>
      <c r="Y1808" s="16" t="e">
        <f ca="1">_xll.BDH($B1808,"YLD_YTM_MID",Y$1)</f>
        <v>#NAME?</v>
      </c>
    </row>
    <row r="1809" spans="1:25" x14ac:dyDescent="0.3">
      <c r="A1809" t="s">
        <v>3194</v>
      </c>
      <c r="B1809" s="19" t="str">
        <f t="shared" si="15"/>
        <v>ZQ4359316 Corp</v>
      </c>
      <c r="C1809" t="s">
        <v>3194</v>
      </c>
      <c r="D1809" s="19" t="str">
        <f t="shared" si="16"/>
        <v>ZQ4359316 Corp</v>
      </c>
      <c r="E1809" s="21">
        <f t="shared" si="17"/>
        <v>0</v>
      </c>
      <c r="F1809" s="21">
        <v>0</v>
      </c>
      <c r="G1809" s="21">
        <f t="shared" si="18"/>
        <v>0</v>
      </c>
      <c r="H1809" s="21" t="str">
        <f t="shared" si="19"/>
        <v>0无评级</v>
      </c>
      <c r="I1809" s="5" t="s">
        <v>3122</v>
      </c>
      <c r="J1809" s="15" t="e">
        <f ca="1">_xll.BDP($B1809,"RTG_SP")</f>
        <v>#NAME?</v>
      </c>
      <c r="K1809" s="16" t="e">
        <f ca="1">_xll.BDH($B1809,"YLD_YTM_MID",K$1)</f>
        <v>#NAME?</v>
      </c>
      <c r="L1809" s="16" t="e">
        <f ca="1">_xll.BDH($B1809,"YLD_YTM_MID",L$1)</f>
        <v>#NAME?</v>
      </c>
      <c r="M1809" s="16" t="e">
        <f ca="1">_xll.BDH($B1809,"YLD_YTM_MID",M$1)</f>
        <v>#NAME?</v>
      </c>
      <c r="N1809" s="16" t="e">
        <f ca="1">_xll.BDH($B1809,"YLD_YTM_MID",N$1)</f>
        <v>#NAME?</v>
      </c>
      <c r="O1809" s="16" t="e">
        <f ca="1">_xll.BDH($B1809,"YLD_YTM_MID",O$1)</f>
        <v>#NAME?</v>
      </c>
      <c r="P1809" s="16" t="e">
        <f ca="1">_xll.BDH($B1809,"YLD_YTM_MID",P$1)</f>
        <v>#NAME?</v>
      </c>
      <c r="Q1809" s="16" t="e">
        <f ca="1">_xll.BDH($B1809,"YLD_YTM_MID",Q$1)</f>
        <v>#NAME?</v>
      </c>
      <c r="R1809" s="16" t="e">
        <f ca="1">_xll.BDH($B1809,"YLD_YTM_MID",R$1)</f>
        <v>#NAME?</v>
      </c>
      <c r="S1809" s="16" t="e">
        <f ca="1">_xll.BDH($B1809,"YLD_YTM_MID",S$1)</f>
        <v>#NAME?</v>
      </c>
      <c r="T1809" s="16" t="e">
        <f ca="1">_xll.BDH($B1809,"YLD_YTM_MID",T$1)</f>
        <v>#NAME?</v>
      </c>
      <c r="U1809" s="16" t="e">
        <f ca="1">_xll.BDH($B1809,"YLD_YTM_MID",U$1)</f>
        <v>#NAME?</v>
      </c>
      <c r="V1809" s="16" t="e">
        <f ca="1">_xll.BDH($B1809,"YLD_YTM_MID",V$1)</f>
        <v>#NAME?</v>
      </c>
      <c r="W1809" s="16" t="e">
        <f ca="1">_xll.BDH($B1809,"YLD_YTM_MID",W$1)</f>
        <v>#NAME?</v>
      </c>
      <c r="X1809" s="16" t="e">
        <f ca="1">_xll.BDH($B1809,"YLD_YTM_MID",X$1)</f>
        <v>#NAME?</v>
      </c>
      <c r="Y1809" s="16" t="e">
        <f ca="1">_xll.BDH($B1809,"YLD_YTM_MID",Y$1)</f>
        <v>#NAME?</v>
      </c>
    </row>
    <row r="1810" spans="1:25" x14ac:dyDescent="0.3">
      <c r="A1810" t="s">
        <v>3195</v>
      </c>
      <c r="B1810" s="19" t="str">
        <f t="shared" si="15"/>
        <v>ZQ4362104 Corp</v>
      </c>
      <c r="C1810" t="s">
        <v>3195</v>
      </c>
      <c r="D1810" s="19" t="str">
        <f t="shared" si="16"/>
        <v>ZQ4362104 Corp</v>
      </c>
      <c r="E1810" s="21">
        <f t="shared" si="17"/>
        <v>0</v>
      </c>
      <c r="F1810" s="21">
        <v>0</v>
      </c>
      <c r="G1810" s="21">
        <f t="shared" si="18"/>
        <v>0</v>
      </c>
      <c r="H1810" s="21" t="str">
        <f t="shared" si="19"/>
        <v>0无评级</v>
      </c>
      <c r="I1810" s="5" t="s">
        <v>3122</v>
      </c>
      <c r="J1810" s="15" t="e">
        <f ca="1">_xll.BDP($B1810,"RTG_SP")</f>
        <v>#NAME?</v>
      </c>
      <c r="K1810" s="16" t="e">
        <f ca="1">_xll.BDH($B1810,"YLD_YTM_MID",K$1)</f>
        <v>#NAME?</v>
      </c>
      <c r="L1810" s="16" t="e">
        <f ca="1">_xll.BDH($B1810,"YLD_YTM_MID",L$1)</f>
        <v>#NAME?</v>
      </c>
      <c r="M1810" s="16" t="e">
        <f ca="1">_xll.BDH($B1810,"YLD_YTM_MID",M$1)</f>
        <v>#NAME?</v>
      </c>
      <c r="N1810" s="16" t="e">
        <f ca="1">_xll.BDH($B1810,"YLD_YTM_MID",N$1)</f>
        <v>#NAME?</v>
      </c>
      <c r="O1810" s="16" t="e">
        <f ca="1">_xll.BDH($B1810,"YLD_YTM_MID",O$1)</f>
        <v>#NAME?</v>
      </c>
      <c r="P1810" s="16" t="e">
        <f ca="1">_xll.BDH($B1810,"YLD_YTM_MID",P$1)</f>
        <v>#NAME?</v>
      </c>
      <c r="Q1810" s="16" t="e">
        <f ca="1">_xll.BDH($B1810,"YLD_YTM_MID",Q$1)</f>
        <v>#NAME?</v>
      </c>
      <c r="R1810" s="16" t="e">
        <f ca="1">_xll.BDH($B1810,"YLD_YTM_MID",R$1)</f>
        <v>#NAME?</v>
      </c>
      <c r="S1810" s="16" t="e">
        <f ca="1">_xll.BDH($B1810,"YLD_YTM_MID",S$1)</f>
        <v>#NAME?</v>
      </c>
      <c r="T1810" s="16" t="e">
        <f ca="1">_xll.BDH($B1810,"YLD_YTM_MID",T$1)</f>
        <v>#NAME?</v>
      </c>
      <c r="U1810" s="16" t="e">
        <f ca="1">_xll.BDH($B1810,"YLD_YTM_MID",U$1)</f>
        <v>#NAME?</v>
      </c>
      <c r="V1810" s="16" t="e">
        <f ca="1">_xll.BDH($B1810,"YLD_YTM_MID",V$1)</f>
        <v>#NAME?</v>
      </c>
      <c r="W1810" s="16" t="e">
        <f ca="1">_xll.BDH($B1810,"YLD_YTM_MID",W$1)</f>
        <v>#NAME?</v>
      </c>
      <c r="X1810" s="16" t="e">
        <f ca="1">_xll.BDH($B1810,"YLD_YTM_MID",X$1)</f>
        <v>#NAME?</v>
      </c>
      <c r="Y1810" s="16" t="e">
        <f ca="1">_xll.BDH($B1810,"YLD_YTM_MID",Y$1)</f>
        <v>#NAME?</v>
      </c>
    </row>
    <row r="1811" spans="1:25" x14ac:dyDescent="0.3">
      <c r="A1811" t="s">
        <v>3196</v>
      </c>
      <c r="B1811" s="19" t="str">
        <f t="shared" si="15"/>
        <v>ZQ4362484 Corp</v>
      </c>
      <c r="C1811" t="s">
        <v>3196</v>
      </c>
      <c r="D1811" s="19" t="str">
        <f t="shared" si="16"/>
        <v>ZQ4362484 Corp</v>
      </c>
      <c r="E1811" s="21">
        <f t="shared" si="17"/>
        <v>0</v>
      </c>
      <c r="F1811" s="21">
        <v>0</v>
      </c>
      <c r="G1811" s="21">
        <f t="shared" si="18"/>
        <v>0</v>
      </c>
      <c r="H1811" s="21" t="str">
        <f t="shared" si="19"/>
        <v>0无评级</v>
      </c>
      <c r="I1811" s="5" t="s">
        <v>3122</v>
      </c>
      <c r="J1811" s="15" t="e">
        <f ca="1">_xll.BDP($B1811,"RTG_SP")</f>
        <v>#NAME?</v>
      </c>
      <c r="K1811" s="16" t="e">
        <f ca="1">_xll.BDH($B1811,"YLD_YTM_MID",K$1)</f>
        <v>#NAME?</v>
      </c>
      <c r="L1811" s="16" t="e">
        <f ca="1">_xll.BDH($B1811,"YLD_YTM_MID",L$1)</f>
        <v>#NAME?</v>
      </c>
      <c r="M1811" s="16" t="e">
        <f ca="1">_xll.BDH($B1811,"YLD_YTM_MID",M$1)</f>
        <v>#NAME?</v>
      </c>
      <c r="N1811" s="16" t="e">
        <f ca="1">_xll.BDH($B1811,"YLD_YTM_MID",N$1)</f>
        <v>#NAME?</v>
      </c>
      <c r="O1811" s="16" t="e">
        <f ca="1">_xll.BDH($B1811,"YLD_YTM_MID",O$1)</f>
        <v>#NAME?</v>
      </c>
      <c r="P1811" s="16" t="e">
        <f ca="1">_xll.BDH($B1811,"YLD_YTM_MID",P$1)</f>
        <v>#NAME?</v>
      </c>
      <c r="Q1811" s="16" t="e">
        <f ca="1">_xll.BDH($B1811,"YLD_YTM_MID",Q$1)</f>
        <v>#NAME?</v>
      </c>
      <c r="R1811" s="16" t="e">
        <f ca="1">_xll.BDH($B1811,"YLD_YTM_MID",R$1)</f>
        <v>#NAME?</v>
      </c>
      <c r="S1811" s="16" t="e">
        <f ca="1">_xll.BDH($B1811,"YLD_YTM_MID",S$1)</f>
        <v>#NAME?</v>
      </c>
      <c r="T1811" s="16" t="e">
        <f ca="1">_xll.BDH($B1811,"YLD_YTM_MID",T$1)</f>
        <v>#NAME?</v>
      </c>
      <c r="U1811" s="16" t="e">
        <f ca="1">_xll.BDH($B1811,"YLD_YTM_MID",U$1)</f>
        <v>#NAME?</v>
      </c>
      <c r="V1811" s="16" t="e">
        <f ca="1">_xll.BDH($B1811,"YLD_YTM_MID",V$1)</f>
        <v>#NAME?</v>
      </c>
      <c r="W1811" s="16" t="e">
        <f ca="1">_xll.BDH($B1811,"YLD_YTM_MID",W$1)</f>
        <v>#NAME?</v>
      </c>
      <c r="X1811" s="16" t="e">
        <f ca="1">_xll.BDH($B1811,"YLD_YTM_MID",X$1)</f>
        <v>#NAME?</v>
      </c>
      <c r="Y1811" s="16" t="e">
        <f ca="1">_xll.BDH($B1811,"YLD_YTM_MID",Y$1)</f>
        <v>#NAME?</v>
      </c>
    </row>
    <row r="1812" spans="1:25" x14ac:dyDescent="0.3">
      <c r="A1812" t="s">
        <v>3197</v>
      </c>
      <c r="B1812" s="19" t="str">
        <f t="shared" si="15"/>
        <v>ZQ4362062 Corp</v>
      </c>
      <c r="C1812" t="s">
        <v>3197</v>
      </c>
      <c r="D1812" s="19" t="str">
        <f t="shared" si="16"/>
        <v>ZQ4362062 Corp</v>
      </c>
      <c r="E1812" s="21">
        <f t="shared" si="17"/>
        <v>0</v>
      </c>
      <c r="F1812" s="21">
        <v>0</v>
      </c>
      <c r="G1812" s="21">
        <f t="shared" si="18"/>
        <v>0</v>
      </c>
      <c r="H1812" s="21" t="str">
        <f t="shared" si="19"/>
        <v>0投资级</v>
      </c>
      <c r="I1812" s="5" t="s">
        <v>35</v>
      </c>
      <c r="J1812" s="15" t="e">
        <f ca="1">_xll.BDP($B1812,"RTG_SP")</f>
        <v>#NAME?</v>
      </c>
      <c r="K1812" s="16" t="e">
        <f ca="1">_xll.BDH($B1812,"YLD_YTM_MID",K$1)</f>
        <v>#NAME?</v>
      </c>
      <c r="L1812" s="16" t="e">
        <f ca="1">_xll.BDH($B1812,"YLD_YTM_MID",L$1)</f>
        <v>#NAME?</v>
      </c>
      <c r="M1812" s="16" t="e">
        <f ca="1">_xll.BDH($B1812,"YLD_YTM_MID",M$1)</f>
        <v>#NAME?</v>
      </c>
      <c r="N1812" s="16" t="e">
        <f ca="1">_xll.BDH($B1812,"YLD_YTM_MID",N$1)</f>
        <v>#NAME?</v>
      </c>
      <c r="O1812" s="16" t="e">
        <f ca="1">_xll.BDH($B1812,"YLD_YTM_MID",O$1)</f>
        <v>#NAME?</v>
      </c>
      <c r="P1812" s="16" t="e">
        <f ca="1">_xll.BDH($B1812,"YLD_YTM_MID",P$1)</f>
        <v>#NAME?</v>
      </c>
      <c r="Q1812" s="16" t="e">
        <f ca="1">_xll.BDH($B1812,"YLD_YTM_MID",Q$1)</f>
        <v>#NAME?</v>
      </c>
      <c r="R1812" s="16" t="e">
        <f ca="1">_xll.BDH($B1812,"YLD_YTM_MID",R$1)</f>
        <v>#NAME?</v>
      </c>
      <c r="S1812" s="16" t="e">
        <f ca="1">_xll.BDH($B1812,"YLD_YTM_MID",S$1)</f>
        <v>#NAME?</v>
      </c>
      <c r="T1812" s="16" t="e">
        <f ca="1">_xll.BDH($B1812,"YLD_YTM_MID",T$1)</f>
        <v>#NAME?</v>
      </c>
      <c r="U1812" s="16" t="e">
        <f ca="1">_xll.BDH($B1812,"YLD_YTM_MID",U$1)</f>
        <v>#NAME?</v>
      </c>
      <c r="V1812" s="16" t="e">
        <f ca="1">_xll.BDH($B1812,"YLD_YTM_MID",V$1)</f>
        <v>#NAME?</v>
      </c>
      <c r="W1812" s="16" t="e">
        <f ca="1">_xll.BDH($B1812,"YLD_YTM_MID",W$1)</f>
        <v>#NAME?</v>
      </c>
      <c r="X1812" s="16" t="e">
        <f ca="1">_xll.BDH($B1812,"YLD_YTM_MID",X$1)</f>
        <v>#NAME?</v>
      </c>
      <c r="Y1812" s="16" t="e">
        <f ca="1">_xll.BDH($B1812,"YLD_YTM_MID",Y$1)</f>
        <v>#NAME?</v>
      </c>
    </row>
    <row r="1813" spans="1:25" x14ac:dyDescent="0.3">
      <c r="A1813" t="s">
        <v>3198</v>
      </c>
      <c r="B1813" s="19" t="str">
        <f t="shared" si="15"/>
        <v>ZQ4362492 Corp</v>
      </c>
      <c r="C1813" t="s">
        <v>3198</v>
      </c>
      <c r="D1813" s="19" t="str">
        <f t="shared" si="16"/>
        <v>ZQ4362492 Corp</v>
      </c>
      <c r="E1813" s="21">
        <f t="shared" si="17"/>
        <v>0</v>
      </c>
      <c r="F1813" s="21">
        <v>0</v>
      </c>
      <c r="G1813" s="21">
        <f t="shared" si="18"/>
        <v>0</v>
      </c>
      <c r="H1813" s="21" t="str">
        <f t="shared" si="19"/>
        <v>0投资级</v>
      </c>
      <c r="I1813" s="5" t="s">
        <v>35</v>
      </c>
      <c r="J1813" s="15" t="e">
        <f ca="1">_xll.BDP($B1813,"RTG_SP")</f>
        <v>#NAME?</v>
      </c>
      <c r="K1813" s="16" t="e">
        <f ca="1">_xll.BDH($B1813,"YLD_YTM_MID",K$1)</f>
        <v>#NAME?</v>
      </c>
      <c r="L1813" s="16" t="e">
        <f ca="1">_xll.BDH($B1813,"YLD_YTM_MID",L$1)</f>
        <v>#NAME?</v>
      </c>
      <c r="M1813" s="16" t="e">
        <f ca="1">_xll.BDH($B1813,"YLD_YTM_MID",M$1)</f>
        <v>#NAME?</v>
      </c>
      <c r="N1813" s="16" t="e">
        <f ca="1">_xll.BDH($B1813,"YLD_YTM_MID",N$1)</f>
        <v>#NAME?</v>
      </c>
      <c r="O1813" s="16" t="e">
        <f ca="1">_xll.BDH($B1813,"YLD_YTM_MID",O$1)</f>
        <v>#NAME?</v>
      </c>
      <c r="P1813" s="16" t="e">
        <f ca="1">_xll.BDH($B1813,"YLD_YTM_MID",P$1)</f>
        <v>#NAME?</v>
      </c>
      <c r="Q1813" s="16" t="e">
        <f ca="1">_xll.BDH($B1813,"YLD_YTM_MID",Q$1)</f>
        <v>#NAME?</v>
      </c>
      <c r="R1813" s="16" t="e">
        <f ca="1">_xll.BDH($B1813,"YLD_YTM_MID",R$1)</f>
        <v>#NAME?</v>
      </c>
      <c r="S1813" s="16" t="e">
        <f ca="1">_xll.BDH($B1813,"YLD_YTM_MID",S$1)</f>
        <v>#NAME?</v>
      </c>
      <c r="T1813" s="16" t="e">
        <f ca="1">_xll.BDH($B1813,"YLD_YTM_MID",T$1)</f>
        <v>#NAME?</v>
      </c>
      <c r="U1813" s="16" t="e">
        <f ca="1">_xll.BDH($B1813,"YLD_YTM_MID",U$1)</f>
        <v>#NAME?</v>
      </c>
      <c r="V1813" s="16" t="e">
        <f ca="1">_xll.BDH($B1813,"YLD_YTM_MID",V$1)</f>
        <v>#NAME?</v>
      </c>
      <c r="W1813" s="16" t="e">
        <f ca="1">_xll.BDH($B1813,"YLD_YTM_MID",W$1)</f>
        <v>#NAME?</v>
      </c>
      <c r="X1813" s="16" t="e">
        <f ca="1">_xll.BDH($B1813,"YLD_YTM_MID",X$1)</f>
        <v>#NAME?</v>
      </c>
      <c r="Y1813" s="16" t="e">
        <f ca="1">_xll.BDH($B1813,"YLD_YTM_MID",Y$1)</f>
        <v>#NAME?</v>
      </c>
    </row>
    <row r="1814" spans="1:25" x14ac:dyDescent="0.3">
      <c r="A1814" t="s">
        <v>3199</v>
      </c>
      <c r="B1814" s="19" t="str">
        <f t="shared" si="15"/>
        <v>ZQ5111880 Corp</v>
      </c>
      <c r="C1814" t="s">
        <v>3199</v>
      </c>
      <c r="D1814" s="19" t="str">
        <f t="shared" si="16"/>
        <v>ZQ5111880 Corp</v>
      </c>
      <c r="E1814" s="21">
        <f t="shared" si="17"/>
        <v>0</v>
      </c>
      <c r="F1814" s="21" t="s">
        <v>3130</v>
      </c>
      <c r="G1814" s="21">
        <f t="shared" si="18"/>
        <v>0</v>
      </c>
      <c r="H1814" s="21" t="str">
        <f t="shared" si="19"/>
        <v>0无评级</v>
      </c>
      <c r="I1814" s="5" t="s">
        <v>3122</v>
      </c>
      <c r="J1814" s="15" t="e">
        <f ca="1">_xll.BDP($B1814,"RTG_SP")</f>
        <v>#NAME?</v>
      </c>
      <c r="K1814" s="16" t="e">
        <f ca="1">_xll.BDH($B1814,"YLD_YTM_MID",K$1)</f>
        <v>#NAME?</v>
      </c>
      <c r="L1814" s="16" t="e">
        <f ca="1">_xll.BDH($B1814,"YLD_YTM_MID",L$1)</f>
        <v>#NAME?</v>
      </c>
      <c r="M1814" s="16" t="e">
        <f ca="1">_xll.BDH($B1814,"YLD_YTM_MID",M$1)</f>
        <v>#NAME?</v>
      </c>
      <c r="N1814" s="16" t="e">
        <f ca="1">_xll.BDH($B1814,"YLD_YTM_MID",N$1)</f>
        <v>#NAME?</v>
      </c>
      <c r="O1814" s="16" t="e">
        <f ca="1">_xll.BDH($B1814,"YLD_YTM_MID",O$1)</f>
        <v>#NAME?</v>
      </c>
      <c r="P1814" s="16" t="e">
        <f ca="1">_xll.BDH($B1814,"YLD_YTM_MID",P$1)</f>
        <v>#NAME?</v>
      </c>
      <c r="Q1814" s="16" t="e">
        <f ca="1">_xll.BDH($B1814,"YLD_YTM_MID",Q$1)</f>
        <v>#NAME?</v>
      </c>
      <c r="R1814" s="16" t="e">
        <f ca="1">_xll.BDH($B1814,"YLD_YTM_MID",R$1)</f>
        <v>#NAME?</v>
      </c>
      <c r="S1814" s="16" t="e">
        <f ca="1">_xll.BDH($B1814,"YLD_YTM_MID",S$1)</f>
        <v>#NAME?</v>
      </c>
      <c r="T1814" s="16" t="e">
        <f ca="1">_xll.BDH($B1814,"YLD_YTM_MID",T$1)</f>
        <v>#NAME?</v>
      </c>
      <c r="U1814" s="16" t="e">
        <f ca="1">_xll.BDH($B1814,"YLD_YTM_MID",U$1)</f>
        <v>#NAME?</v>
      </c>
      <c r="V1814" s="16" t="e">
        <f ca="1">_xll.BDH($B1814,"YLD_YTM_MID",V$1)</f>
        <v>#NAME?</v>
      </c>
      <c r="W1814" s="16" t="e">
        <f ca="1">_xll.BDH($B1814,"YLD_YTM_MID",W$1)</f>
        <v>#NAME?</v>
      </c>
      <c r="X1814" s="16" t="e">
        <f ca="1">_xll.BDH($B1814,"YLD_YTM_MID",X$1)</f>
        <v>#NAME?</v>
      </c>
      <c r="Y1814" s="16" t="e">
        <f ca="1">_xll.BDH($B1814,"YLD_YTM_MID",Y$1)</f>
        <v>#NAME?</v>
      </c>
    </row>
    <row r="1815" spans="1:25" x14ac:dyDescent="0.3">
      <c r="A1815" t="s">
        <v>3200</v>
      </c>
      <c r="B1815" s="19" t="str">
        <f t="shared" si="15"/>
        <v>ZQ4362708 Corp</v>
      </c>
      <c r="C1815" t="s">
        <v>3200</v>
      </c>
      <c r="D1815" s="19" t="str">
        <f t="shared" si="16"/>
        <v>ZQ4362708 Corp</v>
      </c>
      <c r="E1815" s="21">
        <f t="shared" si="17"/>
        <v>0</v>
      </c>
      <c r="F1815" s="21">
        <v>0</v>
      </c>
      <c r="G1815" s="21">
        <f t="shared" si="18"/>
        <v>0</v>
      </c>
      <c r="H1815" s="21" t="str">
        <f t="shared" si="19"/>
        <v>0投资级</v>
      </c>
      <c r="I1815" s="5" t="s">
        <v>35</v>
      </c>
      <c r="J1815" s="15" t="e">
        <f ca="1">_xll.BDP($B1815,"RTG_SP")</f>
        <v>#NAME?</v>
      </c>
      <c r="K1815" s="16" t="e">
        <f ca="1">_xll.BDH($B1815,"YLD_YTM_MID",K$1)</f>
        <v>#NAME?</v>
      </c>
      <c r="L1815" s="16" t="e">
        <f ca="1">_xll.BDH($B1815,"YLD_YTM_MID",L$1)</f>
        <v>#NAME?</v>
      </c>
      <c r="M1815" s="16" t="e">
        <f ca="1">_xll.BDH($B1815,"YLD_YTM_MID",M$1)</f>
        <v>#NAME?</v>
      </c>
      <c r="N1815" s="16" t="e">
        <f ca="1">_xll.BDH($B1815,"YLD_YTM_MID",N$1)</f>
        <v>#NAME?</v>
      </c>
      <c r="O1815" s="16" t="e">
        <f ca="1">_xll.BDH($B1815,"YLD_YTM_MID",O$1)</f>
        <v>#NAME?</v>
      </c>
      <c r="P1815" s="16" t="e">
        <f ca="1">_xll.BDH($B1815,"YLD_YTM_MID",P$1)</f>
        <v>#NAME?</v>
      </c>
      <c r="Q1815" s="16" t="e">
        <f ca="1">_xll.BDH($B1815,"YLD_YTM_MID",Q$1)</f>
        <v>#NAME?</v>
      </c>
      <c r="R1815" s="16" t="e">
        <f ca="1">_xll.BDH($B1815,"YLD_YTM_MID",R$1)</f>
        <v>#NAME?</v>
      </c>
      <c r="S1815" s="16" t="e">
        <f ca="1">_xll.BDH($B1815,"YLD_YTM_MID",S$1)</f>
        <v>#NAME?</v>
      </c>
      <c r="T1815" s="16" t="e">
        <f ca="1">_xll.BDH($B1815,"YLD_YTM_MID",T$1)</f>
        <v>#NAME?</v>
      </c>
      <c r="U1815" s="16" t="e">
        <f ca="1">_xll.BDH($B1815,"YLD_YTM_MID",U$1)</f>
        <v>#NAME?</v>
      </c>
      <c r="V1815" s="16" t="e">
        <f ca="1">_xll.BDH($B1815,"YLD_YTM_MID",V$1)</f>
        <v>#NAME?</v>
      </c>
      <c r="W1815" s="16" t="e">
        <f ca="1">_xll.BDH($B1815,"YLD_YTM_MID",W$1)</f>
        <v>#NAME?</v>
      </c>
      <c r="X1815" s="16" t="e">
        <f ca="1">_xll.BDH($B1815,"YLD_YTM_MID",X$1)</f>
        <v>#NAME?</v>
      </c>
      <c r="Y1815" s="16" t="e">
        <f ca="1">_xll.BDH($B1815,"YLD_YTM_MID",Y$1)</f>
        <v>#NAME?</v>
      </c>
    </row>
    <row r="1816" spans="1:25" x14ac:dyDescent="0.3">
      <c r="A1816" t="s">
        <v>3201</v>
      </c>
      <c r="B1816" s="19" t="str">
        <f t="shared" si="15"/>
        <v>ZQ4899253 Corp</v>
      </c>
      <c r="C1816" t="s">
        <v>3201</v>
      </c>
      <c r="D1816" s="19" t="str">
        <f t="shared" si="16"/>
        <v>ZQ4899253 Corp</v>
      </c>
      <c r="E1816" s="21">
        <f t="shared" si="17"/>
        <v>0</v>
      </c>
      <c r="F1816" s="21">
        <v>0</v>
      </c>
      <c r="G1816" s="21">
        <f t="shared" si="18"/>
        <v>0</v>
      </c>
      <c r="H1816" s="21" t="str">
        <f t="shared" si="19"/>
        <v>0无评级</v>
      </c>
      <c r="I1816" s="5" t="s">
        <v>3122</v>
      </c>
      <c r="J1816" s="15" t="e">
        <f ca="1">_xll.BDP($B1816,"RTG_SP")</f>
        <v>#NAME?</v>
      </c>
      <c r="K1816" s="16" t="e">
        <f ca="1">_xll.BDH($B1816,"YLD_YTM_MID",K$1)</f>
        <v>#NAME?</v>
      </c>
      <c r="L1816" s="16" t="e">
        <f ca="1">_xll.BDH($B1816,"YLD_YTM_MID",L$1)</f>
        <v>#NAME?</v>
      </c>
      <c r="M1816" s="16" t="e">
        <f ca="1">_xll.BDH($B1816,"YLD_YTM_MID",M$1)</f>
        <v>#NAME?</v>
      </c>
      <c r="N1816" s="16" t="e">
        <f ca="1">_xll.BDH($B1816,"YLD_YTM_MID",N$1)</f>
        <v>#NAME?</v>
      </c>
      <c r="O1816" s="16" t="e">
        <f ca="1">_xll.BDH($B1816,"YLD_YTM_MID",O$1)</f>
        <v>#NAME?</v>
      </c>
      <c r="P1816" s="16" t="e">
        <f ca="1">_xll.BDH($B1816,"YLD_YTM_MID",P$1)</f>
        <v>#NAME?</v>
      </c>
      <c r="Q1816" s="16" t="e">
        <f ca="1">_xll.BDH($B1816,"YLD_YTM_MID",Q$1)</f>
        <v>#NAME?</v>
      </c>
      <c r="R1816" s="16" t="e">
        <f ca="1">_xll.BDH($B1816,"YLD_YTM_MID",R$1)</f>
        <v>#NAME?</v>
      </c>
      <c r="S1816" s="16" t="e">
        <f ca="1">_xll.BDH($B1816,"YLD_YTM_MID",S$1)</f>
        <v>#NAME?</v>
      </c>
      <c r="T1816" s="16" t="e">
        <f ca="1">_xll.BDH($B1816,"YLD_YTM_MID",T$1)</f>
        <v>#NAME?</v>
      </c>
      <c r="U1816" s="16" t="e">
        <f ca="1">_xll.BDH($B1816,"YLD_YTM_MID",U$1)</f>
        <v>#NAME?</v>
      </c>
      <c r="V1816" s="16" t="e">
        <f ca="1">_xll.BDH($B1816,"YLD_YTM_MID",V$1)</f>
        <v>#NAME?</v>
      </c>
      <c r="W1816" s="16" t="e">
        <f ca="1">_xll.BDH($B1816,"YLD_YTM_MID",W$1)</f>
        <v>#NAME?</v>
      </c>
      <c r="X1816" s="16" t="e">
        <f ca="1">_xll.BDH($B1816,"YLD_YTM_MID",X$1)</f>
        <v>#NAME?</v>
      </c>
      <c r="Y1816" s="16" t="e">
        <f ca="1">_xll.BDH($B1816,"YLD_YTM_MID",Y$1)</f>
        <v>#NAME?</v>
      </c>
    </row>
    <row r="1817" spans="1:25" x14ac:dyDescent="0.3">
      <c r="A1817" t="s">
        <v>3202</v>
      </c>
      <c r="B1817" s="19" t="str">
        <f t="shared" si="15"/>
        <v>ZQ5114389 Corp</v>
      </c>
      <c r="C1817" t="s">
        <v>3202</v>
      </c>
      <c r="D1817" s="19" t="str">
        <f t="shared" si="16"/>
        <v>ZQ5114389 Corp</v>
      </c>
      <c r="E1817" s="21">
        <f t="shared" si="17"/>
        <v>0</v>
      </c>
      <c r="F1817" s="21">
        <v>0</v>
      </c>
      <c r="G1817" s="21">
        <f t="shared" si="18"/>
        <v>0</v>
      </c>
      <c r="H1817" s="21" t="str">
        <f t="shared" si="19"/>
        <v>0无评级</v>
      </c>
      <c r="I1817" s="5" t="s">
        <v>3122</v>
      </c>
      <c r="J1817" s="15" t="e">
        <f ca="1">_xll.BDP($B1817,"RTG_SP")</f>
        <v>#NAME?</v>
      </c>
      <c r="K1817" s="16" t="e">
        <f ca="1">_xll.BDH($B1817,"YLD_YTM_MID",K$1)</f>
        <v>#NAME?</v>
      </c>
      <c r="L1817" s="16" t="e">
        <f ca="1">_xll.BDH($B1817,"YLD_YTM_MID",L$1)</f>
        <v>#NAME?</v>
      </c>
      <c r="M1817" s="16" t="e">
        <f ca="1">_xll.BDH($B1817,"YLD_YTM_MID",M$1)</f>
        <v>#NAME?</v>
      </c>
      <c r="N1817" s="16" t="e">
        <f ca="1">_xll.BDH($B1817,"YLD_YTM_MID",N$1)</f>
        <v>#NAME?</v>
      </c>
      <c r="O1817" s="16" t="e">
        <f ca="1">_xll.BDH($B1817,"YLD_YTM_MID",O$1)</f>
        <v>#NAME?</v>
      </c>
      <c r="P1817" s="16" t="e">
        <f ca="1">_xll.BDH($B1817,"YLD_YTM_MID",P$1)</f>
        <v>#NAME?</v>
      </c>
      <c r="Q1817" s="16" t="e">
        <f ca="1">_xll.BDH($B1817,"YLD_YTM_MID",Q$1)</f>
        <v>#NAME?</v>
      </c>
      <c r="R1817" s="16" t="e">
        <f ca="1">_xll.BDH($B1817,"YLD_YTM_MID",R$1)</f>
        <v>#NAME?</v>
      </c>
      <c r="S1817" s="16" t="e">
        <f ca="1">_xll.BDH($B1817,"YLD_YTM_MID",S$1)</f>
        <v>#NAME?</v>
      </c>
      <c r="T1817" s="16" t="e">
        <f ca="1">_xll.BDH($B1817,"YLD_YTM_MID",T$1)</f>
        <v>#NAME?</v>
      </c>
      <c r="U1817" s="16" t="e">
        <f ca="1">_xll.BDH($B1817,"YLD_YTM_MID",U$1)</f>
        <v>#NAME?</v>
      </c>
      <c r="V1817" s="16" t="e">
        <f ca="1">_xll.BDH($B1817,"YLD_YTM_MID",V$1)</f>
        <v>#NAME?</v>
      </c>
      <c r="W1817" s="16" t="e">
        <f ca="1">_xll.BDH($B1817,"YLD_YTM_MID",W$1)</f>
        <v>#NAME?</v>
      </c>
      <c r="X1817" s="16" t="e">
        <f ca="1">_xll.BDH($B1817,"YLD_YTM_MID",X$1)</f>
        <v>#NAME?</v>
      </c>
      <c r="Y1817" s="16" t="e">
        <f ca="1">_xll.BDH($B1817,"YLD_YTM_MID",Y$1)</f>
        <v>#NAME?</v>
      </c>
    </row>
    <row r="1818" spans="1:25" x14ac:dyDescent="0.3">
      <c r="A1818" t="s">
        <v>3203</v>
      </c>
      <c r="B1818" s="19" t="str">
        <f t="shared" si="15"/>
        <v>ZQ4648791 Corp</v>
      </c>
      <c r="C1818" t="s">
        <v>3203</v>
      </c>
      <c r="D1818" s="19" t="str">
        <f t="shared" si="16"/>
        <v>ZQ4648791 Corp</v>
      </c>
      <c r="E1818" s="21">
        <f t="shared" si="17"/>
        <v>0</v>
      </c>
      <c r="F1818" s="21">
        <v>0</v>
      </c>
      <c r="G1818" s="21">
        <f t="shared" si="18"/>
        <v>0</v>
      </c>
      <c r="H1818" s="21" t="str">
        <f t="shared" si="19"/>
        <v>0无评级</v>
      </c>
      <c r="I1818" s="5" t="s">
        <v>3122</v>
      </c>
      <c r="J1818" s="15" t="e">
        <f ca="1">_xll.BDP($B1818,"RTG_SP")</f>
        <v>#NAME?</v>
      </c>
      <c r="K1818" s="16" t="e">
        <f ca="1">_xll.BDH($B1818,"YLD_YTM_MID",K$1)</f>
        <v>#NAME?</v>
      </c>
      <c r="L1818" s="16" t="e">
        <f ca="1">_xll.BDH($B1818,"YLD_YTM_MID",L$1)</f>
        <v>#NAME?</v>
      </c>
      <c r="M1818" s="16" t="e">
        <f ca="1">_xll.BDH($B1818,"YLD_YTM_MID",M$1)</f>
        <v>#NAME?</v>
      </c>
      <c r="N1818" s="16" t="e">
        <f ca="1">_xll.BDH($B1818,"YLD_YTM_MID",N$1)</f>
        <v>#NAME?</v>
      </c>
      <c r="O1818" s="16" t="e">
        <f ca="1">_xll.BDH($B1818,"YLD_YTM_MID",O$1)</f>
        <v>#NAME?</v>
      </c>
      <c r="P1818" s="16" t="e">
        <f ca="1">_xll.BDH($B1818,"YLD_YTM_MID",P$1)</f>
        <v>#NAME?</v>
      </c>
      <c r="Q1818" s="16" t="e">
        <f ca="1">_xll.BDH($B1818,"YLD_YTM_MID",Q$1)</f>
        <v>#NAME?</v>
      </c>
      <c r="R1818" s="16" t="e">
        <f ca="1">_xll.BDH($B1818,"YLD_YTM_MID",R$1)</f>
        <v>#NAME?</v>
      </c>
      <c r="S1818" s="16" t="e">
        <f ca="1">_xll.BDH($B1818,"YLD_YTM_MID",S$1)</f>
        <v>#NAME?</v>
      </c>
      <c r="T1818" s="16" t="e">
        <f ca="1">_xll.BDH($B1818,"YLD_YTM_MID",T$1)</f>
        <v>#NAME?</v>
      </c>
      <c r="U1818" s="16" t="e">
        <f ca="1">_xll.BDH($B1818,"YLD_YTM_MID",U$1)</f>
        <v>#NAME?</v>
      </c>
      <c r="V1818" s="16" t="e">
        <f ca="1">_xll.BDH($B1818,"YLD_YTM_MID",V$1)</f>
        <v>#NAME?</v>
      </c>
      <c r="W1818" s="16" t="e">
        <f ca="1">_xll.BDH($B1818,"YLD_YTM_MID",W$1)</f>
        <v>#NAME?</v>
      </c>
      <c r="X1818" s="16" t="e">
        <f ca="1">_xll.BDH($B1818,"YLD_YTM_MID",X$1)</f>
        <v>#NAME?</v>
      </c>
      <c r="Y1818" s="16" t="e">
        <f ca="1">_xll.BDH($B1818,"YLD_YTM_MID",Y$1)</f>
        <v>#NAME?</v>
      </c>
    </row>
    <row r="1819" spans="1:25" x14ac:dyDescent="0.3">
      <c r="A1819" t="s">
        <v>3204</v>
      </c>
      <c r="B1819" s="19" t="str">
        <f t="shared" si="15"/>
        <v>ZQ4940909 Corp</v>
      </c>
      <c r="C1819" t="s">
        <v>3204</v>
      </c>
      <c r="D1819" s="19" t="str">
        <f t="shared" si="16"/>
        <v>ZQ4940909 Corp</v>
      </c>
      <c r="E1819" s="21">
        <f t="shared" si="17"/>
        <v>0</v>
      </c>
      <c r="F1819" s="21" t="s">
        <v>3130</v>
      </c>
      <c r="G1819" s="21">
        <f t="shared" si="18"/>
        <v>0</v>
      </c>
      <c r="H1819" s="21" t="str">
        <f t="shared" si="19"/>
        <v>0无评级</v>
      </c>
      <c r="I1819" s="5" t="s">
        <v>3122</v>
      </c>
      <c r="J1819" s="15" t="e">
        <f ca="1">_xll.BDP($B1819,"RTG_SP")</f>
        <v>#NAME?</v>
      </c>
      <c r="K1819" s="16" t="e">
        <f ca="1">_xll.BDH($B1819,"YLD_YTM_MID",K$1)</f>
        <v>#NAME?</v>
      </c>
      <c r="L1819" s="16" t="e">
        <f ca="1">_xll.BDH($B1819,"YLD_YTM_MID",L$1)</f>
        <v>#NAME?</v>
      </c>
      <c r="M1819" s="16" t="e">
        <f ca="1">_xll.BDH($B1819,"YLD_YTM_MID",M$1)</f>
        <v>#NAME?</v>
      </c>
      <c r="N1819" s="16" t="e">
        <f ca="1">_xll.BDH($B1819,"YLD_YTM_MID",N$1)</f>
        <v>#NAME?</v>
      </c>
      <c r="O1819" s="16" t="e">
        <f ca="1">_xll.BDH($B1819,"YLD_YTM_MID",O$1)</f>
        <v>#NAME?</v>
      </c>
      <c r="P1819" s="16" t="e">
        <f ca="1">_xll.BDH($B1819,"YLD_YTM_MID",P$1)</f>
        <v>#NAME?</v>
      </c>
      <c r="Q1819" s="16" t="e">
        <f ca="1">_xll.BDH($B1819,"YLD_YTM_MID",Q$1)</f>
        <v>#NAME?</v>
      </c>
      <c r="R1819" s="16" t="e">
        <f ca="1">_xll.BDH($B1819,"YLD_YTM_MID",R$1)</f>
        <v>#NAME?</v>
      </c>
      <c r="S1819" s="16" t="e">
        <f ca="1">_xll.BDH($B1819,"YLD_YTM_MID",S$1)</f>
        <v>#NAME?</v>
      </c>
      <c r="T1819" s="16" t="e">
        <f ca="1">_xll.BDH($B1819,"YLD_YTM_MID",T$1)</f>
        <v>#NAME?</v>
      </c>
      <c r="U1819" s="16" t="e">
        <f ca="1">_xll.BDH($B1819,"YLD_YTM_MID",U$1)</f>
        <v>#NAME?</v>
      </c>
      <c r="V1819" s="16" t="e">
        <f ca="1">_xll.BDH($B1819,"YLD_YTM_MID",V$1)</f>
        <v>#NAME?</v>
      </c>
      <c r="W1819" s="16" t="e">
        <f ca="1">_xll.BDH($B1819,"YLD_YTM_MID",W$1)</f>
        <v>#NAME?</v>
      </c>
      <c r="X1819" s="16" t="e">
        <f ca="1">_xll.BDH($B1819,"YLD_YTM_MID",X$1)</f>
        <v>#NAME?</v>
      </c>
      <c r="Y1819" s="16" t="e">
        <f ca="1">_xll.BDH($B1819,"YLD_YTM_MID",Y$1)</f>
        <v>#NAME?</v>
      </c>
    </row>
    <row r="1820" spans="1:25" x14ac:dyDescent="0.3">
      <c r="A1820" t="s">
        <v>3205</v>
      </c>
      <c r="B1820" s="19" t="str">
        <f t="shared" si="15"/>
        <v>ZQ3752685 Corp</v>
      </c>
      <c r="C1820" t="s">
        <v>3205</v>
      </c>
      <c r="D1820" s="19" t="str">
        <f t="shared" si="16"/>
        <v>ZQ3752685 Corp</v>
      </c>
      <c r="E1820" s="21">
        <f t="shared" si="17"/>
        <v>0</v>
      </c>
      <c r="F1820" s="21" t="s">
        <v>3130</v>
      </c>
      <c r="G1820" s="21">
        <f t="shared" si="18"/>
        <v>0</v>
      </c>
      <c r="H1820" s="21" t="str">
        <f t="shared" si="19"/>
        <v>0无评级</v>
      </c>
      <c r="I1820" s="5" t="s">
        <v>3122</v>
      </c>
      <c r="J1820" s="15" t="e">
        <f ca="1">_xll.BDP($B1820,"RTG_SP")</f>
        <v>#NAME?</v>
      </c>
      <c r="K1820" s="16" t="e">
        <f ca="1">_xll.BDH($B1820,"YLD_YTM_MID",K$1)</f>
        <v>#NAME?</v>
      </c>
      <c r="L1820" s="16" t="e">
        <f ca="1">_xll.BDH($B1820,"YLD_YTM_MID",L$1)</f>
        <v>#NAME?</v>
      </c>
      <c r="M1820" s="16" t="e">
        <f ca="1">_xll.BDH($B1820,"YLD_YTM_MID",M$1)</f>
        <v>#NAME?</v>
      </c>
      <c r="N1820" s="16" t="e">
        <f ca="1">_xll.BDH($B1820,"YLD_YTM_MID",N$1)</f>
        <v>#NAME?</v>
      </c>
      <c r="O1820" s="16" t="e">
        <f ca="1">_xll.BDH($B1820,"YLD_YTM_MID",O$1)</f>
        <v>#NAME?</v>
      </c>
      <c r="P1820" s="16" t="e">
        <f ca="1">_xll.BDH($B1820,"YLD_YTM_MID",P$1)</f>
        <v>#NAME?</v>
      </c>
      <c r="Q1820" s="16" t="e">
        <f ca="1">_xll.BDH($B1820,"YLD_YTM_MID",Q$1)</f>
        <v>#NAME?</v>
      </c>
      <c r="R1820" s="16" t="e">
        <f ca="1">_xll.BDH($B1820,"YLD_YTM_MID",R$1)</f>
        <v>#NAME?</v>
      </c>
      <c r="S1820" s="16" t="e">
        <f ca="1">_xll.BDH($B1820,"YLD_YTM_MID",S$1)</f>
        <v>#NAME?</v>
      </c>
      <c r="T1820" s="16" t="e">
        <f ca="1">_xll.BDH($B1820,"YLD_YTM_MID",T$1)</f>
        <v>#NAME?</v>
      </c>
      <c r="U1820" s="16" t="e">
        <f ca="1">_xll.BDH($B1820,"YLD_YTM_MID",U$1)</f>
        <v>#NAME?</v>
      </c>
      <c r="V1820" s="16" t="e">
        <f ca="1">_xll.BDH($B1820,"YLD_YTM_MID",V$1)</f>
        <v>#NAME?</v>
      </c>
      <c r="W1820" s="16" t="e">
        <f ca="1">_xll.BDH($B1820,"YLD_YTM_MID",W$1)</f>
        <v>#NAME?</v>
      </c>
      <c r="X1820" s="16" t="e">
        <f ca="1">_xll.BDH($B1820,"YLD_YTM_MID",X$1)</f>
        <v>#NAME?</v>
      </c>
      <c r="Y1820" s="16" t="e">
        <f ca="1">_xll.BDH($B1820,"YLD_YTM_MID",Y$1)</f>
        <v>#NAME?</v>
      </c>
    </row>
    <row r="1821" spans="1:25" x14ac:dyDescent="0.3">
      <c r="A1821" t="s">
        <v>3206</v>
      </c>
      <c r="B1821" s="19" t="str">
        <f t="shared" si="15"/>
        <v>ZQ4647652 Corp</v>
      </c>
      <c r="C1821" t="s">
        <v>3206</v>
      </c>
      <c r="D1821" s="19" t="str">
        <f t="shared" si="16"/>
        <v>ZQ4647652 Corp</v>
      </c>
      <c r="E1821" s="21">
        <f t="shared" si="17"/>
        <v>0</v>
      </c>
      <c r="F1821" s="21" t="s">
        <v>3130</v>
      </c>
      <c r="G1821" s="21">
        <f t="shared" si="18"/>
        <v>0</v>
      </c>
      <c r="H1821" s="21" t="str">
        <f t="shared" si="19"/>
        <v>0无评级</v>
      </c>
      <c r="I1821" s="5" t="s">
        <v>3122</v>
      </c>
      <c r="J1821" s="15" t="e">
        <f ca="1">_xll.BDP($B1821,"RTG_SP")</f>
        <v>#NAME?</v>
      </c>
      <c r="K1821" s="16" t="e">
        <f ca="1">_xll.BDH($B1821,"YLD_YTM_MID",K$1)</f>
        <v>#NAME?</v>
      </c>
      <c r="L1821" s="16" t="e">
        <f ca="1">_xll.BDH($B1821,"YLD_YTM_MID",L$1)</f>
        <v>#NAME?</v>
      </c>
      <c r="M1821" s="16" t="e">
        <f ca="1">_xll.BDH($B1821,"YLD_YTM_MID",M$1)</f>
        <v>#NAME?</v>
      </c>
      <c r="N1821" s="16" t="e">
        <f ca="1">_xll.BDH($B1821,"YLD_YTM_MID",N$1)</f>
        <v>#NAME?</v>
      </c>
      <c r="O1821" s="16" t="e">
        <f ca="1">_xll.BDH($B1821,"YLD_YTM_MID",O$1)</f>
        <v>#NAME?</v>
      </c>
      <c r="P1821" s="16" t="e">
        <f ca="1">_xll.BDH($B1821,"YLD_YTM_MID",P$1)</f>
        <v>#NAME?</v>
      </c>
      <c r="Q1821" s="16" t="e">
        <f ca="1">_xll.BDH($B1821,"YLD_YTM_MID",Q$1)</f>
        <v>#NAME?</v>
      </c>
      <c r="R1821" s="16" t="e">
        <f ca="1">_xll.BDH($B1821,"YLD_YTM_MID",R$1)</f>
        <v>#NAME?</v>
      </c>
      <c r="S1821" s="16" t="e">
        <f ca="1">_xll.BDH($B1821,"YLD_YTM_MID",S$1)</f>
        <v>#NAME?</v>
      </c>
      <c r="T1821" s="16" t="e">
        <f ca="1">_xll.BDH($B1821,"YLD_YTM_MID",T$1)</f>
        <v>#NAME?</v>
      </c>
      <c r="U1821" s="16" t="e">
        <f ca="1">_xll.BDH($B1821,"YLD_YTM_MID",U$1)</f>
        <v>#NAME?</v>
      </c>
      <c r="V1821" s="16" t="e">
        <f ca="1">_xll.BDH($B1821,"YLD_YTM_MID",V$1)</f>
        <v>#NAME?</v>
      </c>
      <c r="W1821" s="16" t="e">
        <f ca="1">_xll.BDH($B1821,"YLD_YTM_MID",W$1)</f>
        <v>#NAME?</v>
      </c>
      <c r="X1821" s="16" t="e">
        <f ca="1">_xll.BDH($B1821,"YLD_YTM_MID",X$1)</f>
        <v>#NAME?</v>
      </c>
      <c r="Y1821" s="16" t="e">
        <f ca="1">_xll.BDH($B1821,"YLD_YTM_MID",Y$1)</f>
        <v>#NAME?</v>
      </c>
    </row>
    <row r="1822" spans="1:25" x14ac:dyDescent="0.3">
      <c r="A1822" t="s">
        <v>3207</v>
      </c>
      <c r="B1822" s="19" t="str">
        <f t="shared" si="15"/>
        <v>ZQ4905803 Corp</v>
      </c>
      <c r="C1822" t="s">
        <v>3207</v>
      </c>
      <c r="D1822" s="19" t="str">
        <f t="shared" si="16"/>
        <v>ZQ4905803 Corp</v>
      </c>
      <c r="E1822" s="21">
        <f t="shared" si="17"/>
        <v>0</v>
      </c>
      <c r="F1822" s="21" t="s">
        <v>3130</v>
      </c>
      <c r="G1822" s="21">
        <f t="shared" si="18"/>
        <v>0</v>
      </c>
      <c r="H1822" s="21" t="str">
        <f t="shared" si="19"/>
        <v>0无评级</v>
      </c>
      <c r="I1822" s="5" t="s">
        <v>3122</v>
      </c>
      <c r="J1822" s="15" t="e">
        <f ca="1">_xll.BDP($B1822,"RTG_SP")</f>
        <v>#NAME?</v>
      </c>
      <c r="K1822" s="16" t="e">
        <f ca="1">_xll.BDH($B1822,"YLD_YTM_MID",K$1)</f>
        <v>#NAME?</v>
      </c>
      <c r="L1822" s="16" t="e">
        <f ca="1">_xll.BDH($B1822,"YLD_YTM_MID",L$1)</f>
        <v>#NAME?</v>
      </c>
      <c r="M1822" s="16" t="e">
        <f ca="1">_xll.BDH($B1822,"YLD_YTM_MID",M$1)</f>
        <v>#NAME?</v>
      </c>
      <c r="N1822" s="16" t="e">
        <f ca="1">_xll.BDH($B1822,"YLD_YTM_MID",N$1)</f>
        <v>#NAME?</v>
      </c>
      <c r="O1822" s="16" t="e">
        <f ca="1">_xll.BDH($B1822,"YLD_YTM_MID",O$1)</f>
        <v>#NAME?</v>
      </c>
      <c r="P1822" s="16" t="e">
        <f ca="1">_xll.BDH($B1822,"YLD_YTM_MID",P$1)</f>
        <v>#NAME?</v>
      </c>
      <c r="Q1822" s="16" t="e">
        <f ca="1">_xll.BDH($B1822,"YLD_YTM_MID",Q$1)</f>
        <v>#NAME?</v>
      </c>
      <c r="R1822" s="16" t="e">
        <f ca="1">_xll.BDH($B1822,"YLD_YTM_MID",R$1)</f>
        <v>#NAME?</v>
      </c>
      <c r="S1822" s="16" t="e">
        <f ca="1">_xll.BDH($B1822,"YLD_YTM_MID",S$1)</f>
        <v>#NAME?</v>
      </c>
      <c r="T1822" s="16" t="e">
        <f ca="1">_xll.BDH($B1822,"YLD_YTM_MID",T$1)</f>
        <v>#NAME?</v>
      </c>
      <c r="U1822" s="16" t="e">
        <f ca="1">_xll.BDH($B1822,"YLD_YTM_MID",U$1)</f>
        <v>#NAME?</v>
      </c>
      <c r="V1822" s="16" t="e">
        <f ca="1">_xll.BDH($B1822,"YLD_YTM_MID",V$1)</f>
        <v>#NAME?</v>
      </c>
      <c r="W1822" s="16" t="e">
        <f ca="1">_xll.BDH($B1822,"YLD_YTM_MID",W$1)</f>
        <v>#NAME?</v>
      </c>
      <c r="X1822" s="16" t="e">
        <f ca="1">_xll.BDH($B1822,"YLD_YTM_MID",X$1)</f>
        <v>#NAME?</v>
      </c>
      <c r="Y1822" s="16" t="e">
        <f ca="1">_xll.BDH($B1822,"YLD_YTM_MID",Y$1)</f>
        <v>#NAME?</v>
      </c>
    </row>
    <row r="1823" spans="1:25" x14ac:dyDescent="0.3">
      <c r="A1823" t="s">
        <v>3208</v>
      </c>
      <c r="B1823" s="19" t="str">
        <f t="shared" ref="B1823:B1886" si="20">A1823&amp;" Corp"</f>
        <v>ZQ3257719 Corp</v>
      </c>
      <c r="C1823" t="s">
        <v>3208</v>
      </c>
      <c r="D1823" s="19" t="str">
        <f t="shared" ref="D1823:D1886" si="21">C1823&amp;" Corp"</f>
        <v>ZQ3257719 Corp</v>
      </c>
      <c r="E1823" s="21">
        <f t="shared" si="17"/>
        <v>0</v>
      </c>
      <c r="F1823" s="21">
        <v>0</v>
      </c>
      <c r="G1823" s="21">
        <f t="shared" si="18"/>
        <v>0</v>
      </c>
      <c r="H1823" s="21" t="str">
        <f t="shared" si="19"/>
        <v>0无评级</v>
      </c>
      <c r="I1823" s="5" t="s">
        <v>3122</v>
      </c>
      <c r="J1823" s="15" t="e">
        <f ca="1">_xll.BDP($B1823,"RTG_SP")</f>
        <v>#NAME?</v>
      </c>
      <c r="K1823" s="16" t="e">
        <f ca="1">_xll.BDH($B1823,"YLD_YTM_MID",K$1)</f>
        <v>#NAME?</v>
      </c>
      <c r="L1823" s="16" t="e">
        <f ca="1">_xll.BDH($B1823,"YLD_YTM_MID",L$1)</f>
        <v>#NAME?</v>
      </c>
      <c r="M1823" s="16" t="e">
        <f ca="1">_xll.BDH($B1823,"YLD_YTM_MID",M$1)</f>
        <v>#NAME?</v>
      </c>
      <c r="N1823" s="16" t="e">
        <f ca="1">_xll.BDH($B1823,"YLD_YTM_MID",N$1)</f>
        <v>#NAME?</v>
      </c>
      <c r="O1823" s="16" t="e">
        <f ca="1">_xll.BDH($B1823,"YLD_YTM_MID",O$1)</f>
        <v>#NAME?</v>
      </c>
      <c r="P1823" s="16" t="e">
        <f ca="1">_xll.BDH($B1823,"YLD_YTM_MID",P$1)</f>
        <v>#NAME?</v>
      </c>
      <c r="Q1823" s="16" t="e">
        <f ca="1">_xll.BDH($B1823,"YLD_YTM_MID",Q$1)</f>
        <v>#NAME?</v>
      </c>
      <c r="R1823" s="16" t="e">
        <f ca="1">_xll.BDH($B1823,"YLD_YTM_MID",R$1)</f>
        <v>#NAME?</v>
      </c>
      <c r="S1823" s="16" t="e">
        <f ca="1">_xll.BDH($B1823,"YLD_YTM_MID",S$1)</f>
        <v>#NAME?</v>
      </c>
      <c r="T1823" s="16" t="e">
        <f ca="1">_xll.BDH($B1823,"YLD_YTM_MID",T$1)</f>
        <v>#NAME?</v>
      </c>
      <c r="U1823" s="16" t="e">
        <f ca="1">_xll.BDH($B1823,"YLD_YTM_MID",U$1)</f>
        <v>#NAME?</v>
      </c>
      <c r="V1823" s="16" t="e">
        <f ca="1">_xll.BDH($B1823,"YLD_YTM_MID",V$1)</f>
        <v>#NAME?</v>
      </c>
      <c r="W1823" s="16" t="e">
        <f ca="1">_xll.BDH($B1823,"YLD_YTM_MID",W$1)</f>
        <v>#NAME?</v>
      </c>
      <c r="X1823" s="16" t="e">
        <f ca="1">_xll.BDH($B1823,"YLD_YTM_MID",X$1)</f>
        <v>#NAME?</v>
      </c>
      <c r="Y1823" s="16" t="e">
        <f ca="1">_xll.BDH($B1823,"YLD_YTM_MID",Y$1)</f>
        <v>#NAME?</v>
      </c>
    </row>
    <row r="1824" spans="1:25" x14ac:dyDescent="0.3">
      <c r="A1824" t="s">
        <v>3209</v>
      </c>
      <c r="B1824" s="19" t="str">
        <f t="shared" si="20"/>
        <v>ZQ3482812 Corp</v>
      </c>
      <c r="C1824" t="s">
        <v>3209</v>
      </c>
      <c r="D1824" s="19" t="str">
        <f t="shared" si="21"/>
        <v>ZQ3482812 Corp</v>
      </c>
      <c r="E1824" s="21">
        <f t="shared" si="17"/>
        <v>0</v>
      </c>
      <c r="F1824" s="21" t="s">
        <v>3130</v>
      </c>
      <c r="G1824" s="21">
        <f t="shared" si="18"/>
        <v>0</v>
      </c>
      <c r="H1824" s="21" t="str">
        <f t="shared" si="19"/>
        <v>0无评级</v>
      </c>
      <c r="I1824" s="5" t="s">
        <v>3122</v>
      </c>
      <c r="J1824" s="15" t="e">
        <f ca="1">_xll.BDP($B1824,"RTG_SP")</f>
        <v>#NAME?</v>
      </c>
      <c r="K1824" s="16" t="e">
        <f ca="1">_xll.BDH($B1824,"YLD_YTM_MID",K$1)</f>
        <v>#NAME?</v>
      </c>
      <c r="L1824" s="16" t="e">
        <f ca="1">_xll.BDH($B1824,"YLD_YTM_MID",L$1)</f>
        <v>#NAME?</v>
      </c>
      <c r="M1824" s="16" t="e">
        <f ca="1">_xll.BDH($B1824,"YLD_YTM_MID",M$1)</f>
        <v>#NAME?</v>
      </c>
      <c r="N1824" s="16" t="e">
        <f ca="1">_xll.BDH($B1824,"YLD_YTM_MID",N$1)</f>
        <v>#NAME?</v>
      </c>
      <c r="O1824" s="16" t="e">
        <f ca="1">_xll.BDH($B1824,"YLD_YTM_MID",O$1)</f>
        <v>#NAME?</v>
      </c>
      <c r="P1824" s="16" t="e">
        <f ca="1">_xll.BDH($B1824,"YLD_YTM_MID",P$1)</f>
        <v>#NAME?</v>
      </c>
      <c r="Q1824" s="16" t="e">
        <f ca="1">_xll.BDH($B1824,"YLD_YTM_MID",Q$1)</f>
        <v>#NAME?</v>
      </c>
      <c r="R1824" s="16" t="e">
        <f ca="1">_xll.BDH($B1824,"YLD_YTM_MID",R$1)</f>
        <v>#NAME?</v>
      </c>
      <c r="S1824" s="16" t="e">
        <f ca="1">_xll.BDH($B1824,"YLD_YTM_MID",S$1)</f>
        <v>#NAME?</v>
      </c>
      <c r="T1824" s="16" t="e">
        <f ca="1">_xll.BDH($B1824,"YLD_YTM_MID",T$1)</f>
        <v>#NAME?</v>
      </c>
      <c r="U1824" s="16" t="e">
        <f ca="1">_xll.BDH($B1824,"YLD_YTM_MID",U$1)</f>
        <v>#NAME?</v>
      </c>
      <c r="V1824" s="16" t="e">
        <f ca="1">_xll.BDH($B1824,"YLD_YTM_MID",V$1)</f>
        <v>#NAME?</v>
      </c>
      <c r="W1824" s="16" t="e">
        <f ca="1">_xll.BDH($B1824,"YLD_YTM_MID",W$1)</f>
        <v>#NAME?</v>
      </c>
      <c r="X1824" s="16" t="e">
        <f ca="1">_xll.BDH($B1824,"YLD_YTM_MID",X$1)</f>
        <v>#NAME?</v>
      </c>
      <c r="Y1824" s="16" t="e">
        <f ca="1">_xll.BDH($B1824,"YLD_YTM_MID",Y$1)</f>
        <v>#NAME?</v>
      </c>
    </row>
    <row r="1825" spans="1:25" x14ac:dyDescent="0.3">
      <c r="A1825" t="s">
        <v>3210</v>
      </c>
      <c r="B1825" s="19" t="str">
        <f t="shared" si="20"/>
        <v>ZQ5971358 Corp</v>
      </c>
      <c r="C1825" t="s">
        <v>3210</v>
      </c>
      <c r="D1825" s="19" t="str">
        <f t="shared" si="21"/>
        <v>ZQ5971358 Corp</v>
      </c>
      <c r="E1825" s="21">
        <f t="shared" si="17"/>
        <v>0</v>
      </c>
      <c r="F1825" s="21">
        <v>0</v>
      </c>
      <c r="G1825" s="21">
        <f t="shared" si="18"/>
        <v>0</v>
      </c>
      <c r="H1825" s="21" t="str">
        <f t="shared" si="19"/>
        <v>0无评级</v>
      </c>
      <c r="I1825" s="5" t="s">
        <v>3122</v>
      </c>
      <c r="J1825" s="15" t="e">
        <f ca="1">_xll.BDP($B1825,"RTG_SP")</f>
        <v>#NAME?</v>
      </c>
      <c r="K1825" s="16" t="e">
        <f ca="1">_xll.BDH($B1825,"YLD_YTM_MID",K$1)</f>
        <v>#NAME?</v>
      </c>
      <c r="L1825" s="16" t="e">
        <f ca="1">_xll.BDH($B1825,"YLD_YTM_MID",L$1)</f>
        <v>#NAME?</v>
      </c>
      <c r="M1825" s="16" t="e">
        <f ca="1">_xll.BDH($B1825,"YLD_YTM_MID",M$1)</f>
        <v>#NAME?</v>
      </c>
      <c r="N1825" s="16" t="e">
        <f ca="1">_xll.BDH($B1825,"YLD_YTM_MID",N$1)</f>
        <v>#NAME?</v>
      </c>
      <c r="O1825" s="16" t="e">
        <f ca="1">_xll.BDH($B1825,"YLD_YTM_MID",O$1)</f>
        <v>#NAME?</v>
      </c>
      <c r="P1825" s="16" t="e">
        <f ca="1">_xll.BDH($B1825,"YLD_YTM_MID",P$1)</f>
        <v>#NAME?</v>
      </c>
      <c r="Q1825" s="16" t="e">
        <f ca="1">_xll.BDH($B1825,"YLD_YTM_MID",Q$1)</f>
        <v>#NAME?</v>
      </c>
      <c r="R1825" s="16" t="e">
        <f ca="1">_xll.BDH($B1825,"YLD_YTM_MID",R$1)</f>
        <v>#NAME?</v>
      </c>
      <c r="S1825" s="16" t="e">
        <f ca="1">_xll.BDH($B1825,"YLD_YTM_MID",S$1)</f>
        <v>#NAME?</v>
      </c>
      <c r="T1825" s="16" t="e">
        <f ca="1">_xll.BDH($B1825,"YLD_YTM_MID",T$1)</f>
        <v>#NAME?</v>
      </c>
      <c r="U1825" s="16" t="e">
        <f ca="1">_xll.BDH($B1825,"YLD_YTM_MID",U$1)</f>
        <v>#NAME?</v>
      </c>
      <c r="V1825" s="16" t="e">
        <f ca="1">_xll.BDH($B1825,"YLD_YTM_MID",V$1)</f>
        <v>#NAME?</v>
      </c>
      <c r="W1825" s="16" t="e">
        <f ca="1">_xll.BDH($B1825,"YLD_YTM_MID",W$1)</f>
        <v>#NAME?</v>
      </c>
      <c r="X1825" s="16" t="e">
        <f ca="1">_xll.BDH($B1825,"YLD_YTM_MID",X$1)</f>
        <v>#NAME?</v>
      </c>
      <c r="Y1825" s="16" t="e">
        <f ca="1">_xll.BDH($B1825,"YLD_YTM_MID",Y$1)</f>
        <v>#NAME?</v>
      </c>
    </row>
    <row r="1826" spans="1:25" x14ac:dyDescent="0.3">
      <c r="A1826" t="s">
        <v>3211</v>
      </c>
      <c r="B1826" s="19" t="str">
        <f t="shared" si="20"/>
        <v>ZQ4649062 Corp</v>
      </c>
      <c r="C1826" t="s">
        <v>3211</v>
      </c>
      <c r="D1826" s="19" t="str">
        <f t="shared" si="21"/>
        <v>ZQ4649062 Corp</v>
      </c>
      <c r="E1826" s="21">
        <f t="shared" si="17"/>
        <v>0</v>
      </c>
      <c r="F1826" s="21" t="s">
        <v>3130</v>
      </c>
      <c r="G1826" s="21">
        <f t="shared" si="18"/>
        <v>0</v>
      </c>
      <c r="H1826" s="21" t="str">
        <f t="shared" si="19"/>
        <v>0无评级</v>
      </c>
      <c r="I1826" s="5" t="s">
        <v>3122</v>
      </c>
      <c r="J1826" s="15" t="e">
        <f ca="1">_xll.BDP($B1826,"RTG_SP")</f>
        <v>#NAME?</v>
      </c>
      <c r="K1826" s="16" t="e">
        <f ca="1">_xll.BDH($B1826,"YLD_YTM_MID",K$1)</f>
        <v>#NAME?</v>
      </c>
      <c r="L1826" s="16" t="e">
        <f ca="1">_xll.BDH($B1826,"YLD_YTM_MID",L$1)</f>
        <v>#NAME?</v>
      </c>
      <c r="M1826" s="16" t="e">
        <f ca="1">_xll.BDH($B1826,"YLD_YTM_MID",M$1)</f>
        <v>#NAME?</v>
      </c>
      <c r="N1826" s="16" t="e">
        <f ca="1">_xll.BDH($B1826,"YLD_YTM_MID",N$1)</f>
        <v>#NAME?</v>
      </c>
      <c r="O1826" s="16" t="e">
        <f ca="1">_xll.BDH($B1826,"YLD_YTM_MID",O$1)</f>
        <v>#NAME?</v>
      </c>
      <c r="P1826" s="16" t="e">
        <f ca="1">_xll.BDH($B1826,"YLD_YTM_MID",P$1)</f>
        <v>#NAME?</v>
      </c>
      <c r="Q1826" s="16" t="e">
        <f ca="1">_xll.BDH($B1826,"YLD_YTM_MID",Q$1)</f>
        <v>#NAME?</v>
      </c>
      <c r="R1826" s="16" t="e">
        <f ca="1">_xll.BDH($B1826,"YLD_YTM_MID",R$1)</f>
        <v>#NAME?</v>
      </c>
      <c r="S1826" s="16" t="e">
        <f ca="1">_xll.BDH($B1826,"YLD_YTM_MID",S$1)</f>
        <v>#NAME?</v>
      </c>
      <c r="T1826" s="16" t="e">
        <f ca="1">_xll.BDH($B1826,"YLD_YTM_MID",T$1)</f>
        <v>#NAME?</v>
      </c>
      <c r="U1826" s="16" t="e">
        <f ca="1">_xll.BDH($B1826,"YLD_YTM_MID",U$1)</f>
        <v>#NAME?</v>
      </c>
      <c r="V1826" s="16" t="e">
        <f ca="1">_xll.BDH($B1826,"YLD_YTM_MID",V$1)</f>
        <v>#NAME?</v>
      </c>
      <c r="W1826" s="16" t="e">
        <f ca="1">_xll.BDH($B1826,"YLD_YTM_MID",W$1)</f>
        <v>#NAME?</v>
      </c>
      <c r="X1826" s="16" t="e">
        <f ca="1">_xll.BDH($B1826,"YLD_YTM_MID",X$1)</f>
        <v>#NAME?</v>
      </c>
      <c r="Y1826" s="16" t="e">
        <f ca="1">_xll.BDH($B1826,"YLD_YTM_MID",Y$1)</f>
        <v>#NAME?</v>
      </c>
    </row>
    <row r="1827" spans="1:25" x14ac:dyDescent="0.3">
      <c r="A1827" t="s">
        <v>3212</v>
      </c>
      <c r="B1827" s="19" t="str">
        <f t="shared" si="20"/>
        <v>ZQ5579771 Corp</v>
      </c>
      <c r="C1827" t="s">
        <v>3212</v>
      </c>
      <c r="D1827" s="19" t="str">
        <f t="shared" si="21"/>
        <v>ZQ5579771 Corp</v>
      </c>
      <c r="E1827" s="21">
        <f t="shared" si="17"/>
        <v>0</v>
      </c>
      <c r="F1827" s="21">
        <v>0</v>
      </c>
      <c r="G1827" s="21">
        <f t="shared" si="18"/>
        <v>0</v>
      </c>
      <c r="H1827" s="21" t="str">
        <f t="shared" si="19"/>
        <v>0无评级</v>
      </c>
      <c r="I1827" s="5" t="s">
        <v>3122</v>
      </c>
      <c r="J1827" s="15" t="e">
        <f ca="1">_xll.BDP($B1827,"RTG_SP")</f>
        <v>#NAME?</v>
      </c>
      <c r="K1827" s="16" t="e">
        <f ca="1">_xll.BDH($B1827,"YLD_YTM_MID",K$1)</f>
        <v>#NAME?</v>
      </c>
      <c r="L1827" s="16" t="e">
        <f ca="1">_xll.BDH($B1827,"YLD_YTM_MID",L$1)</f>
        <v>#NAME?</v>
      </c>
      <c r="M1827" s="16" t="e">
        <f ca="1">_xll.BDH($B1827,"YLD_YTM_MID",M$1)</f>
        <v>#NAME?</v>
      </c>
      <c r="N1827" s="16" t="e">
        <f ca="1">_xll.BDH($B1827,"YLD_YTM_MID",N$1)</f>
        <v>#NAME?</v>
      </c>
      <c r="O1827" s="16" t="e">
        <f ca="1">_xll.BDH($B1827,"YLD_YTM_MID",O$1)</f>
        <v>#NAME?</v>
      </c>
      <c r="P1827" s="16" t="e">
        <f ca="1">_xll.BDH($B1827,"YLD_YTM_MID",P$1)</f>
        <v>#NAME?</v>
      </c>
      <c r="Q1827" s="16" t="e">
        <f ca="1">_xll.BDH($B1827,"YLD_YTM_MID",Q$1)</f>
        <v>#NAME?</v>
      </c>
      <c r="R1827" s="16" t="e">
        <f ca="1">_xll.BDH($B1827,"YLD_YTM_MID",R$1)</f>
        <v>#NAME?</v>
      </c>
      <c r="S1827" s="16" t="e">
        <f ca="1">_xll.BDH($B1827,"YLD_YTM_MID",S$1)</f>
        <v>#NAME?</v>
      </c>
      <c r="T1827" s="16" t="e">
        <f ca="1">_xll.BDH($B1827,"YLD_YTM_MID",T$1)</f>
        <v>#NAME?</v>
      </c>
      <c r="U1827" s="16" t="e">
        <f ca="1">_xll.BDH($B1827,"YLD_YTM_MID",U$1)</f>
        <v>#NAME?</v>
      </c>
      <c r="V1827" s="16" t="e">
        <f ca="1">_xll.BDH($B1827,"YLD_YTM_MID",V$1)</f>
        <v>#NAME?</v>
      </c>
      <c r="W1827" s="16" t="e">
        <f ca="1">_xll.BDH($B1827,"YLD_YTM_MID",W$1)</f>
        <v>#NAME?</v>
      </c>
      <c r="X1827" s="16" t="e">
        <f ca="1">_xll.BDH($B1827,"YLD_YTM_MID",X$1)</f>
        <v>#NAME?</v>
      </c>
      <c r="Y1827" s="16" t="e">
        <f ca="1">_xll.BDH($B1827,"YLD_YTM_MID",Y$1)</f>
        <v>#NAME?</v>
      </c>
    </row>
    <row r="1828" spans="1:25" x14ac:dyDescent="0.3">
      <c r="A1828" t="s">
        <v>3213</v>
      </c>
      <c r="B1828" s="19" t="str">
        <f t="shared" si="20"/>
        <v>ZQ6152222 Corp</v>
      </c>
      <c r="C1828" t="s">
        <v>3213</v>
      </c>
      <c r="D1828" s="19" t="str">
        <f t="shared" si="21"/>
        <v>ZQ6152222 Corp</v>
      </c>
      <c r="E1828" s="21">
        <f t="shared" si="17"/>
        <v>0</v>
      </c>
      <c r="F1828" s="21">
        <v>0</v>
      </c>
      <c r="G1828" s="21">
        <f t="shared" si="18"/>
        <v>0</v>
      </c>
      <c r="H1828" s="21" t="str">
        <f t="shared" si="19"/>
        <v>0无评级</v>
      </c>
      <c r="I1828" s="5" t="s">
        <v>3122</v>
      </c>
      <c r="J1828" s="15" t="e">
        <f ca="1">_xll.BDP($B1828,"RTG_SP")</f>
        <v>#NAME?</v>
      </c>
      <c r="K1828" s="16" t="e">
        <f ca="1">_xll.BDH($B1828,"YLD_YTM_MID",K$1)</f>
        <v>#NAME?</v>
      </c>
      <c r="L1828" s="16" t="e">
        <f ca="1">_xll.BDH($B1828,"YLD_YTM_MID",L$1)</f>
        <v>#NAME?</v>
      </c>
      <c r="M1828" s="16" t="e">
        <f ca="1">_xll.BDH($B1828,"YLD_YTM_MID",M$1)</f>
        <v>#NAME?</v>
      </c>
      <c r="N1828" s="16" t="e">
        <f ca="1">_xll.BDH($B1828,"YLD_YTM_MID",N$1)</f>
        <v>#NAME?</v>
      </c>
      <c r="O1828" s="16" t="e">
        <f ca="1">_xll.BDH($B1828,"YLD_YTM_MID",O$1)</f>
        <v>#NAME?</v>
      </c>
      <c r="P1828" s="16" t="e">
        <f ca="1">_xll.BDH($B1828,"YLD_YTM_MID",P$1)</f>
        <v>#NAME?</v>
      </c>
      <c r="Q1828" s="16" t="e">
        <f ca="1">_xll.BDH($B1828,"YLD_YTM_MID",Q$1)</f>
        <v>#NAME?</v>
      </c>
      <c r="R1828" s="16" t="e">
        <f ca="1">_xll.BDH($B1828,"YLD_YTM_MID",R$1)</f>
        <v>#NAME?</v>
      </c>
      <c r="S1828" s="16" t="e">
        <f ca="1">_xll.BDH($B1828,"YLD_YTM_MID",S$1)</f>
        <v>#NAME?</v>
      </c>
      <c r="T1828" s="16" t="e">
        <f ca="1">_xll.BDH($B1828,"YLD_YTM_MID",T$1)</f>
        <v>#NAME?</v>
      </c>
      <c r="U1828" s="16" t="e">
        <f ca="1">_xll.BDH($B1828,"YLD_YTM_MID",U$1)</f>
        <v>#NAME?</v>
      </c>
      <c r="V1828" s="16" t="e">
        <f ca="1">_xll.BDH($B1828,"YLD_YTM_MID",V$1)</f>
        <v>#NAME?</v>
      </c>
      <c r="W1828" s="16" t="e">
        <f ca="1">_xll.BDH($B1828,"YLD_YTM_MID",W$1)</f>
        <v>#NAME?</v>
      </c>
      <c r="X1828" s="16" t="e">
        <f ca="1">_xll.BDH($B1828,"YLD_YTM_MID",X$1)</f>
        <v>#NAME?</v>
      </c>
      <c r="Y1828" s="16" t="e">
        <f ca="1">_xll.BDH($B1828,"YLD_YTM_MID",Y$1)</f>
        <v>#NAME?</v>
      </c>
    </row>
    <row r="1829" spans="1:25" x14ac:dyDescent="0.3">
      <c r="A1829" t="s">
        <v>3214</v>
      </c>
      <c r="B1829" s="19" t="str">
        <f t="shared" si="20"/>
        <v>ZQ5969030 Corp</v>
      </c>
      <c r="C1829" t="s">
        <v>3214</v>
      </c>
      <c r="D1829" s="19" t="str">
        <f t="shared" si="21"/>
        <v>ZQ5969030 Corp</v>
      </c>
      <c r="E1829" s="21">
        <f t="shared" si="17"/>
        <v>0</v>
      </c>
      <c r="F1829" s="21">
        <v>0</v>
      </c>
      <c r="G1829" s="21">
        <f t="shared" si="18"/>
        <v>0</v>
      </c>
      <c r="H1829" s="21" t="str">
        <f t="shared" si="19"/>
        <v>0投资级</v>
      </c>
      <c r="I1829" s="5" t="s">
        <v>35</v>
      </c>
      <c r="J1829" s="15" t="e">
        <f ca="1">_xll.BDP($B1829,"RTG_SP")</f>
        <v>#NAME?</v>
      </c>
      <c r="K1829" s="16" t="e">
        <f ca="1">_xll.BDH($B1829,"YLD_YTM_MID",K$1)</f>
        <v>#NAME?</v>
      </c>
      <c r="L1829" s="16" t="e">
        <f ca="1">_xll.BDH($B1829,"YLD_YTM_MID",L$1)</f>
        <v>#NAME?</v>
      </c>
      <c r="M1829" s="16" t="e">
        <f ca="1">_xll.BDH($B1829,"YLD_YTM_MID",M$1)</f>
        <v>#NAME?</v>
      </c>
      <c r="N1829" s="16" t="e">
        <f ca="1">_xll.BDH($B1829,"YLD_YTM_MID",N$1)</f>
        <v>#NAME?</v>
      </c>
      <c r="O1829" s="16" t="e">
        <f ca="1">_xll.BDH($B1829,"YLD_YTM_MID",O$1)</f>
        <v>#NAME?</v>
      </c>
      <c r="P1829" s="16" t="e">
        <f ca="1">_xll.BDH($B1829,"YLD_YTM_MID",P$1)</f>
        <v>#NAME?</v>
      </c>
      <c r="Q1829" s="16" t="e">
        <f ca="1">_xll.BDH($B1829,"YLD_YTM_MID",Q$1)</f>
        <v>#NAME?</v>
      </c>
      <c r="R1829" s="16" t="e">
        <f ca="1">_xll.BDH($B1829,"YLD_YTM_MID",R$1)</f>
        <v>#NAME?</v>
      </c>
      <c r="S1829" s="16" t="e">
        <f ca="1">_xll.BDH($B1829,"YLD_YTM_MID",S$1)</f>
        <v>#NAME?</v>
      </c>
      <c r="T1829" s="16" t="e">
        <f ca="1">_xll.BDH($B1829,"YLD_YTM_MID",T$1)</f>
        <v>#NAME?</v>
      </c>
      <c r="U1829" s="16" t="e">
        <f ca="1">_xll.BDH($B1829,"YLD_YTM_MID",U$1)</f>
        <v>#NAME?</v>
      </c>
      <c r="V1829" s="16" t="e">
        <f ca="1">_xll.BDH($B1829,"YLD_YTM_MID",V$1)</f>
        <v>#NAME?</v>
      </c>
      <c r="W1829" s="16" t="e">
        <f ca="1">_xll.BDH($B1829,"YLD_YTM_MID",W$1)</f>
        <v>#NAME?</v>
      </c>
      <c r="X1829" s="16" t="e">
        <f ca="1">_xll.BDH($B1829,"YLD_YTM_MID",X$1)</f>
        <v>#NAME?</v>
      </c>
      <c r="Y1829" s="16" t="e">
        <f ca="1">_xll.BDH($B1829,"YLD_YTM_MID",Y$1)</f>
        <v>#NAME?</v>
      </c>
    </row>
    <row r="1830" spans="1:25" x14ac:dyDescent="0.3">
      <c r="A1830" t="s">
        <v>3215</v>
      </c>
      <c r="B1830" s="19" t="str">
        <f t="shared" si="20"/>
        <v>ZQ6642677 Corp</v>
      </c>
      <c r="C1830" t="s">
        <v>3215</v>
      </c>
      <c r="D1830" s="19" t="str">
        <f t="shared" si="21"/>
        <v>ZQ6642677 Corp</v>
      </c>
      <c r="E1830" s="21">
        <f t="shared" si="17"/>
        <v>0</v>
      </c>
      <c r="F1830" s="21" t="s">
        <v>3130</v>
      </c>
      <c r="G1830" s="21">
        <f t="shared" si="18"/>
        <v>0</v>
      </c>
      <c r="H1830" s="21" t="str">
        <f t="shared" si="19"/>
        <v>0无评级</v>
      </c>
      <c r="I1830" s="5" t="s">
        <v>3122</v>
      </c>
      <c r="J1830" s="15" t="e">
        <f ca="1">_xll.BDP($B1830,"RTG_SP")</f>
        <v>#NAME?</v>
      </c>
      <c r="K1830" s="16" t="e">
        <f ca="1">_xll.BDH($B1830,"YLD_YTM_MID",K$1)</f>
        <v>#NAME?</v>
      </c>
      <c r="L1830" s="16" t="e">
        <f ca="1">_xll.BDH($B1830,"YLD_YTM_MID",L$1)</f>
        <v>#NAME?</v>
      </c>
      <c r="M1830" s="16" t="e">
        <f ca="1">_xll.BDH($B1830,"YLD_YTM_MID",M$1)</f>
        <v>#NAME?</v>
      </c>
      <c r="N1830" s="16" t="e">
        <f ca="1">_xll.BDH($B1830,"YLD_YTM_MID",N$1)</f>
        <v>#NAME?</v>
      </c>
      <c r="O1830" s="16" t="e">
        <f ca="1">_xll.BDH($B1830,"YLD_YTM_MID",O$1)</f>
        <v>#NAME?</v>
      </c>
      <c r="P1830" s="16" t="e">
        <f ca="1">_xll.BDH($B1830,"YLD_YTM_MID",P$1)</f>
        <v>#NAME?</v>
      </c>
      <c r="Q1830" s="16" t="e">
        <f ca="1">_xll.BDH($B1830,"YLD_YTM_MID",Q$1)</f>
        <v>#NAME?</v>
      </c>
      <c r="R1830" s="16" t="e">
        <f ca="1">_xll.BDH($B1830,"YLD_YTM_MID",R$1)</f>
        <v>#NAME?</v>
      </c>
      <c r="S1830" s="16" t="e">
        <f ca="1">_xll.BDH($B1830,"YLD_YTM_MID",S$1)</f>
        <v>#NAME?</v>
      </c>
      <c r="T1830" s="16" t="e">
        <f ca="1">_xll.BDH($B1830,"YLD_YTM_MID",T$1)</f>
        <v>#NAME?</v>
      </c>
      <c r="U1830" s="16" t="e">
        <f ca="1">_xll.BDH($B1830,"YLD_YTM_MID",U$1)</f>
        <v>#NAME?</v>
      </c>
      <c r="V1830" s="16" t="e">
        <f ca="1">_xll.BDH($B1830,"YLD_YTM_MID",V$1)</f>
        <v>#NAME?</v>
      </c>
      <c r="W1830" s="16" t="e">
        <f ca="1">_xll.BDH($B1830,"YLD_YTM_MID",W$1)</f>
        <v>#NAME?</v>
      </c>
      <c r="X1830" s="16" t="e">
        <f ca="1">_xll.BDH($B1830,"YLD_YTM_MID",X$1)</f>
        <v>#NAME?</v>
      </c>
      <c r="Y1830" s="16" t="e">
        <f ca="1">_xll.BDH($B1830,"YLD_YTM_MID",Y$1)</f>
        <v>#NAME?</v>
      </c>
    </row>
    <row r="1831" spans="1:25" x14ac:dyDescent="0.3">
      <c r="A1831" t="s">
        <v>3216</v>
      </c>
      <c r="B1831" s="19" t="str">
        <f t="shared" si="20"/>
        <v>ZQ5998401 Corp</v>
      </c>
      <c r="C1831" t="s">
        <v>3216</v>
      </c>
      <c r="D1831" s="19" t="str">
        <f t="shared" si="21"/>
        <v>ZQ5998401 Corp</v>
      </c>
      <c r="E1831" s="21">
        <f t="shared" si="17"/>
        <v>0</v>
      </c>
      <c r="F1831" s="21" t="s">
        <v>3130</v>
      </c>
      <c r="G1831" s="21">
        <f t="shared" si="18"/>
        <v>0</v>
      </c>
      <c r="H1831" s="21" t="str">
        <f t="shared" si="19"/>
        <v>0无评级</v>
      </c>
      <c r="I1831" s="5" t="s">
        <v>3122</v>
      </c>
      <c r="J1831" s="15" t="e">
        <f ca="1">_xll.BDP($B1831,"RTG_SP")</f>
        <v>#NAME?</v>
      </c>
      <c r="K1831" s="16" t="e">
        <f ca="1">_xll.BDH($B1831,"YLD_YTM_MID",K$1)</f>
        <v>#NAME?</v>
      </c>
      <c r="L1831" s="16" t="e">
        <f ca="1">_xll.BDH($B1831,"YLD_YTM_MID",L$1)</f>
        <v>#NAME?</v>
      </c>
      <c r="M1831" s="16" t="e">
        <f ca="1">_xll.BDH($B1831,"YLD_YTM_MID",M$1)</f>
        <v>#NAME?</v>
      </c>
      <c r="N1831" s="16" t="e">
        <f ca="1">_xll.BDH($B1831,"YLD_YTM_MID",N$1)</f>
        <v>#NAME?</v>
      </c>
      <c r="O1831" s="16" t="e">
        <f ca="1">_xll.BDH($B1831,"YLD_YTM_MID",O$1)</f>
        <v>#NAME?</v>
      </c>
      <c r="P1831" s="16" t="e">
        <f ca="1">_xll.BDH($B1831,"YLD_YTM_MID",P$1)</f>
        <v>#NAME?</v>
      </c>
      <c r="Q1831" s="16" t="e">
        <f ca="1">_xll.BDH($B1831,"YLD_YTM_MID",Q$1)</f>
        <v>#NAME?</v>
      </c>
      <c r="R1831" s="16" t="e">
        <f ca="1">_xll.BDH($B1831,"YLD_YTM_MID",R$1)</f>
        <v>#NAME?</v>
      </c>
      <c r="S1831" s="16" t="e">
        <f ca="1">_xll.BDH($B1831,"YLD_YTM_MID",S$1)</f>
        <v>#NAME?</v>
      </c>
      <c r="T1831" s="16" t="e">
        <f ca="1">_xll.BDH($B1831,"YLD_YTM_MID",T$1)</f>
        <v>#NAME?</v>
      </c>
      <c r="U1831" s="16" t="e">
        <f ca="1">_xll.BDH($B1831,"YLD_YTM_MID",U$1)</f>
        <v>#NAME?</v>
      </c>
      <c r="V1831" s="16" t="e">
        <f ca="1">_xll.BDH($B1831,"YLD_YTM_MID",V$1)</f>
        <v>#NAME?</v>
      </c>
      <c r="W1831" s="16" t="e">
        <f ca="1">_xll.BDH($B1831,"YLD_YTM_MID",W$1)</f>
        <v>#NAME?</v>
      </c>
      <c r="X1831" s="16" t="e">
        <f ca="1">_xll.BDH($B1831,"YLD_YTM_MID",X$1)</f>
        <v>#NAME?</v>
      </c>
      <c r="Y1831" s="16" t="e">
        <f ca="1">_xll.BDH($B1831,"YLD_YTM_MID",Y$1)</f>
        <v>#NAME?</v>
      </c>
    </row>
    <row r="1832" spans="1:25" x14ac:dyDescent="0.3">
      <c r="A1832" t="s">
        <v>3217</v>
      </c>
      <c r="B1832" s="19" t="str">
        <f t="shared" si="20"/>
        <v>ZQ6153683 Corp</v>
      </c>
      <c r="C1832" t="s">
        <v>3217</v>
      </c>
      <c r="D1832" s="19" t="str">
        <f t="shared" si="21"/>
        <v>ZQ6153683 Corp</v>
      </c>
      <c r="E1832" s="21">
        <f t="shared" si="17"/>
        <v>0</v>
      </c>
      <c r="F1832" s="21">
        <v>0</v>
      </c>
      <c r="G1832" s="21">
        <f t="shared" si="18"/>
        <v>0</v>
      </c>
      <c r="H1832" s="21" t="str">
        <f t="shared" si="19"/>
        <v>0无评级</v>
      </c>
      <c r="I1832" s="5" t="s">
        <v>3122</v>
      </c>
      <c r="J1832" s="15" t="e">
        <f ca="1">_xll.BDP($B1832,"RTG_SP")</f>
        <v>#NAME?</v>
      </c>
      <c r="K1832" s="16" t="e">
        <f ca="1">_xll.BDH($B1832,"YLD_YTM_MID",K$1)</f>
        <v>#NAME?</v>
      </c>
      <c r="L1832" s="16" t="e">
        <f ca="1">_xll.BDH($B1832,"YLD_YTM_MID",L$1)</f>
        <v>#NAME?</v>
      </c>
      <c r="M1832" s="16" t="e">
        <f ca="1">_xll.BDH($B1832,"YLD_YTM_MID",M$1)</f>
        <v>#NAME?</v>
      </c>
      <c r="N1832" s="16" t="e">
        <f ca="1">_xll.BDH($B1832,"YLD_YTM_MID",N$1)</f>
        <v>#NAME?</v>
      </c>
      <c r="O1832" s="16" t="e">
        <f ca="1">_xll.BDH($B1832,"YLD_YTM_MID",O$1)</f>
        <v>#NAME?</v>
      </c>
      <c r="P1832" s="16" t="e">
        <f ca="1">_xll.BDH($B1832,"YLD_YTM_MID",P$1)</f>
        <v>#NAME?</v>
      </c>
      <c r="Q1832" s="16" t="e">
        <f ca="1">_xll.BDH($B1832,"YLD_YTM_MID",Q$1)</f>
        <v>#NAME?</v>
      </c>
      <c r="R1832" s="16" t="e">
        <f ca="1">_xll.BDH($B1832,"YLD_YTM_MID",R$1)</f>
        <v>#NAME?</v>
      </c>
      <c r="S1832" s="16" t="e">
        <f ca="1">_xll.BDH($B1832,"YLD_YTM_MID",S$1)</f>
        <v>#NAME?</v>
      </c>
      <c r="T1832" s="16" t="e">
        <f ca="1">_xll.BDH($B1832,"YLD_YTM_MID",T$1)</f>
        <v>#NAME?</v>
      </c>
      <c r="U1832" s="16" t="e">
        <f ca="1">_xll.BDH($B1832,"YLD_YTM_MID",U$1)</f>
        <v>#NAME?</v>
      </c>
      <c r="V1832" s="16" t="e">
        <f ca="1">_xll.BDH($B1832,"YLD_YTM_MID",V$1)</f>
        <v>#NAME?</v>
      </c>
      <c r="W1832" s="16" t="e">
        <f ca="1">_xll.BDH($B1832,"YLD_YTM_MID",W$1)</f>
        <v>#NAME?</v>
      </c>
      <c r="X1832" s="16" t="e">
        <f ca="1">_xll.BDH($B1832,"YLD_YTM_MID",X$1)</f>
        <v>#NAME?</v>
      </c>
      <c r="Y1832" s="16" t="e">
        <f ca="1">_xll.BDH($B1832,"YLD_YTM_MID",Y$1)</f>
        <v>#NAME?</v>
      </c>
    </row>
    <row r="1833" spans="1:25" x14ac:dyDescent="0.3">
      <c r="A1833" t="s">
        <v>3218</v>
      </c>
      <c r="B1833" s="19" t="str">
        <f t="shared" si="20"/>
        <v>ZQ6154335 Corp</v>
      </c>
      <c r="C1833" t="s">
        <v>3218</v>
      </c>
      <c r="D1833" s="19" t="str">
        <f t="shared" si="21"/>
        <v>ZQ6154335 Corp</v>
      </c>
      <c r="E1833" s="21">
        <f t="shared" si="17"/>
        <v>0</v>
      </c>
      <c r="F1833" s="21">
        <v>0</v>
      </c>
      <c r="G1833" s="21">
        <f t="shared" si="18"/>
        <v>0</v>
      </c>
      <c r="H1833" s="21" t="str">
        <f t="shared" si="19"/>
        <v>0无评级</v>
      </c>
      <c r="I1833" s="5" t="s">
        <v>3122</v>
      </c>
      <c r="J1833" s="15" t="e">
        <f ca="1">_xll.BDP($B1833,"RTG_SP")</f>
        <v>#NAME?</v>
      </c>
      <c r="K1833" s="16" t="e">
        <f ca="1">_xll.BDH($B1833,"YLD_YTM_MID",K$1)</f>
        <v>#NAME?</v>
      </c>
      <c r="L1833" s="16" t="e">
        <f ca="1">_xll.BDH($B1833,"YLD_YTM_MID",L$1)</f>
        <v>#NAME?</v>
      </c>
      <c r="M1833" s="16" t="e">
        <f ca="1">_xll.BDH($B1833,"YLD_YTM_MID",M$1)</f>
        <v>#NAME?</v>
      </c>
      <c r="N1833" s="16" t="e">
        <f ca="1">_xll.BDH($B1833,"YLD_YTM_MID",N$1)</f>
        <v>#NAME?</v>
      </c>
      <c r="O1833" s="16" t="e">
        <f ca="1">_xll.BDH($B1833,"YLD_YTM_MID",O$1)</f>
        <v>#NAME?</v>
      </c>
      <c r="P1833" s="16" t="e">
        <f ca="1">_xll.BDH($B1833,"YLD_YTM_MID",P$1)</f>
        <v>#NAME?</v>
      </c>
      <c r="Q1833" s="16" t="e">
        <f ca="1">_xll.BDH($B1833,"YLD_YTM_MID",Q$1)</f>
        <v>#NAME?</v>
      </c>
      <c r="R1833" s="16" t="e">
        <f ca="1">_xll.BDH($B1833,"YLD_YTM_MID",R$1)</f>
        <v>#NAME?</v>
      </c>
      <c r="S1833" s="16" t="e">
        <f ca="1">_xll.BDH($B1833,"YLD_YTM_MID",S$1)</f>
        <v>#NAME?</v>
      </c>
      <c r="T1833" s="16" t="e">
        <f ca="1">_xll.BDH($B1833,"YLD_YTM_MID",T$1)</f>
        <v>#NAME?</v>
      </c>
      <c r="U1833" s="16" t="e">
        <f ca="1">_xll.BDH($B1833,"YLD_YTM_MID",U$1)</f>
        <v>#NAME?</v>
      </c>
      <c r="V1833" s="16" t="e">
        <f ca="1">_xll.BDH($B1833,"YLD_YTM_MID",V$1)</f>
        <v>#NAME?</v>
      </c>
      <c r="W1833" s="16" t="e">
        <f ca="1">_xll.BDH($B1833,"YLD_YTM_MID",W$1)</f>
        <v>#NAME?</v>
      </c>
      <c r="X1833" s="16" t="e">
        <f ca="1">_xll.BDH($B1833,"YLD_YTM_MID",X$1)</f>
        <v>#NAME?</v>
      </c>
      <c r="Y1833" s="16" t="e">
        <f ca="1">_xll.BDH($B1833,"YLD_YTM_MID",Y$1)</f>
        <v>#NAME?</v>
      </c>
    </row>
    <row r="1834" spans="1:25" x14ac:dyDescent="0.3">
      <c r="A1834" t="s">
        <v>3219</v>
      </c>
      <c r="B1834" s="19" t="str">
        <f t="shared" si="20"/>
        <v>ZQ5367383 Corp</v>
      </c>
      <c r="C1834" t="s">
        <v>3219</v>
      </c>
      <c r="D1834" s="19" t="str">
        <f t="shared" si="21"/>
        <v>ZQ5367383 Corp</v>
      </c>
      <c r="E1834" s="21">
        <f t="shared" si="17"/>
        <v>0</v>
      </c>
      <c r="F1834" s="21">
        <v>0</v>
      </c>
      <c r="G1834" s="21">
        <f t="shared" si="18"/>
        <v>0</v>
      </c>
      <c r="H1834" s="21" t="str">
        <f t="shared" si="19"/>
        <v>0投资级</v>
      </c>
      <c r="I1834" s="5" t="s">
        <v>35</v>
      </c>
      <c r="J1834" s="15" t="e">
        <f ca="1">_xll.BDP($B1834,"RTG_SP")</f>
        <v>#NAME?</v>
      </c>
      <c r="K1834" s="16" t="e">
        <f ca="1">_xll.BDH($B1834,"YLD_YTM_MID",K$1)</f>
        <v>#NAME?</v>
      </c>
      <c r="L1834" s="16" t="e">
        <f ca="1">_xll.BDH($B1834,"YLD_YTM_MID",L$1)</f>
        <v>#NAME?</v>
      </c>
      <c r="M1834" s="16" t="e">
        <f ca="1">_xll.BDH($B1834,"YLD_YTM_MID",M$1)</f>
        <v>#NAME?</v>
      </c>
      <c r="N1834" s="16" t="e">
        <f ca="1">_xll.BDH($B1834,"YLD_YTM_MID",N$1)</f>
        <v>#NAME?</v>
      </c>
      <c r="O1834" s="16" t="e">
        <f ca="1">_xll.BDH($B1834,"YLD_YTM_MID",O$1)</f>
        <v>#NAME?</v>
      </c>
      <c r="P1834" s="16" t="e">
        <f ca="1">_xll.BDH($B1834,"YLD_YTM_MID",P$1)</f>
        <v>#NAME?</v>
      </c>
      <c r="Q1834" s="16" t="e">
        <f ca="1">_xll.BDH($B1834,"YLD_YTM_MID",Q$1)</f>
        <v>#NAME?</v>
      </c>
      <c r="R1834" s="16" t="e">
        <f ca="1">_xll.BDH($B1834,"YLD_YTM_MID",R$1)</f>
        <v>#NAME?</v>
      </c>
      <c r="S1834" s="16" t="e">
        <f ca="1">_xll.BDH($B1834,"YLD_YTM_MID",S$1)</f>
        <v>#NAME?</v>
      </c>
      <c r="T1834" s="16" t="e">
        <f ca="1">_xll.BDH($B1834,"YLD_YTM_MID",T$1)</f>
        <v>#NAME?</v>
      </c>
      <c r="U1834" s="16" t="e">
        <f ca="1">_xll.BDH($B1834,"YLD_YTM_MID",U$1)</f>
        <v>#NAME?</v>
      </c>
      <c r="V1834" s="16" t="e">
        <f ca="1">_xll.BDH($B1834,"YLD_YTM_MID",V$1)</f>
        <v>#NAME?</v>
      </c>
      <c r="W1834" s="16" t="e">
        <f ca="1">_xll.BDH($B1834,"YLD_YTM_MID",W$1)</f>
        <v>#NAME?</v>
      </c>
      <c r="X1834" s="16" t="e">
        <f ca="1">_xll.BDH($B1834,"YLD_YTM_MID",X$1)</f>
        <v>#NAME?</v>
      </c>
      <c r="Y1834" s="16" t="e">
        <f ca="1">_xll.BDH($B1834,"YLD_YTM_MID",Y$1)</f>
        <v>#NAME?</v>
      </c>
    </row>
    <row r="1835" spans="1:25" x14ac:dyDescent="0.3">
      <c r="A1835" t="s">
        <v>3220</v>
      </c>
      <c r="B1835" s="19" t="str">
        <f t="shared" si="20"/>
        <v>ZQ6152503 Corp</v>
      </c>
      <c r="C1835" t="s">
        <v>3220</v>
      </c>
      <c r="D1835" s="19" t="str">
        <f t="shared" si="21"/>
        <v>ZQ6152503 Corp</v>
      </c>
      <c r="E1835" s="21">
        <f t="shared" si="17"/>
        <v>0</v>
      </c>
      <c r="F1835" s="21">
        <v>0</v>
      </c>
      <c r="G1835" s="21">
        <f t="shared" si="18"/>
        <v>0</v>
      </c>
      <c r="H1835" s="21" t="str">
        <f t="shared" si="19"/>
        <v>0无评级</v>
      </c>
      <c r="I1835" s="5" t="s">
        <v>3122</v>
      </c>
      <c r="J1835" s="15" t="e">
        <f ca="1">_xll.BDP($B1835,"RTG_SP")</f>
        <v>#NAME?</v>
      </c>
      <c r="K1835" s="16" t="e">
        <f ca="1">_xll.BDH($B1835,"YLD_YTM_MID",K$1)</f>
        <v>#NAME?</v>
      </c>
      <c r="L1835" s="16" t="e">
        <f ca="1">_xll.BDH($B1835,"YLD_YTM_MID",L$1)</f>
        <v>#NAME?</v>
      </c>
      <c r="M1835" s="16" t="e">
        <f ca="1">_xll.BDH($B1835,"YLD_YTM_MID",M$1)</f>
        <v>#NAME?</v>
      </c>
      <c r="N1835" s="16" t="e">
        <f ca="1">_xll.BDH($B1835,"YLD_YTM_MID",N$1)</f>
        <v>#NAME?</v>
      </c>
      <c r="O1835" s="16" t="e">
        <f ca="1">_xll.BDH($B1835,"YLD_YTM_MID",O$1)</f>
        <v>#NAME?</v>
      </c>
      <c r="P1835" s="16" t="e">
        <f ca="1">_xll.BDH($B1835,"YLD_YTM_MID",P$1)</f>
        <v>#NAME?</v>
      </c>
      <c r="Q1835" s="16" t="e">
        <f ca="1">_xll.BDH($B1835,"YLD_YTM_MID",Q$1)</f>
        <v>#NAME?</v>
      </c>
      <c r="R1835" s="16" t="e">
        <f ca="1">_xll.BDH($B1835,"YLD_YTM_MID",R$1)</f>
        <v>#NAME?</v>
      </c>
      <c r="S1835" s="16" t="e">
        <f ca="1">_xll.BDH($B1835,"YLD_YTM_MID",S$1)</f>
        <v>#NAME?</v>
      </c>
      <c r="T1835" s="16" t="e">
        <f ca="1">_xll.BDH($B1835,"YLD_YTM_MID",T$1)</f>
        <v>#NAME?</v>
      </c>
      <c r="U1835" s="16" t="e">
        <f ca="1">_xll.BDH($B1835,"YLD_YTM_MID",U$1)</f>
        <v>#NAME?</v>
      </c>
      <c r="V1835" s="16" t="e">
        <f ca="1">_xll.BDH($B1835,"YLD_YTM_MID",V$1)</f>
        <v>#NAME?</v>
      </c>
      <c r="W1835" s="16" t="e">
        <f ca="1">_xll.BDH($B1835,"YLD_YTM_MID",W$1)</f>
        <v>#NAME?</v>
      </c>
      <c r="X1835" s="16" t="e">
        <f ca="1">_xll.BDH($B1835,"YLD_YTM_MID",X$1)</f>
        <v>#NAME?</v>
      </c>
      <c r="Y1835" s="16" t="e">
        <f ca="1">_xll.BDH($B1835,"YLD_YTM_MID",Y$1)</f>
        <v>#NAME?</v>
      </c>
    </row>
    <row r="1836" spans="1:25" x14ac:dyDescent="0.3">
      <c r="A1836" t="s">
        <v>3221</v>
      </c>
      <c r="B1836" s="19" t="str">
        <f t="shared" si="20"/>
        <v>ZQ6372523 Corp</v>
      </c>
      <c r="C1836" t="s">
        <v>3221</v>
      </c>
      <c r="D1836" s="19" t="str">
        <f t="shared" si="21"/>
        <v>ZQ6372523 Corp</v>
      </c>
      <c r="E1836" s="21">
        <f t="shared" si="17"/>
        <v>0</v>
      </c>
      <c r="F1836" s="21" t="s">
        <v>3130</v>
      </c>
      <c r="G1836" s="21">
        <f t="shared" si="18"/>
        <v>0</v>
      </c>
      <c r="H1836" s="21" t="str">
        <f t="shared" si="19"/>
        <v>0无评级</v>
      </c>
      <c r="I1836" s="5" t="s">
        <v>3122</v>
      </c>
      <c r="J1836" s="15" t="e">
        <f ca="1">_xll.BDP($B1836,"RTG_SP")</f>
        <v>#NAME?</v>
      </c>
      <c r="K1836" s="16" t="e">
        <f ca="1">_xll.BDH($B1836,"YLD_YTM_MID",K$1)</f>
        <v>#NAME?</v>
      </c>
      <c r="L1836" s="16" t="e">
        <f ca="1">_xll.BDH($B1836,"YLD_YTM_MID",L$1)</f>
        <v>#NAME?</v>
      </c>
      <c r="M1836" s="16" t="e">
        <f ca="1">_xll.BDH($B1836,"YLD_YTM_MID",M$1)</f>
        <v>#NAME?</v>
      </c>
      <c r="N1836" s="16" t="e">
        <f ca="1">_xll.BDH($B1836,"YLD_YTM_MID",N$1)</f>
        <v>#NAME?</v>
      </c>
      <c r="O1836" s="16" t="e">
        <f ca="1">_xll.BDH($B1836,"YLD_YTM_MID",O$1)</f>
        <v>#NAME?</v>
      </c>
      <c r="P1836" s="16" t="e">
        <f ca="1">_xll.BDH($B1836,"YLD_YTM_MID",P$1)</f>
        <v>#NAME?</v>
      </c>
      <c r="Q1836" s="16" t="e">
        <f ca="1">_xll.BDH($B1836,"YLD_YTM_MID",Q$1)</f>
        <v>#NAME?</v>
      </c>
      <c r="R1836" s="16" t="e">
        <f ca="1">_xll.BDH($B1836,"YLD_YTM_MID",R$1)</f>
        <v>#NAME?</v>
      </c>
      <c r="S1836" s="16" t="e">
        <f ca="1">_xll.BDH($B1836,"YLD_YTM_MID",S$1)</f>
        <v>#NAME?</v>
      </c>
      <c r="T1836" s="16" t="e">
        <f ca="1">_xll.BDH($B1836,"YLD_YTM_MID",T$1)</f>
        <v>#NAME?</v>
      </c>
      <c r="U1836" s="16" t="e">
        <f ca="1">_xll.BDH($B1836,"YLD_YTM_MID",U$1)</f>
        <v>#NAME?</v>
      </c>
      <c r="V1836" s="16" t="e">
        <f ca="1">_xll.BDH($B1836,"YLD_YTM_MID",V$1)</f>
        <v>#NAME?</v>
      </c>
      <c r="W1836" s="16" t="e">
        <f ca="1">_xll.BDH($B1836,"YLD_YTM_MID",W$1)</f>
        <v>#NAME?</v>
      </c>
      <c r="X1836" s="16" t="e">
        <f ca="1">_xll.BDH($B1836,"YLD_YTM_MID",X$1)</f>
        <v>#NAME?</v>
      </c>
      <c r="Y1836" s="16" t="e">
        <f ca="1">_xll.BDH($B1836,"YLD_YTM_MID",Y$1)</f>
        <v>#NAME?</v>
      </c>
    </row>
    <row r="1837" spans="1:25" x14ac:dyDescent="0.3">
      <c r="A1837" t="s">
        <v>3222</v>
      </c>
      <c r="B1837" s="19" t="str">
        <f t="shared" si="20"/>
        <v>ZQ6150218 Corp</v>
      </c>
      <c r="C1837" t="s">
        <v>3222</v>
      </c>
      <c r="D1837" s="19" t="str">
        <f t="shared" si="21"/>
        <v>ZQ6150218 Corp</v>
      </c>
      <c r="E1837" s="21">
        <f t="shared" si="17"/>
        <v>0</v>
      </c>
      <c r="F1837" s="21" t="s">
        <v>3130</v>
      </c>
      <c r="G1837" s="21">
        <f t="shared" si="18"/>
        <v>0</v>
      </c>
      <c r="H1837" s="21" t="str">
        <f t="shared" si="19"/>
        <v>0无评级</v>
      </c>
      <c r="I1837" s="5" t="s">
        <v>3122</v>
      </c>
      <c r="J1837" s="15" t="e">
        <f ca="1">_xll.BDP($B1837,"RTG_SP")</f>
        <v>#NAME?</v>
      </c>
      <c r="K1837" s="16" t="e">
        <f ca="1">_xll.BDH($B1837,"YLD_YTM_MID",K$1)</f>
        <v>#NAME?</v>
      </c>
      <c r="L1837" s="16" t="e">
        <f ca="1">_xll.BDH($B1837,"YLD_YTM_MID",L$1)</f>
        <v>#NAME?</v>
      </c>
      <c r="M1837" s="16" t="e">
        <f ca="1">_xll.BDH($B1837,"YLD_YTM_MID",M$1)</f>
        <v>#NAME?</v>
      </c>
      <c r="N1837" s="16" t="e">
        <f ca="1">_xll.BDH($B1837,"YLD_YTM_MID",N$1)</f>
        <v>#NAME?</v>
      </c>
      <c r="O1837" s="16" t="e">
        <f ca="1">_xll.BDH($B1837,"YLD_YTM_MID",O$1)</f>
        <v>#NAME?</v>
      </c>
      <c r="P1837" s="16" t="e">
        <f ca="1">_xll.BDH($B1837,"YLD_YTM_MID",P$1)</f>
        <v>#NAME?</v>
      </c>
      <c r="Q1837" s="16" t="e">
        <f ca="1">_xll.BDH($B1837,"YLD_YTM_MID",Q$1)</f>
        <v>#NAME?</v>
      </c>
      <c r="R1837" s="16" t="e">
        <f ca="1">_xll.BDH($B1837,"YLD_YTM_MID",R$1)</f>
        <v>#NAME?</v>
      </c>
      <c r="S1837" s="16" t="e">
        <f ca="1">_xll.BDH($B1837,"YLD_YTM_MID",S$1)</f>
        <v>#NAME?</v>
      </c>
      <c r="T1837" s="16" t="e">
        <f ca="1">_xll.BDH($B1837,"YLD_YTM_MID",T$1)</f>
        <v>#NAME?</v>
      </c>
      <c r="U1837" s="16" t="e">
        <f ca="1">_xll.BDH($B1837,"YLD_YTM_MID",U$1)</f>
        <v>#NAME?</v>
      </c>
      <c r="V1837" s="16" t="e">
        <f ca="1">_xll.BDH($B1837,"YLD_YTM_MID",V$1)</f>
        <v>#NAME?</v>
      </c>
      <c r="W1837" s="16" t="e">
        <f ca="1">_xll.BDH($B1837,"YLD_YTM_MID",W$1)</f>
        <v>#NAME?</v>
      </c>
      <c r="X1837" s="16" t="e">
        <f ca="1">_xll.BDH($B1837,"YLD_YTM_MID",X$1)</f>
        <v>#NAME?</v>
      </c>
      <c r="Y1837" s="16" t="e">
        <f ca="1">_xll.BDH($B1837,"YLD_YTM_MID",Y$1)</f>
        <v>#NAME?</v>
      </c>
    </row>
    <row r="1838" spans="1:25" x14ac:dyDescent="0.3">
      <c r="A1838" t="s">
        <v>3223</v>
      </c>
      <c r="B1838" s="19" t="str">
        <f t="shared" si="20"/>
        <v>ZQ7305274 Corp</v>
      </c>
      <c r="C1838" t="s">
        <v>3223</v>
      </c>
      <c r="D1838" s="19" t="str">
        <f t="shared" si="21"/>
        <v>ZQ7305274 Corp</v>
      </c>
      <c r="E1838" s="21">
        <f t="shared" si="17"/>
        <v>0</v>
      </c>
      <c r="F1838" s="21">
        <v>0</v>
      </c>
      <c r="G1838" s="21">
        <f t="shared" si="18"/>
        <v>0</v>
      </c>
      <c r="H1838" s="21" t="str">
        <f t="shared" si="19"/>
        <v>0无评级</v>
      </c>
      <c r="I1838" s="5" t="s">
        <v>3122</v>
      </c>
      <c r="J1838" s="15" t="e">
        <f ca="1">_xll.BDP($B1838,"RTG_SP")</f>
        <v>#NAME?</v>
      </c>
      <c r="K1838" s="16" t="e">
        <f ca="1">_xll.BDH($B1838,"YLD_YTM_MID",K$1)</f>
        <v>#NAME?</v>
      </c>
      <c r="L1838" s="16" t="e">
        <f ca="1">_xll.BDH($B1838,"YLD_YTM_MID",L$1)</f>
        <v>#NAME?</v>
      </c>
      <c r="M1838" s="16" t="e">
        <f ca="1">_xll.BDH($B1838,"YLD_YTM_MID",M$1)</f>
        <v>#NAME?</v>
      </c>
      <c r="N1838" s="16" t="e">
        <f ca="1">_xll.BDH($B1838,"YLD_YTM_MID",N$1)</f>
        <v>#NAME?</v>
      </c>
      <c r="O1838" s="16" t="e">
        <f ca="1">_xll.BDH($B1838,"YLD_YTM_MID",O$1)</f>
        <v>#NAME?</v>
      </c>
      <c r="P1838" s="16" t="e">
        <f ca="1">_xll.BDH($B1838,"YLD_YTM_MID",P$1)</f>
        <v>#NAME?</v>
      </c>
      <c r="Q1838" s="16" t="e">
        <f ca="1">_xll.BDH($B1838,"YLD_YTM_MID",Q$1)</f>
        <v>#NAME?</v>
      </c>
      <c r="R1838" s="16" t="e">
        <f ca="1">_xll.BDH($B1838,"YLD_YTM_MID",R$1)</f>
        <v>#NAME?</v>
      </c>
      <c r="S1838" s="16" t="e">
        <f ca="1">_xll.BDH($B1838,"YLD_YTM_MID",S$1)</f>
        <v>#NAME?</v>
      </c>
      <c r="T1838" s="16" t="e">
        <f ca="1">_xll.BDH($B1838,"YLD_YTM_MID",T$1)</f>
        <v>#NAME?</v>
      </c>
      <c r="U1838" s="16" t="e">
        <f ca="1">_xll.BDH($B1838,"YLD_YTM_MID",U$1)</f>
        <v>#NAME?</v>
      </c>
      <c r="V1838" s="16" t="e">
        <f ca="1">_xll.BDH($B1838,"YLD_YTM_MID",V$1)</f>
        <v>#NAME?</v>
      </c>
      <c r="W1838" s="16" t="e">
        <f ca="1">_xll.BDH($B1838,"YLD_YTM_MID",W$1)</f>
        <v>#NAME?</v>
      </c>
      <c r="X1838" s="16" t="e">
        <f ca="1">_xll.BDH($B1838,"YLD_YTM_MID",X$1)</f>
        <v>#NAME?</v>
      </c>
      <c r="Y1838" s="16" t="e">
        <f ca="1">_xll.BDH($B1838,"YLD_YTM_MID",Y$1)</f>
        <v>#NAME?</v>
      </c>
    </row>
    <row r="1839" spans="1:25" x14ac:dyDescent="0.3">
      <c r="A1839" t="s">
        <v>3224</v>
      </c>
      <c r="B1839" s="19" t="str">
        <f t="shared" si="20"/>
        <v>ZQ6606110 Corp</v>
      </c>
      <c r="C1839" t="s">
        <v>3224</v>
      </c>
      <c r="D1839" s="19" t="str">
        <f t="shared" si="21"/>
        <v>ZQ6606110 Corp</v>
      </c>
      <c r="E1839" s="21">
        <f t="shared" si="17"/>
        <v>0</v>
      </c>
      <c r="F1839" s="21" t="s">
        <v>3130</v>
      </c>
      <c r="G1839" s="21">
        <f t="shared" si="18"/>
        <v>0</v>
      </c>
      <c r="H1839" s="21" t="str">
        <f t="shared" si="19"/>
        <v>0无评级</v>
      </c>
      <c r="I1839" s="5" t="s">
        <v>3122</v>
      </c>
      <c r="J1839" s="15" t="e">
        <f ca="1">_xll.BDP($B1839,"RTG_SP")</f>
        <v>#NAME?</v>
      </c>
      <c r="K1839" s="16" t="e">
        <f ca="1">_xll.BDH($B1839,"YLD_YTM_MID",K$1)</f>
        <v>#NAME?</v>
      </c>
      <c r="L1839" s="16" t="e">
        <f ca="1">_xll.BDH($B1839,"YLD_YTM_MID",L$1)</f>
        <v>#NAME?</v>
      </c>
      <c r="M1839" s="16" t="e">
        <f ca="1">_xll.BDH($B1839,"YLD_YTM_MID",M$1)</f>
        <v>#NAME?</v>
      </c>
      <c r="N1839" s="16" t="e">
        <f ca="1">_xll.BDH($B1839,"YLD_YTM_MID",N$1)</f>
        <v>#NAME?</v>
      </c>
      <c r="O1839" s="16" t="e">
        <f ca="1">_xll.BDH($B1839,"YLD_YTM_MID",O$1)</f>
        <v>#NAME?</v>
      </c>
      <c r="P1839" s="16" t="e">
        <f ca="1">_xll.BDH($B1839,"YLD_YTM_MID",P$1)</f>
        <v>#NAME?</v>
      </c>
      <c r="Q1839" s="16" t="e">
        <f ca="1">_xll.BDH($B1839,"YLD_YTM_MID",Q$1)</f>
        <v>#NAME?</v>
      </c>
      <c r="R1839" s="16" t="e">
        <f ca="1">_xll.BDH($B1839,"YLD_YTM_MID",R$1)</f>
        <v>#NAME?</v>
      </c>
      <c r="S1839" s="16" t="e">
        <f ca="1">_xll.BDH($B1839,"YLD_YTM_MID",S$1)</f>
        <v>#NAME?</v>
      </c>
      <c r="T1839" s="16" t="e">
        <f ca="1">_xll.BDH($B1839,"YLD_YTM_MID",T$1)</f>
        <v>#NAME?</v>
      </c>
      <c r="U1839" s="16" t="e">
        <f ca="1">_xll.BDH($B1839,"YLD_YTM_MID",U$1)</f>
        <v>#NAME?</v>
      </c>
      <c r="V1839" s="16" t="e">
        <f ca="1">_xll.BDH($B1839,"YLD_YTM_MID",V$1)</f>
        <v>#NAME?</v>
      </c>
      <c r="W1839" s="16" t="e">
        <f ca="1">_xll.BDH($B1839,"YLD_YTM_MID",W$1)</f>
        <v>#NAME?</v>
      </c>
      <c r="X1839" s="16" t="e">
        <f ca="1">_xll.BDH($B1839,"YLD_YTM_MID",X$1)</f>
        <v>#NAME?</v>
      </c>
      <c r="Y1839" s="16" t="e">
        <f ca="1">_xll.BDH($B1839,"YLD_YTM_MID",Y$1)</f>
        <v>#NAME?</v>
      </c>
    </row>
    <row r="1840" spans="1:25" x14ac:dyDescent="0.3">
      <c r="A1840" t="s">
        <v>3225</v>
      </c>
      <c r="B1840" s="19" t="str">
        <f t="shared" si="20"/>
        <v>ZQ6802677 Corp</v>
      </c>
      <c r="C1840" t="s">
        <v>3225</v>
      </c>
      <c r="D1840" s="19" t="str">
        <f t="shared" si="21"/>
        <v>ZQ6802677 Corp</v>
      </c>
      <c r="E1840" s="21">
        <f t="shared" si="17"/>
        <v>0</v>
      </c>
      <c r="F1840" s="21">
        <v>0</v>
      </c>
      <c r="G1840" s="21">
        <f t="shared" si="18"/>
        <v>0</v>
      </c>
      <c r="H1840" s="21" t="str">
        <f t="shared" si="19"/>
        <v>0无评级</v>
      </c>
      <c r="I1840" s="5" t="s">
        <v>3122</v>
      </c>
      <c r="J1840" s="15" t="e">
        <f ca="1">_xll.BDP($B1840,"RTG_SP")</f>
        <v>#NAME?</v>
      </c>
      <c r="K1840" s="16" t="e">
        <f ca="1">_xll.BDH($B1840,"YLD_YTM_MID",K$1)</f>
        <v>#NAME?</v>
      </c>
      <c r="L1840" s="16" t="e">
        <f ca="1">_xll.BDH($B1840,"YLD_YTM_MID",L$1)</f>
        <v>#NAME?</v>
      </c>
      <c r="M1840" s="16" t="e">
        <f ca="1">_xll.BDH($B1840,"YLD_YTM_MID",M$1)</f>
        <v>#NAME?</v>
      </c>
      <c r="N1840" s="16" t="e">
        <f ca="1">_xll.BDH($B1840,"YLD_YTM_MID",N$1)</f>
        <v>#NAME?</v>
      </c>
      <c r="O1840" s="16" t="e">
        <f ca="1">_xll.BDH($B1840,"YLD_YTM_MID",O$1)</f>
        <v>#NAME?</v>
      </c>
      <c r="P1840" s="16" t="e">
        <f ca="1">_xll.BDH($B1840,"YLD_YTM_MID",P$1)</f>
        <v>#NAME?</v>
      </c>
      <c r="Q1840" s="16" t="e">
        <f ca="1">_xll.BDH($B1840,"YLD_YTM_MID",Q$1)</f>
        <v>#NAME?</v>
      </c>
      <c r="R1840" s="16" t="e">
        <f ca="1">_xll.BDH($B1840,"YLD_YTM_MID",R$1)</f>
        <v>#NAME?</v>
      </c>
      <c r="S1840" s="16" t="e">
        <f ca="1">_xll.BDH($B1840,"YLD_YTM_MID",S$1)</f>
        <v>#NAME?</v>
      </c>
      <c r="T1840" s="16" t="e">
        <f ca="1">_xll.BDH($B1840,"YLD_YTM_MID",T$1)</f>
        <v>#NAME?</v>
      </c>
      <c r="U1840" s="16" t="e">
        <f ca="1">_xll.BDH($B1840,"YLD_YTM_MID",U$1)</f>
        <v>#NAME?</v>
      </c>
      <c r="V1840" s="16" t="e">
        <f ca="1">_xll.BDH($B1840,"YLD_YTM_MID",V$1)</f>
        <v>#NAME?</v>
      </c>
      <c r="W1840" s="16" t="e">
        <f ca="1">_xll.BDH($B1840,"YLD_YTM_MID",W$1)</f>
        <v>#NAME?</v>
      </c>
      <c r="X1840" s="16" t="e">
        <f ca="1">_xll.BDH($B1840,"YLD_YTM_MID",X$1)</f>
        <v>#NAME?</v>
      </c>
      <c r="Y1840" s="16" t="e">
        <f ca="1">_xll.BDH($B1840,"YLD_YTM_MID",Y$1)</f>
        <v>#NAME?</v>
      </c>
    </row>
    <row r="1841" spans="1:25" x14ac:dyDescent="0.3">
      <c r="A1841" t="s">
        <v>3226</v>
      </c>
      <c r="B1841" s="19" t="str">
        <f t="shared" si="20"/>
        <v>ZQ6606268 Corp</v>
      </c>
      <c r="C1841" t="s">
        <v>3226</v>
      </c>
      <c r="D1841" s="19" t="str">
        <f t="shared" si="21"/>
        <v>ZQ6606268 Corp</v>
      </c>
      <c r="E1841" s="21">
        <f t="shared" si="17"/>
        <v>0</v>
      </c>
      <c r="F1841" s="21">
        <v>0</v>
      </c>
      <c r="G1841" s="21">
        <f t="shared" si="18"/>
        <v>0</v>
      </c>
      <c r="H1841" s="21" t="str">
        <f t="shared" si="19"/>
        <v>0无评级</v>
      </c>
      <c r="I1841" s="5" t="s">
        <v>3122</v>
      </c>
      <c r="J1841" s="15" t="e">
        <f ca="1">_xll.BDP($B1841,"RTG_SP")</f>
        <v>#NAME?</v>
      </c>
      <c r="K1841" s="16" t="e">
        <f ca="1">_xll.BDH($B1841,"YLD_YTM_MID",K$1)</f>
        <v>#NAME?</v>
      </c>
      <c r="L1841" s="16" t="e">
        <f ca="1">_xll.BDH($B1841,"YLD_YTM_MID",L$1)</f>
        <v>#NAME?</v>
      </c>
      <c r="M1841" s="16" t="e">
        <f ca="1">_xll.BDH($B1841,"YLD_YTM_MID",M$1)</f>
        <v>#NAME?</v>
      </c>
      <c r="N1841" s="16" t="e">
        <f ca="1">_xll.BDH($B1841,"YLD_YTM_MID",N$1)</f>
        <v>#NAME?</v>
      </c>
      <c r="O1841" s="16" t="e">
        <f ca="1">_xll.BDH($B1841,"YLD_YTM_MID",O$1)</f>
        <v>#NAME?</v>
      </c>
      <c r="P1841" s="16" t="e">
        <f ca="1">_xll.BDH($B1841,"YLD_YTM_MID",P$1)</f>
        <v>#NAME?</v>
      </c>
      <c r="Q1841" s="16" t="e">
        <f ca="1">_xll.BDH($B1841,"YLD_YTM_MID",Q$1)</f>
        <v>#NAME?</v>
      </c>
      <c r="R1841" s="16" t="e">
        <f ca="1">_xll.BDH($B1841,"YLD_YTM_MID",R$1)</f>
        <v>#NAME?</v>
      </c>
      <c r="S1841" s="16" t="e">
        <f ca="1">_xll.BDH($B1841,"YLD_YTM_MID",S$1)</f>
        <v>#NAME?</v>
      </c>
      <c r="T1841" s="16" t="e">
        <f ca="1">_xll.BDH($B1841,"YLD_YTM_MID",T$1)</f>
        <v>#NAME?</v>
      </c>
      <c r="U1841" s="16" t="e">
        <f ca="1">_xll.BDH($B1841,"YLD_YTM_MID",U$1)</f>
        <v>#NAME?</v>
      </c>
      <c r="V1841" s="16" t="e">
        <f ca="1">_xll.BDH($B1841,"YLD_YTM_MID",V$1)</f>
        <v>#NAME?</v>
      </c>
      <c r="W1841" s="16" t="e">
        <f ca="1">_xll.BDH($B1841,"YLD_YTM_MID",W$1)</f>
        <v>#NAME?</v>
      </c>
      <c r="X1841" s="16" t="e">
        <f ca="1">_xll.BDH($B1841,"YLD_YTM_MID",X$1)</f>
        <v>#NAME?</v>
      </c>
      <c r="Y1841" s="16" t="e">
        <f ca="1">_xll.BDH($B1841,"YLD_YTM_MID",Y$1)</f>
        <v>#NAME?</v>
      </c>
    </row>
    <row r="1842" spans="1:25" x14ac:dyDescent="0.3">
      <c r="A1842" t="s">
        <v>3227</v>
      </c>
      <c r="B1842" s="19" t="str">
        <f t="shared" si="20"/>
        <v>ZQ6382274 Corp</v>
      </c>
      <c r="C1842" t="s">
        <v>3227</v>
      </c>
      <c r="D1842" s="19" t="str">
        <f t="shared" si="21"/>
        <v>ZQ6382274 Corp</v>
      </c>
      <c r="E1842" s="21">
        <f t="shared" si="17"/>
        <v>0</v>
      </c>
      <c r="F1842" s="21">
        <v>0</v>
      </c>
      <c r="G1842" s="21">
        <f t="shared" si="18"/>
        <v>0</v>
      </c>
      <c r="H1842" s="21" t="str">
        <f t="shared" si="19"/>
        <v>0无评级</v>
      </c>
      <c r="I1842" s="5" t="s">
        <v>3122</v>
      </c>
      <c r="J1842" s="15" t="e">
        <f ca="1">_xll.BDP($B1842,"RTG_SP")</f>
        <v>#NAME?</v>
      </c>
      <c r="K1842" s="16" t="e">
        <f ca="1">_xll.BDH($B1842,"YLD_YTM_MID",K$1)</f>
        <v>#NAME?</v>
      </c>
      <c r="L1842" s="16" t="e">
        <f ca="1">_xll.BDH($B1842,"YLD_YTM_MID",L$1)</f>
        <v>#NAME?</v>
      </c>
      <c r="M1842" s="16" t="e">
        <f ca="1">_xll.BDH($B1842,"YLD_YTM_MID",M$1)</f>
        <v>#NAME?</v>
      </c>
      <c r="N1842" s="16" t="e">
        <f ca="1">_xll.BDH($B1842,"YLD_YTM_MID",N$1)</f>
        <v>#NAME?</v>
      </c>
      <c r="O1842" s="16" t="e">
        <f ca="1">_xll.BDH($B1842,"YLD_YTM_MID",O$1)</f>
        <v>#NAME?</v>
      </c>
      <c r="P1842" s="16" t="e">
        <f ca="1">_xll.BDH($B1842,"YLD_YTM_MID",P$1)</f>
        <v>#NAME?</v>
      </c>
      <c r="Q1842" s="16" t="e">
        <f ca="1">_xll.BDH($B1842,"YLD_YTM_MID",Q$1)</f>
        <v>#NAME?</v>
      </c>
      <c r="R1842" s="16" t="e">
        <f ca="1">_xll.BDH($B1842,"YLD_YTM_MID",R$1)</f>
        <v>#NAME?</v>
      </c>
      <c r="S1842" s="16" t="e">
        <f ca="1">_xll.BDH($B1842,"YLD_YTM_MID",S$1)</f>
        <v>#NAME?</v>
      </c>
      <c r="T1842" s="16" t="e">
        <f ca="1">_xll.BDH($B1842,"YLD_YTM_MID",T$1)</f>
        <v>#NAME?</v>
      </c>
      <c r="U1842" s="16" t="e">
        <f ca="1">_xll.BDH($B1842,"YLD_YTM_MID",U$1)</f>
        <v>#NAME?</v>
      </c>
      <c r="V1842" s="16" t="e">
        <f ca="1">_xll.BDH($B1842,"YLD_YTM_MID",V$1)</f>
        <v>#NAME?</v>
      </c>
      <c r="W1842" s="16" t="e">
        <f ca="1">_xll.BDH($B1842,"YLD_YTM_MID",W$1)</f>
        <v>#NAME?</v>
      </c>
      <c r="X1842" s="16" t="e">
        <f ca="1">_xll.BDH($B1842,"YLD_YTM_MID",X$1)</f>
        <v>#NAME?</v>
      </c>
      <c r="Y1842" s="16" t="e">
        <f ca="1">_xll.BDH($B1842,"YLD_YTM_MID",Y$1)</f>
        <v>#NAME?</v>
      </c>
    </row>
    <row r="1843" spans="1:25" x14ac:dyDescent="0.3">
      <c r="A1843" t="s">
        <v>3228</v>
      </c>
      <c r="B1843" s="19" t="str">
        <f t="shared" si="20"/>
        <v>ZQ7299634 Corp</v>
      </c>
      <c r="C1843" t="s">
        <v>3228</v>
      </c>
      <c r="D1843" s="19" t="str">
        <f t="shared" si="21"/>
        <v>ZQ7299634 Corp</v>
      </c>
      <c r="E1843" s="21">
        <f t="shared" si="17"/>
        <v>0</v>
      </c>
      <c r="F1843" s="21">
        <v>0</v>
      </c>
      <c r="G1843" s="21">
        <f t="shared" si="18"/>
        <v>0</v>
      </c>
      <c r="H1843" s="21" t="str">
        <f t="shared" si="19"/>
        <v>0无评级</v>
      </c>
      <c r="I1843" s="5" t="s">
        <v>3122</v>
      </c>
      <c r="J1843" s="15" t="e">
        <f ca="1">_xll.BDP($B1843,"RTG_SP")</f>
        <v>#NAME?</v>
      </c>
      <c r="K1843" s="16" t="e">
        <f ca="1">_xll.BDH($B1843,"YLD_YTM_MID",K$1)</f>
        <v>#NAME?</v>
      </c>
      <c r="L1843" s="16" t="e">
        <f ca="1">_xll.BDH($B1843,"YLD_YTM_MID",L$1)</f>
        <v>#NAME?</v>
      </c>
      <c r="M1843" s="16" t="e">
        <f ca="1">_xll.BDH($B1843,"YLD_YTM_MID",M$1)</f>
        <v>#NAME?</v>
      </c>
      <c r="N1843" s="16" t="e">
        <f ca="1">_xll.BDH($B1843,"YLD_YTM_MID",N$1)</f>
        <v>#NAME?</v>
      </c>
      <c r="O1843" s="16" t="e">
        <f ca="1">_xll.BDH($B1843,"YLD_YTM_MID",O$1)</f>
        <v>#NAME?</v>
      </c>
      <c r="P1843" s="16" t="e">
        <f ca="1">_xll.BDH($B1843,"YLD_YTM_MID",P$1)</f>
        <v>#NAME?</v>
      </c>
      <c r="Q1843" s="16" t="e">
        <f ca="1">_xll.BDH($B1843,"YLD_YTM_MID",Q$1)</f>
        <v>#NAME?</v>
      </c>
      <c r="R1843" s="16" t="e">
        <f ca="1">_xll.BDH($B1843,"YLD_YTM_MID",R$1)</f>
        <v>#NAME?</v>
      </c>
      <c r="S1843" s="16" t="e">
        <f ca="1">_xll.BDH($B1843,"YLD_YTM_MID",S$1)</f>
        <v>#NAME?</v>
      </c>
      <c r="T1843" s="16" t="e">
        <f ca="1">_xll.BDH($B1843,"YLD_YTM_MID",T$1)</f>
        <v>#NAME?</v>
      </c>
      <c r="U1843" s="16" t="e">
        <f ca="1">_xll.BDH($B1843,"YLD_YTM_MID",U$1)</f>
        <v>#NAME?</v>
      </c>
      <c r="V1843" s="16" t="e">
        <f ca="1">_xll.BDH($B1843,"YLD_YTM_MID",V$1)</f>
        <v>#NAME?</v>
      </c>
      <c r="W1843" s="16" t="e">
        <f ca="1">_xll.BDH($B1843,"YLD_YTM_MID",W$1)</f>
        <v>#NAME?</v>
      </c>
      <c r="X1843" s="16" t="e">
        <f ca="1">_xll.BDH($B1843,"YLD_YTM_MID",X$1)</f>
        <v>#NAME?</v>
      </c>
      <c r="Y1843" s="16" t="e">
        <f ca="1">_xll.BDH($B1843,"YLD_YTM_MID",Y$1)</f>
        <v>#NAME?</v>
      </c>
    </row>
    <row r="1844" spans="1:25" x14ac:dyDescent="0.3">
      <c r="A1844" t="s">
        <v>3229</v>
      </c>
      <c r="B1844" s="19" t="str">
        <f t="shared" si="20"/>
        <v>ZQ6369529 Corp</v>
      </c>
      <c r="C1844" t="s">
        <v>3229</v>
      </c>
      <c r="D1844" s="19" t="str">
        <f t="shared" si="21"/>
        <v>ZQ6369529 Corp</v>
      </c>
      <c r="E1844" s="21">
        <f t="shared" si="17"/>
        <v>0</v>
      </c>
      <c r="F1844" s="21">
        <v>0</v>
      </c>
      <c r="G1844" s="21">
        <f t="shared" si="18"/>
        <v>0</v>
      </c>
      <c r="H1844" s="21" t="str">
        <f t="shared" si="19"/>
        <v>0无评级</v>
      </c>
      <c r="I1844" s="5" t="s">
        <v>3122</v>
      </c>
      <c r="J1844" s="15" t="e">
        <f ca="1">_xll.BDP($B1844,"RTG_SP")</f>
        <v>#NAME?</v>
      </c>
      <c r="K1844" s="16" t="e">
        <f ca="1">_xll.BDH($B1844,"YLD_YTM_MID",K$1)</f>
        <v>#NAME?</v>
      </c>
      <c r="L1844" s="16" t="e">
        <f ca="1">_xll.BDH($B1844,"YLD_YTM_MID",L$1)</f>
        <v>#NAME?</v>
      </c>
      <c r="M1844" s="16" t="e">
        <f ca="1">_xll.BDH($B1844,"YLD_YTM_MID",M$1)</f>
        <v>#NAME?</v>
      </c>
      <c r="N1844" s="16" t="e">
        <f ca="1">_xll.BDH($B1844,"YLD_YTM_MID",N$1)</f>
        <v>#NAME?</v>
      </c>
      <c r="O1844" s="16" t="e">
        <f ca="1">_xll.BDH($B1844,"YLD_YTM_MID",O$1)</f>
        <v>#NAME?</v>
      </c>
      <c r="P1844" s="16" t="e">
        <f ca="1">_xll.BDH($B1844,"YLD_YTM_MID",P$1)</f>
        <v>#NAME?</v>
      </c>
      <c r="Q1844" s="16" t="e">
        <f ca="1">_xll.BDH($B1844,"YLD_YTM_MID",Q$1)</f>
        <v>#NAME?</v>
      </c>
      <c r="R1844" s="16" t="e">
        <f ca="1">_xll.BDH($B1844,"YLD_YTM_MID",R$1)</f>
        <v>#NAME?</v>
      </c>
      <c r="S1844" s="16" t="e">
        <f ca="1">_xll.BDH($B1844,"YLD_YTM_MID",S$1)</f>
        <v>#NAME?</v>
      </c>
      <c r="T1844" s="16" t="e">
        <f ca="1">_xll.BDH($B1844,"YLD_YTM_MID",T$1)</f>
        <v>#NAME?</v>
      </c>
      <c r="U1844" s="16" t="e">
        <f ca="1">_xll.BDH($B1844,"YLD_YTM_MID",U$1)</f>
        <v>#NAME?</v>
      </c>
      <c r="V1844" s="16" t="e">
        <f ca="1">_xll.BDH($B1844,"YLD_YTM_MID",V$1)</f>
        <v>#NAME?</v>
      </c>
      <c r="W1844" s="16" t="e">
        <f ca="1">_xll.BDH($B1844,"YLD_YTM_MID",W$1)</f>
        <v>#NAME?</v>
      </c>
      <c r="X1844" s="16" t="e">
        <f ca="1">_xll.BDH($B1844,"YLD_YTM_MID",X$1)</f>
        <v>#NAME?</v>
      </c>
      <c r="Y1844" s="16" t="e">
        <f ca="1">_xll.BDH($B1844,"YLD_YTM_MID",Y$1)</f>
        <v>#NAME?</v>
      </c>
    </row>
    <row r="1845" spans="1:25" x14ac:dyDescent="0.3">
      <c r="A1845" t="s">
        <v>3230</v>
      </c>
      <c r="B1845" s="19" t="str">
        <f t="shared" si="20"/>
        <v>ZQ7062552 Corp</v>
      </c>
      <c r="C1845" t="s">
        <v>3230</v>
      </c>
      <c r="D1845" s="19" t="str">
        <f t="shared" si="21"/>
        <v>ZQ7062552 Corp</v>
      </c>
      <c r="E1845" s="21">
        <f t="shared" si="17"/>
        <v>0</v>
      </c>
      <c r="F1845" s="21">
        <v>0</v>
      </c>
      <c r="G1845" s="21">
        <f t="shared" si="18"/>
        <v>0</v>
      </c>
      <c r="H1845" s="21" t="str">
        <f t="shared" si="19"/>
        <v>0无评级</v>
      </c>
      <c r="I1845" s="5" t="s">
        <v>3122</v>
      </c>
      <c r="J1845" s="15" t="e">
        <f ca="1">_xll.BDP($B1845,"RTG_SP")</f>
        <v>#NAME?</v>
      </c>
      <c r="K1845" s="16" t="e">
        <f ca="1">_xll.BDH($B1845,"YLD_YTM_MID",K$1)</f>
        <v>#NAME?</v>
      </c>
      <c r="L1845" s="16" t="e">
        <f ca="1">_xll.BDH($B1845,"YLD_YTM_MID",L$1)</f>
        <v>#NAME?</v>
      </c>
      <c r="M1845" s="16" t="e">
        <f ca="1">_xll.BDH($B1845,"YLD_YTM_MID",M$1)</f>
        <v>#NAME?</v>
      </c>
      <c r="N1845" s="16" t="e">
        <f ca="1">_xll.BDH($B1845,"YLD_YTM_MID",N$1)</f>
        <v>#NAME?</v>
      </c>
      <c r="O1845" s="16" t="e">
        <f ca="1">_xll.BDH($B1845,"YLD_YTM_MID",O$1)</f>
        <v>#NAME?</v>
      </c>
      <c r="P1845" s="16" t="e">
        <f ca="1">_xll.BDH($B1845,"YLD_YTM_MID",P$1)</f>
        <v>#NAME?</v>
      </c>
      <c r="Q1845" s="16" t="e">
        <f ca="1">_xll.BDH($B1845,"YLD_YTM_MID",Q$1)</f>
        <v>#NAME?</v>
      </c>
      <c r="R1845" s="16" t="e">
        <f ca="1">_xll.BDH($B1845,"YLD_YTM_MID",R$1)</f>
        <v>#NAME?</v>
      </c>
      <c r="S1845" s="16" t="e">
        <f ca="1">_xll.BDH($B1845,"YLD_YTM_MID",S$1)</f>
        <v>#NAME?</v>
      </c>
      <c r="T1845" s="16" t="e">
        <f ca="1">_xll.BDH($B1845,"YLD_YTM_MID",T$1)</f>
        <v>#NAME?</v>
      </c>
      <c r="U1845" s="16" t="e">
        <f ca="1">_xll.BDH($B1845,"YLD_YTM_MID",U$1)</f>
        <v>#NAME?</v>
      </c>
      <c r="V1845" s="16" t="e">
        <f ca="1">_xll.BDH($B1845,"YLD_YTM_MID",V$1)</f>
        <v>#NAME?</v>
      </c>
      <c r="W1845" s="16" t="e">
        <f ca="1">_xll.BDH($B1845,"YLD_YTM_MID",W$1)</f>
        <v>#NAME?</v>
      </c>
      <c r="X1845" s="16" t="e">
        <f ca="1">_xll.BDH($B1845,"YLD_YTM_MID",X$1)</f>
        <v>#NAME?</v>
      </c>
      <c r="Y1845" s="16" t="e">
        <f ca="1">_xll.BDH($B1845,"YLD_YTM_MID",Y$1)</f>
        <v>#NAME?</v>
      </c>
    </row>
    <row r="1846" spans="1:25" x14ac:dyDescent="0.3">
      <c r="A1846" t="s">
        <v>3231</v>
      </c>
      <c r="B1846" s="19" t="str">
        <f t="shared" si="20"/>
        <v>ZQ7061836 Corp</v>
      </c>
      <c r="C1846" t="s">
        <v>3231</v>
      </c>
      <c r="D1846" s="19" t="str">
        <f t="shared" si="21"/>
        <v>ZQ7061836 Corp</v>
      </c>
      <c r="E1846" s="21">
        <f t="shared" si="17"/>
        <v>0</v>
      </c>
      <c r="F1846" s="21" t="s">
        <v>3130</v>
      </c>
      <c r="G1846" s="21">
        <f t="shared" si="18"/>
        <v>0</v>
      </c>
      <c r="H1846" s="21" t="str">
        <f t="shared" si="19"/>
        <v>0无评级</v>
      </c>
      <c r="I1846" s="5" t="s">
        <v>3122</v>
      </c>
      <c r="J1846" s="15" t="e">
        <f ca="1">_xll.BDP($B1846,"RTG_SP")</f>
        <v>#NAME?</v>
      </c>
      <c r="K1846" s="16" t="e">
        <f ca="1">_xll.BDH($B1846,"YLD_YTM_MID",K$1)</f>
        <v>#NAME?</v>
      </c>
      <c r="L1846" s="16" t="e">
        <f ca="1">_xll.BDH($B1846,"YLD_YTM_MID",L$1)</f>
        <v>#NAME?</v>
      </c>
      <c r="M1846" s="16" t="e">
        <f ca="1">_xll.BDH($B1846,"YLD_YTM_MID",M$1)</f>
        <v>#NAME?</v>
      </c>
      <c r="N1846" s="16" t="e">
        <f ca="1">_xll.BDH($B1846,"YLD_YTM_MID",N$1)</f>
        <v>#NAME?</v>
      </c>
      <c r="O1846" s="16" t="e">
        <f ca="1">_xll.BDH($B1846,"YLD_YTM_MID",O$1)</f>
        <v>#NAME?</v>
      </c>
      <c r="P1846" s="16" t="e">
        <f ca="1">_xll.BDH($B1846,"YLD_YTM_MID",P$1)</f>
        <v>#NAME?</v>
      </c>
      <c r="Q1846" s="16" t="e">
        <f ca="1">_xll.BDH($B1846,"YLD_YTM_MID",Q$1)</f>
        <v>#NAME?</v>
      </c>
      <c r="R1846" s="16" t="e">
        <f ca="1">_xll.BDH($B1846,"YLD_YTM_MID",R$1)</f>
        <v>#NAME?</v>
      </c>
      <c r="S1846" s="16" t="e">
        <f ca="1">_xll.BDH($B1846,"YLD_YTM_MID",S$1)</f>
        <v>#NAME?</v>
      </c>
      <c r="T1846" s="16" t="e">
        <f ca="1">_xll.BDH($B1846,"YLD_YTM_MID",T$1)</f>
        <v>#NAME?</v>
      </c>
      <c r="U1846" s="16" t="e">
        <f ca="1">_xll.BDH($B1846,"YLD_YTM_MID",U$1)</f>
        <v>#NAME?</v>
      </c>
      <c r="V1846" s="16" t="e">
        <f ca="1">_xll.BDH($B1846,"YLD_YTM_MID",V$1)</f>
        <v>#NAME?</v>
      </c>
      <c r="W1846" s="16" t="e">
        <f ca="1">_xll.BDH($B1846,"YLD_YTM_MID",W$1)</f>
        <v>#NAME?</v>
      </c>
      <c r="X1846" s="16" t="e">
        <f ca="1">_xll.BDH($B1846,"YLD_YTM_MID",X$1)</f>
        <v>#NAME?</v>
      </c>
      <c r="Y1846" s="16" t="e">
        <f ca="1">_xll.BDH($B1846,"YLD_YTM_MID",Y$1)</f>
        <v>#NAME?</v>
      </c>
    </row>
    <row r="1847" spans="1:25" x14ac:dyDescent="0.3">
      <c r="A1847" t="s">
        <v>3232</v>
      </c>
      <c r="B1847" s="19" t="str">
        <f t="shared" si="20"/>
        <v>ZQ7663573 Corp</v>
      </c>
      <c r="C1847" t="s">
        <v>3232</v>
      </c>
      <c r="D1847" s="19" t="str">
        <f t="shared" si="21"/>
        <v>ZQ7663573 Corp</v>
      </c>
      <c r="E1847" s="21">
        <f t="shared" si="17"/>
        <v>0</v>
      </c>
      <c r="F1847" s="21">
        <v>0</v>
      </c>
      <c r="G1847" s="21">
        <f t="shared" si="18"/>
        <v>0</v>
      </c>
      <c r="H1847" s="21" t="str">
        <f t="shared" si="19"/>
        <v>0无评级</v>
      </c>
      <c r="I1847" s="5" t="s">
        <v>3122</v>
      </c>
      <c r="J1847" s="15" t="e">
        <f ca="1">_xll.BDP($B1847,"RTG_SP")</f>
        <v>#NAME?</v>
      </c>
      <c r="K1847" s="16" t="e">
        <f ca="1">_xll.BDH($B1847,"YLD_YTM_MID",K$1)</f>
        <v>#NAME?</v>
      </c>
      <c r="L1847" s="16" t="e">
        <f ca="1">_xll.BDH($B1847,"YLD_YTM_MID",L$1)</f>
        <v>#NAME?</v>
      </c>
      <c r="M1847" s="16" t="e">
        <f ca="1">_xll.BDH($B1847,"YLD_YTM_MID",M$1)</f>
        <v>#NAME?</v>
      </c>
      <c r="N1847" s="16" t="e">
        <f ca="1">_xll.BDH($B1847,"YLD_YTM_MID",N$1)</f>
        <v>#NAME?</v>
      </c>
      <c r="O1847" s="16" t="e">
        <f ca="1">_xll.BDH($B1847,"YLD_YTM_MID",O$1)</f>
        <v>#NAME?</v>
      </c>
      <c r="P1847" s="16" t="e">
        <f ca="1">_xll.BDH($B1847,"YLD_YTM_MID",P$1)</f>
        <v>#NAME?</v>
      </c>
      <c r="Q1847" s="16" t="e">
        <f ca="1">_xll.BDH($B1847,"YLD_YTM_MID",Q$1)</f>
        <v>#NAME?</v>
      </c>
      <c r="R1847" s="16" t="e">
        <f ca="1">_xll.BDH($B1847,"YLD_YTM_MID",R$1)</f>
        <v>#NAME?</v>
      </c>
      <c r="S1847" s="16" t="e">
        <f ca="1">_xll.BDH($B1847,"YLD_YTM_MID",S$1)</f>
        <v>#NAME?</v>
      </c>
      <c r="T1847" s="16" t="e">
        <f ca="1">_xll.BDH($B1847,"YLD_YTM_MID",T$1)</f>
        <v>#NAME?</v>
      </c>
      <c r="U1847" s="16" t="e">
        <f ca="1">_xll.BDH($B1847,"YLD_YTM_MID",U$1)</f>
        <v>#NAME?</v>
      </c>
      <c r="V1847" s="16" t="e">
        <f ca="1">_xll.BDH($B1847,"YLD_YTM_MID",V$1)</f>
        <v>#NAME?</v>
      </c>
      <c r="W1847" s="16" t="e">
        <f ca="1">_xll.BDH($B1847,"YLD_YTM_MID",W$1)</f>
        <v>#NAME?</v>
      </c>
      <c r="X1847" s="16" t="e">
        <f ca="1">_xll.BDH($B1847,"YLD_YTM_MID",X$1)</f>
        <v>#NAME?</v>
      </c>
      <c r="Y1847" s="16" t="e">
        <f ca="1">_xll.BDH($B1847,"YLD_YTM_MID",Y$1)</f>
        <v>#NAME?</v>
      </c>
    </row>
    <row r="1848" spans="1:25" x14ac:dyDescent="0.3">
      <c r="A1848" t="s">
        <v>3233</v>
      </c>
      <c r="B1848" s="19" t="str">
        <f t="shared" si="20"/>
        <v>ZQ7300523 Corp</v>
      </c>
      <c r="C1848" t="s">
        <v>3233</v>
      </c>
      <c r="D1848" s="19" t="str">
        <f t="shared" si="21"/>
        <v>ZQ7300523 Corp</v>
      </c>
      <c r="E1848" s="21">
        <f t="shared" si="17"/>
        <v>0</v>
      </c>
      <c r="F1848" s="21" t="s">
        <v>3130</v>
      </c>
      <c r="G1848" s="21">
        <f t="shared" si="18"/>
        <v>0</v>
      </c>
      <c r="H1848" s="21" t="str">
        <f t="shared" si="19"/>
        <v>0无评级</v>
      </c>
      <c r="I1848" s="5" t="s">
        <v>3122</v>
      </c>
      <c r="J1848" s="15" t="e">
        <f ca="1">_xll.BDP($B1848,"RTG_SP")</f>
        <v>#NAME?</v>
      </c>
      <c r="K1848" s="16" t="e">
        <f ca="1">_xll.BDH($B1848,"YLD_YTM_MID",K$1)</f>
        <v>#NAME?</v>
      </c>
      <c r="L1848" s="16" t="e">
        <f ca="1">_xll.BDH($B1848,"YLD_YTM_MID",L$1)</f>
        <v>#NAME?</v>
      </c>
      <c r="M1848" s="16" t="e">
        <f ca="1">_xll.BDH($B1848,"YLD_YTM_MID",M$1)</f>
        <v>#NAME?</v>
      </c>
      <c r="N1848" s="16" t="e">
        <f ca="1">_xll.BDH($B1848,"YLD_YTM_MID",N$1)</f>
        <v>#NAME?</v>
      </c>
      <c r="O1848" s="16" t="e">
        <f ca="1">_xll.BDH($B1848,"YLD_YTM_MID",O$1)</f>
        <v>#NAME?</v>
      </c>
      <c r="P1848" s="16" t="e">
        <f ca="1">_xll.BDH($B1848,"YLD_YTM_MID",P$1)</f>
        <v>#NAME?</v>
      </c>
      <c r="Q1848" s="16" t="e">
        <f ca="1">_xll.BDH($B1848,"YLD_YTM_MID",Q$1)</f>
        <v>#NAME?</v>
      </c>
      <c r="R1848" s="16" t="e">
        <f ca="1">_xll.BDH($B1848,"YLD_YTM_MID",R$1)</f>
        <v>#NAME?</v>
      </c>
      <c r="S1848" s="16" t="e">
        <f ca="1">_xll.BDH($B1848,"YLD_YTM_MID",S$1)</f>
        <v>#NAME?</v>
      </c>
      <c r="T1848" s="16" t="e">
        <f ca="1">_xll.BDH($B1848,"YLD_YTM_MID",T$1)</f>
        <v>#NAME?</v>
      </c>
      <c r="U1848" s="16" t="e">
        <f ca="1">_xll.BDH($B1848,"YLD_YTM_MID",U$1)</f>
        <v>#NAME?</v>
      </c>
      <c r="V1848" s="16" t="e">
        <f ca="1">_xll.BDH($B1848,"YLD_YTM_MID",V$1)</f>
        <v>#NAME?</v>
      </c>
      <c r="W1848" s="16" t="e">
        <f ca="1">_xll.BDH($B1848,"YLD_YTM_MID",W$1)</f>
        <v>#NAME?</v>
      </c>
      <c r="X1848" s="16" t="e">
        <f ca="1">_xll.BDH($B1848,"YLD_YTM_MID",X$1)</f>
        <v>#NAME?</v>
      </c>
      <c r="Y1848" s="16" t="e">
        <f ca="1">_xll.BDH($B1848,"YLD_YTM_MID",Y$1)</f>
        <v>#NAME?</v>
      </c>
    </row>
    <row r="1849" spans="1:25" x14ac:dyDescent="0.3">
      <c r="A1849" t="s">
        <v>3234</v>
      </c>
      <c r="B1849" s="19" t="str">
        <f t="shared" si="20"/>
        <v>ZQ4361809 Corp</v>
      </c>
      <c r="C1849" t="s">
        <v>3234</v>
      </c>
      <c r="D1849" s="19" t="str">
        <f t="shared" si="21"/>
        <v>ZQ4361809 Corp</v>
      </c>
      <c r="E1849" s="21">
        <f t="shared" si="17"/>
        <v>0</v>
      </c>
      <c r="F1849" s="21">
        <v>0</v>
      </c>
      <c r="G1849" s="21">
        <f t="shared" si="18"/>
        <v>0</v>
      </c>
      <c r="H1849" s="21" t="str">
        <f t="shared" si="19"/>
        <v>0无评级</v>
      </c>
      <c r="I1849" s="5" t="s">
        <v>3122</v>
      </c>
      <c r="J1849" s="15" t="e">
        <f ca="1">_xll.BDP($B1849,"RTG_SP")</f>
        <v>#NAME?</v>
      </c>
      <c r="K1849" s="16" t="e">
        <f ca="1">_xll.BDH($B1849,"YLD_YTM_MID",K$1)</f>
        <v>#NAME?</v>
      </c>
      <c r="L1849" s="16" t="e">
        <f ca="1">_xll.BDH($B1849,"YLD_YTM_MID",L$1)</f>
        <v>#NAME?</v>
      </c>
      <c r="M1849" s="16" t="e">
        <f ca="1">_xll.BDH($B1849,"YLD_YTM_MID",M$1)</f>
        <v>#NAME?</v>
      </c>
      <c r="N1849" s="16" t="e">
        <f ca="1">_xll.BDH($B1849,"YLD_YTM_MID",N$1)</f>
        <v>#NAME?</v>
      </c>
      <c r="O1849" s="16" t="e">
        <f ca="1">_xll.BDH($B1849,"YLD_YTM_MID",O$1)</f>
        <v>#NAME?</v>
      </c>
      <c r="P1849" s="16" t="e">
        <f ca="1">_xll.BDH($B1849,"YLD_YTM_MID",P$1)</f>
        <v>#NAME?</v>
      </c>
      <c r="Q1849" s="16" t="e">
        <f ca="1">_xll.BDH($B1849,"YLD_YTM_MID",Q$1)</f>
        <v>#NAME?</v>
      </c>
      <c r="R1849" s="16" t="e">
        <f ca="1">_xll.BDH($B1849,"YLD_YTM_MID",R$1)</f>
        <v>#NAME?</v>
      </c>
      <c r="S1849" s="16" t="e">
        <f ca="1">_xll.BDH($B1849,"YLD_YTM_MID",S$1)</f>
        <v>#NAME?</v>
      </c>
      <c r="T1849" s="16" t="e">
        <f ca="1">_xll.BDH($B1849,"YLD_YTM_MID",T$1)</f>
        <v>#NAME?</v>
      </c>
      <c r="U1849" s="16" t="e">
        <f ca="1">_xll.BDH($B1849,"YLD_YTM_MID",U$1)</f>
        <v>#NAME?</v>
      </c>
      <c r="V1849" s="16" t="e">
        <f ca="1">_xll.BDH($B1849,"YLD_YTM_MID",V$1)</f>
        <v>#NAME?</v>
      </c>
      <c r="W1849" s="16" t="e">
        <f ca="1">_xll.BDH($B1849,"YLD_YTM_MID",W$1)</f>
        <v>#NAME?</v>
      </c>
      <c r="X1849" s="16" t="e">
        <f ca="1">_xll.BDH($B1849,"YLD_YTM_MID",X$1)</f>
        <v>#NAME?</v>
      </c>
      <c r="Y1849" s="16" t="e">
        <f ca="1">_xll.BDH($B1849,"YLD_YTM_MID",Y$1)</f>
        <v>#NAME?</v>
      </c>
    </row>
    <row r="1850" spans="1:25" x14ac:dyDescent="0.3">
      <c r="A1850" t="s">
        <v>3235</v>
      </c>
      <c r="B1850" s="19" t="str">
        <f t="shared" si="20"/>
        <v>ZQ6372135 Corp</v>
      </c>
      <c r="C1850" t="s">
        <v>3235</v>
      </c>
      <c r="D1850" s="19" t="str">
        <f t="shared" si="21"/>
        <v>ZQ6372135 Corp</v>
      </c>
      <c r="E1850" s="21">
        <f t="shared" si="17"/>
        <v>0</v>
      </c>
      <c r="F1850" s="21">
        <v>0</v>
      </c>
      <c r="G1850" s="21">
        <f t="shared" si="18"/>
        <v>0</v>
      </c>
      <c r="H1850" s="21" t="str">
        <f t="shared" si="19"/>
        <v>0无评级</v>
      </c>
      <c r="I1850" s="5" t="s">
        <v>3122</v>
      </c>
      <c r="J1850" s="15" t="e">
        <f ca="1">_xll.BDP($B1850,"RTG_SP")</f>
        <v>#NAME?</v>
      </c>
      <c r="K1850" s="16" t="e">
        <f ca="1">_xll.BDH($B1850,"YLD_YTM_MID",K$1)</f>
        <v>#NAME?</v>
      </c>
      <c r="L1850" s="16" t="e">
        <f ca="1">_xll.BDH($B1850,"YLD_YTM_MID",L$1)</f>
        <v>#NAME?</v>
      </c>
      <c r="M1850" s="16" t="e">
        <f ca="1">_xll.BDH($B1850,"YLD_YTM_MID",M$1)</f>
        <v>#NAME?</v>
      </c>
      <c r="N1850" s="16" t="e">
        <f ca="1">_xll.BDH($B1850,"YLD_YTM_MID",N$1)</f>
        <v>#NAME?</v>
      </c>
      <c r="O1850" s="16" t="e">
        <f ca="1">_xll.BDH($B1850,"YLD_YTM_MID",O$1)</f>
        <v>#NAME?</v>
      </c>
      <c r="P1850" s="16" t="e">
        <f ca="1">_xll.BDH($B1850,"YLD_YTM_MID",P$1)</f>
        <v>#NAME?</v>
      </c>
      <c r="Q1850" s="16" t="e">
        <f ca="1">_xll.BDH($B1850,"YLD_YTM_MID",Q$1)</f>
        <v>#NAME?</v>
      </c>
      <c r="R1850" s="16" t="e">
        <f ca="1">_xll.BDH($B1850,"YLD_YTM_MID",R$1)</f>
        <v>#NAME?</v>
      </c>
      <c r="S1850" s="16" t="e">
        <f ca="1">_xll.BDH($B1850,"YLD_YTM_MID",S$1)</f>
        <v>#NAME?</v>
      </c>
      <c r="T1850" s="16" t="e">
        <f ca="1">_xll.BDH($B1850,"YLD_YTM_MID",T$1)</f>
        <v>#NAME?</v>
      </c>
      <c r="U1850" s="16" t="e">
        <f ca="1">_xll.BDH($B1850,"YLD_YTM_MID",U$1)</f>
        <v>#NAME?</v>
      </c>
      <c r="V1850" s="16" t="e">
        <f ca="1">_xll.BDH($B1850,"YLD_YTM_MID",V$1)</f>
        <v>#NAME?</v>
      </c>
      <c r="W1850" s="16" t="e">
        <f ca="1">_xll.BDH($B1850,"YLD_YTM_MID",W$1)</f>
        <v>#NAME?</v>
      </c>
      <c r="X1850" s="16" t="e">
        <f ca="1">_xll.BDH($B1850,"YLD_YTM_MID",X$1)</f>
        <v>#NAME?</v>
      </c>
      <c r="Y1850" s="16" t="e">
        <f ca="1">_xll.BDH($B1850,"YLD_YTM_MID",Y$1)</f>
        <v>#NAME?</v>
      </c>
    </row>
    <row r="1851" spans="1:25" x14ac:dyDescent="0.3">
      <c r="A1851" t="s">
        <v>3236</v>
      </c>
      <c r="B1851" s="19" t="str">
        <f t="shared" si="20"/>
        <v>ZQ7660686 Corp</v>
      </c>
      <c r="C1851" t="s">
        <v>3236</v>
      </c>
      <c r="D1851" s="19" t="str">
        <f t="shared" si="21"/>
        <v>ZQ7660686 Corp</v>
      </c>
      <c r="E1851" s="21">
        <f t="shared" si="17"/>
        <v>0</v>
      </c>
      <c r="F1851" s="21" t="s">
        <v>3130</v>
      </c>
      <c r="G1851" s="21">
        <f t="shared" si="18"/>
        <v>0</v>
      </c>
      <c r="H1851" s="21" t="str">
        <f t="shared" si="19"/>
        <v>0无评级</v>
      </c>
      <c r="I1851" s="5" t="s">
        <v>3122</v>
      </c>
      <c r="J1851" s="15" t="e">
        <f ca="1">_xll.BDP($B1851,"RTG_SP")</f>
        <v>#NAME?</v>
      </c>
      <c r="K1851" s="16" t="e">
        <f ca="1">_xll.BDH($B1851,"YLD_YTM_MID",K$1)</f>
        <v>#NAME?</v>
      </c>
      <c r="L1851" s="16" t="e">
        <f ca="1">_xll.BDH($B1851,"YLD_YTM_MID",L$1)</f>
        <v>#NAME?</v>
      </c>
      <c r="M1851" s="16" t="e">
        <f ca="1">_xll.BDH($B1851,"YLD_YTM_MID",M$1)</f>
        <v>#NAME?</v>
      </c>
      <c r="N1851" s="16" t="e">
        <f ca="1">_xll.BDH($B1851,"YLD_YTM_MID",N$1)</f>
        <v>#NAME?</v>
      </c>
      <c r="O1851" s="16" t="e">
        <f ca="1">_xll.BDH($B1851,"YLD_YTM_MID",O$1)</f>
        <v>#NAME?</v>
      </c>
      <c r="P1851" s="16" t="e">
        <f ca="1">_xll.BDH($B1851,"YLD_YTM_MID",P$1)</f>
        <v>#NAME?</v>
      </c>
      <c r="Q1851" s="16" t="e">
        <f ca="1">_xll.BDH($B1851,"YLD_YTM_MID",Q$1)</f>
        <v>#NAME?</v>
      </c>
      <c r="R1851" s="16" t="e">
        <f ca="1">_xll.BDH($B1851,"YLD_YTM_MID",R$1)</f>
        <v>#NAME?</v>
      </c>
      <c r="S1851" s="16" t="e">
        <f ca="1">_xll.BDH($B1851,"YLD_YTM_MID",S$1)</f>
        <v>#NAME?</v>
      </c>
      <c r="T1851" s="16" t="e">
        <f ca="1">_xll.BDH($B1851,"YLD_YTM_MID",T$1)</f>
        <v>#NAME?</v>
      </c>
      <c r="U1851" s="16" t="e">
        <f ca="1">_xll.BDH($B1851,"YLD_YTM_MID",U$1)</f>
        <v>#NAME?</v>
      </c>
      <c r="V1851" s="16" t="e">
        <f ca="1">_xll.BDH($B1851,"YLD_YTM_MID",V$1)</f>
        <v>#NAME?</v>
      </c>
      <c r="W1851" s="16" t="e">
        <f ca="1">_xll.BDH($B1851,"YLD_YTM_MID",W$1)</f>
        <v>#NAME?</v>
      </c>
      <c r="X1851" s="16" t="e">
        <f ca="1">_xll.BDH($B1851,"YLD_YTM_MID",X$1)</f>
        <v>#NAME?</v>
      </c>
      <c r="Y1851" s="16" t="e">
        <f ca="1">_xll.BDH($B1851,"YLD_YTM_MID",Y$1)</f>
        <v>#NAME?</v>
      </c>
    </row>
    <row r="1852" spans="1:25" x14ac:dyDescent="0.3">
      <c r="A1852" t="s">
        <v>3237</v>
      </c>
      <c r="B1852" s="19" t="str">
        <f t="shared" si="20"/>
        <v>ZQ7315885 Corp</v>
      </c>
      <c r="C1852" t="s">
        <v>3237</v>
      </c>
      <c r="D1852" s="19" t="str">
        <f t="shared" si="21"/>
        <v>ZQ7315885 Corp</v>
      </c>
      <c r="E1852" s="21">
        <f t="shared" si="17"/>
        <v>0</v>
      </c>
      <c r="F1852" s="21">
        <v>0</v>
      </c>
      <c r="G1852" s="21">
        <f t="shared" si="18"/>
        <v>0</v>
      </c>
      <c r="H1852" s="21" t="str">
        <f t="shared" si="19"/>
        <v>0无评级</v>
      </c>
      <c r="I1852" s="5" t="s">
        <v>3122</v>
      </c>
      <c r="J1852" s="15" t="e">
        <f ca="1">_xll.BDP($B1852,"RTG_SP")</f>
        <v>#NAME?</v>
      </c>
      <c r="K1852" s="16" t="e">
        <f ca="1">_xll.BDH($B1852,"YLD_YTM_MID",K$1)</f>
        <v>#NAME?</v>
      </c>
      <c r="L1852" s="16" t="e">
        <f ca="1">_xll.BDH($B1852,"YLD_YTM_MID",L$1)</f>
        <v>#NAME?</v>
      </c>
      <c r="M1852" s="16" t="e">
        <f ca="1">_xll.BDH($B1852,"YLD_YTM_MID",M$1)</f>
        <v>#NAME?</v>
      </c>
      <c r="N1852" s="16" t="e">
        <f ca="1">_xll.BDH($B1852,"YLD_YTM_MID",N$1)</f>
        <v>#NAME?</v>
      </c>
      <c r="O1852" s="16" t="e">
        <f ca="1">_xll.BDH($B1852,"YLD_YTM_MID",O$1)</f>
        <v>#NAME?</v>
      </c>
      <c r="P1852" s="16" t="e">
        <f ca="1">_xll.BDH($B1852,"YLD_YTM_MID",P$1)</f>
        <v>#NAME?</v>
      </c>
      <c r="Q1852" s="16" t="e">
        <f ca="1">_xll.BDH($B1852,"YLD_YTM_MID",Q$1)</f>
        <v>#NAME?</v>
      </c>
      <c r="R1852" s="16" t="e">
        <f ca="1">_xll.BDH($B1852,"YLD_YTM_MID",R$1)</f>
        <v>#NAME?</v>
      </c>
      <c r="S1852" s="16" t="e">
        <f ca="1">_xll.BDH($B1852,"YLD_YTM_MID",S$1)</f>
        <v>#NAME?</v>
      </c>
      <c r="T1852" s="16" t="e">
        <f ca="1">_xll.BDH($B1852,"YLD_YTM_MID",T$1)</f>
        <v>#NAME?</v>
      </c>
      <c r="U1852" s="16" t="e">
        <f ca="1">_xll.BDH($B1852,"YLD_YTM_MID",U$1)</f>
        <v>#NAME?</v>
      </c>
      <c r="V1852" s="16" t="e">
        <f ca="1">_xll.BDH($B1852,"YLD_YTM_MID",V$1)</f>
        <v>#NAME?</v>
      </c>
      <c r="W1852" s="16" t="e">
        <f ca="1">_xll.BDH($B1852,"YLD_YTM_MID",W$1)</f>
        <v>#NAME?</v>
      </c>
      <c r="X1852" s="16" t="e">
        <f ca="1">_xll.BDH($B1852,"YLD_YTM_MID",X$1)</f>
        <v>#NAME?</v>
      </c>
      <c r="Y1852" s="16" t="e">
        <f ca="1">_xll.BDH($B1852,"YLD_YTM_MID",Y$1)</f>
        <v>#NAME?</v>
      </c>
    </row>
    <row r="1853" spans="1:25" x14ac:dyDescent="0.3">
      <c r="A1853" t="s">
        <v>3238</v>
      </c>
      <c r="B1853" s="19" t="str">
        <f t="shared" si="20"/>
        <v>ZQ7812667 Corp</v>
      </c>
      <c r="C1853" t="s">
        <v>3238</v>
      </c>
      <c r="D1853" s="19" t="str">
        <f t="shared" si="21"/>
        <v>ZQ7812667 Corp</v>
      </c>
      <c r="E1853" s="21">
        <f t="shared" si="17"/>
        <v>0</v>
      </c>
      <c r="F1853" s="21">
        <v>0</v>
      </c>
      <c r="G1853" s="21">
        <f t="shared" si="18"/>
        <v>0</v>
      </c>
      <c r="H1853" s="21" t="str">
        <f t="shared" si="19"/>
        <v>0投资级</v>
      </c>
      <c r="I1853" s="5" t="s">
        <v>35</v>
      </c>
      <c r="J1853" s="15" t="e">
        <f ca="1">_xll.BDP($B1853,"RTG_SP")</f>
        <v>#NAME?</v>
      </c>
      <c r="K1853" s="16" t="e">
        <f ca="1">_xll.BDH($B1853,"YLD_YTM_MID",K$1)</f>
        <v>#NAME?</v>
      </c>
      <c r="L1853" s="16" t="e">
        <f ca="1">_xll.BDH($B1853,"YLD_YTM_MID",L$1)</f>
        <v>#NAME?</v>
      </c>
      <c r="M1853" s="16" t="e">
        <f ca="1">_xll.BDH($B1853,"YLD_YTM_MID",M$1)</f>
        <v>#NAME?</v>
      </c>
      <c r="N1853" s="16" t="e">
        <f ca="1">_xll.BDH($B1853,"YLD_YTM_MID",N$1)</f>
        <v>#NAME?</v>
      </c>
      <c r="O1853" s="16" t="e">
        <f ca="1">_xll.BDH($B1853,"YLD_YTM_MID",O$1)</f>
        <v>#NAME?</v>
      </c>
      <c r="P1853" s="16" t="e">
        <f ca="1">_xll.BDH($B1853,"YLD_YTM_MID",P$1)</f>
        <v>#NAME?</v>
      </c>
      <c r="Q1853" s="16" t="e">
        <f ca="1">_xll.BDH($B1853,"YLD_YTM_MID",Q$1)</f>
        <v>#NAME?</v>
      </c>
      <c r="R1853" s="16" t="e">
        <f ca="1">_xll.BDH($B1853,"YLD_YTM_MID",R$1)</f>
        <v>#NAME?</v>
      </c>
      <c r="S1853" s="16" t="e">
        <f ca="1">_xll.BDH($B1853,"YLD_YTM_MID",S$1)</f>
        <v>#NAME?</v>
      </c>
      <c r="T1853" s="16" t="e">
        <f ca="1">_xll.BDH($B1853,"YLD_YTM_MID",T$1)</f>
        <v>#NAME?</v>
      </c>
      <c r="U1853" s="16" t="e">
        <f ca="1">_xll.BDH($B1853,"YLD_YTM_MID",U$1)</f>
        <v>#NAME?</v>
      </c>
      <c r="V1853" s="16" t="e">
        <f ca="1">_xll.BDH($B1853,"YLD_YTM_MID",V$1)</f>
        <v>#NAME?</v>
      </c>
      <c r="W1853" s="16" t="e">
        <f ca="1">_xll.BDH($B1853,"YLD_YTM_MID",W$1)</f>
        <v>#NAME?</v>
      </c>
      <c r="X1853" s="16" t="e">
        <f ca="1">_xll.BDH($B1853,"YLD_YTM_MID",X$1)</f>
        <v>#NAME?</v>
      </c>
      <c r="Y1853" s="16" t="e">
        <f ca="1">_xll.BDH($B1853,"YLD_YTM_MID",Y$1)</f>
        <v>#NAME?</v>
      </c>
    </row>
    <row r="1854" spans="1:25" x14ac:dyDescent="0.3">
      <c r="A1854" t="s">
        <v>3239</v>
      </c>
      <c r="B1854" s="19" t="str">
        <f t="shared" si="20"/>
        <v>ZQ7660710 Corp</v>
      </c>
      <c r="C1854" t="s">
        <v>3239</v>
      </c>
      <c r="D1854" s="19" t="str">
        <f t="shared" si="21"/>
        <v>ZQ7660710 Corp</v>
      </c>
      <c r="E1854" s="21">
        <f t="shared" si="17"/>
        <v>0</v>
      </c>
      <c r="F1854" s="21">
        <v>0</v>
      </c>
      <c r="G1854" s="21">
        <f t="shared" si="18"/>
        <v>0</v>
      </c>
      <c r="H1854" s="21" t="str">
        <f t="shared" si="19"/>
        <v>0无评级</v>
      </c>
      <c r="I1854" s="5" t="s">
        <v>3122</v>
      </c>
      <c r="J1854" s="15" t="e">
        <f ca="1">_xll.BDP($B1854,"RTG_SP")</f>
        <v>#NAME?</v>
      </c>
      <c r="K1854" s="16" t="e">
        <f ca="1">_xll.BDH($B1854,"YLD_YTM_MID",K$1)</f>
        <v>#NAME?</v>
      </c>
      <c r="L1854" s="16" t="e">
        <f ca="1">_xll.BDH($B1854,"YLD_YTM_MID",L$1)</f>
        <v>#NAME?</v>
      </c>
      <c r="M1854" s="16" t="e">
        <f ca="1">_xll.BDH($B1854,"YLD_YTM_MID",M$1)</f>
        <v>#NAME?</v>
      </c>
      <c r="N1854" s="16" t="e">
        <f ca="1">_xll.BDH($B1854,"YLD_YTM_MID",N$1)</f>
        <v>#NAME?</v>
      </c>
      <c r="O1854" s="16" t="e">
        <f ca="1">_xll.BDH($B1854,"YLD_YTM_MID",O$1)</f>
        <v>#NAME?</v>
      </c>
      <c r="P1854" s="16" t="e">
        <f ca="1">_xll.BDH($B1854,"YLD_YTM_MID",P$1)</f>
        <v>#NAME?</v>
      </c>
      <c r="Q1854" s="16" t="e">
        <f ca="1">_xll.BDH($B1854,"YLD_YTM_MID",Q$1)</f>
        <v>#NAME?</v>
      </c>
      <c r="R1854" s="16" t="e">
        <f ca="1">_xll.BDH($B1854,"YLD_YTM_MID",R$1)</f>
        <v>#NAME?</v>
      </c>
      <c r="S1854" s="16" t="e">
        <f ca="1">_xll.BDH($B1854,"YLD_YTM_MID",S$1)</f>
        <v>#NAME?</v>
      </c>
      <c r="T1854" s="16" t="e">
        <f ca="1">_xll.BDH($B1854,"YLD_YTM_MID",T$1)</f>
        <v>#NAME?</v>
      </c>
      <c r="U1854" s="16" t="e">
        <f ca="1">_xll.BDH($B1854,"YLD_YTM_MID",U$1)</f>
        <v>#NAME?</v>
      </c>
      <c r="V1854" s="16" t="e">
        <f ca="1">_xll.BDH($B1854,"YLD_YTM_MID",V$1)</f>
        <v>#NAME?</v>
      </c>
      <c r="W1854" s="16" t="e">
        <f ca="1">_xll.BDH($B1854,"YLD_YTM_MID",W$1)</f>
        <v>#NAME?</v>
      </c>
      <c r="X1854" s="16" t="e">
        <f ca="1">_xll.BDH($B1854,"YLD_YTM_MID",X$1)</f>
        <v>#NAME?</v>
      </c>
      <c r="Y1854" s="16" t="e">
        <f ca="1">_xll.BDH($B1854,"YLD_YTM_MID",Y$1)</f>
        <v>#NAME?</v>
      </c>
    </row>
    <row r="1855" spans="1:25" x14ac:dyDescent="0.3">
      <c r="A1855" t="s">
        <v>3240</v>
      </c>
      <c r="B1855" s="19" t="str">
        <f t="shared" si="20"/>
        <v>ZQ7660645 Corp</v>
      </c>
      <c r="C1855" t="s">
        <v>3240</v>
      </c>
      <c r="D1855" s="19" t="str">
        <f t="shared" si="21"/>
        <v>ZQ7660645 Corp</v>
      </c>
      <c r="E1855" s="21">
        <f t="shared" si="17"/>
        <v>0</v>
      </c>
      <c r="F1855" s="21">
        <v>0</v>
      </c>
      <c r="G1855" s="21">
        <f t="shared" si="18"/>
        <v>0</v>
      </c>
      <c r="H1855" s="21" t="str">
        <f t="shared" si="19"/>
        <v>0无评级</v>
      </c>
      <c r="I1855" s="5" t="s">
        <v>3122</v>
      </c>
      <c r="J1855" s="15" t="e">
        <f ca="1">_xll.BDP($B1855,"RTG_SP")</f>
        <v>#NAME?</v>
      </c>
      <c r="K1855" s="16" t="e">
        <f ca="1">_xll.BDH($B1855,"YLD_YTM_MID",K$1)</f>
        <v>#NAME?</v>
      </c>
      <c r="L1855" s="16" t="e">
        <f ca="1">_xll.BDH($B1855,"YLD_YTM_MID",L$1)</f>
        <v>#NAME?</v>
      </c>
      <c r="M1855" s="16" t="e">
        <f ca="1">_xll.BDH($B1855,"YLD_YTM_MID",M$1)</f>
        <v>#NAME?</v>
      </c>
      <c r="N1855" s="16" t="e">
        <f ca="1">_xll.BDH($B1855,"YLD_YTM_MID",N$1)</f>
        <v>#NAME?</v>
      </c>
      <c r="O1855" s="16" t="e">
        <f ca="1">_xll.BDH($B1855,"YLD_YTM_MID",O$1)</f>
        <v>#NAME?</v>
      </c>
      <c r="P1855" s="16" t="e">
        <f ca="1">_xll.BDH($B1855,"YLD_YTM_MID",P$1)</f>
        <v>#NAME?</v>
      </c>
      <c r="Q1855" s="16" t="e">
        <f ca="1">_xll.BDH($B1855,"YLD_YTM_MID",Q$1)</f>
        <v>#NAME?</v>
      </c>
      <c r="R1855" s="16" t="e">
        <f ca="1">_xll.BDH($B1855,"YLD_YTM_MID",R$1)</f>
        <v>#NAME?</v>
      </c>
      <c r="S1855" s="16" t="e">
        <f ca="1">_xll.BDH($B1855,"YLD_YTM_MID",S$1)</f>
        <v>#NAME?</v>
      </c>
      <c r="T1855" s="16" t="e">
        <f ca="1">_xll.BDH($B1855,"YLD_YTM_MID",T$1)</f>
        <v>#NAME?</v>
      </c>
      <c r="U1855" s="16" t="e">
        <f ca="1">_xll.BDH($B1855,"YLD_YTM_MID",U$1)</f>
        <v>#NAME?</v>
      </c>
      <c r="V1855" s="16" t="e">
        <f ca="1">_xll.BDH($B1855,"YLD_YTM_MID",V$1)</f>
        <v>#NAME?</v>
      </c>
      <c r="W1855" s="16" t="e">
        <f ca="1">_xll.BDH($B1855,"YLD_YTM_MID",W$1)</f>
        <v>#NAME?</v>
      </c>
      <c r="X1855" s="16" t="e">
        <f ca="1">_xll.BDH($B1855,"YLD_YTM_MID",X$1)</f>
        <v>#NAME?</v>
      </c>
      <c r="Y1855" s="16" t="e">
        <f ca="1">_xll.BDH($B1855,"YLD_YTM_MID",Y$1)</f>
        <v>#NAME?</v>
      </c>
    </row>
    <row r="1856" spans="1:25" x14ac:dyDescent="0.3">
      <c r="A1856" t="s">
        <v>3241</v>
      </c>
      <c r="B1856" s="19" t="str">
        <f t="shared" si="20"/>
        <v>ZQ7821122 Corp</v>
      </c>
      <c r="C1856" t="s">
        <v>3241</v>
      </c>
      <c r="D1856" s="19" t="str">
        <f t="shared" si="21"/>
        <v>ZQ7821122 Corp</v>
      </c>
      <c r="E1856" s="21">
        <f t="shared" si="17"/>
        <v>0</v>
      </c>
      <c r="F1856" s="21">
        <v>0</v>
      </c>
      <c r="G1856" s="21">
        <f t="shared" si="18"/>
        <v>0</v>
      </c>
      <c r="H1856" s="21" t="str">
        <f t="shared" si="19"/>
        <v>0无评级</v>
      </c>
      <c r="I1856" s="5" t="s">
        <v>3122</v>
      </c>
      <c r="J1856" s="15" t="e">
        <f ca="1">_xll.BDP($B1856,"RTG_SP")</f>
        <v>#NAME?</v>
      </c>
      <c r="K1856" s="16" t="e">
        <f ca="1">_xll.BDH($B1856,"YLD_YTM_MID",K$1)</f>
        <v>#NAME?</v>
      </c>
      <c r="L1856" s="16" t="e">
        <f ca="1">_xll.BDH($B1856,"YLD_YTM_MID",L$1)</f>
        <v>#NAME?</v>
      </c>
      <c r="M1856" s="16" t="e">
        <f ca="1">_xll.BDH($B1856,"YLD_YTM_MID",M$1)</f>
        <v>#NAME?</v>
      </c>
      <c r="N1856" s="16" t="e">
        <f ca="1">_xll.BDH($B1856,"YLD_YTM_MID",N$1)</f>
        <v>#NAME?</v>
      </c>
      <c r="O1856" s="16" t="e">
        <f ca="1">_xll.BDH($B1856,"YLD_YTM_MID",O$1)</f>
        <v>#NAME?</v>
      </c>
      <c r="P1856" s="16" t="e">
        <f ca="1">_xll.BDH($B1856,"YLD_YTM_MID",P$1)</f>
        <v>#NAME?</v>
      </c>
      <c r="Q1856" s="16" t="e">
        <f ca="1">_xll.BDH($B1856,"YLD_YTM_MID",Q$1)</f>
        <v>#NAME?</v>
      </c>
      <c r="R1856" s="16" t="e">
        <f ca="1">_xll.BDH($B1856,"YLD_YTM_MID",R$1)</f>
        <v>#NAME?</v>
      </c>
      <c r="S1856" s="16" t="e">
        <f ca="1">_xll.BDH($B1856,"YLD_YTM_MID",S$1)</f>
        <v>#NAME?</v>
      </c>
      <c r="T1856" s="16" t="e">
        <f ca="1">_xll.BDH($B1856,"YLD_YTM_MID",T$1)</f>
        <v>#NAME?</v>
      </c>
      <c r="U1856" s="16" t="e">
        <f ca="1">_xll.BDH($B1856,"YLD_YTM_MID",U$1)</f>
        <v>#NAME?</v>
      </c>
      <c r="V1856" s="16" t="e">
        <f ca="1">_xll.BDH($B1856,"YLD_YTM_MID",V$1)</f>
        <v>#NAME?</v>
      </c>
      <c r="W1856" s="16" t="e">
        <f ca="1">_xll.BDH($B1856,"YLD_YTM_MID",W$1)</f>
        <v>#NAME?</v>
      </c>
      <c r="X1856" s="16" t="e">
        <f ca="1">_xll.BDH($B1856,"YLD_YTM_MID",X$1)</f>
        <v>#NAME?</v>
      </c>
      <c r="Y1856" s="16" t="e">
        <f ca="1">_xll.BDH($B1856,"YLD_YTM_MID",Y$1)</f>
        <v>#NAME?</v>
      </c>
    </row>
    <row r="1857" spans="1:25" x14ac:dyDescent="0.3">
      <c r="A1857" t="s">
        <v>3242</v>
      </c>
      <c r="B1857" s="19" t="str">
        <f t="shared" si="20"/>
        <v>ZQ8190725 Corp</v>
      </c>
      <c r="C1857" t="s">
        <v>3242</v>
      </c>
      <c r="D1857" s="19" t="str">
        <f t="shared" si="21"/>
        <v>ZQ8190725 Corp</v>
      </c>
      <c r="E1857" s="21">
        <f t="shared" si="17"/>
        <v>0</v>
      </c>
      <c r="F1857" s="21">
        <v>0</v>
      </c>
      <c r="G1857" s="21">
        <f t="shared" si="18"/>
        <v>0</v>
      </c>
      <c r="H1857" s="21" t="str">
        <f t="shared" si="19"/>
        <v>0无评级</v>
      </c>
      <c r="I1857" s="5" t="s">
        <v>3122</v>
      </c>
      <c r="J1857" s="15" t="e">
        <f ca="1">_xll.BDP($B1857,"RTG_SP")</f>
        <v>#NAME?</v>
      </c>
      <c r="K1857" s="16" t="e">
        <f ca="1">_xll.BDH($B1857,"YLD_YTM_MID",K$1)</f>
        <v>#NAME?</v>
      </c>
      <c r="L1857" s="16" t="e">
        <f ca="1">_xll.BDH($B1857,"YLD_YTM_MID",L$1)</f>
        <v>#NAME?</v>
      </c>
      <c r="M1857" s="16" t="e">
        <f ca="1">_xll.BDH($B1857,"YLD_YTM_MID",M$1)</f>
        <v>#NAME?</v>
      </c>
      <c r="N1857" s="16" t="e">
        <f ca="1">_xll.BDH($B1857,"YLD_YTM_MID",N$1)</f>
        <v>#NAME?</v>
      </c>
      <c r="O1857" s="16" t="e">
        <f ca="1">_xll.BDH($B1857,"YLD_YTM_MID",O$1)</f>
        <v>#NAME?</v>
      </c>
      <c r="P1857" s="16" t="e">
        <f ca="1">_xll.BDH($B1857,"YLD_YTM_MID",P$1)</f>
        <v>#NAME?</v>
      </c>
      <c r="Q1857" s="16" t="e">
        <f ca="1">_xll.BDH($B1857,"YLD_YTM_MID",Q$1)</f>
        <v>#NAME?</v>
      </c>
      <c r="R1857" s="16" t="e">
        <f ca="1">_xll.BDH($B1857,"YLD_YTM_MID",R$1)</f>
        <v>#NAME?</v>
      </c>
      <c r="S1857" s="16" t="e">
        <f ca="1">_xll.BDH($B1857,"YLD_YTM_MID",S$1)</f>
        <v>#NAME?</v>
      </c>
      <c r="T1857" s="16" t="e">
        <f ca="1">_xll.BDH($B1857,"YLD_YTM_MID",T$1)</f>
        <v>#NAME?</v>
      </c>
      <c r="U1857" s="16" t="e">
        <f ca="1">_xll.BDH($B1857,"YLD_YTM_MID",U$1)</f>
        <v>#NAME?</v>
      </c>
      <c r="V1857" s="16" t="e">
        <f ca="1">_xll.BDH($B1857,"YLD_YTM_MID",V$1)</f>
        <v>#NAME?</v>
      </c>
      <c r="W1857" s="16" t="e">
        <f ca="1">_xll.BDH($B1857,"YLD_YTM_MID",W$1)</f>
        <v>#NAME?</v>
      </c>
      <c r="X1857" s="16" t="e">
        <f ca="1">_xll.BDH($B1857,"YLD_YTM_MID",X$1)</f>
        <v>#NAME?</v>
      </c>
      <c r="Y1857" s="16" t="e">
        <f ca="1">_xll.BDH($B1857,"YLD_YTM_MID",Y$1)</f>
        <v>#NAME?</v>
      </c>
    </row>
    <row r="1858" spans="1:25" x14ac:dyDescent="0.3">
      <c r="A1858" t="s">
        <v>3243</v>
      </c>
      <c r="B1858" s="19" t="str">
        <f t="shared" si="20"/>
        <v>ZQ7660702 Corp</v>
      </c>
      <c r="C1858" t="s">
        <v>3243</v>
      </c>
      <c r="D1858" s="19" t="str">
        <f t="shared" si="21"/>
        <v>ZQ7660702 Corp</v>
      </c>
      <c r="E1858" s="21">
        <f t="shared" si="17"/>
        <v>0</v>
      </c>
      <c r="F1858" s="21">
        <v>0</v>
      </c>
      <c r="G1858" s="21">
        <f t="shared" si="18"/>
        <v>0</v>
      </c>
      <c r="H1858" s="21" t="str">
        <f t="shared" si="19"/>
        <v>0无评级</v>
      </c>
      <c r="I1858" s="5" t="s">
        <v>3122</v>
      </c>
      <c r="J1858" s="15" t="e">
        <f ca="1">_xll.BDP($B1858,"RTG_SP")</f>
        <v>#NAME?</v>
      </c>
      <c r="K1858" s="16" t="e">
        <f ca="1">_xll.BDH($B1858,"YLD_YTM_MID",K$1)</f>
        <v>#NAME?</v>
      </c>
      <c r="L1858" s="16" t="e">
        <f ca="1">_xll.BDH($B1858,"YLD_YTM_MID",L$1)</f>
        <v>#NAME?</v>
      </c>
      <c r="M1858" s="16" t="e">
        <f ca="1">_xll.BDH($B1858,"YLD_YTM_MID",M$1)</f>
        <v>#NAME?</v>
      </c>
      <c r="N1858" s="16" t="e">
        <f ca="1">_xll.BDH($B1858,"YLD_YTM_MID",N$1)</f>
        <v>#NAME?</v>
      </c>
      <c r="O1858" s="16" t="e">
        <f ca="1">_xll.BDH($B1858,"YLD_YTM_MID",O$1)</f>
        <v>#NAME?</v>
      </c>
      <c r="P1858" s="16" t="e">
        <f ca="1">_xll.BDH($B1858,"YLD_YTM_MID",P$1)</f>
        <v>#NAME?</v>
      </c>
      <c r="Q1858" s="16" t="e">
        <f ca="1">_xll.BDH($B1858,"YLD_YTM_MID",Q$1)</f>
        <v>#NAME?</v>
      </c>
      <c r="R1858" s="16" t="e">
        <f ca="1">_xll.BDH($B1858,"YLD_YTM_MID",R$1)</f>
        <v>#NAME?</v>
      </c>
      <c r="S1858" s="16" t="e">
        <f ca="1">_xll.BDH($B1858,"YLD_YTM_MID",S$1)</f>
        <v>#NAME?</v>
      </c>
      <c r="T1858" s="16" t="e">
        <f ca="1">_xll.BDH($B1858,"YLD_YTM_MID",T$1)</f>
        <v>#NAME?</v>
      </c>
      <c r="U1858" s="16" t="e">
        <f ca="1">_xll.BDH($B1858,"YLD_YTM_MID",U$1)</f>
        <v>#NAME?</v>
      </c>
      <c r="V1858" s="16" t="e">
        <f ca="1">_xll.BDH($B1858,"YLD_YTM_MID",V$1)</f>
        <v>#NAME?</v>
      </c>
      <c r="W1858" s="16" t="e">
        <f ca="1">_xll.BDH($B1858,"YLD_YTM_MID",W$1)</f>
        <v>#NAME?</v>
      </c>
      <c r="X1858" s="16" t="e">
        <f ca="1">_xll.BDH($B1858,"YLD_YTM_MID",X$1)</f>
        <v>#NAME?</v>
      </c>
      <c r="Y1858" s="16" t="e">
        <f ca="1">_xll.BDH($B1858,"YLD_YTM_MID",Y$1)</f>
        <v>#NAME?</v>
      </c>
    </row>
    <row r="1859" spans="1:25" x14ac:dyDescent="0.3">
      <c r="A1859" t="s">
        <v>3244</v>
      </c>
      <c r="B1859" s="19" t="str">
        <f t="shared" si="20"/>
        <v>ZQ8021987 Corp</v>
      </c>
      <c r="C1859" t="s">
        <v>3244</v>
      </c>
      <c r="D1859" s="19" t="str">
        <f t="shared" si="21"/>
        <v>ZQ8021987 Corp</v>
      </c>
      <c r="E1859" s="21">
        <f t="shared" si="17"/>
        <v>0</v>
      </c>
      <c r="F1859" s="21" t="s">
        <v>3130</v>
      </c>
      <c r="G1859" s="21">
        <f t="shared" si="18"/>
        <v>0</v>
      </c>
      <c r="H1859" s="21" t="str">
        <f t="shared" si="19"/>
        <v>0无评级</v>
      </c>
      <c r="I1859" s="5" t="s">
        <v>3122</v>
      </c>
      <c r="J1859" s="15" t="e">
        <f ca="1">_xll.BDP($B1859,"RTG_SP")</f>
        <v>#NAME?</v>
      </c>
      <c r="K1859" s="16" t="e">
        <f ca="1">_xll.BDH($B1859,"YLD_YTM_MID",K$1)</f>
        <v>#NAME?</v>
      </c>
      <c r="L1859" s="16" t="e">
        <f ca="1">_xll.BDH($B1859,"YLD_YTM_MID",L$1)</f>
        <v>#NAME?</v>
      </c>
      <c r="M1859" s="16" t="e">
        <f ca="1">_xll.BDH($B1859,"YLD_YTM_MID",M$1)</f>
        <v>#NAME?</v>
      </c>
      <c r="N1859" s="16" t="e">
        <f ca="1">_xll.BDH($B1859,"YLD_YTM_MID",N$1)</f>
        <v>#NAME?</v>
      </c>
      <c r="O1859" s="16" t="e">
        <f ca="1">_xll.BDH($B1859,"YLD_YTM_MID",O$1)</f>
        <v>#NAME?</v>
      </c>
      <c r="P1859" s="16" t="e">
        <f ca="1">_xll.BDH($B1859,"YLD_YTM_MID",P$1)</f>
        <v>#NAME?</v>
      </c>
      <c r="Q1859" s="16" t="e">
        <f ca="1">_xll.BDH($B1859,"YLD_YTM_MID",Q$1)</f>
        <v>#NAME?</v>
      </c>
      <c r="R1859" s="16" t="e">
        <f ca="1">_xll.BDH($B1859,"YLD_YTM_MID",R$1)</f>
        <v>#NAME?</v>
      </c>
      <c r="S1859" s="16" t="e">
        <f ca="1">_xll.BDH($B1859,"YLD_YTM_MID",S$1)</f>
        <v>#NAME?</v>
      </c>
      <c r="T1859" s="16" t="e">
        <f ca="1">_xll.BDH($B1859,"YLD_YTM_MID",T$1)</f>
        <v>#NAME?</v>
      </c>
      <c r="U1859" s="16" t="e">
        <f ca="1">_xll.BDH($B1859,"YLD_YTM_MID",U$1)</f>
        <v>#NAME?</v>
      </c>
      <c r="V1859" s="16" t="e">
        <f ca="1">_xll.BDH($B1859,"YLD_YTM_MID",V$1)</f>
        <v>#NAME?</v>
      </c>
      <c r="W1859" s="16" t="e">
        <f ca="1">_xll.BDH($B1859,"YLD_YTM_MID",W$1)</f>
        <v>#NAME?</v>
      </c>
      <c r="X1859" s="16" t="e">
        <f ca="1">_xll.BDH($B1859,"YLD_YTM_MID",X$1)</f>
        <v>#NAME?</v>
      </c>
      <c r="Y1859" s="16" t="e">
        <f ca="1">_xll.BDH($B1859,"YLD_YTM_MID",Y$1)</f>
        <v>#NAME?</v>
      </c>
    </row>
    <row r="1860" spans="1:25" x14ac:dyDescent="0.3">
      <c r="A1860" t="s">
        <v>3245</v>
      </c>
      <c r="B1860" s="19" t="str">
        <f t="shared" si="20"/>
        <v>ZQ8022332 Corp</v>
      </c>
      <c r="C1860" t="s">
        <v>3245</v>
      </c>
      <c r="D1860" s="19" t="str">
        <f t="shared" si="21"/>
        <v>ZQ8022332 Corp</v>
      </c>
      <c r="E1860" s="21">
        <f t="shared" si="17"/>
        <v>0</v>
      </c>
      <c r="F1860" s="21" t="s">
        <v>3130</v>
      </c>
      <c r="G1860" s="21">
        <f t="shared" si="18"/>
        <v>0</v>
      </c>
      <c r="H1860" s="21" t="str">
        <f t="shared" si="19"/>
        <v>0无评级</v>
      </c>
      <c r="I1860" s="5" t="s">
        <v>3122</v>
      </c>
      <c r="J1860" s="15" t="e">
        <f ca="1">_xll.BDP($B1860,"RTG_SP")</f>
        <v>#NAME?</v>
      </c>
      <c r="K1860" s="16" t="e">
        <f ca="1">_xll.BDH($B1860,"YLD_YTM_MID",K$1)</f>
        <v>#NAME?</v>
      </c>
      <c r="L1860" s="16" t="e">
        <f ca="1">_xll.BDH($B1860,"YLD_YTM_MID",L$1)</f>
        <v>#NAME?</v>
      </c>
      <c r="M1860" s="16" t="e">
        <f ca="1">_xll.BDH($B1860,"YLD_YTM_MID",M$1)</f>
        <v>#NAME?</v>
      </c>
      <c r="N1860" s="16" t="e">
        <f ca="1">_xll.BDH($B1860,"YLD_YTM_MID",N$1)</f>
        <v>#NAME?</v>
      </c>
      <c r="O1860" s="16" t="e">
        <f ca="1">_xll.BDH($B1860,"YLD_YTM_MID",O$1)</f>
        <v>#NAME?</v>
      </c>
      <c r="P1860" s="16" t="e">
        <f ca="1">_xll.BDH($B1860,"YLD_YTM_MID",P$1)</f>
        <v>#NAME?</v>
      </c>
      <c r="Q1860" s="16" t="e">
        <f ca="1">_xll.BDH($B1860,"YLD_YTM_MID",Q$1)</f>
        <v>#NAME?</v>
      </c>
      <c r="R1860" s="16" t="e">
        <f ca="1">_xll.BDH($B1860,"YLD_YTM_MID",R$1)</f>
        <v>#NAME?</v>
      </c>
      <c r="S1860" s="16" t="e">
        <f ca="1">_xll.BDH($B1860,"YLD_YTM_MID",S$1)</f>
        <v>#NAME?</v>
      </c>
      <c r="T1860" s="16" t="e">
        <f ca="1">_xll.BDH($B1860,"YLD_YTM_MID",T$1)</f>
        <v>#NAME?</v>
      </c>
      <c r="U1860" s="16" t="e">
        <f ca="1">_xll.BDH($B1860,"YLD_YTM_MID",U$1)</f>
        <v>#NAME?</v>
      </c>
      <c r="V1860" s="16" t="e">
        <f ca="1">_xll.BDH($B1860,"YLD_YTM_MID",V$1)</f>
        <v>#NAME?</v>
      </c>
      <c r="W1860" s="16" t="e">
        <f ca="1">_xll.BDH($B1860,"YLD_YTM_MID",W$1)</f>
        <v>#NAME?</v>
      </c>
      <c r="X1860" s="16" t="e">
        <f ca="1">_xll.BDH($B1860,"YLD_YTM_MID",X$1)</f>
        <v>#NAME?</v>
      </c>
      <c r="Y1860" s="16" t="e">
        <f ca="1">_xll.BDH($B1860,"YLD_YTM_MID",Y$1)</f>
        <v>#NAME?</v>
      </c>
    </row>
    <row r="1861" spans="1:25" x14ac:dyDescent="0.3">
      <c r="A1861" t="s">
        <v>3246</v>
      </c>
      <c r="B1861" s="19" t="str">
        <f t="shared" si="20"/>
        <v>ZQ7511111 Corp</v>
      </c>
      <c r="C1861" t="s">
        <v>3246</v>
      </c>
      <c r="D1861" s="19" t="str">
        <f t="shared" si="21"/>
        <v>ZQ7511111 Corp</v>
      </c>
      <c r="E1861" s="21">
        <f t="shared" si="17"/>
        <v>0</v>
      </c>
      <c r="F1861" s="21">
        <v>0</v>
      </c>
      <c r="G1861" s="21">
        <f t="shared" si="18"/>
        <v>0</v>
      </c>
      <c r="H1861" s="21" t="str">
        <f t="shared" si="19"/>
        <v>0无评级</v>
      </c>
      <c r="I1861" s="5" t="s">
        <v>3122</v>
      </c>
      <c r="J1861" s="15" t="e">
        <f ca="1">_xll.BDP($B1861,"RTG_SP")</f>
        <v>#NAME?</v>
      </c>
      <c r="K1861" s="16" t="e">
        <f ca="1">_xll.BDH($B1861,"YLD_YTM_MID",K$1)</f>
        <v>#NAME?</v>
      </c>
      <c r="L1861" s="16" t="e">
        <f ca="1">_xll.BDH($B1861,"YLD_YTM_MID",L$1)</f>
        <v>#NAME?</v>
      </c>
      <c r="M1861" s="16" t="e">
        <f ca="1">_xll.BDH($B1861,"YLD_YTM_MID",M$1)</f>
        <v>#NAME?</v>
      </c>
      <c r="N1861" s="16" t="e">
        <f ca="1">_xll.BDH($B1861,"YLD_YTM_MID",N$1)</f>
        <v>#NAME?</v>
      </c>
      <c r="O1861" s="16" t="e">
        <f ca="1">_xll.BDH($B1861,"YLD_YTM_MID",O$1)</f>
        <v>#NAME?</v>
      </c>
      <c r="P1861" s="16" t="e">
        <f ca="1">_xll.BDH($B1861,"YLD_YTM_MID",P$1)</f>
        <v>#NAME?</v>
      </c>
      <c r="Q1861" s="16" t="e">
        <f ca="1">_xll.BDH($B1861,"YLD_YTM_MID",Q$1)</f>
        <v>#NAME?</v>
      </c>
      <c r="R1861" s="16" t="e">
        <f ca="1">_xll.BDH($B1861,"YLD_YTM_MID",R$1)</f>
        <v>#NAME?</v>
      </c>
      <c r="S1861" s="16" t="e">
        <f ca="1">_xll.BDH($B1861,"YLD_YTM_MID",S$1)</f>
        <v>#NAME?</v>
      </c>
      <c r="T1861" s="16" t="e">
        <f ca="1">_xll.BDH($B1861,"YLD_YTM_MID",T$1)</f>
        <v>#NAME?</v>
      </c>
      <c r="U1861" s="16" t="e">
        <f ca="1">_xll.BDH($B1861,"YLD_YTM_MID",U$1)</f>
        <v>#NAME?</v>
      </c>
      <c r="V1861" s="16" t="e">
        <f ca="1">_xll.BDH($B1861,"YLD_YTM_MID",V$1)</f>
        <v>#NAME?</v>
      </c>
      <c r="W1861" s="16" t="e">
        <f ca="1">_xll.BDH($B1861,"YLD_YTM_MID",W$1)</f>
        <v>#NAME?</v>
      </c>
      <c r="X1861" s="16" t="e">
        <f ca="1">_xll.BDH($B1861,"YLD_YTM_MID",X$1)</f>
        <v>#NAME?</v>
      </c>
      <c r="Y1861" s="16" t="e">
        <f ca="1">_xll.BDH($B1861,"YLD_YTM_MID",Y$1)</f>
        <v>#NAME?</v>
      </c>
    </row>
    <row r="1862" spans="1:25" x14ac:dyDescent="0.3">
      <c r="A1862" t="s">
        <v>3247</v>
      </c>
      <c r="B1862" s="19" t="str">
        <f t="shared" si="20"/>
        <v>ZQ8026853 Corp</v>
      </c>
      <c r="C1862" t="s">
        <v>3247</v>
      </c>
      <c r="D1862" s="19" t="str">
        <f t="shared" si="21"/>
        <v>ZQ8026853 Corp</v>
      </c>
      <c r="E1862" s="21">
        <f t="shared" si="17"/>
        <v>0</v>
      </c>
      <c r="F1862" s="21" t="s">
        <v>3130</v>
      </c>
      <c r="G1862" s="21">
        <f t="shared" si="18"/>
        <v>0</v>
      </c>
      <c r="H1862" s="21" t="str">
        <f t="shared" si="19"/>
        <v>0无评级</v>
      </c>
      <c r="I1862" s="5" t="s">
        <v>3122</v>
      </c>
      <c r="J1862" s="15" t="e">
        <f ca="1">_xll.BDP($B1862,"RTG_SP")</f>
        <v>#NAME?</v>
      </c>
      <c r="K1862" s="16" t="e">
        <f ca="1">_xll.BDH($B1862,"YLD_YTM_MID",K$1)</f>
        <v>#NAME?</v>
      </c>
      <c r="L1862" s="16" t="e">
        <f ca="1">_xll.BDH($B1862,"YLD_YTM_MID",L$1)</f>
        <v>#NAME?</v>
      </c>
      <c r="M1862" s="16" t="e">
        <f ca="1">_xll.BDH($B1862,"YLD_YTM_MID",M$1)</f>
        <v>#NAME?</v>
      </c>
      <c r="N1862" s="16" t="e">
        <f ca="1">_xll.BDH($B1862,"YLD_YTM_MID",N$1)</f>
        <v>#NAME?</v>
      </c>
      <c r="O1862" s="16" t="e">
        <f ca="1">_xll.BDH($B1862,"YLD_YTM_MID",O$1)</f>
        <v>#NAME?</v>
      </c>
      <c r="P1862" s="16" t="e">
        <f ca="1">_xll.BDH($B1862,"YLD_YTM_MID",P$1)</f>
        <v>#NAME?</v>
      </c>
      <c r="Q1862" s="16" t="e">
        <f ca="1">_xll.BDH($B1862,"YLD_YTM_MID",Q$1)</f>
        <v>#NAME?</v>
      </c>
      <c r="R1862" s="16" t="e">
        <f ca="1">_xll.BDH($B1862,"YLD_YTM_MID",R$1)</f>
        <v>#NAME?</v>
      </c>
      <c r="S1862" s="16" t="e">
        <f ca="1">_xll.BDH($B1862,"YLD_YTM_MID",S$1)</f>
        <v>#NAME?</v>
      </c>
      <c r="T1862" s="16" t="e">
        <f ca="1">_xll.BDH($B1862,"YLD_YTM_MID",T$1)</f>
        <v>#NAME?</v>
      </c>
      <c r="U1862" s="16" t="e">
        <f ca="1">_xll.BDH($B1862,"YLD_YTM_MID",U$1)</f>
        <v>#NAME?</v>
      </c>
      <c r="V1862" s="16" t="e">
        <f ca="1">_xll.BDH($B1862,"YLD_YTM_MID",V$1)</f>
        <v>#NAME?</v>
      </c>
      <c r="W1862" s="16" t="e">
        <f ca="1">_xll.BDH($B1862,"YLD_YTM_MID",W$1)</f>
        <v>#NAME?</v>
      </c>
      <c r="X1862" s="16" t="e">
        <f ca="1">_xll.BDH($B1862,"YLD_YTM_MID",X$1)</f>
        <v>#NAME?</v>
      </c>
      <c r="Y1862" s="16" t="e">
        <f ca="1">_xll.BDH($B1862,"YLD_YTM_MID",Y$1)</f>
        <v>#NAME?</v>
      </c>
    </row>
    <row r="1863" spans="1:25" x14ac:dyDescent="0.3">
      <c r="A1863" t="s">
        <v>3248</v>
      </c>
      <c r="B1863" s="19" t="str">
        <f t="shared" si="20"/>
        <v>ZQ8026549 Corp</v>
      </c>
      <c r="C1863" t="s">
        <v>3248</v>
      </c>
      <c r="D1863" s="19" t="str">
        <f t="shared" si="21"/>
        <v>ZQ8026549 Corp</v>
      </c>
      <c r="E1863" s="21">
        <f t="shared" si="17"/>
        <v>0</v>
      </c>
      <c r="F1863" s="21">
        <v>0</v>
      </c>
      <c r="G1863" s="21">
        <f t="shared" si="18"/>
        <v>0</v>
      </c>
      <c r="H1863" s="21" t="str">
        <f t="shared" si="19"/>
        <v>0投资级</v>
      </c>
      <c r="I1863" s="5" t="s">
        <v>35</v>
      </c>
      <c r="J1863" s="15" t="e">
        <f ca="1">_xll.BDP($B1863,"RTG_SP")</f>
        <v>#NAME?</v>
      </c>
      <c r="K1863" s="16" t="e">
        <f ca="1">_xll.BDH($B1863,"YLD_YTM_MID",K$1)</f>
        <v>#NAME?</v>
      </c>
      <c r="L1863" s="16" t="e">
        <f ca="1">_xll.BDH($B1863,"YLD_YTM_MID",L$1)</f>
        <v>#NAME?</v>
      </c>
      <c r="M1863" s="16" t="e">
        <f ca="1">_xll.BDH($B1863,"YLD_YTM_MID",M$1)</f>
        <v>#NAME?</v>
      </c>
      <c r="N1863" s="16" t="e">
        <f ca="1">_xll.BDH($B1863,"YLD_YTM_MID",N$1)</f>
        <v>#NAME?</v>
      </c>
      <c r="O1863" s="16" t="e">
        <f ca="1">_xll.BDH($B1863,"YLD_YTM_MID",O$1)</f>
        <v>#NAME?</v>
      </c>
      <c r="P1863" s="16" t="e">
        <f ca="1">_xll.BDH($B1863,"YLD_YTM_MID",P$1)</f>
        <v>#NAME?</v>
      </c>
      <c r="Q1863" s="16" t="e">
        <f ca="1">_xll.BDH($B1863,"YLD_YTM_MID",Q$1)</f>
        <v>#NAME?</v>
      </c>
      <c r="R1863" s="16" t="e">
        <f ca="1">_xll.BDH($B1863,"YLD_YTM_MID",R$1)</f>
        <v>#NAME?</v>
      </c>
      <c r="S1863" s="16" t="e">
        <f ca="1">_xll.BDH($B1863,"YLD_YTM_MID",S$1)</f>
        <v>#NAME?</v>
      </c>
      <c r="T1863" s="16" t="e">
        <f ca="1">_xll.BDH($B1863,"YLD_YTM_MID",T$1)</f>
        <v>#NAME?</v>
      </c>
      <c r="U1863" s="16" t="e">
        <f ca="1">_xll.BDH($B1863,"YLD_YTM_MID",U$1)</f>
        <v>#NAME?</v>
      </c>
      <c r="V1863" s="16" t="e">
        <f ca="1">_xll.BDH($B1863,"YLD_YTM_MID",V$1)</f>
        <v>#NAME?</v>
      </c>
      <c r="W1863" s="16" t="e">
        <f ca="1">_xll.BDH($B1863,"YLD_YTM_MID",W$1)</f>
        <v>#NAME?</v>
      </c>
      <c r="X1863" s="16" t="e">
        <f ca="1">_xll.BDH($B1863,"YLD_YTM_MID",X$1)</f>
        <v>#NAME?</v>
      </c>
      <c r="Y1863" s="16" t="e">
        <f ca="1">_xll.BDH($B1863,"YLD_YTM_MID",Y$1)</f>
        <v>#NAME?</v>
      </c>
    </row>
    <row r="1864" spans="1:25" x14ac:dyDescent="0.3">
      <c r="A1864" t="s">
        <v>3249</v>
      </c>
      <c r="B1864" s="19" t="str">
        <f t="shared" si="20"/>
        <v>ZQ8364015 Corp</v>
      </c>
      <c r="C1864" t="s">
        <v>3249</v>
      </c>
      <c r="D1864" s="19" t="str">
        <f t="shared" si="21"/>
        <v>ZQ8364015 Corp</v>
      </c>
      <c r="E1864" s="21">
        <f t="shared" si="17"/>
        <v>0</v>
      </c>
      <c r="F1864" s="21" t="s">
        <v>3130</v>
      </c>
      <c r="G1864" s="21">
        <f t="shared" si="18"/>
        <v>0</v>
      </c>
      <c r="H1864" s="21" t="str">
        <f t="shared" si="19"/>
        <v>0无评级</v>
      </c>
      <c r="I1864" s="5" t="s">
        <v>3122</v>
      </c>
      <c r="J1864" s="15" t="e">
        <f ca="1">_xll.BDP($B1864,"RTG_SP")</f>
        <v>#NAME?</v>
      </c>
      <c r="K1864" s="16" t="e">
        <f ca="1">_xll.BDH($B1864,"YLD_YTM_MID",K$1)</f>
        <v>#NAME?</v>
      </c>
      <c r="L1864" s="16" t="e">
        <f ca="1">_xll.BDH($B1864,"YLD_YTM_MID",L$1)</f>
        <v>#NAME?</v>
      </c>
      <c r="M1864" s="16" t="e">
        <f ca="1">_xll.BDH($B1864,"YLD_YTM_MID",M$1)</f>
        <v>#NAME?</v>
      </c>
      <c r="N1864" s="16" t="e">
        <f ca="1">_xll.BDH($B1864,"YLD_YTM_MID",N$1)</f>
        <v>#NAME?</v>
      </c>
      <c r="O1864" s="16" t="e">
        <f ca="1">_xll.BDH($B1864,"YLD_YTM_MID",O$1)</f>
        <v>#NAME?</v>
      </c>
      <c r="P1864" s="16" t="e">
        <f ca="1">_xll.BDH($B1864,"YLD_YTM_MID",P$1)</f>
        <v>#NAME?</v>
      </c>
      <c r="Q1864" s="16" t="e">
        <f ca="1">_xll.BDH($B1864,"YLD_YTM_MID",Q$1)</f>
        <v>#NAME?</v>
      </c>
      <c r="R1864" s="16" t="e">
        <f ca="1">_xll.BDH($B1864,"YLD_YTM_MID",R$1)</f>
        <v>#NAME?</v>
      </c>
      <c r="S1864" s="16" t="e">
        <f ca="1">_xll.BDH($B1864,"YLD_YTM_MID",S$1)</f>
        <v>#NAME?</v>
      </c>
      <c r="T1864" s="16" t="e">
        <f ca="1">_xll.BDH($B1864,"YLD_YTM_MID",T$1)</f>
        <v>#NAME?</v>
      </c>
      <c r="U1864" s="16" t="e">
        <f ca="1">_xll.BDH($B1864,"YLD_YTM_MID",U$1)</f>
        <v>#NAME?</v>
      </c>
      <c r="V1864" s="16" t="e">
        <f ca="1">_xll.BDH($B1864,"YLD_YTM_MID",V$1)</f>
        <v>#NAME?</v>
      </c>
      <c r="W1864" s="16" t="e">
        <f ca="1">_xll.BDH($B1864,"YLD_YTM_MID",W$1)</f>
        <v>#NAME?</v>
      </c>
      <c r="X1864" s="16" t="e">
        <f ca="1">_xll.BDH($B1864,"YLD_YTM_MID",X$1)</f>
        <v>#NAME?</v>
      </c>
      <c r="Y1864" s="16" t="e">
        <f ca="1">_xll.BDH($B1864,"YLD_YTM_MID",Y$1)</f>
        <v>#NAME?</v>
      </c>
    </row>
    <row r="1865" spans="1:25" x14ac:dyDescent="0.3">
      <c r="A1865" t="s">
        <v>3250</v>
      </c>
      <c r="B1865" s="19" t="str">
        <f t="shared" si="20"/>
        <v>ZQ6154103 Corp</v>
      </c>
      <c r="C1865" t="s">
        <v>3250</v>
      </c>
      <c r="D1865" s="19" t="str">
        <f t="shared" si="21"/>
        <v>ZQ6154103 Corp</v>
      </c>
      <c r="E1865" s="21">
        <f t="shared" si="17"/>
        <v>0</v>
      </c>
      <c r="F1865" s="21" t="s">
        <v>3130</v>
      </c>
      <c r="G1865" s="21">
        <f t="shared" si="18"/>
        <v>0</v>
      </c>
      <c r="H1865" s="21" t="str">
        <f t="shared" si="19"/>
        <v>0无评级</v>
      </c>
      <c r="I1865" s="5" t="s">
        <v>3122</v>
      </c>
      <c r="J1865" s="15" t="e">
        <f ca="1">_xll.BDP($B1865,"RTG_SP")</f>
        <v>#NAME?</v>
      </c>
      <c r="K1865" s="16" t="e">
        <f ca="1">_xll.BDH($B1865,"YLD_YTM_MID",K$1)</f>
        <v>#NAME?</v>
      </c>
      <c r="L1865" s="16" t="e">
        <f ca="1">_xll.BDH($B1865,"YLD_YTM_MID",L$1)</f>
        <v>#NAME?</v>
      </c>
      <c r="M1865" s="16" t="e">
        <f ca="1">_xll.BDH($B1865,"YLD_YTM_MID",M$1)</f>
        <v>#NAME?</v>
      </c>
      <c r="N1865" s="16" t="e">
        <f ca="1">_xll.BDH($B1865,"YLD_YTM_MID",N$1)</f>
        <v>#NAME?</v>
      </c>
      <c r="O1865" s="16" t="e">
        <f ca="1">_xll.BDH($B1865,"YLD_YTM_MID",O$1)</f>
        <v>#NAME?</v>
      </c>
      <c r="P1865" s="16" t="e">
        <f ca="1">_xll.BDH($B1865,"YLD_YTM_MID",P$1)</f>
        <v>#NAME?</v>
      </c>
      <c r="Q1865" s="16" t="e">
        <f ca="1">_xll.BDH($B1865,"YLD_YTM_MID",Q$1)</f>
        <v>#NAME?</v>
      </c>
      <c r="R1865" s="16" t="e">
        <f ca="1">_xll.BDH($B1865,"YLD_YTM_MID",R$1)</f>
        <v>#NAME?</v>
      </c>
      <c r="S1865" s="16" t="e">
        <f ca="1">_xll.BDH($B1865,"YLD_YTM_MID",S$1)</f>
        <v>#NAME?</v>
      </c>
      <c r="T1865" s="16" t="e">
        <f ca="1">_xll.BDH($B1865,"YLD_YTM_MID",T$1)</f>
        <v>#NAME?</v>
      </c>
      <c r="U1865" s="16" t="e">
        <f ca="1">_xll.BDH($B1865,"YLD_YTM_MID",U$1)</f>
        <v>#NAME?</v>
      </c>
      <c r="V1865" s="16" t="e">
        <f ca="1">_xll.BDH($B1865,"YLD_YTM_MID",V$1)</f>
        <v>#NAME?</v>
      </c>
      <c r="W1865" s="16" t="e">
        <f ca="1">_xll.BDH($B1865,"YLD_YTM_MID",W$1)</f>
        <v>#NAME?</v>
      </c>
      <c r="X1865" s="16" t="e">
        <f ca="1">_xll.BDH($B1865,"YLD_YTM_MID",X$1)</f>
        <v>#NAME?</v>
      </c>
      <c r="Y1865" s="16" t="e">
        <f ca="1">_xll.BDH($B1865,"YLD_YTM_MID",Y$1)</f>
        <v>#NAME?</v>
      </c>
    </row>
    <row r="1866" spans="1:25" x14ac:dyDescent="0.3">
      <c r="A1866" t="s">
        <v>3251</v>
      </c>
      <c r="B1866" s="19" t="str">
        <f t="shared" si="20"/>
        <v>ZQ8201167 Corp</v>
      </c>
      <c r="C1866" t="s">
        <v>3251</v>
      </c>
      <c r="D1866" s="19" t="str">
        <f t="shared" si="21"/>
        <v>ZQ8201167 Corp</v>
      </c>
      <c r="E1866" s="21">
        <f t="shared" si="17"/>
        <v>0</v>
      </c>
      <c r="F1866" s="21">
        <v>0</v>
      </c>
      <c r="G1866" s="21">
        <f t="shared" si="18"/>
        <v>0</v>
      </c>
      <c r="H1866" s="21" t="str">
        <f t="shared" si="19"/>
        <v>0无评级</v>
      </c>
      <c r="I1866" s="5" t="s">
        <v>3122</v>
      </c>
      <c r="J1866" s="15" t="e">
        <f ca="1">_xll.BDP($B1866,"RTG_SP")</f>
        <v>#NAME?</v>
      </c>
      <c r="K1866" s="16" t="e">
        <f ca="1">_xll.BDH($B1866,"YLD_YTM_MID",K$1)</f>
        <v>#NAME?</v>
      </c>
      <c r="L1866" s="16" t="e">
        <f ca="1">_xll.BDH($B1866,"YLD_YTM_MID",L$1)</f>
        <v>#NAME?</v>
      </c>
      <c r="M1866" s="16" t="e">
        <f ca="1">_xll.BDH($B1866,"YLD_YTM_MID",M$1)</f>
        <v>#NAME?</v>
      </c>
      <c r="N1866" s="16" t="e">
        <f ca="1">_xll.BDH($B1866,"YLD_YTM_MID",N$1)</f>
        <v>#NAME?</v>
      </c>
      <c r="O1866" s="16" t="e">
        <f ca="1">_xll.BDH($B1866,"YLD_YTM_MID",O$1)</f>
        <v>#NAME?</v>
      </c>
      <c r="P1866" s="16" t="e">
        <f ca="1">_xll.BDH($B1866,"YLD_YTM_MID",P$1)</f>
        <v>#NAME?</v>
      </c>
      <c r="Q1866" s="16" t="e">
        <f ca="1">_xll.BDH($B1866,"YLD_YTM_MID",Q$1)</f>
        <v>#NAME?</v>
      </c>
      <c r="R1866" s="16" t="e">
        <f ca="1">_xll.BDH($B1866,"YLD_YTM_MID",R$1)</f>
        <v>#NAME?</v>
      </c>
      <c r="S1866" s="16" t="e">
        <f ca="1">_xll.BDH($B1866,"YLD_YTM_MID",S$1)</f>
        <v>#NAME?</v>
      </c>
      <c r="T1866" s="16" t="e">
        <f ca="1">_xll.BDH($B1866,"YLD_YTM_MID",T$1)</f>
        <v>#NAME?</v>
      </c>
      <c r="U1866" s="16" t="e">
        <f ca="1">_xll.BDH($B1866,"YLD_YTM_MID",U$1)</f>
        <v>#NAME?</v>
      </c>
      <c r="V1866" s="16" t="e">
        <f ca="1">_xll.BDH($B1866,"YLD_YTM_MID",V$1)</f>
        <v>#NAME?</v>
      </c>
      <c r="W1866" s="16" t="e">
        <f ca="1">_xll.BDH($B1866,"YLD_YTM_MID",W$1)</f>
        <v>#NAME?</v>
      </c>
      <c r="X1866" s="16" t="e">
        <f ca="1">_xll.BDH($B1866,"YLD_YTM_MID",X$1)</f>
        <v>#NAME?</v>
      </c>
      <c r="Y1866" s="16" t="e">
        <f ca="1">_xll.BDH($B1866,"YLD_YTM_MID",Y$1)</f>
        <v>#NAME?</v>
      </c>
    </row>
    <row r="1867" spans="1:25" x14ac:dyDescent="0.3">
      <c r="A1867" t="s">
        <v>3252</v>
      </c>
      <c r="B1867" s="19" t="str">
        <f t="shared" si="20"/>
        <v>ZQ8192341 Corp</v>
      </c>
      <c r="C1867" t="s">
        <v>3252</v>
      </c>
      <c r="D1867" s="19" t="str">
        <f t="shared" si="21"/>
        <v>ZQ8192341 Corp</v>
      </c>
      <c r="E1867" s="21">
        <f t="shared" ref="E1867:E1907" si="22">IF(D1867="银行","银行",0)</f>
        <v>0</v>
      </c>
      <c r="F1867" s="21">
        <v>0</v>
      </c>
      <c r="G1867" s="21">
        <f t="shared" ref="G1867:G1907" si="23">IF(D1867="房地产","房地产",0)</f>
        <v>0</v>
      </c>
      <c r="H1867" s="21" t="str">
        <f t="shared" ref="H1867:H1907" si="24">G1867&amp;I1867</f>
        <v>0无评级</v>
      </c>
      <c r="I1867" s="5" t="s">
        <v>3122</v>
      </c>
      <c r="J1867" s="15" t="e">
        <f ca="1">_xll.BDP($B1867,"RTG_SP")</f>
        <v>#NAME?</v>
      </c>
      <c r="K1867" s="16" t="e">
        <f ca="1">_xll.BDH($B1867,"YLD_YTM_MID",K$1)</f>
        <v>#NAME?</v>
      </c>
      <c r="L1867" s="16" t="e">
        <f ca="1">_xll.BDH($B1867,"YLD_YTM_MID",L$1)</f>
        <v>#NAME?</v>
      </c>
      <c r="M1867" s="16" t="e">
        <f ca="1">_xll.BDH($B1867,"YLD_YTM_MID",M$1)</f>
        <v>#NAME?</v>
      </c>
      <c r="N1867" s="16" t="e">
        <f ca="1">_xll.BDH($B1867,"YLD_YTM_MID",N$1)</f>
        <v>#NAME?</v>
      </c>
      <c r="O1867" s="16" t="e">
        <f ca="1">_xll.BDH($B1867,"YLD_YTM_MID",O$1)</f>
        <v>#NAME?</v>
      </c>
      <c r="P1867" s="16" t="e">
        <f ca="1">_xll.BDH($B1867,"YLD_YTM_MID",P$1)</f>
        <v>#NAME?</v>
      </c>
      <c r="Q1867" s="16" t="e">
        <f ca="1">_xll.BDH($B1867,"YLD_YTM_MID",Q$1)</f>
        <v>#NAME?</v>
      </c>
      <c r="R1867" s="16" t="e">
        <f ca="1">_xll.BDH($B1867,"YLD_YTM_MID",R$1)</f>
        <v>#NAME?</v>
      </c>
      <c r="S1867" s="16" t="e">
        <f ca="1">_xll.BDH($B1867,"YLD_YTM_MID",S$1)</f>
        <v>#NAME?</v>
      </c>
      <c r="T1867" s="16" t="e">
        <f ca="1">_xll.BDH($B1867,"YLD_YTM_MID",T$1)</f>
        <v>#NAME?</v>
      </c>
      <c r="U1867" s="16" t="e">
        <f ca="1">_xll.BDH($B1867,"YLD_YTM_MID",U$1)</f>
        <v>#NAME?</v>
      </c>
      <c r="V1867" s="16" t="e">
        <f ca="1">_xll.BDH($B1867,"YLD_YTM_MID",V$1)</f>
        <v>#NAME?</v>
      </c>
      <c r="W1867" s="16" t="e">
        <f ca="1">_xll.BDH($B1867,"YLD_YTM_MID",W$1)</f>
        <v>#NAME?</v>
      </c>
      <c r="X1867" s="16" t="e">
        <f ca="1">_xll.BDH($B1867,"YLD_YTM_MID",X$1)</f>
        <v>#NAME?</v>
      </c>
      <c r="Y1867" s="16" t="e">
        <f ca="1">_xll.BDH($B1867,"YLD_YTM_MID",Y$1)</f>
        <v>#NAME?</v>
      </c>
    </row>
    <row r="1868" spans="1:25" x14ac:dyDescent="0.3">
      <c r="A1868" t="s">
        <v>3253</v>
      </c>
      <c r="B1868" s="19" t="str">
        <f t="shared" si="20"/>
        <v>ZQ8759164 Corp</v>
      </c>
      <c r="C1868" t="s">
        <v>3253</v>
      </c>
      <c r="D1868" s="19" t="str">
        <f t="shared" si="21"/>
        <v>ZQ8759164 Corp</v>
      </c>
      <c r="E1868" s="21">
        <f t="shared" si="22"/>
        <v>0</v>
      </c>
      <c r="F1868" s="21">
        <v>0</v>
      </c>
      <c r="G1868" s="21">
        <f t="shared" si="23"/>
        <v>0</v>
      </c>
      <c r="H1868" s="21" t="str">
        <f t="shared" si="24"/>
        <v>0无评级</v>
      </c>
      <c r="I1868" s="5" t="s">
        <v>3122</v>
      </c>
      <c r="J1868" s="15" t="e">
        <f ca="1">_xll.BDP($B1868,"RTG_SP")</f>
        <v>#NAME?</v>
      </c>
      <c r="K1868" s="16" t="e">
        <f ca="1">_xll.BDH($B1868,"YLD_YTM_MID",K$1)</f>
        <v>#NAME?</v>
      </c>
      <c r="L1868" s="16" t="e">
        <f ca="1">_xll.BDH($B1868,"YLD_YTM_MID",L$1)</f>
        <v>#NAME?</v>
      </c>
      <c r="M1868" s="16" t="e">
        <f ca="1">_xll.BDH($B1868,"YLD_YTM_MID",M$1)</f>
        <v>#NAME?</v>
      </c>
      <c r="N1868" s="16" t="e">
        <f ca="1">_xll.BDH($B1868,"YLD_YTM_MID",N$1)</f>
        <v>#NAME?</v>
      </c>
      <c r="O1868" s="16" t="e">
        <f ca="1">_xll.BDH($B1868,"YLD_YTM_MID",O$1)</f>
        <v>#NAME?</v>
      </c>
      <c r="P1868" s="16" t="e">
        <f ca="1">_xll.BDH($B1868,"YLD_YTM_MID",P$1)</f>
        <v>#NAME?</v>
      </c>
      <c r="Q1868" s="16" t="e">
        <f ca="1">_xll.BDH($B1868,"YLD_YTM_MID",Q$1)</f>
        <v>#NAME?</v>
      </c>
      <c r="R1868" s="16" t="e">
        <f ca="1">_xll.BDH($B1868,"YLD_YTM_MID",R$1)</f>
        <v>#NAME?</v>
      </c>
      <c r="S1868" s="16" t="e">
        <f ca="1">_xll.BDH($B1868,"YLD_YTM_MID",S$1)</f>
        <v>#NAME?</v>
      </c>
      <c r="T1868" s="16" t="e">
        <f ca="1">_xll.BDH($B1868,"YLD_YTM_MID",T$1)</f>
        <v>#NAME?</v>
      </c>
      <c r="U1868" s="16" t="e">
        <f ca="1">_xll.BDH($B1868,"YLD_YTM_MID",U$1)</f>
        <v>#NAME?</v>
      </c>
      <c r="V1868" s="16" t="e">
        <f ca="1">_xll.BDH($B1868,"YLD_YTM_MID",V$1)</f>
        <v>#NAME?</v>
      </c>
      <c r="W1868" s="16" t="e">
        <f ca="1">_xll.BDH($B1868,"YLD_YTM_MID",W$1)</f>
        <v>#NAME?</v>
      </c>
      <c r="X1868" s="16" t="e">
        <f ca="1">_xll.BDH($B1868,"YLD_YTM_MID",X$1)</f>
        <v>#NAME?</v>
      </c>
      <c r="Y1868" s="16" t="e">
        <f ca="1">_xll.BDH($B1868,"YLD_YTM_MID",Y$1)</f>
        <v>#NAME?</v>
      </c>
    </row>
    <row r="1869" spans="1:25" x14ac:dyDescent="0.3">
      <c r="A1869" t="s">
        <v>3254</v>
      </c>
      <c r="B1869" s="19" t="str">
        <f t="shared" si="20"/>
        <v>ZQ8368883 Corp</v>
      </c>
      <c r="C1869" t="s">
        <v>3254</v>
      </c>
      <c r="D1869" s="19" t="str">
        <f t="shared" si="21"/>
        <v>ZQ8368883 Corp</v>
      </c>
      <c r="E1869" s="21">
        <f t="shared" si="22"/>
        <v>0</v>
      </c>
      <c r="F1869" s="21" t="s">
        <v>3130</v>
      </c>
      <c r="G1869" s="21">
        <f t="shared" si="23"/>
        <v>0</v>
      </c>
      <c r="H1869" s="21" t="str">
        <f t="shared" si="24"/>
        <v>0无评级</v>
      </c>
      <c r="I1869" s="5" t="s">
        <v>3122</v>
      </c>
      <c r="J1869" s="15" t="e">
        <f ca="1">_xll.BDP($B1869,"RTG_SP")</f>
        <v>#NAME?</v>
      </c>
      <c r="K1869" s="16" t="e">
        <f ca="1">_xll.BDH($B1869,"YLD_YTM_MID",K$1)</f>
        <v>#NAME?</v>
      </c>
      <c r="L1869" s="16" t="e">
        <f ca="1">_xll.BDH($B1869,"YLD_YTM_MID",L$1)</f>
        <v>#NAME?</v>
      </c>
      <c r="M1869" s="16" t="e">
        <f ca="1">_xll.BDH($B1869,"YLD_YTM_MID",M$1)</f>
        <v>#NAME?</v>
      </c>
      <c r="N1869" s="16" t="e">
        <f ca="1">_xll.BDH($B1869,"YLD_YTM_MID",N$1)</f>
        <v>#NAME?</v>
      </c>
      <c r="O1869" s="16" t="e">
        <f ca="1">_xll.BDH($B1869,"YLD_YTM_MID",O$1)</f>
        <v>#NAME?</v>
      </c>
      <c r="P1869" s="16" t="e">
        <f ca="1">_xll.BDH($B1869,"YLD_YTM_MID",P$1)</f>
        <v>#NAME?</v>
      </c>
      <c r="Q1869" s="16" t="e">
        <f ca="1">_xll.BDH($B1869,"YLD_YTM_MID",Q$1)</f>
        <v>#NAME?</v>
      </c>
      <c r="R1869" s="16" t="e">
        <f ca="1">_xll.BDH($B1869,"YLD_YTM_MID",R$1)</f>
        <v>#NAME?</v>
      </c>
      <c r="S1869" s="16" t="e">
        <f ca="1">_xll.BDH($B1869,"YLD_YTM_MID",S$1)</f>
        <v>#NAME?</v>
      </c>
      <c r="T1869" s="16" t="e">
        <f ca="1">_xll.BDH($B1869,"YLD_YTM_MID",T$1)</f>
        <v>#NAME?</v>
      </c>
      <c r="U1869" s="16" t="e">
        <f ca="1">_xll.BDH($B1869,"YLD_YTM_MID",U$1)</f>
        <v>#NAME?</v>
      </c>
      <c r="V1869" s="16" t="e">
        <f ca="1">_xll.BDH($B1869,"YLD_YTM_MID",V$1)</f>
        <v>#NAME?</v>
      </c>
      <c r="W1869" s="16" t="e">
        <f ca="1">_xll.BDH($B1869,"YLD_YTM_MID",W$1)</f>
        <v>#NAME?</v>
      </c>
      <c r="X1869" s="16" t="e">
        <f ca="1">_xll.BDH($B1869,"YLD_YTM_MID",X$1)</f>
        <v>#NAME?</v>
      </c>
      <c r="Y1869" s="16" t="e">
        <f ca="1">_xll.BDH($B1869,"YLD_YTM_MID",Y$1)</f>
        <v>#NAME?</v>
      </c>
    </row>
    <row r="1870" spans="1:25" x14ac:dyDescent="0.3">
      <c r="A1870" t="s">
        <v>3255</v>
      </c>
      <c r="B1870" s="19" t="str">
        <f t="shared" si="20"/>
        <v>ZQ7661270 Corp</v>
      </c>
      <c r="C1870" t="s">
        <v>3255</v>
      </c>
      <c r="D1870" s="19" t="str">
        <f t="shared" si="21"/>
        <v>ZQ7661270 Corp</v>
      </c>
      <c r="E1870" s="21">
        <f t="shared" si="22"/>
        <v>0</v>
      </c>
      <c r="F1870" s="21">
        <v>0</v>
      </c>
      <c r="G1870" s="21">
        <f t="shared" si="23"/>
        <v>0</v>
      </c>
      <c r="H1870" s="21" t="str">
        <f t="shared" si="24"/>
        <v>0无评级</v>
      </c>
      <c r="I1870" s="5" t="s">
        <v>3122</v>
      </c>
      <c r="J1870" s="15" t="e">
        <f ca="1">_xll.BDP($B1870,"RTG_SP")</f>
        <v>#NAME?</v>
      </c>
      <c r="K1870" s="16" t="e">
        <f ca="1">_xll.BDH($B1870,"YLD_YTM_MID",K$1)</f>
        <v>#NAME?</v>
      </c>
      <c r="L1870" s="16" t="e">
        <f ca="1">_xll.BDH($B1870,"YLD_YTM_MID",L$1)</f>
        <v>#NAME?</v>
      </c>
      <c r="M1870" s="16" t="e">
        <f ca="1">_xll.BDH($B1870,"YLD_YTM_MID",M$1)</f>
        <v>#NAME?</v>
      </c>
      <c r="N1870" s="16" t="e">
        <f ca="1">_xll.BDH($B1870,"YLD_YTM_MID",N$1)</f>
        <v>#NAME?</v>
      </c>
      <c r="O1870" s="16" t="e">
        <f ca="1">_xll.BDH($B1870,"YLD_YTM_MID",O$1)</f>
        <v>#NAME?</v>
      </c>
      <c r="P1870" s="16" t="e">
        <f ca="1">_xll.BDH($B1870,"YLD_YTM_MID",P$1)</f>
        <v>#NAME?</v>
      </c>
      <c r="Q1870" s="16" t="e">
        <f ca="1">_xll.BDH($B1870,"YLD_YTM_MID",Q$1)</f>
        <v>#NAME?</v>
      </c>
      <c r="R1870" s="16" t="e">
        <f ca="1">_xll.BDH($B1870,"YLD_YTM_MID",R$1)</f>
        <v>#NAME?</v>
      </c>
      <c r="S1870" s="16" t="e">
        <f ca="1">_xll.BDH($B1870,"YLD_YTM_MID",S$1)</f>
        <v>#NAME?</v>
      </c>
      <c r="T1870" s="16" t="e">
        <f ca="1">_xll.BDH($B1870,"YLD_YTM_MID",T$1)</f>
        <v>#NAME?</v>
      </c>
      <c r="U1870" s="16" t="e">
        <f ca="1">_xll.BDH($B1870,"YLD_YTM_MID",U$1)</f>
        <v>#NAME?</v>
      </c>
      <c r="V1870" s="16" t="e">
        <f ca="1">_xll.BDH($B1870,"YLD_YTM_MID",V$1)</f>
        <v>#NAME?</v>
      </c>
      <c r="W1870" s="16" t="e">
        <f ca="1">_xll.BDH($B1870,"YLD_YTM_MID",W$1)</f>
        <v>#NAME?</v>
      </c>
      <c r="X1870" s="16" t="e">
        <f ca="1">_xll.BDH($B1870,"YLD_YTM_MID",X$1)</f>
        <v>#NAME?</v>
      </c>
      <c r="Y1870" s="16" t="e">
        <f ca="1">_xll.BDH($B1870,"YLD_YTM_MID",Y$1)</f>
        <v>#NAME?</v>
      </c>
    </row>
    <row r="1871" spans="1:25" x14ac:dyDescent="0.3">
      <c r="A1871" t="s">
        <v>3256</v>
      </c>
      <c r="B1871" s="19" t="str">
        <f t="shared" si="20"/>
        <v>ZQ8764776 Corp</v>
      </c>
      <c r="C1871" t="s">
        <v>3256</v>
      </c>
      <c r="D1871" s="19" t="str">
        <f t="shared" si="21"/>
        <v>ZQ8764776 Corp</v>
      </c>
      <c r="E1871" s="21">
        <f t="shared" si="22"/>
        <v>0</v>
      </c>
      <c r="F1871" s="21">
        <v>0</v>
      </c>
      <c r="G1871" s="21">
        <f t="shared" si="23"/>
        <v>0</v>
      </c>
      <c r="H1871" s="21" t="str">
        <f t="shared" si="24"/>
        <v>0无评级</v>
      </c>
      <c r="I1871" s="5" t="s">
        <v>3122</v>
      </c>
      <c r="J1871" s="15" t="e">
        <f ca="1">_xll.BDP($B1871,"RTG_SP")</f>
        <v>#NAME?</v>
      </c>
      <c r="K1871" s="16" t="e">
        <f ca="1">_xll.BDH($B1871,"YLD_YTM_MID",K$1)</f>
        <v>#NAME?</v>
      </c>
      <c r="L1871" s="16" t="e">
        <f ca="1">_xll.BDH($B1871,"YLD_YTM_MID",L$1)</f>
        <v>#NAME?</v>
      </c>
      <c r="M1871" s="16" t="e">
        <f ca="1">_xll.BDH($B1871,"YLD_YTM_MID",M$1)</f>
        <v>#NAME?</v>
      </c>
      <c r="N1871" s="16" t="e">
        <f ca="1">_xll.BDH($B1871,"YLD_YTM_MID",N$1)</f>
        <v>#NAME?</v>
      </c>
      <c r="O1871" s="16" t="e">
        <f ca="1">_xll.BDH($B1871,"YLD_YTM_MID",O$1)</f>
        <v>#NAME?</v>
      </c>
      <c r="P1871" s="16" t="e">
        <f ca="1">_xll.BDH($B1871,"YLD_YTM_MID",P$1)</f>
        <v>#NAME?</v>
      </c>
      <c r="Q1871" s="16" t="e">
        <f ca="1">_xll.BDH($B1871,"YLD_YTM_MID",Q$1)</f>
        <v>#NAME?</v>
      </c>
      <c r="R1871" s="16" t="e">
        <f ca="1">_xll.BDH($B1871,"YLD_YTM_MID",R$1)</f>
        <v>#NAME?</v>
      </c>
      <c r="S1871" s="16" t="e">
        <f ca="1">_xll.BDH($B1871,"YLD_YTM_MID",S$1)</f>
        <v>#NAME?</v>
      </c>
      <c r="T1871" s="16" t="e">
        <f ca="1">_xll.BDH($B1871,"YLD_YTM_MID",T$1)</f>
        <v>#NAME?</v>
      </c>
      <c r="U1871" s="16" t="e">
        <f ca="1">_xll.BDH($B1871,"YLD_YTM_MID",U$1)</f>
        <v>#NAME?</v>
      </c>
      <c r="V1871" s="16" t="e">
        <f ca="1">_xll.BDH($B1871,"YLD_YTM_MID",V$1)</f>
        <v>#NAME?</v>
      </c>
      <c r="W1871" s="16" t="e">
        <f ca="1">_xll.BDH($B1871,"YLD_YTM_MID",W$1)</f>
        <v>#NAME?</v>
      </c>
      <c r="X1871" s="16" t="e">
        <f ca="1">_xll.BDH($B1871,"YLD_YTM_MID",X$1)</f>
        <v>#NAME?</v>
      </c>
      <c r="Y1871" s="16" t="e">
        <f ca="1">_xll.BDH($B1871,"YLD_YTM_MID",Y$1)</f>
        <v>#NAME?</v>
      </c>
    </row>
    <row r="1872" spans="1:25" x14ac:dyDescent="0.3">
      <c r="A1872" t="s">
        <v>3257</v>
      </c>
      <c r="B1872" s="19" t="str">
        <f t="shared" si="20"/>
        <v>ZQ8764560 Corp</v>
      </c>
      <c r="C1872" t="s">
        <v>3257</v>
      </c>
      <c r="D1872" s="19" t="str">
        <f t="shared" si="21"/>
        <v>ZQ8764560 Corp</v>
      </c>
      <c r="E1872" s="21">
        <f t="shared" si="22"/>
        <v>0</v>
      </c>
      <c r="F1872" s="21">
        <v>0</v>
      </c>
      <c r="G1872" s="21">
        <f t="shared" si="23"/>
        <v>0</v>
      </c>
      <c r="H1872" s="21" t="str">
        <f t="shared" si="24"/>
        <v>0无评级</v>
      </c>
      <c r="I1872" s="5" t="s">
        <v>3122</v>
      </c>
      <c r="J1872" s="15" t="e">
        <f ca="1">_xll.BDP($B1872,"RTG_SP")</f>
        <v>#NAME?</v>
      </c>
      <c r="K1872" s="16" t="e">
        <f ca="1">_xll.BDH($B1872,"YLD_YTM_MID",K$1)</f>
        <v>#NAME?</v>
      </c>
      <c r="L1872" s="16" t="e">
        <f ca="1">_xll.BDH($B1872,"YLD_YTM_MID",L$1)</f>
        <v>#NAME?</v>
      </c>
      <c r="M1872" s="16" t="e">
        <f ca="1">_xll.BDH($B1872,"YLD_YTM_MID",M$1)</f>
        <v>#NAME?</v>
      </c>
      <c r="N1872" s="16" t="e">
        <f ca="1">_xll.BDH($B1872,"YLD_YTM_MID",N$1)</f>
        <v>#NAME?</v>
      </c>
      <c r="O1872" s="16" t="e">
        <f ca="1">_xll.BDH($B1872,"YLD_YTM_MID",O$1)</f>
        <v>#NAME?</v>
      </c>
      <c r="P1872" s="16" t="e">
        <f ca="1">_xll.BDH($B1872,"YLD_YTM_MID",P$1)</f>
        <v>#NAME?</v>
      </c>
      <c r="Q1872" s="16" t="e">
        <f ca="1">_xll.BDH($B1872,"YLD_YTM_MID",Q$1)</f>
        <v>#NAME?</v>
      </c>
      <c r="R1872" s="16" t="e">
        <f ca="1">_xll.BDH($B1872,"YLD_YTM_MID",R$1)</f>
        <v>#NAME?</v>
      </c>
      <c r="S1872" s="16" t="e">
        <f ca="1">_xll.BDH($B1872,"YLD_YTM_MID",S$1)</f>
        <v>#NAME?</v>
      </c>
      <c r="T1872" s="16" t="e">
        <f ca="1">_xll.BDH($B1872,"YLD_YTM_MID",T$1)</f>
        <v>#NAME?</v>
      </c>
      <c r="U1872" s="16" t="e">
        <f ca="1">_xll.BDH($B1872,"YLD_YTM_MID",U$1)</f>
        <v>#NAME?</v>
      </c>
      <c r="V1872" s="16" t="e">
        <f ca="1">_xll.BDH($B1872,"YLD_YTM_MID",V$1)</f>
        <v>#NAME?</v>
      </c>
      <c r="W1872" s="16" t="e">
        <f ca="1">_xll.BDH($B1872,"YLD_YTM_MID",W$1)</f>
        <v>#NAME?</v>
      </c>
      <c r="X1872" s="16" t="e">
        <f ca="1">_xll.BDH($B1872,"YLD_YTM_MID",X$1)</f>
        <v>#NAME?</v>
      </c>
      <c r="Y1872" s="16" t="e">
        <f ca="1">_xll.BDH($B1872,"YLD_YTM_MID",Y$1)</f>
        <v>#NAME?</v>
      </c>
    </row>
    <row r="1873" spans="1:25" x14ac:dyDescent="0.3">
      <c r="A1873" t="s">
        <v>3258</v>
      </c>
      <c r="B1873" s="19" t="str">
        <f t="shared" si="20"/>
        <v>ZQ8758885 Corp</v>
      </c>
      <c r="C1873" t="s">
        <v>3258</v>
      </c>
      <c r="D1873" s="19" t="str">
        <f t="shared" si="21"/>
        <v>ZQ8758885 Corp</v>
      </c>
      <c r="E1873" s="21">
        <f t="shared" si="22"/>
        <v>0</v>
      </c>
      <c r="F1873" s="21">
        <v>0</v>
      </c>
      <c r="G1873" s="21">
        <f t="shared" si="23"/>
        <v>0</v>
      </c>
      <c r="H1873" s="21" t="str">
        <f t="shared" si="24"/>
        <v>0无评级</v>
      </c>
      <c r="I1873" s="5" t="s">
        <v>3122</v>
      </c>
      <c r="J1873" s="15" t="e">
        <f ca="1">_xll.BDP($B1873,"RTG_SP")</f>
        <v>#NAME?</v>
      </c>
      <c r="K1873" s="16" t="e">
        <f ca="1">_xll.BDH($B1873,"YLD_YTM_MID",K$1)</f>
        <v>#NAME?</v>
      </c>
      <c r="L1873" s="16" t="e">
        <f ca="1">_xll.BDH($B1873,"YLD_YTM_MID",L$1)</f>
        <v>#NAME?</v>
      </c>
      <c r="M1873" s="16" t="e">
        <f ca="1">_xll.BDH($B1873,"YLD_YTM_MID",M$1)</f>
        <v>#NAME?</v>
      </c>
      <c r="N1873" s="16" t="e">
        <f ca="1">_xll.BDH($B1873,"YLD_YTM_MID",N$1)</f>
        <v>#NAME?</v>
      </c>
      <c r="O1873" s="16" t="e">
        <f ca="1">_xll.BDH($B1873,"YLD_YTM_MID",O$1)</f>
        <v>#NAME?</v>
      </c>
      <c r="P1873" s="16" t="e">
        <f ca="1">_xll.BDH($B1873,"YLD_YTM_MID",P$1)</f>
        <v>#NAME?</v>
      </c>
      <c r="Q1873" s="16" t="e">
        <f ca="1">_xll.BDH($B1873,"YLD_YTM_MID",Q$1)</f>
        <v>#NAME?</v>
      </c>
      <c r="R1873" s="16" t="e">
        <f ca="1">_xll.BDH($B1873,"YLD_YTM_MID",R$1)</f>
        <v>#NAME?</v>
      </c>
      <c r="S1873" s="16" t="e">
        <f ca="1">_xll.BDH($B1873,"YLD_YTM_MID",S$1)</f>
        <v>#NAME?</v>
      </c>
      <c r="T1873" s="16" t="e">
        <f ca="1">_xll.BDH($B1873,"YLD_YTM_MID",T$1)</f>
        <v>#NAME?</v>
      </c>
      <c r="U1873" s="16" t="e">
        <f ca="1">_xll.BDH($B1873,"YLD_YTM_MID",U$1)</f>
        <v>#NAME?</v>
      </c>
      <c r="V1873" s="16" t="e">
        <f ca="1">_xll.BDH($B1873,"YLD_YTM_MID",V$1)</f>
        <v>#NAME?</v>
      </c>
      <c r="W1873" s="16" t="e">
        <f ca="1">_xll.BDH($B1873,"YLD_YTM_MID",W$1)</f>
        <v>#NAME?</v>
      </c>
      <c r="X1873" s="16" t="e">
        <f ca="1">_xll.BDH($B1873,"YLD_YTM_MID",X$1)</f>
        <v>#NAME?</v>
      </c>
      <c r="Y1873" s="16" t="e">
        <f ca="1">_xll.BDH($B1873,"YLD_YTM_MID",Y$1)</f>
        <v>#NAME?</v>
      </c>
    </row>
    <row r="1874" spans="1:25" x14ac:dyDescent="0.3">
      <c r="A1874" t="s">
        <v>3259</v>
      </c>
      <c r="B1874" s="19" t="str">
        <f t="shared" si="20"/>
        <v>ZQ8759552 Corp</v>
      </c>
      <c r="C1874" t="s">
        <v>3259</v>
      </c>
      <c r="D1874" s="19" t="str">
        <f t="shared" si="21"/>
        <v>ZQ8759552 Corp</v>
      </c>
      <c r="E1874" s="21">
        <f t="shared" si="22"/>
        <v>0</v>
      </c>
      <c r="F1874" s="21">
        <v>0</v>
      </c>
      <c r="G1874" s="21">
        <f t="shared" si="23"/>
        <v>0</v>
      </c>
      <c r="H1874" s="21" t="str">
        <f t="shared" si="24"/>
        <v>0无评级</v>
      </c>
      <c r="I1874" s="5" t="s">
        <v>3122</v>
      </c>
      <c r="J1874" s="15" t="e">
        <f ca="1">_xll.BDP($B1874,"RTG_SP")</f>
        <v>#NAME?</v>
      </c>
      <c r="K1874" s="16" t="e">
        <f ca="1">_xll.BDH($B1874,"YLD_YTM_MID",K$1)</f>
        <v>#NAME?</v>
      </c>
      <c r="L1874" s="16" t="e">
        <f ca="1">_xll.BDH($B1874,"YLD_YTM_MID",L$1)</f>
        <v>#NAME?</v>
      </c>
      <c r="M1874" s="16" t="e">
        <f ca="1">_xll.BDH($B1874,"YLD_YTM_MID",M$1)</f>
        <v>#NAME?</v>
      </c>
      <c r="N1874" s="16" t="e">
        <f ca="1">_xll.BDH($B1874,"YLD_YTM_MID",N$1)</f>
        <v>#NAME?</v>
      </c>
      <c r="O1874" s="16" t="e">
        <f ca="1">_xll.BDH($B1874,"YLD_YTM_MID",O$1)</f>
        <v>#NAME?</v>
      </c>
      <c r="P1874" s="16" t="e">
        <f ca="1">_xll.BDH($B1874,"YLD_YTM_MID",P$1)</f>
        <v>#NAME?</v>
      </c>
      <c r="Q1874" s="16" t="e">
        <f ca="1">_xll.BDH($B1874,"YLD_YTM_MID",Q$1)</f>
        <v>#NAME?</v>
      </c>
      <c r="R1874" s="16" t="e">
        <f ca="1">_xll.BDH($B1874,"YLD_YTM_MID",R$1)</f>
        <v>#NAME?</v>
      </c>
      <c r="S1874" s="16" t="e">
        <f ca="1">_xll.BDH($B1874,"YLD_YTM_MID",S$1)</f>
        <v>#NAME?</v>
      </c>
      <c r="T1874" s="16" t="e">
        <f ca="1">_xll.BDH($B1874,"YLD_YTM_MID",T$1)</f>
        <v>#NAME?</v>
      </c>
      <c r="U1874" s="16" t="e">
        <f ca="1">_xll.BDH($B1874,"YLD_YTM_MID",U$1)</f>
        <v>#NAME?</v>
      </c>
      <c r="V1874" s="16" t="e">
        <f ca="1">_xll.BDH($B1874,"YLD_YTM_MID",V$1)</f>
        <v>#NAME?</v>
      </c>
      <c r="W1874" s="16" t="e">
        <f ca="1">_xll.BDH($B1874,"YLD_YTM_MID",W$1)</f>
        <v>#NAME?</v>
      </c>
      <c r="X1874" s="16" t="e">
        <f ca="1">_xll.BDH($B1874,"YLD_YTM_MID",X$1)</f>
        <v>#NAME?</v>
      </c>
      <c r="Y1874" s="16" t="e">
        <f ca="1">_xll.BDH($B1874,"YLD_YTM_MID",Y$1)</f>
        <v>#NAME?</v>
      </c>
    </row>
    <row r="1875" spans="1:25" x14ac:dyDescent="0.3">
      <c r="A1875" t="s">
        <v>3260</v>
      </c>
      <c r="B1875" s="19" t="str">
        <f t="shared" si="20"/>
        <v>ZQ8762028 Corp</v>
      </c>
      <c r="C1875" t="s">
        <v>3260</v>
      </c>
      <c r="D1875" s="19" t="str">
        <f t="shared" si="21"/>
        <v>ZQ8762028 Corp</v>
      </c>
      <c r="E1875" s="21">
        <f t="shared" si="22"/>
        <v>0</v>
      </c>
      <c r="F1875" s="21">
        <v>0</v>
      </c>
      <c r="G1875" s="21">
        <f t="shared" si="23"/>
        <v>0</v>
      </c>
      <c r="H1875" s="21" t="str">
        <f t="shared" si="24"/>
        <v>0无评级</v>
      </c>
      <c r="I1875" s="5" t="s">
        <v>3122</v>
      </c>
      <c r="J1875" s="15" t="e">
        <f ca="1">_xll.BDP($B1875,"RTG_SP")</f>
        <v>#NAME?</v>
      </c>
      <c r="K1875" s="16" t="e">
        <f ca="1">_xll.BDH($B1875,"YLD_YTM_MID",K$1)</f>
        <v>#NAME?</v>
      </c>
      <c r="L1875" s="16" t="e">
        <f ca="1">_xll.BDH($B1875,"YLD_YTM_MID",L$1)</f>
        <v>#NAME?</v>
      </c>
      <c r="M1875" s="16" t="e">
        <f ca="1">_xll.BDH($B1875,"YLD_YTM_MID",M$1)</f>
        <v>#NAME?</v>
      </c>
      <c r="N1875" s="16" t="e">
        <f ca="1">_xll.BDH($B1875,"YLD_YTM_MID",N$1)</f>
        <v>#NAME?</v>
      </c>
      <c r="O1875" s="16" t="e">
        <f ca="1">_xll.BDH($B1875,"YLD_YTM_MID",O$1)</f>
        <v>#NAME?</v>
      </c>
      <c r="P1875" s="16" t="e">
        <f ca="1">_xll.BDH($B1875,"YLD_YTM_MID",P$1)</f>
        <v>#NAME?</v>
      </c>
      <c r="Q1875" s="16" t="e">
        <f ca="1">_xll.BDH($B1875,"YLD_YTM_MID",Q$1)</f>
        <v>#NAME?</v>
      </c>
      <c r="R1875" s="16" t="e">
        <f ca="1">_xll.BDH($B1875,"YLD_YTM_MID",R$1)</f>
        <v>#NAME?</v>
      </c>
      <c r="S1875" s="16" t="e">
        <f ca="1">_xll.BDH($B1875,"YLD_YTM_MID",S$1)</f>
        <v>#NAME?</v>
      </c>
      <c r="T1875" s="16" t="e">
        <f ca="1">_xll.BDH($B1875,"YLD_YTM_MID",T$1)</f>
        <v>#NAME?</v>
      </c>
      <c r="U1875" s="16" t="e">
        <f ca="1">_xll.BDH($B1875,"YLD_YTM_MID",U$1)</f>
        <v>#NAME?</v>
      </c>
      <c r="V1875" s="16" t="e">
        <f ca="1">_xll.BDH($B1875,"YLD_YTM_MID",V$1)</f>
        <v>#NAME?</v>
      </c>
      <c r="W1875" s="16" t="e">
        <f ca="1">_xll.BDH($B1875,"YLD_YTM_MID",W$1)</f>
        <v>#NAME?</v>
      </c>
      <c r="X1875" s="16" t="e">
        <f ca="1">_xll.BDH($B1875,"YLD_YTM_MID",X$1)</f>
        <v>#NAME?</v>
      </c>
      <c r="Y1875" s="16" t="e">
        <f ca="1">_xll.BDH($B1875,"YLD_YTM_MID",Y$1)</f>
        <v>#NAME?</v>
      </c>
    </row>
    <row r="1876" spans="1:25" x14ac:dyDescent="0.3">
      <c r="A1876" t="s">
        <v>3261</v>
      </c>
      <c r="B1876" s="19" t="str">
        <f t="shared" si="20"/>
        <v>ZQ9276465 Corp</v>
      </c>
      <c r="C1876" t="s">
        <v>3261</v>
      </c>
      <c r="D1876" s="19" t="str">
        <f t="shared" si="21"/>
        <v>ZQ9276465 Corp</v>
      </c>
      <c r="E1876" s="21">
        <f t="shared" si="22"/>
        <v>0</v>
      </c>
      <c r="F1876" s="21" t="s">
        <v>3130</v>
      </c>
      <c r="G1876" s="21">
        <f t="shared" si="23"/>
        <v>0</v>
      </c>
      <c r="H1876" s="21" t="str">
        <f t="shared" si="24"/>
        <v>0无评级</v>
      </c>
      <c r="I1876" s="5" t="s">
        <v>3122</v>
      </c>
      <c r="J1876" s="15" t="e">
        <f ca="1">_xll.BDP($B1876,"RTG_SP")</f>
        <v>#NAME?</v>
      </c>
      <c r="K1876" s="16" t="e">
        <f ca="1">_xll.BDH($B1876,"YLD_YTM_MID",K$1)</f>
        <v>#NAME?</v>
      </c>
      <c r="L1876" s="16" t="e">
        <f ca="1">_xll.BDH($B1876,"YLD_YTM_MID",L$1)</f>
        <v>#NAME?</v>
      </c>
      <c r="M1876" s="16" t="e">
        <f ca="1">_xll.BDH($B1876,"YLD_YTM_MID",M$1)</f>
        <v>#NAME?</v>
      </c>
      <c r="N1876" s="16" t="e">
        <f ca="1">_xll.BDH($B1876,"YLD_YTM_MID",N$1)</f>
        <v>#NAME?</v>
      </c>
      <c r="O1876" s="16" t="e">
        <f ca="1">_xll.BDH($B1876,"YLD_YTM_MID",O$1)</f>
        <v>#NAME?</v>
      </c>
      <c r="P1876" s="16" t="e">
        <f ca="1">_xll.BDH($B1876,"YLD_YTM_MID",P$1)</f>
        <v>#NAME?</v>
      </c>
      <c r="Q1876" s="16" t="e">
        <f ca="1">_xll.BDH($B1876,"YLD_YTM_MID",Q$1)</f>
        <v>#NAME?</v>
      </c>
      <c r="R1876" s="16" t="e">
        <f ca="1">_xll.BDH($B1876,"YLD_YTM_MID",R$1)</f>
        <v>#NAME?</v>
      </c>
      <c r="S1876" s="16" t="e">
        <f ca="1">_xll.BDH($B1876,"YLD_YTM_MID",S$1)</f>
        <v>#NAME?</v>
      </c>
      <c r="T1876" s="16" t="e">
        <f ca="1">_xll.BDH($B1876,"YLD_YTM_MID",T$1)</f>
        <v>#NAME?</v>
      </c>
      <c r="U1876" s="16" t="e">
        <f ca="1">_xll.BDH($B1876,"YLD_YTM_MID",U$1)</f>
        <v>#NAME?</v>
      </c>
      <c r="V1876" s="16" t="e">
        <f ca="1">_xll.BDH($B1876,"YLD_YTM_MID",V$1)</f>
        <v>#NAME?</v>
      </c>
      <c r="W1876" s="16" t="e">
        <f ca="1">_xll.BDH($B1876,"YLD_YTM_MID",W$1)</f>
        <v>#NAME?</v>
      </c>
      <c r="X1876" s="16" t="e">
        <f ca="1">_xll.BDH($B1876,"YLD_YTM_MID",X$1)</f>
        <v>#NAME?</v>
      </c>
      <c r="Y1876" s="16" t="e">
        <f ca="1">_xll.BDH($B1876,"YLD_YTM_MID",Y$1)</f>
        <v>#NAME?</v>
      </c>
    </row>
    <row r="1877" spans="1:25" x14ac:dyDescent="0.3">
      <c r="A1877" t="s">
        <v>3262</v>
      </c>
      <c r="B1877" s="19" t="str">
        <f t="shared" si="20"/>
        <v>ZQ9045654 Corp</v>
      </c>
      <c r="C1877" t="s">
        <v>3262</v>
      </c>
      <c r="D1877" s="19" t="str">
        <f t="shared" si="21"/>
        <v>ZQ9045654 Corp</v>
      </c>
      <c r="E1877" s="21">
        <f t="shared" si="22"/>
        <v>0</v>
      </c>
      <c r="F1877" s="21">
        <v>0</v>
      </c>
      <c r="G1877" s="21">
        <f t="shared" si="23"/>
        <v>0</v>
      </c>
      <c r="H1877" s="21" t="str">
        <f t="shared" si="24"/>
        <v>0无评级</v>
      </c>
      <c r="I1877" s="5" t="s">
        <v>3122</v>
      </c>
      <c r="J1877" s="15" t="e">
        <f ca="1">_xll.BDP($B1877,"RTG_SP")</f>
        <v>#NAME?</v>
      </c>
      <c r="K1877" s="16" t="e">
        <f ca="1">_xll.BDH($B1877,"YLD_YTM_MID",K$1)</f>
        <v>#NAME?</v>
      </c>
      <c r="L1877" s="16" t="e">
        <f ca="1">_xll.BDH($B1877,"YLD_YTM_MID",L$1)</f>
        <v>#NAME?</v>
      </c>
      <c r="M1877" s="16" t="e">
        <f ca="1">_xll.BDH($B1877,"YLD_YTM_MID",M$1)</f>
        <v>#NAME?</v>
      </c>
      <c r="N1877" s="16" t="e">
        <f ca="1">_xll.BDH($B1877,"YLD_YTM_MID",N$1)</f>
        <v>#NAME?</v>
      </c>
      <c r="O1877" s="16" t="e">
        <f ca="1">_xll.BDH($B1877,"YLD_YTM_MID",O$1)</f>
        <v>#NAME?</v>
      </c>
      <c r="P1877" s="16" t="e">
        <f ca="1">_xll.BDH($B1877,"YLD_YTM_MID",P$1)</f>
        <v>#NAME?</v>
      </c>
      <c r="Q1877" s="16" t="e">
        <f ca="1">_xll.BDH($B1877,"YLD_YTM_MID",Q$1)</f>
        <v>#NAME?</v>
      </c>
      <c r="R1877" s="16" t="e">
        <f ca="1">_xll.BDH($B1877,"YLD_YTM_MID",R$1)</f>
        <v>#NAME?</v>
      </c>
      <c r="S1877" s="16" t="e">
        <f ca="1">_xll.BDH($B1877,"YLD_YTM_MID",S$1)</f>
        <v>#NAME?</v>
      </c>
      <c r="T1877" s="16" t="e">
        <f ca="1">_xll.BDH($B1877,"YLD_YTM_MID",T$1)</f>
        <v>#NAME?</v>
      </c>
      <c r="U1877" s="16" t="e">
        <f ca="1">_xll.BDH($B1877,"YLD_YTM_MID",U$1)</f>
        <v>#NAME?</v>
      </c>
      <c r="V1877" s="16" t="e">
        <f ca="1">_xll.BDH($B1877,"YLD_YTM_MID",V$1)</f>
        <v>#NAME?</v>
      </c>
      <c r="W1877" s="16" t="e">
        <f ca="1">_xll.BDH($B1877,"YLD_YTM_MID",W$1)</f>
        <v>#NAME?</v>
      </c>
      <c r="X1877" s="16" t="e">
        <f ca="1">_xll.BDH($B1877,"YLD_YTM_MID",X$1)</f>
        <v>#NAME?</v>
      </c>
      <c r="Y1877" s="16" t="e">
        <f ca="1">_xll.BDH($B1877,"YLD_YTM_MID",Y$1)</f>
        <v>#NAME?</v>
      </c>
    </row>
    <row r="1878" spans="1:25" x14ac:dyDescent="0.3">
      <c r="A1878" t="s">
        <v>3263</v>
      </c>
      <c r="B1878" s="19" t="str">
        <f t="shared" si="20"/>
        <v>ZQ9038865 Corp</v>
      </c>
      <c r="C1878" t="s">
        <v>3263</v>
      </c>
      <c r="D1878" s="19" t="str">
        <f t="shared" si="21"/>
        <v>ZQ9038865 Corp</v>
      </c>
      <c r="E1878" s="21">
        <f t="shared" si="22"/>
        <v>0</v>
      </c>
      <c r="F1878" s="21">
        <v>0</v>
      </c>
      <c r="G1878" s="21">
        <f t="shared" si="23"/>
        <v>0</v>
      </c>
      <c r="H1878" s="21" t="str">
        <f t="shared" si="24"/>
        <v>0无评级</v>
      </c>
      <c r="I1878" s="5" t="s">
        <v>3122</v>
      </c>
      <c r="J1878" s="15" t="e">
        <f ca="1">_xll.BDP($B1878,"RTG_SP")</f>
        <v>#NAME?</v>
      </c>
      <c r="K1878" s="16" t="e">
        <f ca="1">_xll.BDH($B1878,"YLD_YTM_MID",K$1)</f>
        <v>#NAME?</v>
      </c>
      <c r="L1878" s="16" t="e">
        <f ca="1">_xll.BDH($B1878,"YLD_YTM_MID",L$1)</f>
        <v>#NAME?</v>
      </c>
      <c r="M1878" s="16" t="e">
        <f ca="1">_xll.BDH($B1878,"YLD_YTM_MID",M$1)</f>
        <v>#NAME?</v>
      </c>
      <c r="N1878" s="16" t="e">
        <f ca="1">_xll.BDH($B1878,"YLD_YTM_MID",N$1)</f>
        <v>#NAME?</v>
      </c>
      <c r="O1878" s="16" t="e">
        <f ca="1">_xll.BDH($B1878,"YLD_YTM_MID",O$1)</f>
        <v>#NAME?</v>
      </c>
      <c r="P1878" s="16" t="e">
        <f ca="1">_xll.BDH($B1878,"YLD_YTM_MID",P$1)</f>
        <v>#NAME?</v>
      </c>
      <c r="Q1878" s="16" t="e">
        <f ca="1">_xll.BDH($B1878,"YLD_YTM_MID",Q$1)</f>
        <v>#NAME?</v>
      </c>
      <c r="R1878" s="16" t="e">
        <f ca="1">_xll.BDH($B1878,"YLD_YTM_MID",R$1)</f>
        <v>#NAME?</v>
      </c>
      <c r="S1878" s="16" t="e">
        <f ca="1">_xll.BDH($B1878,"YLD_YTM_MID",S$1)</f>
        <v>#NAME?</v>
      </c>
      <c r="T1878" s="16" t="e">
        <f ca="1">_xll.BDH($B1878,"YLD_YTM_MID",T$1)</f>
        <v>#NAME?</v>
      </c>
      <c r="U1878" s="16" t="e">
        <f ca="1">_xll.BDH($B1878,"YLD_YTM_MID",U$1)</f>
        <v>#NAME?</v>
      </c>
      <c r="V1878" s="16" t="e">
        <f ca="1">_xll.BDH($B1878,"YLD_YTM_MID",V$1)</f>
        <v>#NAME?</v>
      </c>
      <c r="W1878" s="16" t="e">
        <f ca="1">_xll.BDH($B1878,"YLD_YTM_MID",W$1)</f>
        <v>#NAME?</v>
      </c>
      <c r="X1878" s="16" t="e">
        <f ca="1">_xll.BDH($B1878,"YLD_YTM_MID",X$1)</f>
        <v>#NAME?</v>
      </c>
      <c r="Y1878" s="16" t="e">
        <f ca="1">_xll.BDH($B1878,"YLD_YTM_MID",Y$1)</f>
        <v>#NAME?</v>
      </c>
    </row>
    <row r="1879" spans="1:25" x14ac:dyDescent="0.3">
      <c r="A1879" t="s">
        <v>3264</v>
      </c>
      <c r="B1879" s="19" t="str">
        <f t="shared" si="20"/>
        <v>ZQ6793975 Corp</v>
      </c>
      <c r="C1879" t="s">
        <v>3264</v>
      </c>
      <c r="D1879" s="19" t="str">
        <f t="shared" si="21"/>
        <v>ZQ6793975 Corp</v>
      </c>
      <c r="E1879" s="21">
        <f t="shared" si="22"/>
        <v>0</v>
      </c>
      <c r="F1879" s="21" t="s">
        <v>3130</v>
      </c>
      <c r="G1879" s="21">
        <f t="shared" si="23"/>
        <v>0</v>
      </c>
      <c r="H1879" s="21" t="str">
        <f t="shared" si="24"/>
        <v>0无评级</v>
      </c>
      <c r="I1879" s="5" t="s">
        <v>3122</v>
      </c>
      <c r="J1879" s="15" t="e">
        <f ca="1">_xll.BDP($B1879,"RTG_SP")</f>
        <v>#NAME?</v>
      </c>
      <c r="K1879" s="16" t="e">
        <f ca="1">_xll.BDH($B1879,"YLD_YTM_MID",K$1)</f>
        <v>#NAME?</v>
      </c>
      <c r="L1879" s="16" t="e">
        <f ca="1">_xll.BDH($B1879,"YLD_YTM_MID",L$1)</f>
        <v>#NAME?</v>
      </c>
      <c r="M1879" s="16" t="e">
        <f ca="1">_xll.BDH($B1879,"YLD_YTM_MID",M$1)</f>
        <v>#NAME?</v>
      </c>
      <c r="N1879" s="16" t="e">
        <f ca="1">_xll.BDH($B1879,"YLD_YTM_MID",N$1)</f>
        <v>#NAME?</v>
      </c>
      <c r="O1879" s="16" t="e">
        <f ca="1">_xll.BDH($B1879,"YLD_YTM_MID",O$1)</f>
        <v>#NAME?</v>
      </c>
      <c r="P1879" s="16" t="e">
        <f ca="1">_xll.BDH($B1879,"YLD_YTM_MID",P$1)</f>
        <v>#NAME?</v>
      </c>
      <c r="Q1879" s="16" t="e">
        <f ca="1">_xll.BDH($B1879,"YLD_YTM_MID",Q$1)</f>
        <v>#NAME?</v>
      </c>
      <c r="R1879" s="16" t="e">
        <f ca="1">_xll.BDH($B1879,"YLD_YTM_MID",R$1)</f>
        <v>#NAME?</v>
      </c>
      <c r="S1879" s="16" t="e">
        <f ca="1">_xll.BDH($B1879,"YLD_YTM_MID",S$1)</f>
        <v>#NAME?</v>
      </c>
      <c r="T1879" s="16" t="e">
        <f ca="1">_xll.BDH($B1879,"YLD_YTM_MID",T$1)</f>
        <v>#NAME?</v>
      </c>
      <c r="U1879" s="16" t="e">
        <f ca="1">_xll.BDH($B1879,"YLD_YTM_MID",U$1)</f>
        <v>#NAME?</v>
      </c>
      <c r="V1879" s="16" t="e">
        <f ca="1">_xll.BDH($B1879,"YLD_YTM_MID",V$1)</f>
        <v>#NAME?</v>
      </c>
      <c r="W1879" s="16" t="e">
        <f ca="1">_xll.BDH($B1879,"YLD_YTM_MID",W$1)</f>
        <v>#NAME?</v>
      </c>
      <c r="X1879" s="16" t="e">
        <f ca="1">_xll.BDH($B1879,"YLD_YTM_MID",X$1)</f>
        <v>#NAME?</v>
      </c>
      <c r="Y1879" s="16" t="e">
        <f ca="1">_xll.BDH($B1879,"YLD_YTM_MID",Y$1)</f>
        <v>#NAME?</v>
      </c>
    </row>
    <row r="1880" spans="1:25" x14ac:dyDescent="0.3">
      <c r="A1880" t="s">
        <v>3265</v>
      </c>
      <c r="B1880" s="19" t="str">
        <f t="shared" si="20"/>
        <v>ZQ8368875 Corp</v>
      </c>
      <c r="C1880" t="s">
        <v>3265</v>
      </c>
      <c r="D1880" s="19" t="str">
        <f t="shared" si="21"/>
        <v>ZQ8368875 Corp</v>
      </c>
      <c r="E1880" s="21">
        <f t="shared" si="22"/>
        <v>0</v>
      </c>
      <c r="F1880" s="21">
        <v>0</v>
      </c>
      <c r="G1880" s="21">
        <f t="shared" si="23"/>
        <v>0</v>
      </c>
      <c r="H1880" s="21" t="str">
        <f t="shared" si="24"/>
        <v>0无评级</v>
      </c>
      <c r="I1880" s="5" t="s">
        <v>3122</v>
      </c>
      <c r="J1880" s="15" t="e">
        <f ca="1">_xll.BDP($B1880,"RTG_SP")</f>
        <v>#NAME?</v>
      </c>
      <c r="K1880" s="16" t="e">
        <f ca="1">_xll.BDH($B1880,"YLD_YTM_MID",K$1)</f>
        <v>#NAME?</v>
      </c>
      <c r="L1880" s="16" t="e">
        <f ca="1">_xll.BDH($B1880,"YLD_YTM_MID",L$1)</f>
        <v>#NAME?</v>
      </c>
      <c r="M1880" s="16" t="e">
        <f ca="1">_xll.BDH($B1880,"YLD_YTM_MID",M$1)</f>
        <v>#NAME?</v>
      </c>
      <c r="N1880" s="16" t="e">
        <f ca="1">_xll.BDH($B1880,"YLD_YTM_MID",N$1)</f>
        <v>#NAME?</v>
      </c>
      <c r="O1880" s="16" t="e">
        <f ca="1">_xll.BDH($B1880,"YLD_YTM_MID",O$1)</f>
        <v>#NAME?</v>
      </c>
      <c r="P1880" s="16" t="e">
        <f ca="1">_xll.BDH($B1880,"YLD_YTM_MID",P$1)</f>
        <v>#NAME?</v>
      </c>
      <c r="Q1880" s="16" t="e">
        <f ca="1">_xll.BDH($B1880,"YLD_YTM_MID",Q$1)</f>
        <v>#NAME?</v>
      </c>
      <c r="R1880" s="16" t="e">
        <f ca="1">_xll.BDH($B1880,"YLD_YTM_MID",R$1)</f>
        <v>#NAME?</v>
      </c>
      <c r="S1880" s="16" t="e">
        <f ca="1">_xll.BDH($B1880,"YLD_YTM_MID",S$1)</f>
        <v>#NAME?</v>
      </c>
      <c r="T1880" s="16" t="e">
        <f ca="1">_xll.BDH($B1880,"YLD_YTM_MID",T$1)</f>
        <v>#NAME?</v>
      </c>
      <c r="U1880" s="16" t="e">
        <f ca="1">_xll.BDH($B1880,"YLD_YTM_MID",U$1)</f>
        <v>#NAME?</v>
      </c>
      <c r="V1880" s="16" t="e">
        <f ca="1">_xll.BDH($B1880,"YLD_YTM_MID",V$1)</f>
        <v>#NAME?</v>
      </c>
      <c r="W1880" s="16" t="e">
        <f ca="1">_xll.BDH($B1880,"YLD_YTM_MID",W$1)</f>
        <v>#NAME?</v>
      </c>
      <c r="X1880" s="16" t="e">
        <f ca="1">_xll.BDH($B1880,"YLD_YTM_MID",X$1)</f>
        <v>#NAME?</v>
      </c>
      <c r="Y1880" s="16" t="e">
        <f ca="1">_xll.BDH($B1880,"YLD_YTM_MID",Y$1)</f>
        <v>#NAME?</v>
      </c>
    </row>
    <row r="1881" spans="1:25" x14ac:dyDescent="0.3">
      <c r="A1881" t="s">
        <v>3266</v>
      </c>
      <c r="B1881" s="19" t="str">
        <f t="shared" si="20"/>
        <v>ZQ8368933 Corp</v>
      </c>
      <c r="C1881" t="s">
        <v>3266</v>
      </c>
      <c r="D1881" s="19" t="str">
        <f t="shared" si="21"/>
        <v>ZQ8368933 Corp</v>
      </c>
      <c r="E1881" s="21">
        <f t="shared" si="22"/>
        <v>0</v>
      </c>
      <c r="F1881" s="21">
        <v>0</v>
      </c>
      <c r="G1881" s="21">
        <f t="shared" si="23"/>
        <v>0</v>
      </c>
      <c r="H1881" s="21" t="str">
        <f t="shared" si="24"/>
        <v>0无评级</v>
      </c>
      <c r="I1881" s="5" t="s">
        <v>3122</v>
      </c>
      <c r="J1881" s="15" t="e">
        <f ca="1">_xll.BDP($B1881,"RTG_SP")</f>
        <v>#NAME?</v>
      </c>
      <c r="K1881" s="16" t="e">
        <f ca="1">_xll.BDH($B1881,"YLD_YTM_MID",K$1)</f>
        <v>#NAME?</v>
      </c>
      <c r="L1881" s="16" t="e">
        <f ca="1">_xll.BDH($B1881,"YLD_YTM_MID",L$1)</f>
        <v>#NAME?</v>
      </c>
      <c r="M1881" s="16" t="e">
        <f ca="1">_xll.BDH($B1881,"YLD_YTM_MID",M$1)</f>
        <v>#NAME?</v>
      </c>
      <c r="N1881" s="16" t="e">
        <f ca="1">_xll.BDH($B1881,"YLD_YTM_MID",N$1)</f>
        <v>#NAME?</v>
      </c>
      <c r="O1881" s="16" t="e">
        <f ca="1">_xll.BDH($B1881,"YLD_YTM_MID",O$1)</f>
        <v>#NAME?</v>
      </c>
      <c r="P1881" s="16" t="e">
        <f ca="1">_xll.BDH($B1881,"YLD_YTM_MID",P$1)</f>
        <v>#NAME?</v>
      </c>
      <c r="Q1881" s="16" t="e">
        <f ca="1">_xll.BDH($B1881,"YLD_YTM_MID",Q$1)</f>
        <v>#NAME?</v>
      </c>
      <c r="R1881" s="16" t="e">
        <f ca="1">_xll.BDH($B1881,"YLD_YTM_MID",R$1)</f>
        <v>#NAME?</v>
      </c>
      <c r="S1881" s="16" t="e">
        <f ca="1">_xll.BDH($B1881,"YLD_YTM_MID",S$1)</f>
        <v>#NAME?</v>
      </c>
      <c r="T1881" s="16" t="e">
        <f ca="1">_xll.BDH($B1881,"YLD_YTM_MID",T$1)</f>
        <v>#NAME?</v>
      </c>
      <c r="U1881" s="16" t="e">
        <f ca="1">_xll.BDH($B1881,"YLD_YTM_MID",U$1)</f>
        <v>#NAME?</v>
      </c>
      <c r="V1881" s="16" t="e">
        <f ca="1">_xll.BDH($B1881,"YLD_YTM_MID",V$1)</f>
        <v>#NAME?</v>
      </c>
      <c r="W1881" s="16" t="e">
        <f ca="1">_xll.BDH($B1881,"YLD_YTM_MID",W$1)</f>
        <v>#NAME?</v>
      </c>
      <c r="X1881" s="16" t="e">
        <f ca="1">_xll.BDH($B1881,"YLD_YTM_MID",X$1)</f>
        <v>#NAME?</v>
      </c>
      <c r="Y1881" s="16" t="e">
        <f ca="1">_xll.BDH($B1881,"YLD_YTM_MID",Y$1)</f>
        <v>#NAME?</v>
      </c>
    </row>
    <row r="1882" spans="1:25" x14ac:dyDescent="0.3">
      <c r="A1882" t="s">
        <v>3267</v>
      </c>
      <c r="B1882" s="19" t="str">
        <f t="shared" si="20"/>
        <v>ZQ9272571 Corp</v>
      </c>
      <c r="C1882" t="s">
        <v>3267</v>
      </c>
      <c r="D1882" s="19" t="str">
        <f t="shared" si="21"/>
        <v>ZQ9272571 Corp</v>
      </c>
      <c r="E1882" s="21">
        <f t="shared" si="22"/>
        <v>0</v>
      </c>
      <c r="F1882" s="21">
        <v>0</v>
      </c>
      <c r="G1882" s="21">
        <f t="shared" si="23"/>
        <v>0</v>
      </c>
      <c r="H1882" s="21" t="str">
        <f t="shared" si="24"/>
        <v>0无评级</v>
      </c>
      <c r="I1882" s="5" t="s">
        <v>3122</v>
      </c>
      <c r="J1882" s="15" t="e">
        <f ca="1">_xll.BDP($B1882,"RTG_SP")</f>
        <v>#NAME?</v>
      </c>
      <c r="K1882" s="16" t="e">
        <f ca="1">_xll.BDH($B1882,"YLD_YTM_MID",K$1)</f>
        <v>#NAME?</v>
      </c>
      <c r="L1882" s="16" t="e">
        <f ca="1">_xll.BDH($B1882,"YLD_YTM_MID",L$1)</f>
        <v>#NAME?</v>
      </c>
      <c r="M1882" s="16" t="e">
        <f ca="1">_xll.BDH($B1882,"YLD_YTM_MID",M$1)</f>
        <v>#NAME?</v>
      </c>
      <c r="N1882" s="16" t="e">
        <f ca="1">_xll.BDH($B1882,"YLD_YTM_MID",N$1)</f>
        <v>#NAME?</v>
      </c>
      <c r="O1882" s="16" t="e">
        <f ca="1">_xll.BDH($B1882,"YLD_YTM_MID",O$1)</f>
        <v>#NAME?</v>
      </c>
      <c r="P1882" s="16" t="e">
        <f ca="1">_xll.BDH($B1882,"YLD_YTM_MID",P$1)</f>
        <v>#NAME?</v>
      </c>
      <c r="Q1882" s="16" t="e">
        <f ca="1">_xll.BDH($B1882,"YLD_YTM_MID",Q$1)</f>
        <v>#NAME?</v>
      </c>
      <c r="R1882" s="16" t="e">
        <f ca="1">_xll.BDH($B1882,"YLD_YTM_MID",R$1)</f>
        <v>#NAME?</v>
      </c>
      <c r="S1882" s="16" t="e">
        <f ca="1">_xll.BDH($B1882,"YLD_YTM_MID",S$1)</f>
        <v>#NAME?</v>
      </c>
      <c r="T1882" s="16" t="e">
        <f ca="1">_xll.BDH($B1882,"YLD_YTM_MID",T$1)</f>
        <v>#NAME?</v>
      </c>
      <c r="U1882" s="16" t="e">
        <f ca="1">_xll.BDH($B1882,"YLD_YTM_MID",U$1)</f>
        <v>#NAME?</v>
      </c>
      <c r="V1882" s="16" t="e">
        <f ca="1">_xll.BDH($B1882,"YLD_YTM_MID",V$1)</f>
        <v>#NAME?</v>
      </c>
      <c r="W1882" s="16" t="e">
        <f ca="1">_xll.BDH($B1882,"YLD_YTM_MID",W$1)</f>
        <v>#NAME?</v>
      </c>
      <c r="X1882" s="16" t="e">
        <f ca="1">_xll.BDH($B1882,"YLD_YTM_MID",X$1)</f>
        <v>#NAME?</v>
      </c>
      <c r="Y1882" s="16" t="e">
        <f ca="1">_xll.BDH($B1882,"YLD_YTM_MID",Y$1)</f>
        <v>#NAME?</v>
      </c>
    </row>
    <row r="1883" spans="1:25" x14ac:dyDescent="0.3">
      <c r="A1883" t="s">
        <v>3268</v>
      </c>
      <c r="B1883" s="19" t="str">
        <f t="shared" si="20"/>
        <v>ZP0052222 Corp</v>
      </c>
      <c r="C1883" t="s">
        <v>6524</v>
      </c>
      <c r="D1883" s="19" t="str">
        <f t="shared" si="21"/>
        <v>ZP0052223 Corp</v>
      </c>
      <c r="E1883" s="21">
        <f t="shared" si="22"/>
        <v>0</v>
      </c>
      <c r="F1883" s="21">
        <v>0</v>
      </c>
      <c r="G1883" s="21">
        <f t="shared" si="23"/>
        <v>0</v>
      </c>
      <c r="H1883" s="21" t="str">
        <f t="shared" si="24"/>
        <v>0无评级</v>
      </c>
      <c r="I1883" s="5" t="s">
        <v>3122</v>
      </c>
      <c r="J1883" s="15" t="e">
        <f ca="1">_xll.BDP($B1883,"RTG_SP")</f>
        <v>#NAME?</v>
      </c>
      <c r="K1883" s="16" t="e">
        <f ca="1">_xll.BDH($B1883,"YLD_YTM_MID",K$1)</f>
        <v>#NAME?</v>
      </c>
      <c r="L1883" s="16" t="e">
        <f ca="1">_xll.BDH($B1883,"YLD_YTM_MID",L$1)</f>
        <v>#NAME?</v>
      </c>
      <c r="M1883" s="16" t="e">
        <f ca="1">_xll.BDH($B1883,"YLD_YTM_MID",M$1)</f>
        <v>#NAME?</v>
      </c>
      <c r="N1883" s="16" t="e">
        <f ca="1">_xll.BDH($B1883,"YLD_YTM_MID",N$1)</f>
        <v>#NAME?</v>
      </c>
      <c r="O1883" s="16" t="e">
        <f ca="1">_xll.BDH($B1883,"YLD_YTM_MID",O$1)</f>
        <v>#NAME?</v>
      </c>
      <c r="P1883" s="16" t="e">
        <f ca="1">_xll.BDH($B1883,"YLD_YTM_MID",P$1)</f>
        <v>#NAME?</v>
      </c>
      <c r="Q1883" s="16" t="e">
        <f ca="1">_xll.BDH($B1883,"YLD_YTM_MID",Q$1)</f>
        <v>#NAME?</v>
      </c>
      <c r="R1883" s="16" t="e">
        <f ca="1">_xll.BDH($B1883,"YLD_YTM_MID",R$1)</f>
        <v>#NAME?</v>
      </c>
      <c r="S1883" s="16" t="e">
        <f ca="1">_xll.BDH($B1883,"YLD_YTM_MID",S$1)</f>
        <v>#NAME?</v>
      </c>
      <c r="T1883" s="16" t="e">
        <f ca="1">_xll.BDH($B1883,"YLD_YTM_MID",T$1)</f>
        <v>#NAME?</v>
      </c>
      <c r="U1883" s="16" t="e">
        <f ca="1">_xll.BDH($B1883,"YLD_YTM_MID",U$1)</f>
        <v>#NAME?</v>
      </c>
      <c r="V1883" s="16" t="e">
        <f ca="1">_xll.BDH($B1883,"YLD_YTM_MID",V$1)</f>
        <v>#NAME?</v>
      </c>
      <c r="W1883" s="16" t="e">
        <f ca="1">_xll.BDH($B1883,"YLD_YTM_MID",W$1)</f>
        <v>#NAME?</v>
      </c>
      <c r="X1883" s="16" t="e">
        <f ca="1">_xll.BDH($B1883,"YLD_YTM_MID",X$1)</f>
        <v>#NAME?</v>
      </c>
      <c r="Y1883" s="16" t="e">
        <f ca="1">_xll.BDH($B1883,"YLD_YTM_MID",Y$1)</f>
        <v>#NAME?</v>
      </c>
    </row>
    <row r="1884" spans="1:25" x14ac:dyDescent="0.3">
      <c r="A1884" t="s">
        <v>3269</v>
      </c>
      <c r="B1884" s="19" t="str">
        <f t="shared" si="20"/>
        <v>ZQ8556487 Corp</v>
      </c>
      <c r="C1884" t="s">
        <v>3269</v>
      </c>
      <c r="D1884" s="19" t="str">
        <f t="shared" si="21"/>
        <v>ZQ8556487 Corp</v>
      </c>
      <c r="E1884" s="21">
        <f t="shared" si="22"/>
        <v>0</v>
      </c>
      <c r="F1884" s="21">
        <v>0</v>
      </c>
      <c r="G1884" s="21">
        <f t="shared" si="23"/>
        <v>0</v>
      </c>
      <c r="H1884" s="21" t="str">
        <f t="shared" si="24"/>
        <v>0无评级</v>
      </c>
      <c r="I1884" s="5" t="s">
        <v>3122</v>
      </c>
      <c r="J1884" s="15" t="e">
        <f ca="1">_xll.BDP($B1884,"RTG_SP")</f>
        <v>#NAME?</v>
      </c>
      <c r="K1884" s="16" t="e">
        <f ca="1">_xll.BDH($B1884,"YLD_YTM_MID",K$1)</f>
        <v>#NAME?</v>
      </c>
      <c r="L1884" s="16" t="e">
        <f ca="1">_xll.BDH($B1884,"YLD_YTM_MID",L$1)</f>
        <v>#NAME?</v>
      </c>
      <c r="M1884" s="16" t="e">
        <f ca="1">_xll.BDH($B1884,"YLD_YTM_MID",M$1)</f>
        <v>#NAME?</v>
      </c>
      <c r="N1884" s="16" t="e">
        <f ca="1">_xll.BDH($B1884,"YLD_YTM_MID",N$1)</f>
        <v>#NAME?</v>
      </c>
      <c r="O1884" s="16" t="e">
        <f ca="1">_xll.BDH($B1884,"YLD_YTM_MID",O$1)</f>
        <v>#NAME?</v>
      </c>
      <c r="P1884" s="16" t="e">
        <f ca="1">_xll.BDH($B1884,"YLD_YTM_MID",P$1)</f>
        <v>#NAME?</v>
      </c>
      <c r="Q1884" s="16" t="e">
        <f ca="1">_xll.BDH($B1884,"YLD_YTM_MID",Q$1)</f>
        <v>#NAME?</v>
      </c>
      <c r="R1884" s="16" t="e">
        <f ca="1">_xll.BDH($B1884,"YLD_YTM_MID",R$1)</f>
        <v>#NAME?</v>
      </c>
      <c r="S1884" s="16" t="e">
        <f ca="1">_xll.BDH($B1884,"YLD_YTM_MID",S$1)</f>
        <v>#NAME?</v>
      </c>
      <c r="T1884" s="16" t="e">
        <f ca="1">_xll.BDH($B1884,"YLD_YTM_MID",T$1)</f>
        <v>#NAME?</v>
      </c>
      <c r="U1884" s="16" t="e">
        <f ca="1">_xll.BDH($B1884,"YLD_YTM_MID",U$1)</f>
        <v>#NAME?</v>
      </c>
      <c r="V1884" s="16" t="e">
        <f ca="1">_xll.BDH($B1884,"YLD_YTM_MID",V$1)</f>
        <v>#NAME?</v>
      </c>
      <c r="W1884" s="16" t="e">
        <f ca="1">_xll.BDH($B1884,"YLD_YTM_MID",W$1)</f>
        <v>#NAME?</v>
      </c>
      <c r="X1884" s="16" t="e">
        <f ca="1">_xll.BDH($B1884,"YLD_YTM_MID",X$1)</f>
        <v>#NAME?</v>
      </c>
      <c r="Y1884" s="16" t="e">
        <f ca="1">_xll.BDH($B1884,"YLD_YTM_MID",Y$1)</f>
        <v>#NAME?</v>
      </c>
    </row>
    <row r="1885" spans="1:25" x14ac:dyDescent="0.3">
      <c r="A1885" t="s">
        <v>3270</v>
      </c>
      <c r="B1885" s="19" t="str">
        <f t="shared" si="20"/>
        <v>ZQ9442612 Corp</v>
      </c>
      <c r="C1885" t="s">
        <v>3270</v>
      </c>
      <c r="D1885" s="19" t="str">
        <f t="shared" si="21"/>
        <v>ZQ9442612 Corp</v>
      </c>
      <c r="E1885" s="21">
        <f t="shared" si="22"/>
        <v>0</v>
      </c>
      <c r="F1885" s="21" t="s">
        <v>3130</v>
      </c>
      <c r="G1885" s="21">
        <f t="shared" si="23"/>
        <v>0</v>
      </c>
      <c r="H1885" s="21" t="str">
        <f t="shared" si="24"/>
        <v>0无评级</v>
      </c>
      <c r="I1885" s="5" t="s">
        <v>3122</v>
      </c>
      <c r="J1885" s="15" t="e">
        <f ca="1">_xll.BDP($B1885,"RTG_SP")</f>
        <v>#NAME?</v>
      </c>
      <c r="K1885" s="16" t="e">
        <f ca="1">_xll.BDH($B1885,"YLD_YTM_MID",K$1)</f>
        <v>#NAME?</v>
      </c>
      <c r="L1885" s="16" t="e">
        <f ca="1">_xll.BDH($B1885,"YLD_YTM_MID",L$1)</f>
        <v>#NAME?</v>
      </c>
      <c r="M1885" s="16" t="e">
        <f ca="1">_xll.BDH($B1885,"YLD_YTM_MID",M$1)</f>
        <v>#NAME?</v>
      </c>
      <c r="N1885" s="16" t="e">
        <f ca="1">_xll.BDH($B1885,"YLD_YTM_MID",N$1)</f>
        <v>#NAME?</v>
      </c>
      <c r="O1885" s="16" t="e">
        <f ca="1">_xll.BDH($B1885,"YLD_YTM_MID",O$1)</f>
        <v>#NAME?</v>
      </c>
      <c r="P1885" s="16" t="e">
        <f ca="1">_xll.BDH($B1885,"YLD_YTM_MID",P$1)</f>
        <v>#NAME?</v>
      </c>
      <c r="Q1885" s="16" t="e">
        <f ca="1">_xll.BDH($B1885,"YLD_YTM_MID",Q$1)</f>
        <v>#NAME?</v>
      </c>
      <c r="R1885" s="16" t="e">
        <f ca="1">_xll.BDH($B1885,"YLD_YTM_MID",R$1)</f>
        <v>#NAME?</v>
      </c>
      <c r="S1885" s="16" t="e">
        <f ca="1">_xll.BDH($B1885,"YLD_YTM_MID",S$1)</f>
        <v>#NAME?</v>
      </c>
      <c r="T1885" s="16" t="e">
        <f ca="1">_xll.BDH($B1885,"YLD_YTM_MID",T$1)</f>
        <v>#NAME?</v>
      </c>
      <c r="U1885" s="16" t="e">
        <f ca="1">_xll.BDH($B1885,"YLD_YTM_MID",U$1)</f>
        <v>#NAME?</v>
      </c>
      <c r="V1885" s="16" t="e">
        <f ca="1">_xll.BDH($B1885,"YLD_YTM_MID",V$1)</f>
        <v>#NAME?</v>
      </c>
      <c r="W1885" s="16" t="e">
        <f ca="1">_xll.BDH($B1885,"YLD_YTM_MID",W$1)</f>
        <v>#NAME?</v>
      </c>
      <c r="X1885" s="16" t="e">
        <f ca="1">_xll.BDH($B1885,"YLD_YTM_MID",X$1)</f>
        <v>#NAME?</v>
      </c>
      <c r="Y1885" s="16" t="e">
        <f ca="1">_xll.BDH($B1885,"YLD_YTM_MID",Y$1)</f>
        <v>#NAME?</v>
      </c>
    </row>
    <row r="1886" spans="1:25" x14ac:dyDescent="0.3">
      <c r="A1886" t="s">
        <v>3271</v>
      </c>
      <c r="B1886" s="19" t="str">
        <f t="shared" si="20"/>
        <v>ZQ9443966 Corp</v>
      </c>
      <c r="C1886" t="s">
        <v>3271</v>
      </c>
      <c r="D1886" s="19" t="str">
        <f t="shared" si="21"/>
        <v>ZQ9443966 Corp</v>
      </c>
      <c r="E1886" s="21">
        <f t="shared" si="22"/>
        <v>0</v>
      </c>
      <c r="F1886" s="21">
        <v>0</v>
      </c>
      <c r="G1886" s="21">
        <f t="shared" si="23"/>
        <v>0</v>
      </c>
      <c r="H1886" s="21" t="str">
        <f t="shared" si="24"/>
        <v>0无评级</v>
      </c>
      <c r="I1886" s="5" t="s">
        <v>3122</v>
      </c>
      <c r="J1886" s="15" t="e">
        <f ca="1">_xll.BDP($B1886,"RTG_SP")</f>
        <v>#NAME?</v>
      </c>
      <c r="K1886" s="16" t="e">
        <f ca="1">_xll.BDH($B1886,"YLD_YTM_MID",K$1)</f>
        <v>#NAME?</v>
      </c>
      <c r="L1886" s="16" t="e">
        <f ca="1">_xll.BDH($B1886,"YLD_YTM_MID",L$1)</f>
        <v>#NAME?</v>
      </c>
      <c r="M1886" s="16" t="e">
        <f ca="1">_xll.BDH($B1886,"YLD_YTM_MID",M$1)</f>
        <v>#NAME?</v>
      </c>
      <c r="N1886" s="16" t="e">
        <f ca="1">_xll.BDH($B1886,"YLD_YTM_MID",N$1)</f>
        <v>#NAME?</v>
      </c>
      <c r="O1886" s="16" t="e">
        <f ca="1">_xll.BDH($B1886,"YLD_YTM_MID",O$1)</f>
        <v>#NAME?</v>
      </c>
      <c r="P1886" s="16" t="e">
        <f ca="1">_xll.BDH($B1886,"YLD_YTM_MID",P$1)</f>
        <v>#NAME?</v>
      </c>
      <c r="Q1886" s="16" t="e">
        <f ca="1">_xll.BDH($B1886,"YLD_YTM_MID",Q$1)</f>
        <v>#NAME?</v>
      </c>
      <c r="R1886" s="16" t="e">
        <f ca="1">_xll.BDH($B1886,"YLD_YTM_MID",R$1)</f>
        <v>#NAME?</v>
      </c>
      <c r="S1886" s="16" t="e">
        <f ca="1">_xll.BDH($B1886,"YLD_YTM_MID",S$1)</f>
        <v>#NAME?</v>
      </c>
      <c r="T1886" s="16" t="e">
        <f ca="1">_xll.BDH($B1886,"YLD_YTM_MID",T$1)</f>
        <v>#NAME?</v>
      </c>
      <c r="U1886" s="16" t="e">
        <f ca="1">_xll.BDH($B1886,"YLD_YTM_MID",U$1)</f>
        <v>#NAME?</v>
      </c>
      <c r="V1886" s="16" t="e">
        <f ca="1">_xll.BDH($B1886,"YLD_YTM_MID",V$1)</f>
        <v>#NAME?</v>
      </c>
      <c r="W1886" s="16" t="e">
        <f ca="1">_xll.BDH($B1886,"YLD_YTM_MID",W$1)</f>
        <v>#NAME?</v>
      </c>
      <c r="X1886" s="16" t="e">
        <f ca="1">_xll.BDH($B1886,"YLD_YTM_MID",X$1)</f>
        <v>#NAME?</v>
      </c>
      <c r="Y1886" s="16" t="e">
        <f ca="1">_xll.BDH($B1886,"YLD_YTM_MID",Y$1)</f>
        <v>#NAME?</v>
      </c>
    </row>
    <row r="1887" spans="1:25" x14ac:dyDescent="0.3">
      <c r="A1887" t="s">
        <v>3272</v>
      </c>
      <c r="B1887" s="19" t="str">
        <f t="shared" ref="B1887:B1950" si="25">A1887&amp;" Corp"</f>
        <v>ZQ9272738 Corp</v>
      </c>
      <c r="C1887" t="s">
        <v>3272</v>
      </c>
      <c r="D1887" s="19" t="str">
        <f t="shared" ref="D1887:D1950" si="26">C1887&amp;" Corp"</f>
        <v>ZQ9272738 Corp</v>
      </c>
      <c r="E1887" s="21">
        <f t="shared" si="22"/>
        <v>0</v>
      </c>
      <c r="F1887" s="21">
        <v>0</v>
      </c>
      <c r="G1887" s="21">
        <f t="shared" si="23"/>
        <v>0</v>
      </c>
      <c r="H1887" s="21" t="str">
        <f t="shared" si="24"/>
        <v>0无评级</v>
      </c>
      <c r="I1887" s="5" t="s">
        <v>3122</v>
      </c>
      <c r="J1887" s="15" t="e">
        <f ca="1">_xll.BDP($B1887,"RTG_SP")</f>
        <v>#NAME?</v>
      </c>
      <c r="K1887" s="16" t="e">
        <f ca="1">_xll.BDH($B1887,"YLD_YTM_MID",K$1)</f>
        <v>#NAME?</v>
      </c>
      <c r="L1887" s="16" t="e">
        <f ca="1">_xll.BDH($B1887,"YLD_YTM_MID",L$1)</f>
        <v>#NAME?</v>
      </c>
      <c r="M1887" s="16" t="e">
        <f ca="1">_xll.BDH($B1887,"YLD_YTM_MID",M$1)</f>
        <v>#NAME?</v>
      </c>
      <c r="N1887" s="16" t="e">
        <f ca="1">_xll.BDH($B1887,"YLD_YTM_MID",N$1)</f>
        <v>#NAME?</v>
      </c>
      <c r="O1887" s="16" t="e">
        <f ca="1">_xll.BDH($B1887,"YLD_YTM_MID",O$1)</f>
        <v>#NAME?</v>
      </c>
      <c r="P1887" s="16" t="e">
        <f ca="1">_xll.BDH($B1887,"YLD_YTM_MID",P$1)</f>
        <v>#NAME?</v>
      </c>
      <c r="Q1887" s="16" t="e">
        <f ca="1">_xll.BDH($B1887,"YLD_YTM_MID",Q$1)</f>
        <v>#NAME?</v>
      </c>
      <c r="R1887" s="16" t="e">
        <f ca="1">_xll.BDH($B1887,"YLD_YTM_MID",R$1)</f>
        <v>#NAME?</v>
      </c>
      <c r="S1887" s="16" t="e">
        <f ca="1">_xll.BDH($B1887,"YLD_YTM_MID",S$1)</f>
        <v>#NAME?</v>
      </c>
      <c r="T1887" s="16" t="e">
        <f ca="1">_xll.BDH($B1887,"YLD_YTM_MID",T$1)</f>
        <v>#NAME?</v>
      </c>
      <c r="U1887" s="16" t="e">
        <f ca="1">_xll.BDH($B1887,"YLD_YTM_MID",U$1)</f>
        <v>#NAME?</v>
      </c>
      <c r="V1887" s="16" t="e">
        <f ca="1">_xll.BDH($B1887,"YLD_YTM_MID",V$1)</f>
        <v>#NAME?</v>
      </c>
      <c r="W1887" s="16" t="e">
        <f ca="1">_xll.BDH($B1887,"YLD_YTM_MID",W$1)</f>
        <v>#NAME?</v>
      </c>
      <c r="X1887" s="16" t="e">
        <f ca="1">_xll.BDH($B1887,"YLD_YTM_MID",X$1)</f>
        <v>#NAME?</v>
      </c>
      <c r="Y1887" s="16" t="e">
        <f ca="1">_xll.BDH($B1887,"YLD_YTM_MID",Y$1)</f>
        <v>#NAME?</v>
      </c>
    </row>
    <row r="1888" spans="1:25" x14ac:dyDescent="0.3">
      <c r="A1888" t="s">
        <v>3273</v>
      </c>
      <c r="B1888" s="19" t="str">
        <f t="shared" si="25"/>
        <v>ZQ9839528 Corp</v>
      </c>
      <c r="C1888" t="s">
        <v>3273</v>
      </c>
      <c r="D1888" s="19" t="str">
        <f t="shared" si="26"/>
        <v>ZQ9839528 Corp</v>
      </c>
      <c r="E1888" s="21">
        <f t="shared" si="22"/>
        <v>0</v>
      </c>
      <c r="F1888" s="21" t="s">
        <v>3130</v>
      </c>
      <c r="G1888" s="21">
        <f t="shared" si="23"/>
        <v>0</v>
      </c>
      <c r="H1888" s="21" t="str">
        <f t="shared" si="24"/>
        <v>0无评级</v>
      </c>
      <c r="I1888" s="5" t="s">
        <v>3122</v>
      </c>
      <c r="J1888" s="15" t="e">
        <f ca="1">_xll.BDP($B1888,"RTG_SP")</f>
        <v>#NAME?</v>
      </c>
      <c r="K1888" s="16" t="e">
        <f ca="1">_xll.BDH($B1888,"YLD_YTM_MID",K$1)</f>
        <v>#NAME?</v>
      </c>
      <c r="L1888" s="16" t="e">
        <f ca="1">_xll.BDH($B1888,"YLD_YTM_MID",L$1)</f>
        <v>#NAME?</v>
      </c>
      <c r="M1888" s="16" t="e">
        <f ca="1">_xll.BDH($B1888,"YLD_YTM_MID",M$1)</f>
        <v>#NAME?</v>
      </c>
      <c r="N1888" s="16" t="e">
        <f ca="1">_xll.BDH($B1888,"YLD_YTM_MID",N$1)</f>
        <v>#NAME?</v>
      </c>
      <c r="O1888" s="16" t="e">
        <f ca="1">_xll.BDH($B1888,"YLD_YTM_MID",O$1)</f>
        <v>#NAME?</v>
      </c>
      <c r="P1888" s="16" t="e">
        <f ca="1">_xll.BDH($B1888,"YLD_YTM_MID",P$1)</f>
        <v>#NAME?</v>
      </c>
      <c r="Q1888" s="16" t="e">
        <f ca="1">_xll.BDH($B1888,"YLD_YTM_MID",Q$1)</f>
        <v>#NAME?</v>
      </c>
      <c r="R1888" s="16" t="e">
        <f ca="1">_xll.BDH($B1888,"YLD_YTM_MID",R$1)</f>
        <v>#NAME?</v>
      </c>
      <c r="S1888" s="16" t="e">
        <f ca="1">_xll.BDH($B1888,"YLD_YTM_MID",S$1)</f>
        <v>#NAME?</v>
      </c>
      <c r="T1888" s="16" t="e">
        <f ca="1">_xll.BDH($B1888,"YLD_YTM_MID",T$1)</f>
        <v>#NAME?</v>
      </c>
      <c r="U1888" s="16" t="e">
        <f ca="1">_xll.BDH($B1888,"YLD_YTM_MID",U$1)</f>
        <v>#NAME?</v>
      </c>
      <c r="V1888" s="16" t="e">
        <f ca="1">_xll.BDH($B1888,"YLD_YTM_MID",V$1)</f>
        <v>#NAME?</v>
      </c>
      <c r="W1888" s="16" t="e">
        <f ca="1">_xll.BDH($B1888,"YLD_YTM_MID",W$1)</f>
        <v>#NAME?</v>
      </c>
      <c r="X1888" s="16" t="e">
        <f ca="1">_xll.BDH($B1888,"YLD_YTM_MID",X$1)</f>
        <v>#NAME?</v>
      </c>
      <c r="Y1888" s="16" t="e">
        <f ca="1">_xll.BDH($B1888,"YLD_YTM_MID",Y$1)</f>
        <v>#NAME?</v>
      </c>
    </row>
    <row r="1889" spans="1:25" x14ac:dyDescent="0.3">
      <c r="A1889" t="s">
        <v>3274</v>
      </c>
      <c r="B1889" s="19" t="str">
        <f t="shared" si="25"/>
        <v>ZQ9273025 Corp</v>
      </c>
      <c r="C1889" t="s">
        <v>3274</v>
      </c>
      <c r="D1889" s="19" t="str">
        <f t="shared" si="26"/>
        <v>ZQ9273025 Corp</v>
      </c>
      <c r="E1889" s="21">
        <f t="shared" si="22"/>
        <v>0</v>
      </c>
      <c r="F1889" s="21">
        <v>0</v>
      </c>
      <c r="G1889" s="21">
        <f t="shared" si="23"/>
        <v>0</v>
      </c>
      <c r="H1889" s="21" t="str">
        <f t="shared" si="24"/>
        <v>0无评级</v>
      </c>
      <c r="I1889" s="5" t="s">
        <v>3122</v>
      </c>
      <c r="J1889" s="15" t="e">
        <f ca="1">_xll.BDP($B1889,"RTG_SP")</f>
        <v>#NAME?</v>
      </c>
      <c r="K1889" s="16" t="e">
        <f ca="1">_xll.BDH($B1889,"YLD_YTM_MID",K$1)</f>
        <v>#NAME?</v>
      </c>
      <c r="L1889" s="16" t="e">
        <f ca="1">_xll.BDH($B1889,"YLD_YTM_MID",L$1)</f>
        <v>#NAME?</v>
      </c>
      <c r="M1889" s="16" t="e">
        <f ca="1">_xll.BDH($B1889,"YLD_YTM_MID",M$1)</f>
        <v>#NAME?</v>
      </c>
      <c r="N1889" s="16" t="e">
        <f ca="1">_xll.BDH($B1889,"YLD_YTM_MID",N$1)</f>
        <v>#NAME?</v>
      </c>
      <c r="O1889" s="16" t="e">
        <f ca="1">_xll.BDH($B1889,"YLD_YTM_MID",O$1)</f>
        <v>#NAME?</v>
      </c>
      <c r="P1889" s="16" t="e">
        <f ca="1">_xll.BDH($B1889,"YLD_YTM_MID",P$1)</f>
        <v>#NAME?</v>
      </c>
      <c r="Q1889" s="16" t="e">
        <f ca="1">_xll.BDH($B1889,"YLD_YTM_MID",Q$1)</f>
        <v>#NAME?</v>
      </c>
      <c r="R1889" s="16" t="e">
        <f ca="1">_xll.BDH($B1889,"YLD_YTM_MID",R$1)</f>
        <v>#NAME?</v>
      </c>
      <c r="S1889" s="16" t="e">
        <f ca="1">_xll.BDH($B1889,"YLD_YTM_MID",S$1)</f>
        <v>#NAME?</v>
      </c>
      <c r="T1889" s="16" t="e">
        <f ca="1">_xll.BDH($B1889,"YLD_YTM_MID",T$1)</f>
        <v>#NAME?</v>
      </c>
      <c r="U1889" s="16" t="e">
        <f ca="1">_xll.BDH($B1889,"YLD_YTM_MID",U$1)</f>
        <v>#NAME?</v>
      </c>
      <c r="V1889" s="16" t="e">
        <f ca="1">_xll.BDH($B1889,"YLD_YTM_MID",V$1)</f>
        <v>#NAME?</v>
      </c>
      <c r="W1889" s="16" t="e">
        <f ca="1">_xll.BDH($B1889,"YLD_YTM_MID",W$1)</f>
        <v>#NAME?</v>
      </c>
      <c r="X1889" s="16" t="e">
        <f ca="1">_xll.BDH($B1889,"YLD_YTM_MID",X$1)</f>
        <v>#NAME?</v>
      </c>
      <c r="Y1889" s="16" t="e">
        <f ca="1">_xll.BDH($B1889,"YLD_YTM_MID",Y$1)</f>
        <v>#NAME?</v>
      </c>
    </row>
    <row r="1890" spans="1:25" x14ac:dyDescent="0.3">
      <c r="A1890" t="s">
        <v>3275</v>
      </c>
      <c r="B1890" s="19" t="str">
        <f t="shared" si="25"/>
        <v>ZP0012440 Corp</v>
      </c>
      <c r="C1890" t="s">
        <v>3275</v>
      </c>
      <c r="D1890" s="19" t="str">
        <f t="shared" si="26"/>
        <v>ZP0012440 Corp</v>
      </c>
      <c r="E1890" s="21">
        <f t="shared" si="22"/>
        <v>0</v>
      </c>
      <c r="F1890" s="21">
        <v>0</v>
      </c>
      <c r="G1890" s="21">
        <f t="shared" si="23"/>
        <v>0</v>
      </c>
      <c r="H1890" s="21" t="str">
        <f t="shared" si="24"/>
        <v>0无评级</v>
      </c>
      <c r="I1890" s="5" t="s">
        <v>3122</v>
      </c>
      <c r="J1890" s="15" t="e">
        <f ca="1">_xll.BDP($B1890,"RTG_SP")</f>
        <v>#NAME?</v>
      </c>
      <c r="K1890" s="16" t="e">
        <f ca="1">_xll.BDH($B1890,"YLD_YTM_MID",K$1)</f>
        <v>#NAME?</v>
      </c>
      <c r="L1890" s="16" t="e">
        <f ca="1">_xll.BDH($B1890,"YLD_YTM_MID",L$1)</f>
        <v>#NAME?</v>
      </c>
      <c r="M1890" s="16" t="e">
        <f ca="1">_xll.BDH($B1890,"YLD_YTM_MID",M$1)</f>
        <v>#NAME?</v>
      </c>
      <c r="N1890" s="16" t="e">
        <f ca="1">_xll.BDH($B1890,"YLD_YTM_MID",N$1)</f>
        <v>#NAME?</v>
      </c>
      <c r="O1890" s="16" t="e">
        <f ca="1">_xll.BDH($B1890,"YLD_YTM_MID",O$1)</f>
        <v>#NAME?</v>
      </c>
      <c r="P1890" s="16" t="e">
        <f ca="1">_xll.BDH($B1890,"YLD_YTM_MID",P$1)</f>
        <v>#NAME?</v>
      </c>
      <c r="Q1890" s="16" t="e">
        <f ca="1">_xll.BDH($B1890,"YLD_YTM_MID",Q$1)</f>
        <v>#NAME?</v>
      </c>
      <c r="R1890" s="16" t="e">
        <f ca="1">_xll.BDH($B1890,"YLD_YTM_MID",R$1)</f>
        <v>#NAME?</v>
      </c>
      <c r="S1890" s="16" t="e">
        <f ca="1">_xll.BDH($B1890,"YLD_YTM_MID",S$1)</f>
        <v>#NAME?</v>
      </c>
      <c r="T1890" s="16" t="e">
        <f ca="1">_xll.BDH($B1890,"YLD_YTM_MID",T$1)</f>
        <v>#NAME?</v>
      </c>
      <c r="U1890" s="16" t="e">
        <f ca="1">_xll.BDH($B1890,"YLD_YTM_MID",U$1)</f>
        <v>#NAME?</v>
      </c>
      <c r="V1890" s="16" t="e">
        <f ca="1">_xll.BDH($B1890,"YLD_YTM_MID",V$1)</f>
        <v>#NAME?</v>
      </c>
      <c r="W1890" s="16" t="e">
        <f ca="1">_xll.BDH($B1890,"YLD_YTM_MID",W$1)</f>
        <v>#NAME?</v>
      </c>
      <c r="X1890" s="16" t="e">
        <f ca="1">_xll.BDH($B1890,"YLD_YTM_MID",X$1)</f>
        <v>#NAME?</v>
      </c>
      <c r="Y1890" s="16" t="e">
        <f ca="1">_xll.BDH($B1890,"YLD_YTM_MID",Y$1)</f>
        <v>#NAME?</v>
      </c>
    </row>
    <row r="1891" spans="1:25" x14ac:dyDescent="0.3">
      <c r="A1891" t="s">
        <v>3276</v>
      </c>
      <c r="B1891" s="19" t="str">
        <f t="shared" si="25"/>
        <v>ZP0012655 Corp</v>
      </c>
      <c r="C1891" t="s">
        <v>3276</v>
      </c>
      <c r="D1891" s="19" t="str">
        <f t="shared" si="26"/>
        <v>ZP0012655 Corp</v>
      </c>
      <c r="E1891" s="21">
        <f t="shared" si="22"/>
        <v>0</v>
      </c>
      <c r="F1891" s="21">
        <v>0</v>
      </c>
      <c r="G1891" s="21">
        <f t="shared" si="23"/>
        <v>0</v>
      </c>
      <c r="H1891" s="21" t="str">
        <f t="shared" si="24"/>
        <v>0无评级</v>
      </c>
      <c r="I1891" s="5" t="s">
        <v>3122</v>
      </c>
      <c r="J1891" s="15" t="e">
        <f ca="1">_xll.BDP($B1891,"RTG_SP")</f>
        <v>#NAME?</v>
      </c>
      <c r="K1891" s="16" t="e">
        <f ca="1">_xll.BDH($B1891,"YLD_YTM_MID",K$1)</f>
        <v>#NAME?</v>
      </c>
      <c r="L1891" s="16" t="e">
        <f ca="1">_xll.BDH($B1891,"YLD_YTM_MID",L$1)</f>
        <v>#NAME?</v>
      </c>
      <c r="M1891" s="16" t="e">
        <f ca="1">_xll.BDH($B1891,"YLD_YTM_MID",M$1)</f>
        <v>#NAME?</v>
      </c>
      <c r="N1891" s="16" t="e">
        <f ca="1">_xll.BDH($B1891,"YLD_YTM_MID",N$1)</f>
        <v>#NAME?</v>
      </c>
      <c r="O1891" s="16" t="e">
        <f ca="1">_xll.BDH($B1891,"YLD_YTM_MID",O$1)</f>
        <v>#NAME?</v>
      </c>
      <c r="P1891" s="16" t="e">
        <f ca="1">_xll.BDH($B1891,"YLD_YTM_MID",P$1)</f>
        <v>#NAME?</v>
      </c>
      <c r="Q1891" s="16" t="e">
        <f ca="1">_xll.BDH($B1891,"YLD_YTM_MID",Q$1)</f>
        <v>#NAME?</v>
      </c>
      <c r="R1891" s="16" t="e">
        <f ca="1">_xll.BDH($B1891,"YLD_YTM_MID",R$1)</f>
        <v>#NAME?</v>
      </c>
      <c r="S1891" s="16" t="e">
        <f ca="1">_xll.BDH($B1891,"YLD_YTM_MID",S$1)</f>
        <v>#NAME?</v>
      </c>
      <c r="T1891" s="16" t="e">
        <f ca="1">_xll.BDH($B1891,"YLD_YTM_MID",T$1)</f>
        <v>#NAME?</v>
      </c>
      <c r="U1891" s="16" t="e">
        <f ca="1">_xll.BDH($B1891,"YLD_YTM_MID",U$1)</f>
        <v>#NAME?</v>
      </c>
      <c r="V1891" s="16" t="e">
        <f ca="1">_xll.BDH($B1891,"YLD_YTM_MID",V$1)</f>
        <v>#NAME?</v>
      </c>
      <c r="W1891" s="16" t="e">
        <f ca="1">_xll.BDH($B1891,"YLD_YTM_MID",W$1)</f>
        <v>#NAME?</v>
      </c>
      <c r="X1891" s="16" t="e">
        <f ca="1">_xll.BDH($B1891,"YLD_YTM_MID",X$1)</f>
        <v>#NAME?</v>
      </c>
      <c r="Y1891" s="16" t="e">
        <f ca="1">_xll.BDH($B1891,"YLD_YTM_MID",Y$1)</f>
        <v>#NAME?</v>
      </c>
    </row>
    <row r="1892" spans="1:25" x14ac:dyDescent="0.3">
      <c r="A1892" t="s">
        <v>3277</v>
      </c>
      <c r="B1892" s="19" t="str">
        <f t="shared" si="25"/>
        <v>ZP0012663 Corp</v>
      </c>
      <c r="C1892" t="s">
        <v>3277</v>
      </c>
      <c r="D1892" s="19" t="str">
        <f t="shared" si="26"/>
        <v>ZP0012663 Corp</v>
      </c>
      <c r="E1892" s="21">
        <f t="shared" si="22"/>
        <v>0</v>
      </c>
      <c r="F1892" s="21">
        <v>0</v>
      </c>
      <c r="G1892" s="21">
        <f t="shared" si="23"/>
        <v>0</v>
      </c>
      <c r="H1892" s="21" t="str">
        <f t="shared" si="24"/>
        <v>0无评级</v>
      </c>
      <c r="I1892" s="5" t="s">
        <v>3122</v>
      </c>
      <c r="J1892" s="15" t="e">
        <f ca="1">_xll.BDP($B1892,"RTG_SP")</f>
        <v>#NAME?</v>
      </c>
      <c r="K1892" s="16" t="e">
        <f ca="1">_xll.BDH($B1892,"YLD_YTM_MID",K$1)</f>
        <v>#NAME?</v>
      </c>
      <c r="L1892" s="16" t="e">
        <f ca="1">_xll.BDH($B1892,"YLD_YTM_MID",L$1)</f>
        <v>#NAME?</v>
      </c>
      <c r="M1892" s="16" t="e">
        <f ca="1">_xll.BDH($B1892,"YLD_YTM_MID",M$1)</f>
        <v>#NAME?</v>
      </c>
      <c r="N1892" s="16" t="e">
        <f ca="1">_xll.BDH($B1892,"YLD_YTM_MID",N$1)</f>
        <v>#NAME?</v>
      </c>
      <c r="O1892" s="16" t="e">
        <f ca="1">_xll.BDH($B1892,"YLD_YTM_MID",O$1)</f>
        <v>#NAME?</v>
      </c>
      <c r="P1892" s="16" t="e">
        <f ca="1">_xll.BDH($B1892,"YLD_YTM_MID",P$1)</f>
        <v>#NAME?</v>
      </c>
      <c r="Q1892" s="16" t="e">
        <f ca="1">_xll.BDH($B1892,"YLD_YTM_MID",Q$1)</f>
        <v>#NAME?</v>
      </c>
      <c r="R1892" s="16" t="e">
        <f ca="1">_xll.BDH($B1892,"YLD_YTM_MID",R$1)</f>
        <v>#NAME?</v>
      </c>
      <c r="S1892" s="16" t="e">
        <f ca="1">_xll.BDH($B1892,"YLD_YTM_MID",S$1)</f>
        <v>#NAME?</v>
      </c>
      <c r="T1892" s="16" t="e">
        <f ca="1">_xll.BDH($B1892,"YLD_YTM_MID",T$1)</f>
        <v>#NAME?</v>
      </c>
      <c r="U1892" s="16" t="e">
        <f ca="1">_xll.BDH($B1892,"YLD_YTM_MID",U$1)</f>
        <v>#NAME?</v>
      </c>
      <c r="V1892" s="16" t="e">
        <f ca="1">_xll.BDH($B1892,"YLD_YTM_MID",V$1)</f>
        <v>#NAME?</v>
      </c>
      <c r="W1892" s="16" t="e">
        <f ca="1">_xll.BDH($B1892,"YLD_YTM_MID",W$1)</f>
        <v>#NAME?</v>
      </c>
      <c r="X1892" s="16" t="e">
        <f ca="1">_xll.BDH($B1892,"YLD_YTM_MID",X$1)</f>
        <v>#NAME?</v>
      </c>
      <c r="Y1892" s="16" t="e">
        <f ca="1">_xll.BDH($B1892,"YLD_YTM_MID",Y$1)</f>
        <v>#NAME?</v>
      </c>
    </row>
    <row r="1893" spans="1:25" x14ac:dyDescent="0.3">
      <c r="A1893" t="s">
        <v>3278</v>
      </c>
      <c r="B1893" s="19" t="str">
        <f t="shared" si="25"/>
        <v>ZQ9273488 Corp</v>
      </c>
      <c r="C1893" t="s">
        <v>6525</v>
      </c>
      <c r="D1893" s="19" t="str">
        <f t="shared" si="26"/>
        <v>ZQ9273489 Corp</v>
      </c>
      <c r="E1893" s="21">
        <f t="shared" si="22"/>
        <v>0</v>
      </c>
      <c r="F1893" s="21">
        <v>0</v>
      </c>
      <c r="G1893" s="21">
        <f t="shared" si="23"/>
        <v>0</v>
      </c>
      <c r="H1893" s="21" t="str">
        <f t="shared" si="24"/>
        <v>0无评级</v>
      </c>
      <c r="I1893" s="5" t="s">
        <v>3122</v>
      </c>
      <c r="J1893" s="15" t="e">
        <f ca="1">_xll.BDP($B1893,"RTG_SP")</f>
        <v>#NAME?</v>
      </c>
      <c r="K1893" s="16" t="e">
        <f ca="1">_xll.BDH($B1893,"YLD_YTM_MID",K$1)</f>
        <v>#NAME?</v>
      </c>
      <c r="L1893" s="16" t="e">
        <f ca="1">_xll.BDH($B1893,"YLD_YTM_MID",L$1)</f>
        <v>#NAME?</v>
      </c>
      <c r="M1893" s="16" t="e">
        <f ca="1">_xll.BDH($B1893,"YLD_YTM_MID",M$1)</f>
        <v>#NAME?</v>
      </c>
      <c r="N1893" s="16" t="e">
        <f ca="1">_xll.BDH($B1893,"YLD_YTM_MID",N$1)</f>
        <v>#NAME?</v>
      </c>
      <c r="O1893" s="16" t="e">
        <f ca="1">_xll.BDH($B1893,"YLD_YTM_MID",O$1)</f>
        <v>#NAME?</v>
      </c>
      <c r="P1893" s="16" t="e">
        <f ca="1">_xll.BDH($B1893,"YLD_YTM_MID",P$1)</f>
        <v>#NAME?</v>
      </c>
      <c r="Q1893" s="16" t="e">
        <f ca="1">_xll.BDH($B1893,"YLD_YTM_MID",Q$1)</f>
        <v>#NAME?</v>
      </c>
      <c r="R1893" s="16" t="e">
        <f ca="1">_xll.BDH($B1893,"YLD_YTM_MID",R$1)</f>
        <v>#NAME?</v>
      </c>
      <c r="S1893" s="16" t="e">
        <f ca="1">_xll.BDH($B1893,"YLD_YTM_MID",S$1)</f>
        <v>#NAME?</v>
      </c>
      <c r="T1893" s="16" t="e">
        <f ca="1">_xll.BDH($B1893,"YLD_YTM_MID",T$1)</f>
        <v>#NAME?</v>
      </c>
      <c r="U1893" s="16" t="e">
        <f ca="1">_xll.BDH($B1893,"YLD_YTM_MID",U$1)</f>
        <v>#NAME?</v>
      </c>
      <c r="V1893" s="16" t="e">
        <f ca="1">_xll.BDH($B1893,"YLD_YTM_MID",V$1)</f>
        <v>#NAME?</v>
      </c>
      <c r="W1893" s="16" t="e">
        <f ca="1">_xll.BDH($B1893,"YLD_YTM_MID",W$1)</f>
        <v>#NAME?</v>
      </c>
      <c r="X1893" s="16" t="e">
        <f ca="1">_xll.BDH($B1893,"YLD_YTM_MID",X$1)</f>
        <v>#NAME?</v>
      </c>
      <c r="Y1893" s="16" t="e">
        <f ca="1">_xll.BDH($B1893,"YLD_YTM_MID",Y$1)</f>
        <v>#NAME?</v>
      </c>
    </row>
    <row r="1894" spans="1:25" x14ac:dyDescent="0.3">
      <c r="A1894" t="s">
        <v>3279</v>
      </c>
      <c r="B1894" s="19" t="str">
        <f t="shared" si="25"/>
        <v>ZP0457660 Corp</v>
      </c>
      <c r="C1894" t="s">
        <v>3279</v>
      </c>
      <c r="D1894" s="19" t="str">
        <f t="shared" si="26"/>
        <v>ZP0457660 Corp</v>
      </c>
      <c r="E1894" s="21">
        <f t="shared" si="22"/>
        <v>0</v>
      </c>
      <c r="F1894" s="21">
        <v>0</v>
      </c>
      <c r="G1894" s="21">
        <f t="shared" si="23"/>
        <v>0</v>
      </c>
      <c r="H1894" s="21" t="str">
        <f t="shared" si="24"/>
        <v>0无评级</v>
      </c>
      <c r="I1894" s="5" t="s">
        <v>3122</v>
      </c>
      <c r="J1894" s="15" t="e">
        <f ca="1">_xll.BDP($B1894,"RTG_SP")</f>
        <v>#NAME?</v>
      </c>
      <c r="K1894" s="16" t="e">
        <f ca="1">_xll.BDH($B1894,"YLD_YTM_MID",K$1)</f>
        <v>#NAME?</v>
      </c>
      <c r="L1894" s="16" t="e">
        <f ca="1">_xll.BDH($B1894,"YLD_YTM_MID",L$1)</f>
        <v>#NAME?</v>
      </c>
      <c r="M1894" s="16" t="e">
        <f ca="1">_xll.BDH($B1894,"YLD_YTM_MID",M$1)</f>
        <v>#NAME?</v>
      </c>
      <c r="N1894" s="16" t="e">
        <f ca="1">_xll.BDH($B1894,"YLD_YTM_MID",N$1)</f>
        <v>#NAME?</v>
      </c>
      <c r="O1894" s="16" t="e">
        <f ca="1">_xll.BDH($B1894,"YLD_YTM_MID",O$1)</f>
        <v>#NAME?</v>
      </c>
      <c r="P1894" s="16" t="e">
        <f ca="1">_xll.BDH($B1894,"YLD_YTM_MID",P$1)</f>
        <v>#NAME?</v>
      </c>
      <c r="Q1894" s="16" t="e">
        <f ca="1">_xll.BDH($B1894,"YLD_YTM_MID",Q$1)</f>
        <v>#NAME?</v>
      </c>
      <c r="R1894" s="16" t="e">
        <f ca="1">_xll.BDH($B1894,"YLD_YTM_MID",R$1)</f>
        <v>#NAME?</v>
      </c>
      <c r="S1894" s="16" t="e">
        <f ca="1">_xll.BDH($B1894,"YLD_YTM_MID",S$1)</f>
        <v>#NAME?</v>
      </c>
      <c r="T1894" s="16" t="e">
        <f ca="1">_xll.BDH($B1894,"YLD_YTM_MID",T$1)</f>
        <v>#NAME?</v>
      </c>
      <c r="U1894" s="16" t="e">
        <f ca="1">_xll.BDH($B1894,"YLD_YTM_MID",U$1)</f>
        <v>#NAME?</v>
      </c>
      <c r="V1894" s="16" t="e">
        <f ca="1">_xll.BDH($B1894,"YLD_YTM_MID",V$1)</f>
        <v>#NAME?</v>
      </c>
      <c r="W1894" s="16" t="e">
        <f ca="1">_xll.BDH($B1894,"YLD_YTM_MID",W$1)</f>
        <v>#NAME?</v>
      </c>
      <c r="X1894" s="16" t="e">
        <f ca="1">_xll.BDH($B1894,"YLD_YTM_MID",X$1)</f>
        <v>#NAME?</v>
      </c>
      <c r="Y1894" s="16" t="e">
        <f ca="1">_xll.BDH($B1894,"YLD_YTM_MID",Y$1)</f>
        <v>#NAME?</v>
      </c>
    </row>
    <row r="1895" spans="1:25" x14ac:dyDescent="0.3">
      <c r="A1895" t="s">
        <v>3280</v>
      </c>
      <c r="B1895" s="19" t="str">
        <f t="shared" si="25"/>
        <v>ZP1545208 Corp</v>
      </c>
      <c r="C1895" t="s">
        <v>3280</v>
      </c>
      <c r="D1895" s="19" t="str">
        <f t="shared" si="26"/>
        <v>ZP1545208 Corp</v>
      </c>
      <c r="E1895" s="21">
        <f t="shared" si="22"/>
        <v>0</v>
      </c>
      <c r="F1895" s="21">
        <v>0</v>
      </c>
      <c r="G1895" s="21">
        <f t="shared" si="23"/>
        <v>0</v>
      </c>
      <c r="H1895" s="21" t="str">
        <f t="shared" si="24"/>
        <v>0无评级</v>
      </c>
      <c r="I1895" s="5" t="s">
        <v>3122</v>
      </c>
      <c r="J1895" s="15" t="e">
        <f ca="1">_xll.BDP($B1895,"RTG_SP")</f>
        <v>#NAME?</v>
      </c>
      <c r="K1895" s="16" t="e">
        <f ca="1">_xll.BDH($B1895,"YLD_YTM_MID",K$1)</f>
        <v>#NAME?</v>
      </c>
      <c r="L1895" s="16" t="e">
        <f ca="1">_xll.BDH($B1895,"YLD_YTM_MID",L$1)</f>
        <v>#NAME?</v>
      </c>
      <c r="M1895" s="16" t="e">
        <f ca="1">_xll.BDH($B1895,"YLD_YTM_MID",M$1)</f>
        <v>#NAME?</v>
      </c>
      <c r="N1895" s="16" t="e">
        <f ca="1">_xll.BDH($B1895,"YLD_YTM_MID",N$1)</f>
        <v>#NAME?</v>
      </c>
      <c r="O1895" s="16" t="e">
        <f ca="1">_xll.BDH($B1895,"YLD_YTM_MID",O$1)</f>
        <v>#NAME?</v>
      </c>
      <c r="P1895" s="16" t="e">
        <f ca="1">_xll.BDH($B1895,"YLD_YTM_MID",P$1)</f>
        <v>#NAME?</v>
      </c>
      <c r="Q1895" s="16" t="e">
        <f ca="1">_xll.BDH($B1895,"YLD_YTM_MID",Q$1)</f>
        <v>#NAME?</v>
      </c>
      <c r="R1895" s="16" t="e">
        <f ca="1">_xll.BDH($B1895,"YLD_YTM_MID",R$1)</f>
        <v>#NAME?</v>
      </c>
      <c r="S1895" s="16" t="e">
        <f ca="1">_xll.BDH($B1895,"YLD_YTM_MID",S$1)</f>
        <v>#NAME?</v>
      </c>
      <c r="T1895" s="16" t="e">
        <f ca="1">_xll.BDH($B1895,"YLD_YTM_MID",T$1)</f>
        <v>#NAME?</v>
      </c>
      <c r="U1895" s="16" t="e">
        <f ca="1">_xll.BDH($B1895,"YLD_YTM_MID",U$1)</f>
        <v>#NAME?</v>
      </c>
      <c r="V1895" s="16" t="e">
        <f ca="1">_xll.BDH($B1895,"YLD_YTM_MID",V$1)</f>
        <v>#NAME?</v>
      </c>
      <c r="W1895" s="16" t="e">
        <f ca="1">_xll.BDH($B1895,"YLD_YTM_MID",W$1)</f>
        <v>#NAME?</v>
      </c>
      <c r="X1895" s="16" t="e">
        <f ca="1">_xll.BDH($B1895,"YLD_YTM_MID",X$1)</f>
        <v>#NAME?</v>
      </c>
      <c r="Y1895" s="16" t="e">
        <f ca="1">_xll.BDH($B1895,"YLD_YTM_MID",Y$1)</f>
        <v>#NAME?</v>
      </c>
    </row>
    <row r="1896" spans="1:25" x14ac:dyDescent="0.3">
      <c r="A1896" t="s">
        <v>3281</v>
      </c>
      <c r="B1896" s="19" t="str">
        <f t="shared" si="25"/>
        <v>ZQ8559028 Corp</v>
      </c>
      <c r="C1896" t="s">
        <v>6526</v>
      </c>
      <c r="D1896" s="19" t="str">
        <f t="shared" si="26"/>
        <v>ZQ8559029 Corp</v>
      </c>
      <c r="E1896" s="21">
        <f t="shared" si="22"/>
        <v>0</v>
      </c>
      <c r="F1896" s="21">
        <v>0</v>
      </c>
      <c r="G1896" s="21">
        <f t="shared" si="23"/>
        <v>0</v>
      </c>
      <c r="H1896" s="21" t="str">
        <f t="shared" si="24"/>
        <v>0无评级</v>
      </c>
      <c r="I1896" s="5" t="s">
        <v>3122</v>
      </c>
      <c r="J1896" s="15" t="e">
        <f ca="1">_xll.BDP($B1896,"RTG_SP")</f>
        <v>#NAME?</v>
      </c>
      <c r="K1896" s="16" t="e">
        <f ca="1">_xll.BDH($B1896,"YLD_YTM_MID",K$1)</f>
        <v>#NAME?</v>
      </c>
      <c r="L1896" s="16" t="e">
        <f ca="1">_xll.BDH($B1896,"YLD_YTM_MID",L$1)</f>
        <v>#NAME?</v>
      </c>
      <c r="M1896" s="16" t="e">
        <f ca="1">_xll.BDH($B1896,"YLD_YTM_MID",M$1)</f>
        <v>#NAME?</v>
      </c>
      <c r="N1896" s="16" t="e">
        <f ca="1">_xll.BDH($B1896,"YLD_YTM_MID",N$1)</f>
        <v>#NAME?</v>
      </c>
      <c r="O1896" s="16" t="e">
        <f ca="1">_xll.BDH($B1896,"YLD_YTM_MID",O$1)</f>
        <v>#NAME?</v>
      </c>
      <c r="P1896" s="16" t="e">
        <f ca="1">_xll.BDH($B1896,"YLD_YTM_MID",P$1)</f>
        <v>#NAME?</v>
      </c>
      <c r="Q1896" s="16" t="e">
        <f ca="1">_xll.BDH($B1896,"YLD_YTM_MID",Q$1)</f>
        <v>#NAME?</v>
      </c>
      <c r="R1896" s="16" t="e">
        <f ca="1">_xll.BDH($B1896,"YLD_YTM_MID",R$1)</f>
        <v>#NAME?</v>
      </c>
      <c r="S1896" s="16" t="e">
        <f ca="1">_xll.BDH($B1896,"YLD_YTM_MID",S$1)</f>
        <v>#NAME?</v>
      </c>
      <c r="T1896" s="16" t="e">
        <f ca="1">_xll.BDH($B1896,"YLD_YTM_MID",T$1)</f>
        <v>#NAME?</v>
      </c>
      <c r="U1896" s="16" t="e">
        <f ca="1">_xll.BDH($B1896,"YLD_YTM_MID",U$1)</f>
        <v>#NAME?</v>
      </c>
      <c r="V1896" s="16" t="e">
        <f ca="1">_xll.BDH($B1896,"YLD_YTM_MID",V$1)</f>
        <v>#NAME?</v>
      </c>
      <c r="W1896" s="16" t="e">
        <f ca="1">_xll.BDH($B1896,"YLD_YTM_MID",W$1)</f>
        <v>#NAME?</v>
      </c>
      <c r="X1896" s="16" t="e">
        <f ca="1">_xll.BDH($B1896,"YLD_YTM_MID",X$1)</f>
        <v>#NAME?</v>
      </c>
      <c r="Y1896" s="16" t="e">
        <f ca="1">_xll.BDH($B1896,"YLD_YTM_MID",Y$1)</f>
        <v>#NAME?</v>
      </c>
    </row>
    <row r="1897" spans="1:25" x14ac:dyDescent="0.3">
      <c r="A1897" t="s">
        <v>3282</v>
      </c>
      <c r="B1897" s="19" t="str">
        <f t="shared" si="25"/>
        <v>ZP0485000 Corp</v>
      </c>
      <c r="C1897" t="s">
        <v>3282</v>
      </c>
      <c r="D1897" s="19" t="str">
        <f t="shared" si="26"/>
        <v>ZP0485000 Corp</v>
      </c>
      <c r="E1897" s="21">
        <f t="shared" si="22"/>
        <v>0</v>
      </c>
      <c r="F1897" s="21">
        <v>0</v>
      </c>
      <c r="G1897" s="21">
        <f t="shared" si="23"/>
        <v>0</v>
      </c>
      <c r="H1897" s="21" t="str">
        <f t="shared" si="24"/>
        <v>0无评级</v>
      </c>
      <c r="I1897" s="5" t="s">
        <v>3122</v>
      </c>
      <c r="J1897" s="15" t="e">
        <f ca="1">_xll.BDP($B1897,"RTG_SP")</f>
        <v>#NAME?</v>
      </c>
      <c r="K1897" s="16" t="e">
        <f ca="1">_xll.BDH($B1897,"YLD_YTM_MID",K$1)</f>
        <v>#NAME?</v>
      </c>
      <c r="L1897" s="16" t="e">
        <f ca="1">_xll.BDH($B1897,"YLD_YTM_MID",L$1)</f>
        <v>#NAME?</v>
      </c>
      <c r="M1897" s="16" t="e">
        <f ca="1">_xll.BDH($B1897,"YLD_YTM_MID",M$1)</f>
        <v>#NAME?</v>
      </c>
      <c r="N1897" s="16" t="e">
        <f ca="1">_xll.BDH($B1897,"YLD_YTM_MID",N$1)</f>
        <v>#NAME?</v>
      </c>
      <c r="O1897" s="16" t="e">
        <f ca="1">_xll.BDH($B1897,"YLD_YTM_MID",O$1)</f>
        <v>#NAME?</v>
      </c>
      <c r="P1897" s="16" t="e">
        <f ca="1">_xll.BDH($B1897,"YLD_YTM_MID",P$1)</f>
        <v>#NAME?</v>
      </c>
      <c r="Q1897" s="16" t="e">
        <f ca="1">_xll.BDH($B1897,"YLD_YTM_MID",Q$1)</f>
        <v>#NAME?</v>
      </c>
      <c r="R1897" s="16" t="e">
        <f ca="1">_xll.BDH($B1897,"YLD_YTM_MID",R$1)</f>
        <v>#NAME?</v>
      </c>
      <c r="S1897" s="16" t="e">
        <f ca="1">_xll.BDH($B1897,"YLD_YTM_MID",S$1)</f>
        <v>#NAME?</v>
      </c>
      <c r="T1897" s="16" t="e">
        <f ca="1">_xll.BDH($B1897,"YLD_YTM_MID",T$1)</f>
        <v>#NAME?</v>
      </c>
      <c r="U1897" s="16" t="e">
        <f ca="1">_xll.BDH($B1897,"YLD_YTM_MID",U$1)</f>
        <v>#NAME?</v>
      </c>
      <c r="V1897" s="16" t="e">
        <f ca="1">_xll.BDH($B1897,"YLD_YTM_MID",V$1)</f>
        <v>#NAME?</v>
      </c>
      <c r="W1897" s="16" t="e">
        <f ca="1">_xll.BDH($B1897,"YLD_YTM_MID",W$1)</f>
        <v>#NAME?</v>
      </c>
      <c r="X1897" s="16" t="e">
        <f ca="1">_xll.BDH($B1897,"YLD_YTM_MID",X$1)</f>
        <v>#NAME?</v>
      </c>
      <c r="Y1897" s="16" t="e">
        <f ca="1">_xll.BDH($B1897,"YLD_YTM_MID",Y$1)</f>
        <v>#NAME?</v>
      </c>
    </row>
    <row r="1898" spans="1:25" x14ac:dyDescent="0.3">
      <c r="A1898" t="s">
        <v>3283</v>
      </c>
      <c r="B1898" s="19" t="str">
        <f t="shared" si="25"/>
        <v>ZP1544870 Corp</v>
      </c>
      <c r="C1898" t="s">
        <v>3283</v>
      </c>
      <c r="D1898" s="19" t="str">
        <f t="shared" si="26"/>
        <v>ZP1544870 Corp</v>
      </c>
      <c r="E1898" s="21">
        <f t="shared" si="22"/>
        <v>0</v>
      </c>
      <c r="F1898" s="21">
        <v>0</v>
      </c>
      <c r="G1898" s="21">
        <f t="shared" si="23"/>
        <v>0</v>
      </c>
      <c r="H1898" s="21" t="str">
        <f t="shared" si="24"/>
        <v>0无评级</v>
      </c>
      <c r="I1898" s="5" t="s">
        <v>3122</v>
      </c>
      <c r="J1898" s="15" t="e">
        <f ca="1">_xll.BDP($B1898,"RTG_SP")</f>
        <v>#NAME?</v>
      </c>
      <c r="K1898" s="16" t="e">
        <f ca="1">_xll.BDH($B1898,"YLD_YTM_MID",K$1)</f>
        <v>#NAME?</v>
      </c>
      <c r="L1898" s="16" t="e">
        <f ca="1">_xll.BDH($B1898,"YLD_YTM_MID",L$1)</f>
        <v>#NAME?</v>
      </c>
      <c r="M1898" s="16" t="e">
        <f ca="1">_xll.BDH($B1898,"YLD_YTM_MID",M$1)</f>
        <v>#NAME?</v>
      </c>
      <c r="N1898" s="16" t="e">
        <f ca="1">_xll.BDH($B1898,"YLD_YTM_MID",N$1)</f>
        <v>#NAME?</v>
      </c>
      <c r="O1898" s="16" t="e">
        <f ca="1">_xll.BDH($B1898,"YLD_YTM_MID",O$1)</f>
        <v>#NAME?</v>
      </c>
      <c r="P1898" s="16" t="e">
        <f ca="1">_xll.BDH($B1898,"YLD_YTM_MID",P$1)</f>
        <v>#NAME?</v>
      </c>
      <c r="Q1898" s="16" t="e">
        <f ca="1">_xll.BDH($B1898,"YLD_YTM_MID",Q$1)</f>
        <v>#NAME?</v>
      </c>
      <c r="R1898" s="16" t="e">
        <f ca="1">_xll.BDH($B1898,"YLD_YTM_MID",R$1)</f>
        <v>#NAME?</v>
      </c>
      <c r="S1898" s="16" t="e">
        <f ca="1">_xll.BDH($B1898,"YLD_YTM_MID",S$1)</f>
        <v>#NAME?</v>
      </c>
      <c r="T1898" s="16" t="e">
        <f ca="1">_xll.BDH($B1898,"YLD_YTM_MID",T$1)</f>
        <v>#NAME?</v>
      </c>
      <c r="U1898" s="16" t="e">
        <f ca="1">_xll.BDH($B1898,"YLD_YTM_MID",U$1)</f>
        <v>#NAME?</v>
      </c>
      <c r="V1898" s="16" t="e">
        <f ca="1">_xll.BDH($B1898,"YLD_YTM_MID",V$1)</f>
        <v>#NAME?</v>
      </c>
      <c r="W1898" s="16" t="e">
        <f ca="1">_xll.BDH($B1898,"YLD_YTM_MID",W$1)</f>
        <v>#NAME?</v>
      </c>
      <c r="X1898" s="16" t="e">
        <f ca="1">_xll.BDH($B1898,"YLD_YTM_MID",X$1)</f>
        <v>#NAME?</v>
      </c>
      <c r="Y1898" s="16" t="e">
        <f ca="1">_xll.BDH($B1898,"YLD_YTM_MID",Y$1)</f>
        <v>#NAME?</v>
      </c>
    </row>
    <row r="1899" spans="1:25" x14ac:dyDescent="0.3">
      <c r="A1899" t="s">
        <v>3284</v>
      </c>
      <c r="B1899" s="19" t="str">
        <f t="shared" si="25"/>
        <v>ZP1096376 Corp</v>
      </c>
      <c r="C1899" t="s">
        <v>3284</v>
      </c>
      <c r="D1899" s="19" t="str">
        <f t="shared" si="26"/>
        <v>ZP1096376 Corp</v>
      </c>
      <c r="E1899" s="21">
        <f t="shared" si="22"/>
        <v>0</v>
      </c>
      <c r="F1899" s="21" t="s">
        <v>3130</v>
      </c>
      <c r="G1899" s="21">
        <f t="shared" si="23"/>
        <v>0</v>
      </c>
      <c r="H1899" s="21" t="str">
        <f t="shared" si="24"/>
        <v>0无评级</v>
      </c>
      <c r="I1899" s="5" t="s">
        <v>3122</v>
      </c>
      <c r="J1899" s="15" t="e">
        <f ca="1">_xll.BDP($B1899,"RTG_SP")</f>
        <v>#NAME?</v>
      </c>
      <c r="K1899" s="16" t="e">
        <f ca="1">_xll.BDH($B1899,"YLD_YTM_MID",K$1)</f>
        <v>#NAME?</v>
      </c>
      <c r="L1899" s="16" t="e">
        <f ca="1">_xll.BDH($B1899,"YLD_YTM_MID",L$1)</f>
        <v>#NAME?</v>
      </c>
      <c r="M1899" s="16" t="e">
        <f ca="1">_xll.BDH($B1899,"YLD_YTM_MID",M$1)</f>
        <v>#NAME?</v>
      </c>
      <c r="N1899" s="16" t="e">
        <f ca="1">_xll.BDH($B1899,"YLD_YTM_MID",N$1)</f>
        <v>#NAME?</v>
      </c>
      <c r="O1899" s="16" t="e">
        <f ca="1">_xll.BDH($B1899,"YLD_YTM_MID",O$1)</f>
        <v>#NAME?</v>
      </c>
      <c r="P1899" s="16" t="e">
        <f ca="1">_xll.BDH($B1899,"YLD_YTM_MID",P$1)</f>
        <v>#NAME?</v>
      </c>
      <c r="Q1899" s="16" t="e">
        <f ca="1">_xll.BDH($B1899,"YLD_YTM_MID",Q$1)</f>
        <v>#NAME?</v>
      </c>
      <c r="R1899" s="16" t="e">
        <f ca="1">_xll.BDH($B1899,"YLD_YTM_MID",R$1)</f>
        <v>#NAME?</v>
      </c>
      <c r="S1899" s="16" t="e">
        <f ca="1">_xll.BDH($B1899,"YLD_YTM_MID",S$1)</f>
        <v>#NAME?</v>
      </c>
      <c r="T1899" s="16" t="e">
        <f ca="1">_xll.BDH($B1899,"YLD_YTM_MID",T$1)</f>
        <v>#NAME?</v>
      </c>
      <c r="U1899" s="16" t="e">
        <f ca="1">_xll.BDH($B1899,"YLD_YTM_MID",U$1)</f>
        <v>#NAME?</v>
      </c>
      <c r="V1899" s="16" t="e">
        <f ca="1">_xll.BDH($B1899,"YLD_YTM_MID",V$1)</f>
        <v>#NAME?</v>
      </c>
      <c r="W1899" s="16" t="e">
        <f ca="1">_xll.BDH($B1899,"YLD_YTM_MID",W$1)</f>
        <v>#NAME?</v>
      </c>
      <c r="X1899" s="16" t="e">
        <f ca="1">_xll.BDH($B1899,"YLD_YTM_MID",X$1)</f>
        <v>#NAME?</v>
      </c>
      <c r="Y1899" s="16" t="e">
        <f ca="1">_xll.BDH($B1899,"YLD_YTM_MID",Y$1)</f>
        <v>#NAME?</v>
      </c>
    </row>
    <row r="1900" spans="1:25" x14ac:dyDescent="0.3">
      <c r="A1900" t="s">
        <v>3285</v>
      </c>
      <c r="B1900" s="19" t="str">
        <f t="shared" si="25"/>
        <v>ZP2072301 Corp</v>
      </c>
      <c r="C1900" t="s">
        <v>3285</v>
      </c>
      <c r="D1900" s="19" t="str">
        <f t="shared" si="26"/>
        <v>ZP2072301 Corp</v>
      </c>
      <c r="E1900" s="21">
        <f t="shared" si="22"/>
        <v>0</v>
      </c>
      <c r="F1900" s="21">
        <v>0</v>
      </c>
      <c r="G1900" s="21">
        <f t="shared" si="23"/>
        <v>0</v>
      </c>
      <c r="H1900" s="21" t="str">
        <f t="shared" si="24"/>
        <v>0无评级</v>
      </c>
      <c r="I1900" s="5" t="s">
        <v>3122</v>
      </c>
      <c r="J1900" s="15" t="e">
        <f ca="1">_xll.BDP($B1900,"RTG_SP")</f>
        <v>#NAME?</v>
      </c>
      <c r="K1900" s="16" t="e">
        <f ca="1">_xll.BDH($B1900,"YLD_YTM_MID",K$1)</f>
        <v>#NAME?</v>
      </c>
      <c r="L1900" s="16" t="e">
        <f ca="1">_xll.BDH($B1900,"YLD_YTM_MID",L$1)</f>
        <v>#NAME?</v>
      </c>
      <c r="M1900" s="16" t="e">
        <f ca="1">_xll.BDH($B1900,"YLD_YTM_MID",M$1)</f>
        <v>#NAME?</v>
      </c>
      <c r="N1900" s="16" t="e">
        <f ca="1">_xll.BDH($B1900,"YLD_YTM_MID",N$1)</f>
        <v>#NAME?</v>
      </c>
      <c r="O1900" s="16" t="e">
        <f ca="1">_xll.BDH($B1900,"YLD_YTM_MID",O$1)</f>
        <v>#NAME?</v>
      </c>
      <c r="P1900" s="16" t="e">
        <f ca="1">_xll.BDH($B1900,"YLD_YTM_MID",P$1)</f>
        <v>#NAME?</v>
      </c>
      <c r="Q1900" s="16" t="e">
        <f ca="1">_xll.BDH($B1900,"YLD_YTM_MID",Q$1)</f>
        <v>#NAME?</v>
      </c>
      <c r="R1900" s="16" t="e">
        <f ca="1">_xll.BDH($B1900,"YLD_YTM_MID",R$1)</f>
        <v>#NAME?</v>
      </c>
      <c r="S1900" s="16" t="e">
        <f ca="1">_xll.BDH($B1900,"YLD_YTM_MID",S$1)</f>
        <v>#NAME?</v>
      </c>
      <c r="T1900" s="16" t="e">
        <f ca="1">_xll.BDH($B1900,"YLD_YTM_MID",T$1)</f>
        <v>#NAME?</v>
      </c>
      <c r="U1900" s="16" t="e">
        <f ca="1">_xll.BDH($B1900,"YLD_YTM_MID",U$1)</f>
        <v>#NAME?</v>
      </c>
      <c r="V1900" s="16" t="e">
        <f ca="1">_xll.BDH($B1900,"YLD_YTM_MID",V$1)</f>
        <v>#NAME?</v>
      </c>
      <c r="W1900" s="16" t="e">
        <f ca="1">_xll.BDH($B1900,"YLD_YTM_MID",W$1)</f>
        <v>#NAME?</v>
      </c>
      <c r="X1900" s="16" t="e">
        <f ca="1">_xll.BDH($B1900,"YLD_YTM_MID",X$1)</f>
        <v>#NAME?</v>
      </c>
      <c r="Y1900" s="16" t="e">
        <f ca="1">_xll.BDH($B1900,"YLD_YTM_MID",Y$1)</f>
        <v>#NAME?</v>
      </c>
    </row>
    <row r="1901" spans="1:25" x14ac:dyDescent="0.3">
      <c r="A1901" t="s">
        <v>3286</v>
      </c>
      <c r="B1901" s="19" t="str">
        <f t="shared" si="25"/>
        <v>ZP0220746 Corp</v>
      </c>
      <c r="C1901" t="s">
        <v>3286</v>
      </c>
      <c r="D1901" s="19" t="str">
        <f t="shared" si="26"/>
        <v>ZP0220746 Corp</v>
      </c>
      <c r="E1901" s="21">
        <f t="shared" si="22"/>
        <v>0</v>
      </c>
      <c r="F1901" s="21">
        <v>0</v>
      </c>
      <c r="G1901" s="21">
        <f t="shared" si="23"/>
        <v>0</v>
      </c>
      <c r="H1901" s="21" t="str">
        <f t="shared" si="24"/>
        <v>0无评级</v>
      </c>
      <c r="I1901" s="5" t="s">
        <v>3122</v>
      </c>
      <c r="J1901" s="15" t="e">
        <f ca="1">_xll.BDP($B1901,"RTG_SP")</f>
        <v>#NAME?</v>
      </c>
      <c r="K1901" s="16" t="e">
        <f ca="1">_xll.BDH($B1901,"YLD_YTM_MID",K$1)</f>
        <v>#NAME?</v>
      </c>
      <c r="L1901" s="16" t="e">
        <f ca="1">_xll.BDH($B1901,"YLD_YTM_MID",L$1)</f>
        <v>#NAME?</v>
      </c>
      <c r="M1901" s="16" t="e">
        <f ca="1">_xll.BDH($B1901,"YLD_YTM_MID",M$1)</f>
        <v>#NAME?</v>
      </c>
      <c r="N1901" s="16" t="e">
        <f ca="1">_xll.BDH($B1901,"YLD_YTM_MID",N$1)</f>
        <v>#NAME?</v>
      </c>
      <c r="O1901" s="16" t="e">
        <f ca="1">_xll.BDH($B1901,"YLD_YTM_MID",O$1)</f>
        <v>#NAME?</v>
      </c>
      <c r="P1901" s="16" t="e">
        <f ca="1">_xll.BDH($B1901,"YLD_YTM_MID",P$1)</f>
        <v>#NAME?</v>
      </c>
      <c r="Q1901" s="16" t="e">
        <f ca="1">_xll.BDH($B1901,"YLD_YTM_MID",Q$1)</f>
        <v>#NAME?</v>
      </c>
      <c r="R1901" s="16" t="e">
        <f ca="1">_xll.BDH($B1901,"YLD_YTM_MID",R$1)</f>
        <v>#NAME?</v>
      </c>
      <c r="S1901" s="16" t="e">
        <f ca="1">_xll.BDH($B1901,"YLD_YTM_MID",S$1)</f>
        <v>#NAME?</v>
      </c>
      <c r="T1901" s="16" t="e">
        <f ca="1">_xll.BDH($B1901,"YLD_YTM_MID",T$1)</f>
        <v>#NAME?</v>
      </c>
      <c r="U1901" s="16" t="e">
        <f ca="1">_xll.BDH($B1901,"YLD_YTM_MID",U$1)</f>
        <v>#NAME?</v>
      </c>
      <c r="V1901" s="16" t="e">
        <f ca="1">_xll.BDH($B1901,"YLD_YTM_MID",V$1)</f>
        <v>#NAME?</v>
      </c>
      <c r="W1901" s="16" t="e">
        <f ca="1">_xll.BDH($B1901,"YLD_YTM_MID",W$1)</f>
        <v>#NAME?</v>
      </c>
      <c r="X1901" s="16" t="e">
        <f ca="1">_xll.BDH($B1901,"YLD_YTM_MID",X$1)</f>
        <v>#NAME?</v>
      </c>
      <c r="Y1901" s="16" t="e">
        <f ca="1">_xll.BDH($B1901,"YLD_YTM_MID",Y$1)</f>
        <v>#NAME?</v>
      </c>
    </row>
    <row r="1902" spans="1:25" x14ac:dyDescent="0.3">
      <c r="A1902" t="s">
        <v>3287</v>
      </c>
      <c r="B1902" s="19" t="str">
        <f t="shared" si="25"/>
        <v>ZP0465846 Corp</v>
      </c>
      <c r="C1902" t="s">
        <v>3287</v>
      </c>
      <c r="D1902" s="19" t="str">
        <f t="shared" si="26"/>
        <v>ZP0465846 Corp</v>
      </c>
      <c r="E1902" s="21">
        <f t="shared" si="22"/>
        <v>0</v>
      </c>
      <c r="F1902" s="21">
        <v>0</v>
      </c>
      <c r="G1902" s="21">
        <f t="shared" si="23"/>
        <v>0</v>
      </c>
      <c r="H1902" s="21" t="str">
        <f t="shared" si="24"/>
        <v>0无评级</v>
      </c>
      <c r="I1902" s="5" t="s">
        <v>3122</v>
      </c>
      <c r="J1902" s="15" t="e">
        <f ca="1">_xll.BDP($B1902,"RTG_SP")</f>
        <v>#NAME?</v>
      </c>
      <c r="K1902" s="16" t="e">
        <f ca="1">_xll.BDH($B1902,"YLD_YTM_MID",K$1)</f>
        <v>#NAME?</v>
      </c>
      <c r="L1902" s="16" t="e">
        <f ca="1">_xll.BDH($B1902,"YLD_YTM_MID",L$1)</f>
        <v>#NAME?</v>
      </c>
      <c r="M1902" s="16" t="e">
        <f ca="1">_xll.BDH($B1902,"YLD_YTM_MID",M$1)</f>
        <v>#NAME?</v>
      </c>
      <c r="N1902" s="16" t="e">
        <f ca="1">_xll.BDH($B1902,"YLD_YTM_MID",N$1)</f>
        <v>#NAME?</v>
      </c>
      <c r="O1902" s="16" t="e">
        <f ca="1">_xll.BDH($B1902,"YLD_YTM_MID",O$1)</f>
        <v>#NAME?</v>
      </c>
      <c r="P1902" s="16" t="e">
        <f ca="1">_xll.BDH($B1902,"YLD_YTM_MID",P$1)</f>
        <v>#NAME?</v>
      </c>
      <c r="Q1902" s="16" t="e">
        <f ca="1">_xll.BDH($B1902,"YLD_YTM_MID",Q$1)</f>
        <v>#NAME?</v>
      </c>
      <c r="R1902" s="16" t="e">
        <f ca="1">_xll.BDH($B1902,"YLD_YTM_MID",R$1)</f>
        <v>#NAME?</v>
      </c>
      <c r="S1902" s="16" t="e">
        <f ca="1">_xll.BDH($B1902,"YLD_YTM_MID",S$1)</f>
        <v>#NAME?</v>
      </c>
      <c r="T1902" s="16" t="e">
        <f ca="1">_xll.BDH($B1902,"YLD_YTM_MID",T$1)</f>
        <v>#NAME?</v>
      </c>
      <c r="U1902" s="16" t="e">
        <f ca="1">_xll.BDH($B1902,"YLD_YTM_MID",U$1)</f>
        <v>#NAME?</v>
      </c>
      <c r="V1902" s="16" t="e">
        <f ca="1">_xll.BDH($B1902,"YLD_YTM_MID",V$1)</f>
        <v>#NAME?</v>
      </c>
      <c r="W1902" s="16" t="e">
        <f ca="1">_xll.BDH($B1902,"YLD_YTM_MID",W$1)</f>
        <v>#NAME?</v>
      </c>
      <c r="X1902" s="16" t="e">
        <f ca="1">_xll.BDH($B1902,"YLD_YTM_MID",X$1)</f>
        <v>#NAME?</v>
      </c>
      <c r="Y1902" s="16" t="e">
        <f ca="1">_xll.BDH($B1902,"YLD_YTM_MID",Y$1)</f>
        <v>#NAME?</v>
      </c>
    </row>
    <row r="1903" spans="1:25" x14ac:dyDescent="0.3">
      <c r="A1903" t="s">
        <v>3288</v>
      </c>
      <c r="B1903" s="19" t="str">
        <f t="shared" si="25"/>
        <v>ZP0773587 Corp</v>
      </c>
      <c r="C1903" t="s">
        <v>3288</v>
      </c>
      <c r="D1903" s="19" t="str">
        <f t="shared" si="26"/>
        <v>ZP0773587 Corp</v>
      </c>
      <c r="E1903" s="21">
        <f t="shared" si="22"/>
        <v>0</v>
      </c>
      <c r="F1903" s="21">
        <v>0</v>
      </c>
      <c r="G1903" s="21">
        <f t="shared" si="23"/>
        <v>0</v>
      </c>
      <c r="H1903" s="21" t="str">
        <f t="shared" si="24"/>
        <v>0无评级</v>
      </c>
      <c r="I1903" s="5" t="s">
        <v>3122</v>
      </c>
      <c r="J1903" s="15" t="e">
        <f ca="1">_xll.BDP($B1903,"RTG_SP")</f>
        <v>#NAME?</v>
      </c>
      <c r="K1903" s="16" t="e">
        <f ca="1">_xll.BDH($B1903,"YLD_YTM_MID",K$1)</f>
        <v>#NAME?</v>
      </c>
      <c r="L1903" s="16" t="e">
        <f ca="1">_xll.BDH($B1903,"YLD_YTM_MID",L$1)</f>
        <v>#NAME?</v>
      </c>
      <c r="M1903" s="16" t="e">
        <f ca="1">_xll.BDH($B1903,"YLD_YTM_MID",M$1)</f>
        <v>#NAME?</v>
      </c>
      <c r="N1903" s="16" t="e">
        <f ca="1">_xll.BDH($B1903,"YLD_YTM_MID",N$1)</f>
        <v>#NAME?</v>
      </c>
      <c r="O1903" s="16" t="e">
        <f ca="1">_xll.BDH($B1903,"YLD_YTM_MID",O$1)</f>
        <v>#NAME?</v>
      </c>
      <c r="P1903" s="16" t="e">
        <f ca="1">_xll.BDH($B1903,"YLD_YTM_MID",P$1)</f>
        <v>#NAME?</v>
      </c>
      <c r="Q1903" s="16" t="e">
        <f ca="1">_xll.BDH($B1903,"YLD_YTM_MID",Q$1)</f>
        <v>#NAME?</v>
      </c>
      <c r="R1903" s="16" t="e">
        <f ca="1">_xll.BDH($B1903,"YLD_YTM_MID",R$1)</f>
        <v>#NAME?</v>
      </c>
      <c r="S1903" s="16" t="e">
        <f ca="1">_xll.BDH($B1903,"YLD_YTM_MID",S$1)</f>
        <v>#NAME?</v>
      </c>
      <c r="T1903" s="16" t="e">
        <f ca="1">_xll.BDH($B1903,"YLD_YTM_MID",T$1)</f>
        <v>#NAME?</v>
      </c>
      <c r="U1903" s="16" t="e">
        <f ca="1">_xll.BDH($B1903,"YLD_YTM_MID",U$1)</f>
        <v>#NAME?</v>
      </c>
      <c r="V1903" s="16" t="e">
        <f ca="1">_xll.BDH($B1903,"YLD_YTM_MID",V$1)</f>
        <v>#NAME?</v>
      </c>
      <c r="W1903" s="16" t="e">
        <f ca="1">_xll.BDH($B1903,"YLD_YTM_MID",W$1)</f>
        <v>#NAME?</v>
      </c>
      <c r="X1903" s="16" t="e">
        <f ca="1">_xll.BDH($B1903,"YLD_YTM_MID",X$1)</f>
        <v>#NAME?</v>
      </c>
      <c r="Y1903" s="16" t="e">
        <f ca="1">_xll.BDH($B1903,"YLD_YTM_MID",Y$1)</f>
        <v>#NAME?</v>
      </c>
    </row>
    <row r="1904" spans="1:25" x14ac:dyDescent="0.3">
      <c r="A1904" t="s">
        <v>3289</v>
      </c>
      <c r="B1904" s="19" t="str">
        <f t="shared" si="25"/>
        <v>ZP1535241 Corp</v>
      </c>
      <c r="C1904" t="s">
        <v>3289</v>
      </c>
      <c r="D1904" s="19" t="str">
        <f t="shared" si="26"/>
        <v>ZP1535241 Corp</v>
      </c>
      <c r="E1904" s="21">
        <f t="shared" si="22"/>
        <v>0</v>
      </c>
      <c r="F1904" s="21">
        <v>0</v>
      </c>
      <c r="G1904" s="21">
        <f t="shared" si="23"/>
        <v>0</v>
      </c>
      <c r="H1904" s="21" t="str">
        <f t="shared" si="24"/>
        <v>0无评级</v>
      </c>
      <c r="I1904" s="5" t="s">
        <v>3122</v>
      </c>
      <c r="J1904" s="15" t="e">
        <f ca="1">_xll.BDP($B1904,"RTG_SP")</f>
        <v>#NAME?</v>
      </c>
      <c r="K1904" s="16" t="e">
        <f ca="1">_xll.BDH($B1904,"YLD_YTM_MID",K$1)</f>
        <v>#NAME?</v>
      </c>
      <c r="L1904" s="16" t="e">
        <f ca="1">_xll.BDH($B1904,"YLD_YTM_MID",L$1)</f>
        <v>#NAME?</v>
      </c>
      <c r="M1904" s="16" t="e">
        <f ca="1">_xll.BDH($B1904,"YLD_YTM_MID",M$1)</f>
        <v>#NAME?</v>
      </c>
      <c r="N1904" s="16" t="e">
        <f ca="1">_xll.BDH($B1904,"YLD_YTM_MID",N$1)</f>
        <v>#NAME?</v>
      </c>
      <c r="O1904" s="16" t="e">
        <f ca="1">_xll.BDH($B1904,"YLD_YTM_MID",O$1)</f>
        <v>#NAME?</v>
      </c>
      <c r="P1904" s="16" t="e">
        <f ca="1">_xll.BDH($B1904,"YLD_YTM_MID",P$1)</f>
        <v>#NAME?</v>
      </c>
      <c r="Q1904" s="16" t="e">
        <f ca="1">_xll.BDH($B1904,"YLD_YTM_MID",Q$1)</f>
        <v>#NAME?</v>
      </c>
      <c r="R1904" s="16" t="e">
        <f ca="1">_xll.BDH($B1904,"YLD_YTM_MID",R$1)</f>
        <v>#NAME?</v>
      </c>
      <c r="S1904" s="16" t="e">
        <f ca="1">_xll.BDH($B1904,"YLD_YTM_MID",S$1)</f>
        <v>#NAME?</v>
      </c>
      <c r="T1904" s="16" t="e">
        <f ca="1">_xll.BDH($B1904,"YLD_YTM_MID",T$1)</f>
        <v>#NAME?</v>
      </c>
      <c r="U1904" s="16" t="e">
        <f ca="1">_xll.BDH($B1904,"YLD_YTM_MID",U$1)</f>
        <v>#NAME?</v>
      </c>
      <c r="V1904" s="16" t="e">
        <f ca="1">_xll.BDH($B1904,"YLD_YTM_MID",V$1)</f>
        <v>#NAME?</v>
      </c>
      <c r="W1904" s="16" t="e">
        <f ca="1">_xll.BDH($B1904,"YLD_YTM_MID",W$1)</f>
        <v>#NAME?</v>
      </c>
      <c r="X1904" s="16" t="e">
        <f ca="1">_xll.BDH($B1904,"YLD_YTM_MID",X$1)</f>
        <v>#NAME?</v>
      </c>
      <c r="Y1904" s="16" t="e">
        <f ca="1">_xll.BDH($B1904,"YLD_YTM_MID",Y$1)</f>
        <v>#NAME?</v>
      </c>
    </row>
    <row r="1905" spans="1:25" x14ac:dyDescent="0.3">
      <c r="A1905" t="s">
        <v>3290</v>
      </c>
      <c r="B1905" s="19" t="str">
        <f t="shared" si="25"/>
        <v>ZP1558334 Corp</v>
      </c>
      <c r="C1905" t="s">
        <v>3290</v>
      </c>
      <c r="D1905" s="19" t="str">
        <f t="shared" si="26"/>
        <v>ZP1558334 Corp</v>
      </c>
      <c r="E1905" s="21">
        <f t="shared" si="22"/>
        <v>0</v>
      </c>
      <c r="F1905" s="21">
        <v>0</v>
      </c>
      <c r="G1905" s="21">
        <f t="shared" si="23"/>
        <v>0</v>
      </c>
      <c r="H1905" s="21" t="str">
        <f t="shared" si="24"/>
        <v>0无评级</v>
      </c>
      <c r="I1905" s="5" t="s">
        <v>3122</v>
      </c>
      <c r="J1905" s="15" t="e">
        <f ca="1">_xll.BDP($B1905,"RTG_SP")</f>
        <v>#NAME?</v>
      </c>
      <c r="K1905" s="16" t="e">
        <f ca="1">_xll.BDH($B1905,"YLD_YTM_MID",K$1)</f>
        <v>#NAME?</v>
      </c>
      <c r="L1905" s="16" t="e">
        <f ca="1">_xll.BDH($B1905,"YLD_YTM_MID",L$1)</f>
        <v>#NAME?</v>
      </c>
      <c r="M1905" s="16" t="e">
        <f ca="1">_xll.BDH($B1905,"YLD_YTM_MID",M$1)</f>
        <v>#NAME?</v>
      </c>
      <c r="N1905" s="16" t="e">
        <f ca="1">_xll.BDH($B1905,"YLD_YTM_MID",N$1)</f>
        <v>#NAME?</v>
      </c>
      <c r="O1905" s="16" t="e">
        <f ca="1">_xll.BDH($B1905,"YLD_YTM_MID",O$1)</f>
        <v>#NAME?</v>
      </c>
      <c r="P1905" s="16" t="e">
        <f ca="1">_xll.BDH($B1905,"YLD_YTM_MID",P$1)</f>
        <v>#NAME?</v>
      </c>
      <c r="Q1905" s="16" t="e">
        <f ca="1">_xll.BDH($B1905,"YLD_YTM_MID",Q$1)</f>
        <v>#NAME?</v>
      </c>
      <c r="R1905" s="16" t="e">
        <f ca="1">_xll.BDH($B1905,"YLD_YTM_MID",R$1)</f>
        <v>#NAME?</v>
      </c>
      <c r="S1905" s="16" t="e">
        <f ca="1">_xll.BDH($B1905,"YLD_YTM_MID",S$1)</f>
        <v>#NAME?</v>
      </c>
      <c r="T1905" s="16" t="e">
        <f ca="1">_xll.BDH($B1905,"YLD_YTM_MID",T$1)</f>
        <v>#NAME?</v>
      </c>
      <c r="U1905" s="16" t="e">
        <f ca="1">_xll.BDH($B1905,"YLD_YTM_MID",U$1)</f>
        <v>#NAME?</v>
      </c>
      <c r="V1905" s="16" t="e">
        <f ca="1">_xll.BDH($B1905,"YLD_YTM_MID",V$1)</f>
        <v>#NAME?</v>
      </c>
      <c r="W1905" s="16" t="e">
        <f ca="1">_xll.BDH($B1905,"YLD_YTM_MID",W$1)</f>
        <v>#NAME?</v>
      </c>
      <c r="X1905" s="16" t="e">
        <f ca="1">_xll.BDH($B1905,"YLD_YTM_MID",X$1)</f>
        <v>#NAME?</v>
      </c>
      <c r="Y1905" s="16" t="e">
        <f ca="1">_xll.BDH($B1905,"YLD_YTM_MID",Y$1)</f>
        <v>#NAME?</v>
      </c>
    </row>
    <row r="1906" spans="1:25" x14ac:dyDescent="0.3">
      <c r="A1906" t="s">
        <v>3291</v>
      </c>
      <c r="B1906" s="19" t="str">
        <f t="shared" si="25"/>
        <v>ZP2046230 Corp</v>
      </c>
      <c r="C1906" t="s">
        <v>3291</v>
      </c>
      <c r="D1906" s="19" t="str">
        <f t="shared" si="26"/>
        <v>ZP2046230 Corp</v>
      </c>
      <c r="E1906" s="21">
        <f t="shared" si="22"/>
        <v>0</v>
      </c>
      <c r="F1906" s="21">
        <v>0</v>
      </c>
      <c r="G1906" s="21">
        <f t="shared" si="23"/>
        <v>0</v>
      </c>
      <c r="H1906" s="21" t="str">
        <f t="shared" si="24"/>
        <v>0无评级</v>
      </c>
      <c r="I1906" s="5" t="s">
        <v>3122</v>
      </c>
      <c r="J1906" s="15" t="e">
        <f ca="1">_xll.BDP($B1906,"RTG_SP")</f>
        <v>#NAME?</v>
      </c>
      <c r="K1906" s="16" t="e">
        <f ca="1">_xll.BDH($B1906,"YLD_YTM_MID",K$1)</f>
        <v>#NAME?</v>
      </c>
      <c r="L1906" s="16" t="e">
        <f ca="1">_xll.BDH($B1906,"YLD_YTM_MID",L$1)</f>
        <v>#NAME?</v>
      </c>
      <c r="M1906" s="16" t="e">
        <f ca="1">_xll.BDH($B1906,"YLD_YTM_MID",M$1)</f>
        <v>#NAME?</v>
      </c>
      <c r="N1906" s="16" t="e">
        <f ca="1">_xll.BDH($B1906,"YLD_YTM_MID",N$1)</f>
        <v>#NAME?</v>
      </c>
      <c r="O1906" s="16" t="e">
        <f ca="1">_xll.BDH($B1906,"YLD_YTM_MID",O$1)</f>
        <v>#NAME?</v>
      </c>
      <c r="P1906" s="16" t="e">
        <f ca="1">_xll.BDH($B1906,"YLD_YTM_MID",P$1)</f>
        <v>#NAME?</v>
      </c>
      <c r="Q1906" s="16" t="e">
        <f ca="1">_xll.BDH($B1906,"YLD_YTM_MID",Q$1)</f>
        <v>#NAME?</v>
      </c>
      <c r="R1906" s="16" t="e">
        <f ca="1">_xll.BDH($B1906,"YLD_YTM_MID",R$1)</f>
        <v>#NAME?</v>
      </c>
      <c r="S1906" s="16" t="e">
        <f ca="1">_xll.BDH($B1906,"YLD_YTM_MID",S$1)</f>
        <v>#NAME?</v>
      </c>
      <c r="T1906" s="16" t="e">
        <f ca="1">_xll.BDH($B1906,"YLD_YTM_MID",T$1)</f>
        <v>#NAME?</v>
      </c>
      <c r="U1906" s="16" t="e">
        <f ca="1">_xll.BDH($B1906,"YLD_YTM_MID",U$1)</f>
        <v>#NAME?</v>
      </c>
      <c r="V1906" s="16" t="e">
        <f ca="1">_xll.BDH($B1906,"YLD_YTM_MID",V$1)</f>
        <v>#NAME?</v>
      </c>
      <c r="W1906" s="16" t="e">
        <f ca="1">_xll.BDH($B1906,"YLD_YTM_MID",W$1)</f>
        <v>#NAME?</v>
      </c>
      <c r="X1906" s="16" t="e">
        <f ca="1">_xll.BDH($B1906,"YLD_YTM_MID",X$1)</f>
        <v>#NAME?</v>
      </c>
      <c r="Y1906" s="16" t="e">
        <f ca="1">_xll.BDH($B1906,"YLD_YTM_MID",Y$1)</f>
        <v>#NAME?</v>
      </c>
    </row>
    <row r="1907" spans="1:25" x14ac:dyDescent="0.3">
      <c r="A1907" t="s">
        <v>3292</v>
      </c>
      <c r="B1907" s="19" t="str">
        <f t="shared" si="25"/>
        <v>ZP1767505 Corp</v>
      </c>
      <c r="C1907" t="s">
        <v>3292</v>
      </c>
      <c r="D1907" s="19" t="str">
        <f t="shared" si="26"/>
        <v>ZP1767505 Corp</v>
      </c>
      <c r="E1907" s="21">
        <f t="shared" si="22"/>
        <v>0</v>
      </c>
      <c r="F1907" s="21">
        <v>0</v>
      </c>
      <c r="G1907" s="21">
        <f t="shared" si="23"/>
        <v>0</v>
      </c>
      <c r="H1907" s="21" t="str">
        <f t="shared" si="24"/>
        <v>0无评级</v>
      </c>
      <c r="I1907" s="5" t="s">
        <v>3122</v>
      </c>
      <c r="J1907" s="15" t="e">
        <f ca="1">_xll.BDP($B1907,"RTG_SP")</f>
        <v>#NAME?</v>
      </c>
      <c r="K1907" s="16" t="e">
        <f ca="1">_xll.BDH($B1907,"YLD_YTM_MID",K$1)</f>
        <v>#NAME?</v>
      </c>
      <c r="L1907" s="16" t="e">
        <f ca="1">_xll.BDH($B1907,"YLD_YTM_MID",L$1)</f>
        <v>#NAME?</v>
      </c>
      <c r="M1907" s="16" t="e">
        <f ca="1">_xll.BDH($B1907,"YLD_YTM_MID",M$1)</f>
        <v>#NAME?</v>
      </c>
      <c r="N1907" s="16" t="e">
        <f ca="1">_xll.BDH($B1907,"YLD_YTM_MID",N$1)</f>
        <v>#NAME?</v>
      </c>
      <c r="O1907" s="16" t="e">
        <f ca="1">_xll.BDH($B1907,"YLD_YTM_MID",O$1)</f>
        <v>#NAME?</v>
      </c>
      <c r="P1907" s="16" t="e">
        <f ca="1">_xll.BDH($B1907,"YLD_YTM_MID",P$1)</f>
        <v>#NAME?</v>
      </c>
      <c r="Q1907" s="16" t="e">
        <f ca="1">_xll.BDH($B1907,"YLD_YTM_MID",Q$1)</f>
        <v>#NAME?</v>
      </c>
      <c r="R1907" s="16" t="e">
        <f ca="1">_xll.BDH($B1907,"YLD_YTM_MID",R$1)</f>
        <v>#NAME?</v>
      </c>
      <c r="S1907" s="16" t="e">
        <f ca="1">_xll.BDH($B1907,"YLD_YTM_MID",S$1)</f>
        <v>#NAME?</v>
      </c>
      <c r="T1907" s="16" t="e">
        <f ca="1">_xll.BDH($B1907,"YLD_YTM_MID",T$1)</f>
        <v>#NAME?</v>
      </c>
      <c r="U1907" s="16" t="e">
        <f ca="1">_xll.BDH($B1907,"YLD_YTM_MID",U$1)</f>
        <v>#NAME?</v>
      </c>
      <c r="V1907" s="16" t="e">
        <f ca="1">_xll.BDH($B1907,"YLD_YTM_MID",V$1)</f>
        <v>#NAME?</v>
      </c>
      <c r="W1907" s="16" t="e">
        <f ca="1">_xll.BDH($B1907,"YLD_YTM_MID",W$1)</f>
        <v>#NAME?</v>
      </c>
      <c r="X1907" s="16" t="e">
        <f ca="1">_xll.BDH($B1907,"YLD_YTM_MID",X$1)</f>
        <v>#NAME?</v>
      </c>
      <c r="Y1907" s="16" t="e">
        <f ca="1">_xll.BDH($B1907,"YLD_YTM_MID",Y$1)</f>
        <v>#NAME?</v>
      </c>
    </row>
    <row r="1908" spans="1:25" x14ac:dyDescent="0.3">
      <c r="A1908" t="s">
        <v>3293</v>
      </c>
      <c r="B1908" s="19" t="str">
        <f t="shared" si="25"/>
        <v>ZP1997482 Corp</v>
      </c>
      <c r="C1908" t="s">
        <v>3293</v>
      </c>
      <c r="D1908" s="19" t="str">
        <f t="shared" si="26"/>
        <v>ZP1997482 Corp</v>
      </c>
      <c r="J1908" s="15" t="e">
        <f ca="1">_xll.BDP($B1908,"RTG_SP")</f>
        <v>#NAME?</v>
      </c>
      <c r="K1908" s="16" t="e">
        <f ca="1">_xll.BDH($B1908,"YLD_YTM_MID",K$1)</f>
        <v>#NAME?</v>
      </c>
      <c r="L1908" s="16" t="e">
        <f ca="1">_xll.BDH($B1908,"YLD_YTM_MID",L$1)</f>
        <v>#NAME?</v>
      </c>
      <c r="M1908" s="16" t="e">
        <f ca="1">_xll.BDH($B1908,"YLD_YTM_MID",M$1)</f>
        <v>#NAME?</v>
      </c>
      <c r="N1908" s="16" t="e">
        <f ca="1">_xll.BDH($B1908,"YLD_YTM_MID",N$1)</f>
        <v>#NAME?</v>
      </c>
      <c r="O1908" s="16" t="e">
        <f ca="1">_xll.BDH($B1908,"YLD_YTM_MID",O$1)</f>
        <v>#NAME?</v>
      </c>
      <c r="P1908" s="16" t="e">
        <f ca="1">_xll.BDH($B1908,"YLD_YTM_MID",P$1)</f>
        <v>#NAME?</v>
      </c>
      <c r="Q1908" s="16" t="e">
        <f ca="1">_xll.BDH($B1908,"YLD_YTM_MID",Q$1)</f>
        <v>#NAME?</v>
      </c>
      <c r="R1908" s="16" t="e">
        <f ca="1">_xll.BDH($B1908,"YLD_YTM_MID",R$1)</f>
        <v>#NAME?</v>
      </c>
      <c r="S1908" s="16" t="e">
        <f ca="1">_xll.BDH($B1908,"YLD_YTM_MID",S$1)</f>
        <v>#NAME?</v>
      </c>
      <c r="T1908" s="16" t="e">
        <f ca="1">_xll.BDH($B1908,"YLD_YTM_MID",T$1)</f>
        <v>#NAME?</v>
      </c>
      <c r="U1908" s="16" t="e">
        <f ca="1">_xll.BDH($B1908,"YLD_YTM_MID",U$1)</f>
        <v>#NAME?</v>
      </c>
      <c r="V1908" s="16" t="e">
        <f ca="1">_xll.BDH($B1908,"YLD_YTM_MID",V$1)</f>
        <v>#NAME?</v>
      </c>
      <c r="W1908" s="16" t="e">
        <f ca="1">_xll.BDH($B1908,"YLD_YTM_MID",W$1)</f>
        <v>#NAME?</v>
      </c>
      <c r="X1908" s="16" t="e">
        <f ca="1">_xll.BDH($B1908,"YLD_YTM_MID",X$1)</f>
        <v>#NAME?</v>
      </c>
      <c r="Y1908" s="16" t="e">
        <f ca="1">_xll.BDH($B1908,"YLD_YTM_MID",Y$1)</f>
        <v>#NAME?</v>
      </c>
    </row>
    <row r="1909" spans="1:25" x14ac:dyDescent="0.3">
      <c r="A1909" t="s">
        <v>3294</v>
      </c>
      <c r="B1909" s="19" t="str">
        <f t="shared" si="25"/>
        <v>ZP2369830 Corp</v>
      </c>
      <c r="C1909" t="s">
        <v>3294</v>
      </c>
      <c r="D1909" s="19" t="str">
        <f t="shared" si="26"/>
        <v>ZP2369830 Corp</v>
      </c>
      <c r="J1909" s="15" t="e">
        <f ca="1">_xll.BDP($B1909,"RTG_SP")</f>
        <v>#NAME?</v>
      </c>
      <c r="K1909" s="16" t="e">
        <f ca="1">_xll.BDH($B1909,"YLD_YTM_MID",K$1)</f>
        <v>#NAME?</v>
      </c>
      <c r="L1909" s="16" t="e">
        <f ca="1">_xll.BDH($B1909,"YLD_YTM_MID",L$1)</f>
        <v>#NAME?</v>
      </c>
      <c r="M1909" s="16" t="e">
        <f ca="1">_xll.BDH($B1909,"YLD_YTM_MID",M$1)</f>
        <v>#NAME?</v>
      </c>
      <c r="N1909" s="16" t="e">
        <f ca="1">_xll.BDH($B1909,"YLD_YTM_MID",N$1)</f>
        <v>#NAME?</v>
      </c>
      <c r="O1909" s="16" t="e">
        <f ca="1">_xll.BDH($B1909,"YLD_YTM_MID",O$1)</f>
        <v>#NAME?</v>
      </c>
      <c r="P1909" s="16" t="e">
        <f ca="1">_xll.BDH($B1909,"YLD_YTM_MID",P$1)</f>
        <v>#NAME?</v>
      </c>
      <c r="Q1909" s="16" t="e">
        <f ca="1">_xll.BDH($B1909,"YLD_YTM_MID",Q$1)</f>
        <v>#NAME?</v>
      </c>
      <c r="R1909" s="16" t="e">
        <f ca="1">_xll.BDH($B1909,"YLD_YTM_MID",R$1)</f>
        <v>#NAME?</v>
      </c>
      <c r="S1909" s="16" t="e">
        <f ca="1">_xll.BDH($B1909,"YLD_YTM_MID",S$1)</f>
        <v>#NAME?</v>
      </c>
      <c r="T1909" s="16" t="e">
        <f ca="1">_xll.BDH($B1909,"YLD_YTM_MID",T$1)</f>
        <v>#NAME?</v>
      </c>
      <c r="U1909" s="16" t="e">
        <f ca="1">_xll.BDH($B1909,"YLD_YTM_MID",U$1)</f>
        <v>#NAME?</v>
      </c>
      <c r="V1909" s="16" t="e">
        <f ca="1">_xll.BDH($B1909,"YLD_YTM_MID",V$1)</f>
        <v>#NAME?</v>
      </c>
      <c r="W1909" s="16" t="e">
        <f ca="1">_xll.BDH($B1909,"YLD_YTM_MID",W$1)</f>
        <v>#NAME?</v>
      </c>
      <c r="X1909" s="16" t="e">
        <f ca="1">_xll.BDH($B1909,"YLD_YTM_MID",X$1)</f>
        <v>#NAME?</v>
      </c>
      <c r="Y1909" s="16" t="e">
        <f ca="1">_xll.BDH($B1909,"YLD_YTM_MID",Y$1)</f>
        <v>#NAME?</v>
      </c>
    </row>
    <row r="1910" spans="1:25" x14ac:dyDescent="0.3">
      <c r="A1910" t="s">
        <v>3295</v>
      </c>
      <c r="B1910" s="19" t="str">
        <f t="shared" si="25"/>
        <v>ZP2920855 Corp</v>
      </c>
      <c r="C1910" t="s">
        <v>3295</v>
      </c>
      <c r="D1910" s="19" t="str">
        <f t="shared" si="26"/>
        <v>ZP2920855 Corp</v>
      </c>
      <c r="J1910" s="15" t="e">
        <f ca="1">_xll.BDP($B1910,"RTG_SP")</f>
        <v>#NAME?</v>
      </c>
      <c r="K1910" s="16" t="e">
        <f ca="1">_xll.BDH($B1910,"YLD_YTM_MID",K$1)</f>
        <v>#NAME?</v>
      </c>
      <c r="L1910" s="16" t="e">
        <f ca="1">_xll.BDH($B1910,"YLD_YTM_MID",L$1)</f>
        <v>#NAME?</v>
      </c>
      <c r="M1910" s="16" t="e">
        <f ca="1">_xll.BDH($B1910,"YLD_YTM_MID",M$1)</f>
        <v>#NAME?</v>
      </c>
      <c r="N1910" s="16" t="e">
        <f ca="1">_xll.BDH($B1910,"YLD_YTM_MID",N$1)</f>
        <v>#NAME?</v>
      </c>
      <c r="O1910" s="16" t="e">
        <f ca="1">_xll.BDH($B1910,"YLD_YTM_MID",O$1)</f>
        <v>#NAME?</v>
      </c>
      <c r="P1910" s="16" t="e">
        <f ca="1">_xll.BDH($B1910,"YLD_YTM_MID",P$1)</f>
        <v>#NAME?</v>
      </c>
      <c r="Q1910" s="16" t="e">
        <f ca="1">_xll.BDH($B1910,"YLD_YTM_MID",Q$1)</f>
        <v>#NAME?</v>
      </c>
      <c r="R1910" s="16" t="e">
        <f ca="1">_xll.BDH($B1910,"YLD_YTM_MID",R$1)</f>
        <v>#NAME?</v>
      </c>
      <c r="S1910" s="16" t="e">
        <f ca="1">_xll.BDH($B1910,"YLD_YTM_MID",S$1)</f>
        <v>#NAME?</v>
      </c>
      <c r="T1910" s="16" t="e">
        <f ca="1">_xll.BDH($B1910,"YLD_YTM_MID",T$1)</f>
        <v>#NAME?</v>
      </c>
      <c r="U1910" s="16" t="e">
        <f ca="1">_xll.BDH($B1910,"YLD_YTM_MID",U$1)</f>
        <v>#NAME?</v>
      </c>
      <c r="V1910" s="16" t="e">
        <f ca="1">_xll.BDH($B1910,"YLD_YTM_MID",V$1)</f>
        <v>#NAME?</v>
      </c>
      <c r="W1910" s="16" t="e">
        <f ca="1">_xll.BDH($B1910,"YLD_YTM_MID",W$1)</f>
        <v>#NAME?</v>
      </c>
      <c r="X1910" s="16" t="e">
        <f ca="1">_xll.BDH($B1910,"YLD_YTM_MID",X$1)</f>
        <v>#NAME?</v>
      </c>
      <c r="Y1910" s="16" t="e">
        <f ca="1">_xll.BDH($B1910,"YLD_YTM_MID",Y$1)</f>
        <v>#NAME?</v>
      </c>
    </row>
    <row r="1911" spans="1:25" x14ac:dyDescent="0.3">
      <c r="A1911" t="s">
        <v>3296</v>
      </c>
      <c r="B1911" s="19" t="str">
        <f t="shared" si="25"/>
        <v>ZP3165849 Corp</v>
      </c>
      <c r="C1911" t="s">
        <v>3296</v>
      </c>
      <c r="D1911" s="19" t="str">
        <f t="shared" si="26"/>
        <v>ZP3165849 Corp</v>
      </c>
      <c r="J1911" s="15" t="e">
        <f ca="1">_xll.BDP($B1911,"RTG_SP")</f>
        <v>#NAME?</v>
      </c>
      <c r="K1911" s="16" t="e">
        <f ca="1">_xll.BDH($B1911,"YLD_YTM_MID",K$1)</f>
        <v>#NAME?</v>
      </c>
      <c r="L1911" s="16" t="e">
        <f ca="1">_xll.BDH($B1911,"YLD_YTM_MID",L$1)</f>
        <v>#NAME?</v>
      </c>
      <c r="M1911" s="16" t="e">
        <f ca="1">_xll.BDH($B1911,"YLD_YTM_MID",M$1)</f>
        <v>#NAME?</v>
      </c>
      <c r="N1911" s="16" t="e">
        <f ca="1">_xll.BDH($B1911,"YLD_YTM_MID",N$1)</f>
        <v>#NAME?</v>
      </c>
      <c r="O1911" s="16" t="e">
        <f ca="1">_xll.BDH($B1911,"YLD_YTM_MID",O$1)</f>
        <v>#NAME?</v>
      </c>
      <c r="P1911" s="16" t="e">
        <f ca="1">_xll.BDH($B1911,"YLD_YTM_MID",P$1)</f>
        <v>#NAME?</v>
      </c>
      <c r="Q1911" s="16" t="e">
        <f ca="1">_xll.BDH($B1911,"YLD_YTM_MID",Q$1)</f>
        <v>#NAME?</v>
      </c>
      <c r="R1911" s="16" t="e">
        <f ca="1">_xll.BDH($B1911,"YLD_YTM_MID",R$1)</f>
        <v>#NAME?</v>
      </c>
      <c r="S1911" s="16" t="e">
        <f ca="1">_xll.BDH($B1911,"YLD_YTM_MID",S$1)</f>
        <v>#NAME?</v>
      </c>
      <c r="T1911" s="16" t="e">
        <f ca="1">_xll.BDH($B1911,"YLD_YTM_MID",T$1)</f>
        <v>#NAME?</v>
      </c>
      <c r="U1911" s="16" t="e">
        <f ca="1">_xll.BDH($B1911,"YLD_YTM_MID",U$1)</f>
        <v>#NAME?</v>
      </c>
      <c r="V1911" s="16" t="e">
        <f ca="1">_xll.BDH($B1911,"YLD_YTM_MID",V$1)</f>
        <v>#NAME?</v>
      </c>
      <c r="W1911" s="16" t="e">
        <f ca="1">_xll.BDH($B1911,"YLD_YTM_MID",W$1)</f>
        <v>#NAME?</v>
      </c>
      <c r="X1911" s="16" t="e">
        <f ca="1">_xll.BDH($B1911,"YLD_YTM_MID",X$1)</f>
        <v>#NAME?</v>
      </c>
      <c r="Y1911" s="16" t="e">
        <f ca="1">_xll.BDH($B1911,"YLD_YTM_MID",Y$1)</f>
        <v>#NAME?</v>
      </c>
    </row>
    <row r="1912" spans="1:25" x14ac:dyDescent="0.3">
      <c r="A1912" t="s">
        <v>3297</v>
      </c>
      <c r="B1912" s="19" t="str">
        <f t="shared" si="25"/>
        <v>ZP2587324 Corp</v>
      </c>
      <c r="C1912" t="s">
        <v>3297</v>
      </c>
      <c r="D1912" s="19" t="str">
        <f t="shared" si="26"/>
        <v>ZP2587324 Corp</v>
      </c>
      <c r="J1912" s="15" t="e">
        <f ca="1">_xll.BDP($B1912,"RTG_SP")</f>
        <v>#NAME?</v>
      </c>
      <c r="K1912" s="16" t="e">
        <f ca="1">_xll.BDH($B1912,"YLD_YTM_MID",K$1)</f>
        <v>#NAME?</v>
      </c>
      <c r="L1912" s="16" t="e">
        <f ca="1">_xll.BDH($B1912,"YLD_YTM_MID",L$1)</f>
        <v>#NAME?</v>
      </c>
      <c r="M1912" s="16" t="e">
        <f ca="1">_xll.BDH($B1912,"YLD_YTM_MID",M$1)</f>
        <v>#NAME?</v>
      </c>
      <c r="N1912" s="16" t="e">
        <f ca="1">_xll.BDH($B1912,"YLD_YTM_MID",N$1)</f>
        <v>#NAME?</v>
      </c>
      <c r="O1912" s="16" t="e">
        <f ca="1">_xll.BDH($B1912,"YLD_YTM_MID",O$1)</f>
        <v>#NAME?</v>
      </c>
      <c r="P1912" s="16" t="e">
        <f ca="1">_xll.BDH($B1912,"YLD_YTM_MID",P$1)</f>
        <v>#NAME?</v>
      </c>
      <c r="Q1912" s="16" t="e">
        <f ca="1">_xll.BDH($B1912,"YLD_YTM_MID",Q$1)</f>
        <v>#NAME?</v>
      </c>
      <c r="R1912" s="16" t="e">
        <f ca="1">_xll.BDH($B1912,"YLD_YTM_MID",R$1)</f>
        <v>#NAME?</v>
      </c>
      <c r="S1912" s="16" t="e">
        <f ca="1">_xll.BDH($B1912,"YLD_YTM_MID",S$1)</f>
        <v>#NAME?</v>
      </c>
      <c r="T1912" s="16" t="e">
        <f ca="1">_xll.BDH($B1912,"YLD_YTM_MID",T$1)</f>
        <v>#NAME?</v>
      </c>
      <c r="U1912" s="16" t="e">
        <f ca="1">_xll.BDH($B1912,"YLD_YTM_MID",U$1)</f>
        <v>#NAME?</v>
      </c>
      <c r="V1912" s="16" t="e">
        <f ca="1">_xll.BDH($B1912,"YLD_YTM_MID",V$1)</f>
        <v>#NAME?</v>
      </c>
      <c r="W1912" s="16" t="e">
        <f ca="1">_xll.BDH($B1912,"YLD_YTM_MID",W$1)</f>
        <v>#NAME?</v>
      </c>
      <c r="X1912" s="16" t="e">
        <f ca="1">_xll.BDH($B1912,"YLD_YTM_MID",X$1)</f>
        <v>#NAME?</v>
      </c>
      <c r="Y1912" s="16" t="e">
        <f ca="1">_xll.BDH($B1912,"YLD_YTM_MID",Y$1)</f>
        <v>#NAME?</v>
      </c>
    </row>
    <row r="1913" spans="1:25" x14ac:dyDescent="0.3">
      <c r="A1913" t="s">
        <v>3298</v>
      </c>
      <c r="B1913" s="19" t="str">
        <f t="shared" si="25"/>
        <v>ZP3523401 Corp</v>
      </c>
      <c r="C1913" t="s">
        <v>3298</v>
      </c>
      <c r="D1913" s="19" t="str">
        <f t="shared" si="26"/>
        <v>ZP3523401 Corp</v>
      </c>
      <c r="J1913" s="15" t="e">
        <f ca="1">_xll.BDP($B1913,"RTG_SP")</f>
        <v>#NAME?</v>
      </c>
      <c r="K1913" s="16" t="e">
        <f ca="1">_xll.BDH($B1913,"YLD_YTM_MID",K$1)</f>
        <v>#NAME?</v>
      </c>
      <c r="L1913" s="16" t="e">
        <f ca="1">_xll.BDH($B1913,"YLD_YTM_MID",L$1)</f>
        <v>#NAME?</v>
      </c>
      <c r="M1913" s="16" t="e">
        <f ca="1">_xll.BDH($B1913,"YLD_YTM_MID",M$1)</f>
        <v>#NAME?</v>
      </c>
      <c r="N1913" s="16" t="e">
        <f ca="1">_xll.BDH($B1913,"YLD_YTM_MID",N$1)</f>
        <v>#NAME?</v>
      </c>
      <c r="O1913" s="16" t="e">
        <f ca="1">_xll.BDH($B1913,"YLD_YTM_MID",O$1)</f>
        <v>#NAME?</v>
      </c>
      <c r="P1913" s="16" t="e">
        <f ca="1">_xll.BDH($B1913,"YLD_YTM_MID",P$1)</f>
        <v>#NAME?</v>
      </c>
      <c r="Q1913" s="16" t="e">
        <f ca="1">_xll.BDH($B1913,"YLD_YTM_MID",Q$1)</f>
        <v>#NAME?</v>
      </c>
      <c r="R1913" s="16" t="e">
        <f ca="1">_xll.BDH($B1913,"YLD_YTM_MID",R$1)</f>
        <v>#NAME?</v>
      </c>
      <c r="S1913" s="16" t="e">
        <f ca="1">_xll.BDH($B1913,"YLD_YTM_MID",S$1)</f>
        <v>#NAME?</v>
      </c>
      <c r="T1913" s="16" t="e">
        <f ca="1">_xll.BDH($B1913,"YLD_YTM_MID",T$1)</f>
        <v>#NAME?</v>
      </c>
      <c r="U1913" s="16" t="e">
        <f ca="1">_xll.BDH($B1913,"YLD_YTM_MID",U$1)</f>
        <v>#NAME?</v>
      </c>
      <c r="V1913" s="16" t="e">
        <f ca="1">_xll.BDH($B1913,"YLD_YTM_MID",V$1)</f>
        <v>#NAME?</v>
      </c>
      <c r="W1913" s="16" t="e">
        <f ca="1">_xll.BDH($B1913,"YLD_YTM_MID",W$1)</f>
        <v>#NAME?</v>
      </c>
      <c r="X1913" s="16" t="e">
        <f ca="1">_xll.BDH($B1913,"YLD_YTM_MID",X$1)</f>
        <v>#NAME?</v>
      </c>
      <c r="Y1913" s="16" t="e">
        <f ca="1">_xll.BDH($B1913,"YLD_YTM_MID",Y$1)</f>
        <v>#NAME?</v>
      </c>
    </row>
    <row r="1914" spans="1:25" x14ac:dyDescent="0.3">
      <c r="A1914" t="s">
        <v>3299</v>
      </c>
      <c r="B1914" s="19" t="str">
        <f t="shared" si="25"/>
        <v>ZP2920954 Corp</v>
      </c>
      <c r="C1914" t="s">
        <v>3299</v>
      </c>
      <c r="D1914" s="19" t="str">
        <f t="shared" si="26"/>
        <v>ZP2920954 Corp</v>
      </c>
      <c r="J1914" s="15" t="e">
        <f ca="1">_xll.BDP($B1914,"RTG_SP")</f>
        <v>#NAME?</v>
      </c>
      <c r="K1914" s="16" t="e">
        <f ca="1">_xll.BDH($B1914,"YLD_YTM_MID",K$1)</f>
        <v>#NAME?</v>
      </c>
      <c r="L1914" s="16" t="e">
        <f ca="1">_xll.BDH($B1914,"YLD_YTM_MID",L$1)</f>
        <v>#NAME?</v>
      </c>
      <c r="M1914" s="16" t="e">
        <f ca="1">_xll.BDH($B1914,"YLD_YTM_MID",M$1)</f>
        <v>#NAME?</v>
      </c>
      <c r="N1914" s="16" t="e">
        <f ca="1">_xll.BDH($B1914,"YLD_YTM_MID",N$1)</f>
        <v>#NAME?</v>
      </c>
      <c r="O1914" s="16" t="e">
        <f ca="1">_xll.BDH($B1914,"YLD_YTM_MID",O$1)</f>
        <v>#NAME?</v>
      </c>
      <c r="P1914" s="16" t="e">
        <f ca="1">_xll.BDH($B1914,"YLD_YTM_MID",P$1)</f>
        <v>#NAME?</v>
      </c>
      <c r="Q1914" s="16" t="e">
        <f ca="1">_xll.BDH($B1914,"YLD_YTM_MID",Q$1)</f>
        <v>#NAME?</v>
      </c>
      <c r="R1914" s="16" t="e">
        <f ca="1">_xll.BDH($B1914,"YLD_YTM_MID",R$1)</f>
        <v>#NAME?</v>
      </c>
      <c r="S1914" s="16" t="e">
        <f ca="1">_xll.BDH($B1914,"YLD_YTM_MID",S$1)</f>
        <v>#NAME?</v>
      </c>
      <c r="T1914" s="16" t="e">
        <f ca="1">_xll.BDH($B1914,"YLD_YTM_MID",T$1)</f>
        <v>#NAME?</v>
      </c>
      <c r="U1914" s="16" t="e">
        <f ca="1">_xll.BDH($B1914,"YLD_YTM_MID",U$1)</f>
        <v>#NAME?</v>
      </c>
      <c r="V1914" s="16" t="e">
        <f ca="1">_xll.BDH($B1914,"YLD_YTM_MID",V$1)</f>
        <v>#NAME?</v>
      </c>
      <c r="W1914" s="16" t="e">
        <f ca="1">_xll.BDH($B1914,"YLD_YTM_MID",W$1)</f>
        <v>#NAME?</v>
      </c>
      <c r="X1914" s="16" t="e">
        <f ca="1">_xll.BDH($B1914,"YLD_YTM_MID",X$1)</f>
        <v>#NAME?</v>
      </c>
      <c r="Y1914" s="16" t="e">
        <f ca="1">_xll.BDH($B1914,"YLD_YTM_MID",Y$1)</f>
        <v>#NAME?</v>
      </c>
    </row>
    <row r="1915" spans="1:25" x14ac:dyDescent="0.3">
      <c r="A1915" t="s">
        <v>3300</v>
      </c>
      <c r="B1915" s="19" t="str">
        <f t="shared" si="25"/>
        <v>ZP3166243 Corp</v>
      </c>
      <c r="C1915" t="s">
        <v>3300</v>
      </c>
      <c r="D1915" s="19" t="str">
        <f t="shared" si="26"/>
        <v>ZP3166243 Corp</v>
      </c>
      <c r="J1915" s="15" t="e">
        <f ca="1">_xll.BDP($B1915,"RTG_SP")</f>
        <v>#NAME?</v>
      </c>
      <c r="K1915" s="16" t="e">
        <f ca="1">_xll.BDH($B1915,"YLD_YTM_MID",K$1)</f>
        <v>#NAME?</v>
      </c>
      <c r="L1915" s="16" t="e">
        <f ca="1">_xll.BDH($B1915,"YLD_YTM_MID",L$1)</f>
        <v>#NAME?</v>
      </c>
      <c r="M1915" s="16" t="e">
        <f ca="1">_xll.BDH($B1915,"YLD_YTM_MID",M$1)</f>
        <v>#NAME?</v>
      </c>
      <c r="N1915" s="16" t="e">
        <f ca="1">_xll.BDH($B1915,"YLD_YTM_MID",N$1)</f>
        <v>#NAME?</v>
      </c>
      <c r="O1915" s="16" t="e">
        <f ca="1">_xll.BDH($B1915,"YLD_YTM_MID",O$1)</f>
        <v>#NAME?</v>
      </c>
      <c r="P1915" s="16" t="e">
        <f ca="1">_xll.BDH($B1915,"YLD_YTM_MID",P$1)</f>
        <v>#NAME?</v>
      </c>
      <c r="Q1915" s="16" t="e">
        <f ca="1">_xll.BDH($B1915,"YLD_YTM_MID",Q$1)</f>
        <v>#NAME?</v>
      </c>
      <c r="R1915" s="16" t="e">
        <f ca="1">_xll.BDH($B1915,"YLD_YTM_MID",R$1)</f>
        <v>#NAME?</v>
      </c>
      <c r="S1915" s="16" t="e">
        <f ca="1">_xll.BDH($B1915,"YLD_YTM_MID",S$1)</f>
        <v>#NAME?</v>
      </c>
      <c r="T1915" s="16" t="e">
        <f ca="1">_xll.BDH($B1915,"YLD_YTM_MID",T$1)</f>
        <v>#NAME?</v>
      </c>
      <c r="U1915" s="16" t="e">
        <f ca="1">_xll.BDH($B1915,"YLD_YTM_MID",U$1)</f>
        <v>#NAME?</v>
      </c>
      <c r="V1915" s="16" t="e">
        <f ca="1">_xll.BDH($B1915,"YLD_YTM_MID",V$1)</f>
        <v>#NAME?</v>
      </c>
      <c r="W1915" s="16" t="e">
        <f ca="1">_xll.BDH($B1915,"YLD_YTM_MID",W$1)</f>
        <v>#NAME?</v>
      </c>
      <c r="X1915" s="16" t="e">
        <f ca="1">_xll.BDH($B1915,"YLD_YTM_MID",X$1)</f>
        <v>#NAME?</v>
      </c>
      <c r="Y1915" s="16" t="e">
        <f ca="1">_xll.BDH($B1915,"YLD_YTM_MID",Y$1)</f>
        <v>#NAME?</v>
      </c>
    </row>
    <row r="1916" spans="1:25" x14ac:dyDescent="0.3">
      <c r="A1916" t="s">
        <v>3301</v>
      </c>
      <c r="B1916" s="19" t="str">
        <f t="shared" si="25"/>
        <v>ZP2927686 Corp</v>
      </c>
      <c r="C1916" t="s">
        <v>3301</v>
      </c>
      <c r="D1916" s="19" t="str">
        <f t="shared" si="26"/>
        <v>ZP2927686 Corp</v>
      </c>
      <c r="J1916" s="15" t="e">
        <f ca="1">_xll.BDP($B1916,"RTG_SP")</f>
        <v>#NAME?</v>
      </c>
      <c r="K1916" s="16" t="e">
        <f ca="1">_xll.BDH($B1916,"YLD_YTM_MID",K$1)</f>
        <v>#NAME?</v>
      </c>
      <c r="L1916" s="16" t="e">
        <f ca="1">_xll.BDH($B1916,"YLD_YTM_MID",L$1)</f>
        <v>#NAME?</v>
      </c>
      <c r="M1916" s="16" t="e">
        <f ca="1">_xll.BDH($B1916,"YLD_YTM_MID",M$1)</f>
        <v>#NAME?</v>
      </c>
      <c r="N1916" s="16" t="e">
        <f ca="1">_xll.BDH($B1916,"YLD_YTM_MID",N$1)</f>
        <v>#NAME?</v>
      </c>
      <c r="O1916" s="16" t="e">
        <f ca="1">_xll.BDH($B1916,"YLD_YTM_MID",O$1)</f>
        <v>#NAME?</v>
      </c>
      <c r="P1916" s="16" t="e">
        <f ca="1">_xll.BDH($B1916,"YLD_YTM_MID",P$1)</f>
        <v>#NAME?</v>
      </c>
      <c r="Q1916" s="16" t="e">
        <f ca="1">_xll.BDH($B1916,"YLD_YTM_MID",Q$1)</f>
        <v>#NAME?</v>
      </c>
      <c r="R1916" s="16" t="e">
        <f ca="1">_xll.BDH($B1916,"YLD_YTM_MID",R$1)</f>
        <v>#NAME?</v>
      </c>
      <c r="S1916" s="16" t="e">
        <f ca="1">_xll.BDH($B1916,"YLD_YTM_MID",S$1)</f>
        <v>#NAME?</v>
      </c>
      <c r="T1916" s="16" t="e">
        <f ca="1">_xll.BDH($B1916,"YLD_YTM_MID",T$1)</f>
        <v>#NAME?</v>
      </c>
      <c r="U1916" s="16" t="e">
        <f ca="1">_xll.BDH($B1916,"YLD_YTM_MID",U$1)</f>
        <v>#NAME?</v>
      </c>
      <c r="V1916" s="16" t="e">
        <f ca="1">_xll.BDH($B1916,"YLD_YTM_MID",V$1)</f>
        <v>#NAME?</v>
      </c>
      <c r="W1916" s="16" t="e">
        <f ca="1">_xll.BDH($B1916,"YLD_YTM_MID",W$1)</f>
        <v>#NAME?</v>
      </c>
      <c r="X1916" s="16" t="e">
        <f ca="1">_xll.BDH($B1916,"YLD_YTM_MID",X$1)</f>
        <v>#NAME?</v>
      </c>
      <c r="Y1916" s="16" t="e">
        <f ca="1">_xll.BDH($B1916,"YLD_YTM_MID",Y$1)</f>
        <v>#NAME?</v>
      </c>
    </row>
    <row r="1917" spans="1:25" x14ac:dyDescent="0.3">
      <c r="A1917" t="s">
        <v>3302</v>
      </c>
      <c r="B1917" s="19" t="str">
        <f t="shared" si="25"/>
        <v>ZP2926423 Corp</v>
      </c>
      <c r="C1917" t="s">
        <v>3302</v>
      </c>
      <c r="D1917" s="19" t="str">
        <f t="shared" si="26"/>
        <v>ZP2926423 Corp</v>
      </c>
      <c r="J1917" s="15" t="e">
        <f ca="1">_xll.BDP($B1917,"RTG_SP")</f>
        <v>#NAME?</v>
      </c>
      <c r="K1917" s="16" t="e">
        <f ca="1">_xll.BDH($B1917,"YLD_YTM_MID",K$1)</f>
        <v>#NAME?</v>
      </c>
      <c r="L1917" s="16" t="e">
        <f ca="1">_xll.BDH($B1917,"YLD_YTM_MID",L$1)</f>
        <v>#NAME?</v>
      </c>
      <c r="M1917" s="16" t="e">
        <f ca="1">_xll.BDH($B1917,"YLD_YTM_MID",M$1)</f>
        <v>#NAME?</v>
      </c>
      <c r="N1917" s="16" t="e">
        <f ca="1">_xll.BDH($B1917,"YLD_YTM_MID",N$1)</f>
        <v>#NAME?</v>
      </c>
      <c r="O1917" s="16" t="e">
        <f ca="1">_xll.BDH($B1917,"YLD_YTM_MID",O$1)</f>
        <v>#NAME?</v>
      </c>
      <c r="P1917" s="16" t="e">
        <f ca="1">_xll.BDH($B1917,"YLD_YTM_MID",P$1)</f>
        <v>#NAME?</v>
      </c>
      <c r="Q1917" s="16" t="e">
        <f ca="1">_xll.BDH($B1917,"YLD_YTM_MID",Q$1)</f>
        <v>#NAME?</v>
      </c>
      <c r="R1917" s="16" t="e">
        <f ca="1">_xll.BDH($B1917,"YLD_YTM_MID",R$1)</f>
        <v>#NAME?</v>
      </c>
      <c r="S1917" s="16" t="e">
        <f ca="1">_xll.BDH($B1917,"YLD_YTM_MID",S$1)</f>
        <v>#NAME?</v>
      </c>
      <c r="T1917" s="16" t="e">
        <f ca="1">_xll.BDH($B1917,"YLD_YTM_MID",T$1)</f>
        <v>#NAME?</v>
      </c>
      <c r="U1917" s="16" t="e">
        <f ca="1">_xll.BDH($B1917,"YLD_YTM_MID",U$1)</f>
        <v>#NAME?</v>
      </c>
      <c r="V1917" s="16" t="e">
        <f ca="1">_xll.BDH($B1917,"YLD_YTM_MID",V$1)</f>
        <v>#NAME?</v>
      </c>
      <c r="W1917" s="16" t="e">
        <f ca="1">_xll.BDH($B1917,"YLD_YTM_MID",W$1)</f>
        <v>#NAME?</v>
      </c>
      <c r="X1917" s="16" t="e">
        <f ca="1">_xll.BDH($B1917,"YLD_YTM_MID",X$1)</f>
        <v>#NAME?</v>
      </c>
      <c r="Y1917" s="16" t="e">
        <f ca="1">_xll.BDH($B1917,"YLD_YTM_MID",Y$1)</f>
        <v>#NAME?</v>
      </c>
    </row>
    <row r="1918" spans="1:25" x14ac:dyDescent="0.3">
      <c r="A1918" t="s">
        <v>3303</v>
      </c>
      <c r="B1918" s="19" t="str">
        <f t="shared" si="25"/>
        <v>ZP2939558 Corp</v>
      </c>
      <c r="C1918" t="s">
        <v>3303</v>
      </c>
      <c r="D1918" s="19" t="str">
        <f t="shared" si="26"/>
        <v>ZP2939558 Corp</v>
      </c>
      <c r="J1918" s="15" t="e">
        <f ca="1">_xll.BDP($B1918,"RTG_SP")</f>
        <v>#NAME?</v>
      </c>
      <c r="K1918" s="16" t="e">
        <f ca="1">_xll.BDH($B1918,"YLD_YTM_MID",K$1)</f>
        <v>#NAME?</v>
      </c>
      <c r="L1918" s="16" t="e">
        <f ca="1">_xll.BDH($B1918,"YLD_YTM_MID",L$1)</f>
        <v>#NAME?</v>
      </c>
      <c r="M1918" s="16" t="e">
        <f ca="1">_xll.BDH($B1918,"YLD_YTM_MID",M$1)</f>
        <v>#NAME?</v>
      </c>
      <c r="N1918" s="16" t="e">
        <f ca="1">_xll.BDH($B1918,"YLD_YTM_MID",N$1)</f>
        <v>#NAME?</v>
      </c>
      <c r="O1918" s="16" t="e">
        <f ca="1">_xll.BDH($B1918,"YLD_YTM_MID",O$1)</f>
        <v>#NAME?</v>
      </c>
      <c r="P1918" s="16" t="e">
        <f ca="1">_xll.BDH($B1918,"YLD_YTM_MID",P$1)</f>
        <v>#NAME?</v>
      </c>
      <c r="Q1918" s="16" t="e">
        <f ca="1">_xll.BDH($B1918,"YLD_YTM_MID",Q$1)</f>
        <v>#NAME?</v>
      </c>
      <c r="R1918" s="16" t="e">
        <f ca="1">_xll.BDH($B1918,"YLD_YTM_MID",R$1)</f>
        <v>#NAME?</v>
      </c>
      <c r="S1918" s="16" t="e">
        <f ca="1">_xll.BDH($B1918,"YLD_YTM_MID",S$1)</f>
        <v>#NAME?</v>
      </c>
      <c r="T1918" s="16" t="e">
        <f ca="1">_xll.BDH($B1918,"YLD_YTM_MID",T$1)</f>
        <v>#NAME?</v>
      </c>
      <c r="U1918" s="16" t="e">
        <f ca="1">_xll.BDH($B1918,"YLD_YTM_MID",U$1)</f>
        <v>#NAME?</v>
      </c>
      <c r="V1918" s="16" t="e">
        <f ca="1">_xll.BDH($B1918,"YLD_YTM_MID",V$1)</f>
        <v>#NAME?</v>
      </c>
      <c r="W1918" s="16" t="e">
        <f ca="1">_xll.BDH($B1918,"YLD_YTM_MID",W$1)</f>
        <v>#NAME?</v>
      </c>
      <c r="X1918" s="16" t="e">
        <f ca="1">_xll.BDH($B1918,"YLD_YTM_MID",X$1)</f>
        <v>#NAME?</v>
      </c>
      <c r="Y1918" s="16" t="e">
        <f ca="1">_xll.BDH($B1918,"YLD_YTM_MID",Y$1)</f>
        <v>#NAME?</v>
      </c>
    </row>
    <row r="1919" spans="1:25" x14ac:dyDescent="0.3">
      <c r="A1919" t="s">
        <v>3304</v>
      </c>
      <c r="B1919" s="19" t="str">
        <f t="shared" si="25"/>
        <v>ZP3166490 Corp</v>
      </c>
      <c r="C1919" t="s">
        <v>3304</v>
      </c>
      <c r="D1919" s="19" t="str">
        <f t="shared" si="26"/>
        <v>ZP3166490 Corp</v>
      </c>
      <c r="J1919" s="15" t="e">
        <f ca="1">_xll.BDP($B1919,"RTG_SP")</f>
        <v>#NAME?</v>
      </c>
      <c r="K1919" s="16" t="e">
        <f ca="1">_xll.BDH($B1919,"YLD_YTM_MID",K$1)</f>
        <v>#NAME?</v>
      </c>
      <c r="L1919" s="16" t="e">
        <f ca="1">_xll.BDH($B1919,"YLD_YTM_MID",L$1)</f>
        <v>#NAME?</v>
      </c>
      <c r="M1919" s="16" t="e">
        <f ca="1">_xll.BDH($B1919,"YLD_YTM_MID",M$1)</f>
        <v>#NAME?</v>
      </c>
      <c r="N1919" s="16" t="e">
        <f ca="1">_xll.BDH($B1919,"YLD_YTM_MID",N$1)</f>
        <v>#NAME?</v>
      </c>
      <c r="O1919" s="16" t="e">
        <f ca="1">_xll.BDH($B1919,"YLD_YTM_MID",O$1)</f>
        <v>#NAME?</v>
      </c>
      <c r="P1919" s="16" t="e">
        <f ca="1">_xll.BDH($B1919,"YLD_YTM_MID",P$1)</f>
        <v>#NAME?</v>
      </c>
      <c r="Q1919" s="16" t="e">
        <f ca="1">_xll.BDH($B1919,"YLD_YTM_MID",Q$1)</f>
        <v>#NAME?</v>
      </c>
      <c r="R1919" s="16" t="e">
        <f ca="1">_xll.BDH($B1919,"YLD_YTM_MID",R$1)</f>
        <v>#NAME?</v>
      </c>
      <c r="S1919" s="16" t="e">
        <f ca="1">_xll.BDH($B1919,"YLD_YTM_MID",S$1)</f>
        <v>#NAME?</v>
      </c>
      <c r="T1919" s="16" t="e">
        <f ca="1">_xll.BDH($B1919,"YLD_YTM_MID",T$1)</f>
        <v>#NAME?</v>
      </c>
      <c r="U1919" s="16" t="e">
        <f ca="1">_xll.BDH($B1919,"YLD_YTM_MID",U$1)</f>
        <v>#NAME?</v>
      </c>
      <c r="V1919" s="16" t="e">
        <f ca="1">_xll.BDH($B1919,"YLD_YTM_MID",V$1)</f>
        <v>#NAME?</v>
      </c>
      <c r="W1919" s="16" t="e">
        <f ca="1">_xll.BDH($B1919,"YLD_YTM_MID",W$1)</f>
        <v>#NAME?</v>
      </c>
      <c r="X1919" s="16" t="e">
        <f ca="1">_xll.BDH($B1919,"YLD_YTM_MID",X$1)</f>
        <v>#NAME?</v>
      </c>
      <c r="Y1919" s="16" t="e">
        <f ca="1">_xll.BDH($B1919,"YLD_YTM_MID",Y$1)</f>
        <v>#NAME?</v>
      </c>
    </row>
    <row r="1920" spans="1:25" x14ac:dyDescent="0.3">
      <c r="A1920" t="s">
        <v>3305</v>
      </c>
      <c r="B1920" s="19" t="str">
        <f t="shared" si="25"/>
        <v>ZP4370422 Corp</v>
      </c>
      <c r="C1920" t="s">
        <v>3305</v>
      </c>
      <c r="D1920" s="19" t="str">
        <f t="shared" si="26"/>
        <v>ZP4370422 Corp</v>
      </c>
      <c r="J1920" s="15" t="e">
        <f ca="1">_xll.BDP($B1920,"RTG_SP")</f>
        <v>#NAME?</v>
      </c>
      <c r="K1920" s="16" t="e">
        <f ca="1">_xll.BDH($B1920,"YLD_YTM_MID",K$1)</f>
        <v>#NAME?</v>
      </c>
      <c r="L1920" s="16" t="e">
        <f ca="1">_xll.BDH($B1920,"YLD_YTM_MID",L$1)</f>
        <v>#NAME?</v>
      </c>
      <c r="M1920" s="16" t="e">
        <f ca="1">_xll.BDH($B1920,"YLD_YTM_MID",M$1)</f>
        <v>#NAME?</v>
      </c>
      <c r="N1920" s="16" t="e">
        <f ca="1">_xll.BDH($B1920,"YLD_YTM_MID",N$1)</f>
        <v>#NAME?</v>
      </c>
      <c r="O1920" s="16" t="e">
        <f ca="1">_xll.BDH($B1920,"YLD_YTM_MID",O$1)</f>
        <v>#NAME?</v>
      </c>
      <c r="P1920" s="16" t="e">
        <f ca="1">_xll.BDH($B1920,"YLD_YTM_MID",P$1)</f>
        <v>#NAME?</v>
      </c>
      <c r="Q1920" s="16" t="e">
        <f ca="1">_xll.BDH($B1920,"YLD_YTM_MID",Q$1)</f>
        <v>#NAME?</v>
      </c>
      <c r="R1920" s="16" t="e">
        <f ca="1">_xll.BDH($B1920,"YLD_YTM_MID",R$1)</f>
        <v>#NAME?</v>
      </c>
      <c r="S1920" s="16" t="e">
        <f ca="1">_xll.BDH($B1920,"YLD_YTM_MID",S$1)</f>
        <v>#NAME?</v>
      </c>
      <c r="T1920" s="16" t="e">
        <f ca="1">_xll.BDH($B1920,"YLD_YTM_MID",T$1)</f>
        <v>#NAME?</v>
      </c>
      <c r="U1920" s="16" t="e">
        <f ca="1">_xll.BDH($B1920,"YLD_YTM_MID",U$1)</f>
        <v>#NAME?</v>
      </c>
      <c r="V1920" s="16" t="e">
        <f ca="1">_xll.BDH($B1920,"YLD_YTM_MID",V$1)</f>
        <v>#NAME?</v>
      </c>
      <c r="W1920" s="16" t="e">
        <f ca="1">_xll.BDH($B1920,"YLD_YTM_MID",W$1)</f>
        <v>#NAME?</v>
      </c>
      <c r="X1920" s="16" t="e">
        <f ca="1">_xll.BDH($B1920,"YLD_YTM_MID",X$1)</f>
        <v>#NAME?</v>
      </c>
      <c r="Y1920" s="16" t="e">
        <f ca="1">_xll.BDH($B1920,"YLD_YTM_MID",Y$1)</f>
        <v>#NAME?</v>
      </c>
    </row>
    <row r="1921" spans="1:25" x14ac:dyDescent="0.3">
      <c r="A1921" t="s">
        <v>3306</v>
      </c>
      <c r="B1921" s="19" t="str">
        <f t="shared" si="25"/>
        <v>ZP2924436 Corp</v>
      </c>
      <c r="C1921" t="s">
        <v>3306</v>
      </c>
      <c r="D1921" s="19" t="str">
        <f t="shared" si="26"/>
        <v>ZP2924436 Corp</v>
      </c>
      <c r="J1921" s="15" t="e">
        <f ca="1">_xll.BDP($B1921,"RTG_SP")</f>
        <v>#NAME?</v>
      </c>
      <c r="K1921" s="16" t="e">
        <f ca="1">_xll.BDH($B1921,"YLD_YTM_MID",K$1)</f>
        <v>#NAME?</v>
      </c>
      <c r="L1921" s="16" t="e">
        <f ca="1">_xll.BDH($B1921,"YLD_YTM_MID",L$1)</f>
        <v>#NAME?</v>
      </c>
      <c r="M1921" s="16" t="e">
        <f ca="1">_xll.BDH($B1921,"YLD_YTM_MID",M$1)</f>
        <v>#NAME?</v>
      </c>
      <c r="N1921" s="16" t="e">
        <f ca="1">_xll.BDH($B1921,"YLD_YTM_MID",N$1)</f>
        <v>#NAME?</v>
      </c>
      <c r="O1921" s="16" t="e">
        <f ca="1">_xll.BDH($B1921,"YLD_YTM_MID",O$1)</f>
        <v>#NAME?</v>
      </c>
      <c r="P1921" s="16" t="e">
        <f ca="1">_xll.BDH($B1921,"YLD_YTM_MID",P$1)</f>
        <v>#NAME?</v>
      </c>
      <c r="Q1921" s="16" t="e">
        <f ca="1">_xll.BDH($B1921,"YLD_YTM_MID",Q$1)</f>
        <v>#NAME?</v>
      </c>
      <c r="R1921" s="16" t="e">
        <f ca="1">_xll.BDH($B1921,"YLD_YTM_MID",R$1)</f>
        <v>#NAME?</v>
      </c>
      <c r="S1921" s="16" t="e">
        <f ca="1">_xll.BDH($B1921,"YLD_YTM_MID",S$1)</f>
        <v>#NAME?</v>
      </c>
      <c r="T1921" s="16" t="e">
        <f ca="1">_xll.BDH($B1921,"YLD_YTM_MID",T$1)</f>
        <v>#NAME?</v>
      </c>
      <c r="U1921" s="16" t="e">
        <f ca="1">_xll.BDH($B1921,"YLD_YTM_MID",U$1)</f>
        <v>#NAME?</v>
      </c>
      <c r="V1921" s="16" t="e">
        <f ca="1">_xll.BDH($B1921,"YLD_YTM_MID",V$1)</f>
        <v>#NAME?</v>
      </c>
      <c r="W1921" s="16" t="e">
        <f ca="1">_xll.BDH($B1921,"YLD_YTM_MID",W$1)</f>
        <v>#NAME?</v>
      </c>
      <c r="X1921" s="16" t="e">
        <f ca="1">_xll.BDH($B1921,"YLD_YTM_MID",X$1)</f>
        <v>#NAME?</v>
      </c>
      <c r="Y1921" s="16" t="e">
        <f ca="1">_xll.BDH($B1921,"YLD_YTM_MID",Y$1)</f>
        <v>#NAME?</v>
      </c>
    </row>
    <row r="1922" spans="1:25" x14ac:dyDescent="0.3">
      <c r="A1922" t="s">
        <v>3307</v>
      </c>
      <c r="B1922" s="19" t="str">
        <f t="shared" si="25"/>
        <v>ZP3541932 Corp</v>
      </c>
      <c r="C1922" t="s">
        <v>3307</v>
      </c>
      <c r="D1922" s="19" t="str">
        <f t="shared" si="26"/>
        <v>ZP3541932 Corp</v>
      </c>
      <c r="J1922" s="15" t="e">
        <f ca="1">_xll.BDP($B1922,"RTG_SP")</f>
        <v>#NAME?</v>
      </c>
      <c r="K1922" s="16" t="e">
        <f ca="1">_xll.BDH($B1922,"YLD_YTM_MID",K$1)</f>
        <v>#NAME?</v>
      </c>
      <c r="L1922" s="16" t="e">
        <f ca="1">_xll.BDH($B1922,"YLD_YTM_MID",L$1)</f>
        <v>#NAME?</v>
      </c>
      <c r="M1922" s="16" t="e">
        <f ca="1">_xll.BDH($B1922,"YLD_YTM_MID",M$1)</f>
        <v>#NAME?</v>
      </c>
      <c r="N1922" s="16" t="e">
        <f ca="1">_xll.BDH($B1922,"YLD_YTM_MID",N$1)</f>
        <v>#NAME?</v>
      </c>
      <c r="O1922" s="16" t="e">
        <f ca="1">_xll.BDH($B1922,"YLD_YTM_MID",O$1)</f>
        <v>#NAME?</v>
      </c>
      <c r="P1922" s="16" t="e">
        <f ca="1">_xll.BDH($B1922,"YLD_YTM_MID",P$1)</f>
        <v>#NAME?</v>
      </c>
      <c r="Q1922" s="16" t="e">
        <f ca="1">_xll.BDH($B1922,"YLD_YTM_MID",Q$1)</f>
        <v>#NAME?</v>
      </c>
      <c r="R1922" s="16" t="e">
        <f ca="1">_xll.BDH($B1922,"YLD_YTM_MID",R$1)</f>
        <v>#NAME?</v>
      </c>
      <c r="S1922" s="16" t="e">
        <f ca="1">_xll.BDH($B1922,"YLD_YTM_MID",S$1)</f>
        <v>#NAME?</v>
      </c>
      <c r="T1922" s="16" t="e">
        <f ca="1">_xll.BDH($B1922,"YLD_YTM_MID",T$1)</f>
        <v>#NAME?</v>
      </c>
      <c r="U1922" s="16" t="e">
        <f ca="1">_xll.BDH($B1922,"YLD_YTM_MID",U$1)</f>
        <v>#NAME?</v>
      </c>
      <c r="V1922" s="16" t="e">
        <f ca="1">_xll.BDH($B1922,"YLD_YTM_MID",V$1)</f>
        <v>#NAME?</v>
      </c>
      <c r="W1922" s="16" t="e">
        <f ca="1">_xll.BDH($B1922,"YLD_YTM_MID",W$1)</f>
        <v>#NAME?</v>
      </c>
      <c r="X1922" s="16" t="e">
        <f ca="1">_xll.BDH($B1922,"YLD_YTM_MID",X$1)</f>
        <v>#NAME?</v>
      </c>
      <c r="Y1922" s="16" t="e">
        <f ca="1">_xll.BDH($B1922,"YLD_YTM_MID",Y$1)</f>
        <v>#NAME?</v>
      </c>
    </row>
    <row r="1923" spans="1:25" x14ac:dyDescent="0.3">
      <c r="A1923" t="s">
        <v>3308</v>
      </c>
      <c r="B1923" s="19" t="str">
        <f t="shared" si="25"/>
        <v>ZP3166540 Corp</v>
      </c>
      <c r="C1923" t="s">
        <v>3308</v>
      </c>
      <c r="D1923" s="19" t="str">
        <f t="shared" si="26"/>
        <v>ZP3166540 Corp</v>
      </c>
      <c r="J1923" s="15" t="e">
        <f ca="1">_xll.BDP($B1923,"RTG_SP")</f>
        <v>#NAME?</v>
      </c>
      <c r="K1923" s="16" t="e">
        <f ca="1">_xll.BDH($B1923,"YLD_YTM_MID",K$1)</f>
        <v>#NAME?</v>
      </c>
      <c r="L1923" s="16" t="e">
        <f ca="1">_xll.BDH($B1923,"YLD_YTM_MID",L$1)</f>
        <v>#NAME?</v>
      </c>
      <c r="M1923" s="16" t="e">
        <f ca="1">_xll.BDH($B1923,"YLD_YTM_MID",M$1)</f>
        <v>#NAME?</v>
      </c>
      <c r="N1923" s="16" t="e">
        <f ca="1">_xll.BDH($B1923,"YLD_YTM_MID",N$1)</f>
        <v>#NAME?</v>
      </c>
      <c r="O1923" s="16" t="e">
        <f ca="1">_xll.BDH($B1923,"YLD_YTM_MID",O$1)</f>
        <v>#NAME?</v>
      </c>
      <c r="P1923" s="16" t="e">
        <f ca="1">_xll.BDH($B1923,"YLD_YTM_MID",P$1)</f>
        <v>#NAME?</v>
      </c>
      <c r="Q1923" s="16" t="e">
        <f ca="1">_xll.BDH($B1923,"YLD_YTM_MID",Q$1)</f>
        <v>#NAME?</v>
      </c>
      <c r="R1923" s="16" t="e">
        <f ca="1">_xll.BDH($B1923,"YLD_YTM_MID",R$1)</f>
        <v>#NAME?</v>
      </c>
      <c r="S1923" s="16" t="e">
        <f ca="1">_xll.BDH($B1923,"YLD_YTM_MID",S$1)</f>
        <v>#NAME?</v>
      </c>
      <c r="T1923" s="16" t="e">
        <f ca="1">_xll.BDH($B1923,"YLD_YTM_MID",T$1)</f>
        <v>#NAME?</v>
      </c>
      <c r="U1923" s="16" t="e">
        <f ca="1">_xll.BDH($B1923,"YLD_YTM_MID",U$1)</f>
        <v>#NAME?</v>
      </c>
      <c r="V1923" s="16" t="e">
        <f ca="1">_xll.BDH($B1923,"YLD_YTM_MID",V$1)</f>
        <v>#NAME?</v>
      </c>
      <c r="W1923" s="16" t="e">
        <f ca="1">_xll.BDH($B1923,"YLD_YTM_MID",W$1)</f>
        <v>#NAME?</v>
      </c>
      <c r="X1923" s="16" t="e">
        <f ca="1">_xll.BDH($B1923,"YLD_YTM_MID",X$1)</f>
        <v>#NAME?</v>
      </c>
      <c r="Y1923" s="16" t="e">
        <f ca="1">_xll.BDH($B1923,"YLD_YTM_MID",Y$1)</f>
        <v>#NAME?</v>
      </c>
    </row>
    <row r="1924" spans="1:25" x14ac:dyDescent="0.3">
      <c r="A1924" t="s">
        <v>3309</v>
      </c>
      <c r="B1924" s="19" t="str">
        <f t="shared" si="25"/>
        <v>ZP3391197 Corp</v>
      </c>
      <c r="C1924" t="s">
        <v>3309</v>
      </c>
      <c r="D1924" s="19" t="str">
        <f t="shared" si="26"/>
        <v>ZP3391197 Corp</v>
      </c>
      <c r="J1924" s="15" t="e">
        <f ca="1">_xll.BDP($B1924,"RTG_SP")</f>
        <v>#NAME?</v>
      </c>
      <c r="K1924" s="16" t="e">
        <f ca="1">_xll.BDH($B1924,"YLD_YTM_MID",K$1)</f>
        <v>#NAME?</v>
      </c>
      <c r="L1924" s="16" t="e">
        <f ca="1">_xll.BDH($B1924,"YLD_YTM_MID",L$1)</f>
        <v>#NAME?</v>
      </c>
      <c r="M1924" s="16" t="e">
        <f ca="1">_xll.BDH($B1924,"YLD_YTM_MID",M$1)</f>
        <v>#NAME?</v>
      </c>
      <c r="N1924" s="16" t="e">
        <f ca="1">_xll.BDH($B1924,"YLD_YTM_MID",N$1)</f>
        <v>#NAME?</v>
      </c>
      <c r="O1924" s="16" t="e">
        <f ca="1">_xll.BDH($B1924,"YLD_YTM_MID",O$1)</f>
        <v>#NAME?</v>
      </c>
      <c r="P1924" s="16" t="e">
        <f ca="1">_xll.BDH($B1924,"YLD_YTM_MID",P$1)</f>
        <v>#NAME?</v>
      </c>
      <c r="Q1924" s="16" t="e">
        <f ca="1">_xll.BDH($B1924,"YLD_YTM_MID",Q$1)</f>
        <v>#NAME?</v>
      </c>
      <c r="R1924" s="16" t="e">
        <f ca="1">_xll.BDH($B1924,"YLD_YTM_MID",R$1)</f>
        <v>#NAME?</v>
      </c>
      <c r="S1924" s="16" t="e">
        <f ca="1">_xll.BDH($B1924,"YLD_YTM_MID",S$1)</f>
        <v>#NAME?</v>
      </c>
      <c r="T1924" s="16" t="e">
        <f ca="1">_xll.BDH($B1924,"YLD_YTM_MID",T$1)</f>
        <v>#NAME?</v>
      </c>
      <c r="U1924" s="16" t="e">
        <f ca="1">_xll.BDH($B1924,"YLD_YTM_MID",U$1)</f>
        <v>#NAME?</v>
      </c>
      <c r="V1924" s="16" t="e">
        <f ca="1">_xll.BDH($B1924,"YLD_YTM_MID",V$1)</f>
        <v>#NAME?</v>
      </c>
      <c r="W1924" s="16" t="e">
        <f ca="1">_xll.BDH($B1924,"YLD_YTM_MID",W$1)</f>
        <v>#NAME?</v>
      </c>
      <c r="X1924" s="16" t="e">
        <f ca="1">_xll.BDH($B1924,"YLD_YTM_MID",X$1)</f>
        <v>#NAME?</v>
      </c>
      <c r="Y1924" s="16" t="e">
        <f ca="1">_xll.BDH($B1924,"YLD_YTM_MID",Y$1)</f>
        <v>#NAME?</v>
      </c>
    </row>
    <row r="1925" spans="1:25" x14ac:dyDescent="0.3">
      <c r="A1925" t="s">
        <v>3310</v>
      </c>
      <c r="B1925" s="19" t="str">
        <f t="shared" si="25"/>
        <v>ZP2924345 Corp</v>
      </c>
      <c r="C1925" t="s">
        <v>3310</v>
      </c>
      <c r="D1925" s="19" t="str">
        <f t="shared" si="26"/>
        <v>ZP2924345 Corp</v>
      </c>
      <c r="J1925" s="15" t="e">
        <f ca="1">_xll.BDP($B1925,"RTG_SP")</f>
        <v>#NAME?</v>
      </c>
      <c r="K1925" s="16" t="e">
        <f ca="1">_xll.BDH($B1925,"YLD_YTM_MID",K$1)</f>
        <v>#NAME?</v>
      </c>
      <c r="L1925" s="16" t="e">
        <f ca="1">_xll.BDH($B1925,"YLD_YTM_MID",L$1)</f>
        <v>#NAME?</v>
      </c>
      <c r="M1925" s="16" t="e">
        <f ca="1">_xll.BDH($B1925,"YLD_YTM_MID",M$1)</f>
        <v>#NAME?</v>
      </c>
      <c r="N1925" s="16" t="e">
        <f ca="1">_xll.BDH($B1925,"YLD_YTM_MID",N$1)</f>
        <v>#NAME?</v>
      </c>
      <c r="O1925" s="16" t="e">
        <f ca="1">_xll.BDH($B1925,"YLD_YTM_MID",O$1)</f>
        <v>#NAME?</v>
      </c>
      <c r="P1925" s="16" t="e">
        <f ca="1">_xll.BDH($B1925,"YLD_YTM_MID",P$1)</f>
        <v>#NAME?</v>
      </c>
      <c r="Q1925" s="16" t="e">
        <f ca="1">_xll.BDH($B1925,"YLD_YTM_MID",Q$1)</f>
        <v>#NAME?</v>
      </c>
      <c r="R1925" s="16" t="e">
        <f ca="1">_xll.BDH($B1925,"YLD_YTM_MID",R$1)</f>
        <v>#NAME?</v>
      </c>
      <c r="S1925" s="16" t="e">
        <f ca="1">_xll.BDH($B1925,"YLD_YTM_MID",S$1)</f>
        <v>#NAME?</v>
      </c>
      <c r="T1925" s="16" t="e">
        <f ca="1">_xll.BDH($B1925,"YLD_YTM_MID",T$1)</f>
        <v>#NAME?</v>
      </c>
      <c r="U1925" s="16" t="e">
        <f ca="1">_xll.BDH($B1925,"YLD_YTM_MID",U$1)</f>
        <v>#NAME?</v>
      </c>
      <c r="V1925" s="16" t="e">
        <f ca="1">_xll.BDH($B1925,"YLD_YTM_MID",V$1)</f>
        <v>#NAME?</v>
      </c>
      <c r="W1925" s="16" t="e">
        <f ca="1">_xll.BDH($B1925,"YLD_YTM_MID",W$1)</f>
        <v>#NAME?</v>
      </c>
      <c r="X1925" s="16" t="e">
        <f ca="1">_xll.BDH($B1925,"YLD_YTM_MID",X$1)</f>
        <v>#NAME?</v>
      </c>
      <c r="Y1925" s="16" t="e">
        <f ca="1">_xll.BDH($B1925,"YLD_YTM_MID",Y$1)</f>
        <v>#NAME?</v>
      </c>
    </row>
    <row r="1926" spans="1:25" x14ac:dyDescent="0.3">
      <c r="A1926" t="s">
        <v>3311</v>
      </c>
      <c r="B1926" s="19" t="str">
        <f t="shared" si="25"/>
        <v>ZP3165757 Corp</v>
      </c>
      <c r="C1926" t="s">
        <v>3311</v>
      </c>
      <c r="D1926" s="19" t="str">
        <f t="shared" si="26"/>
        <v>ZP3165757 Corp</v>
      </c>
      <c r="J1926" s="15" t="e">
        <f ca="1">_xll.BDP($B1926,"RTG_SP")</f>
        <v>#NAME?</v>
      </c>
      <c r="K1926" s="16" t="e">
        <f ca="1">_xll.BDH($B1926,"YLD_YTM_MID",K$1)</f>
        <v>#NAME?</v>
      </c>
      <c r="L1926" s="16" t="e">
        <f ca="1">_xll.BDH($B1926,"YLD_YTM_MID",L$1)</f>
        <v>#NAME?</v>
      </c>
      <c r="M1926" s="16" t="e">
        <f ca="1">_xll.BDH($B1926,"YLD_YTM_MID",M$1)</f>
        <v>#NAME?</v>
      </c>
      <c r="N1926" s="16" t="e">
        <f ca="1">_xll.BDH($B1926,"YLD_YTM_MID",N$1)</f>
        <v>#NAME?</v>
      </c>
      <c r="O1926" s="16" t="e">
        <f ca="1">_xll.BDH($B1926,"YLD_YTM_MID",O$1)</f>
        <v>#NAME?</v>
      </c>
      <c r="P1926" s="16" t="e">
        <f ca="1">_xll.BDH($B1926,"YLD_YTM_MID",P$1)</f>
        <v>#NAME?</v>
      </c>
      <c r="Q1926" s="16" t="e">
        <f ca="1">_xll.BDH($B1926,"YLD_YTM_MID",Q$1)</f>
        <v>#NAME?</v>
      </c>
      <c r="R1926" s="16" t="e">
        <f ca="1">_xll.BDH($B1926,"YLD_YTM_MID",R$1)</f>
        <v>#NAME?</v>
      </c>
      <c r="S1926" s="16" t="e">
        <f ca="1">_xll.BDH($B1926,"YLD_YTM_MID",S$1)</f>
        <v>#NAME?</v>
      </c>
      <c r="T1926" s="16" t="e">
        <f ca="1">_xll.BDH($B1926,"YLD_YTM_MID",T$1)</f>
        <v>#NAME?</v>
      </c>
      <c r="U1926" s="16" t="e">
        <f ca="1">_xll.BDH($B1926,"YLD_YTM_MID",U$1)</f>
        <v>#NAME?</v>
      </c>
      <c r="V1926" s="16" t="e">
        <f ca="1">_xll.BDH($B1926,"YLD_YTM_MID",V$1)</f>
        <v>#NAME?</v>
      </c>
      <c r="W1926" s="16" t="e">
        <f ca="1">_xll.BDH($B1926,"YLD_YTM_MID",W$1)</f>
        <v>#NAME?</v>
      </c>
      <c r="X1926" s="16" t="e">
        <f ca="1">_xll.BDH($B1926,"YLD_YTM_MID",X$1)</f>
        <v>#NAME?</v>
      </c>
      <c r="Y1926" s="16" t="e">
        <f ca="1">_xll.BDH($B1926,"YLD_YTM_MID",Y$1)</f>
        <v>#NAME?</v>
      </c>
    </row>
    <row r="1927" spans="1:25" x14ac:dyDescent="0.3">
      <c r="A1927" t="s">
        <v>3312</v>
      </c>
      <c r="B1927" s="19" t="str">
        <f t="shared" si="25"/>
        <v>ZP2920947 Corp</v>
      </c>
      <c r="C1927" t="s">
        <v>3312</v>
      </c>
      <c r="D1927" s="19" t="str">
        <f t="shared" si="26"/>
        <v>ZP2920947 Corp</v>
      </c>
      <c r="J1927" s="15" t="e">
        <f ca="1">_xll.BDP($B1927,"RTG_SP")</f>
        <v>#NAME?</v>
      </c>
      <c r="K1927" s="16" t="e">
        <f ca="1">_xll.BDH($B1927,"YLD_YTM_MID",K$1)</f>
        <v>#NAME?</v>
      </c>
      <c r="L1927" s="16" t="e">
        <f ca="1">_xll.BDH($B1927,"YLD_YTM_MID",L$1)</f>
        <v>#NAME?</v>
      </c>
      <c r="M1927" s="16" t="e">
        <f ca="1">_xll.BDH($B1927,"YLD_YTM_MID",M$1)</f>
        <v>#NAME?</v>
      </c>
      <c r="N1927" s="16" t="e">
        <f ca="1">_xll.BDH($B1927,"YLD_YTM_MID",N$1)</f>
        <v>#NAME?</v>
      </c>
      <c r="O1927" s="16" t="e">
        <f ca="1">_xll.BDH($B1927,"YLD_YTM_MID",O$1)</f>
        <v>#NAME?</v>
      </c>
      <c r="P1927" s="16" t="e">
        <f ca="1">_xll.BDH($B1927,"YLD_YTM_MID",P$1)</f>
        <v>#NAME?</v>
      </c>
      <c r="Q1927" s="16" t="e">
        <f ca="1">_xll.BDH($B1927,"YLD_YTM_MID",Q$1)</f>
        <v>#NAME?</v>
      </c>
      <c r="R1927" s="16" t="e">
        <f ca="1">_xll.BDH($B1927,"YLD_YTM_MID",R$1)</f>
        <v>#NAME?</v>
      </c>
      <c r="S1927" s="16" t="e">
        <f ca="1">_xll.BDH($B1927,"YLD_YTM_MID",S$1)</f>
        <v>#NAME?</v>
      </c>
      <c r="T1927" s="16" t="e">
        <f ca="1">_xll.BDH($B1927,"YLD_YTM_MID",T$1)</f>
        <v>#NAME?</v>
      </c>
      <c r="U1927" s="16" t="e">
        <f ca="1">_xll.BDH($B1927,"YLD_YTM_MID",U$1)</f>
        <v>#NAME?</v>
      </c>
      <c r="V1927" s="16" t="e">
        <f ca="1">_xll.BDH($B1927,"YLD_YTM_MID",V$1)</f>
        <v>#NAME?</v>
      </c>
      <c r="W1927" s="16" t="e">
        <f ca="1">_xll.BDH($B1927,"YLD_YTM_MID",W$1)</f>
        <v>#NAME?</v>
      </c>
      <c r="X1927" s="16" t="e">
        <f ca="1">_xll.BDH($B1927,"YLD_YTM_MID",X$1)</f>
        <v>#NAME?</v>
      </c>
      <c r="Y1927" s="16" t="e">
        <f ca="1">_xll.BDH($B1927,"YLD_YTM_MID",Y$1)</f>
        <v>#NAME?</v>
      </c>
    </row>
    <row r="1928" spans="1:25" x14ac:dyDescent="0.3">
      <c r="A1928" t="s">
        <v>3313</v>
      </c>
      <c r="B1928" s="19" t="str">
        <f t="shared" si="25"/>
        <v>ZP4390545 Corp</v>
      </c>
      <c r="C1928" t="s">
        <v>3313</v>
      </c>
      <c r="D1928" s="19" t="str">
        <f t="shared" si="26"/>
        <v>ZP4390545 Corp</v>
      </c>
      <c r="J1928" s="15" t="e">
        <f ca="1">_xll.BDP($B1928,"RTG_SP")</f>
        <v>#NAME?</v>
      </c>
      <c r="K1928" s="16" t="e">
        <f ca="1">_xll.BDH($B1928,"YLD_YTM_MID",K$1)</f>
        <v>#NAME?</v>
      </c>
      <c r="L1928" s="16" t="e">
        <f ca="1">_xll.BDH($B1928,"YLD_YTM_MID",L$1)</f>
        <v>#NAME?</v>
      </c>
      <c r="M1928" s="16" t="e">
        <f ca="1">_xll.BDH($B1928,"YLD_YTM_MID",M$1)</f>
        <v>#NAME?</v>
      </c>
      <c r="N1928" s="16" t="e">
        <f ca="1">_xll.BDH($B1928,"YLD_YTM_MID",N$1)</f>
        <v>#NAME?</v>
      </c>
      <c r="O1928" s="16" t="e">
        <f ca="1">_xll.BDH($B1928,"YLD_YTM_MID",O$1)</f>
        <v>#NAME?</v>
      </c>
      <c r="P1928" s="16" t="e">
        <f ca="1">_xll.BDH($B1928,"YLD_YTM_MID",P$1)</f>
        <v>#NAME?</v>
      </c>
      <c r="Q1928" s="16" t="e">
        <f ca="1">_xll.BDH($B1928,"YLD_YTM_MID",Q$1)</f>
        <v>#NAME?</v>
      </c>
      <c r="R1928" s="16" t="e">
        <f ca="1">_xll.BDH($B1928,"YLD_YTM_MID",R$1)</f>
        <v>#NAME?</v>
      </c>
      <c r="S1928" s="16" t="e">
        <f ca="1">_xll.BDH($B1928,"YLD_YTM_MID",S$1)</f>
        <v>#NAME?</v>
      </c>
      <c r="T1928" s="16" t="e">
        <f ca="1">_xll.BDH($B1928,"YLD_YTM_MID",T$1)</f>
        <v>#NAME?</v>
      </c>
      <c r="U1928" s="16" t="e">
        <f ca="1">_xll.BDH($B1928,"YLD_YTM_MID",U$1)</f>
        <v>#NAME?</v>
      </c>
      <c r="V1928" s="16" t="e">
        <f ca="1">_xll.BDH($B1928,"YLD_YTM_MID",V$1)</f>
        <v>#NAME?</v>
      </c>
      <c r="W1928" s="16" t="e">
        <f ca="1">_xll.BDH($B1928,"YLD_YTM_MID",W$1)</f>
        <v>#NAME?</v>
      </c>
      <c r="X1928" s="16" t="e">
        <f ca="1">_xll.BDH($B1928,"YLD_YTM_MID",X$1)</f>
        <v>#NAME?</v>
      </c>
      <c r="Y1928" s="16" t="e">
        <f ca="1">_xll.BDH($B1928,"YLD_YTM_MID",Y$1)</f>
        <v>#NAME?</v>
      </c>
    </row>
    <row r="1929" spans="1:25" x14ac:dyDescent="0.3">
      <c r="A1929" t="s">
        <v>3314</v>
      </c>
      <c r="B1929" s="19" t="str">
        <f t="shared" si="25"/>
        <v>ZP3166417 Corp</v>
      </c>
      <c r="C1929" t="s">
        <v>3314</v>
      </c>
      <c r="D1929" s="19" t="str">
        <f t="shared" si="26"/>
        <v>ZP3166417 Corp</v>
      </c>
      <c r="J1929" s="15" t="e">
        <f ca="1">_xll.BDP($B1929,"RTG_SP")</f>
        <v>#NAME?</v>
      </c>
      <c r="K1929" s="16" t="e">
        <f ca="1">_xll.BDH($B1929,"YLD_YTM_MID",K$1)</f>
        <v>#NAME?</v>
      </c>
      <c r="L1929" s="16" t="e">
        <f ca="1">_xll.BDH($B1929,"YLD_YTM_MID",L$1)</f>
        <v>#NAME?</v>
      </c>
      <c r="M1929" s="16" t="e">
        <f ca="1">_xll.BDH($B1929,"YLD_YTM_MID",M$1)</f>
        <v>#NAME?</v>
      </c>
      <c r="N1929" s="16" t="e">
        <f ca="1">_xll.BDH($B1929,"YLD_YTM_MID",N$1)</f>
        <v>#NAME?</v>
      </c>
      <c r="O1929" s="16" t="e">
        <f ca="1">_xll.BDH($B1929,"YLD_YTM_MID",O$1)</f>
        <v>#NAME?</v>
      </c>
      <c r="P1929" s="16" t="e">
        <f ca="1">_xll.BDH($B1929,"YLD_YTM_MID",P$1)</f>
        <v>#NAME?</v>
      </c>
      <c r="Q1929" s="16" t="e">
        <f ca="1">_xll.BDH($B1929,"YLD_YTM_MID",Q$1)</f>
        <v>#NAME?</v>
      </c>
      <c r="R1929" s="16" t="e">
        <f ca="1">_xll.BDH($B1929,"YLD_YTM_MID",R$1)</f>
        <v>#NAME?</v>
      </c>
      <c r="S1929" s="16" t="e">
        <f ca="1">_xll.BDH($B1929,"YLD_YTM_MID",S$1)</f>
        <v>#NAME?</v>
      </c>
      <c r="T1929" s="16" t="e">
        <f ca="1">_xll.BDH($B1929,"YLD_YTM_MID",T$1)</f>
        <v>#NAME?</v>
      </c>
      <c r="U1929" s="16" t="e">
        <f ca="1">_xll.BDH($B1929,"YLD_YTM_MID",U$1)</f>
        <v>#NAME?</v>
      </c>
      <c r="V1929" s="16" t="e">
        <f ca="1">_xll.BDH($B1929,"YLD_YTM_MID",V$1)</f>
        <v>#NAME?</v>
      </c>
      <c r="W1929" s="16" t="e">
        <f ca="1">_xll.BDH($B1929,"YLD_YTM_MID",W$1)</f>
        <v>#NAME?</v>
      </c>
      <c r="X1929" s="16" t="e">
        <f ca="1">_xll.BDH($B1929,"YLD_YTM_MID",X$1)</f>
        <v>#NAME?</v>
      </c>
      <c r="Y1929" s="16" t="e">
        <f ca="1">_xll.BDH($B1929,"YLD_YTM_MID",Y$1)</f>
        <v>#NAME?</v>
      </c>
    </row>
    <row r="1930" spans="1:25" x14ac:dyDescent="0.3">
      <c r="A1930" t="s">
        <v>3315</v>
      </c>
      <c r="B1930" s="19" t="str">
        <f t="shared" si="25"/>
        <v>ZP3520902 Corp</v>
      </c>
      <c r="C1930" t="s">
        <v>3315</v>
      </c>
      <c r="D1930" s="19" t="str">
        <f t="shared" si="26"/>
        <v>ZP3520902 Corp</v>
      </c>
      <c r="J1930" s="15" t="e">
        <f ca="1">_xll.BDP($B1930,"RTG_SP")</f>
        <v>#NAME?</v>
      </c>
      <c r="K1930" s="16" t="e">
        <f ca="1">_xll.BDH($B1930,"YLD_YTM_MID",K$1)</f>
        <v>#NAME?</v>
      </c>
      <c r="L1930" s="16" t="e">
        <f ca="1">_xll.BDH($B1930,"YLD_YTM_MID",L$1)</f>
        <v>#NAME?</v>
      </c>
      <c r="M1930" s="16" t="e">
        <f ca="1">_xll.BDH($B1930,"YLD_YTM_MID",M$1)</f>
        <v>#NAME?</v>
      </c>
      <c r="N1930" s="16" t="e">
        <f ca="1">_xll.BDH($B1930,"YLD_YTM_MID",N$1)</f>
        <v>#NAME?</v>
      </c>
      <c r="O1930" s="16" t="e">
        <f ca="1">_xll.BDH($B1930,"YLD_YTM_MID",O$1)</f>
        <v>#NAME?</v>
      </c>
      <c r="P1930" s="16" t="e">
        <f ca="1">_xll.BDH($B1930,"YLD_YTM_MID",P$1)</f>
        <v>#NAME?</v>
      </c>
      <c r="Q1930" s="16" t="e">
        <f ca="1">_xll.BDH($B1930,"YLD_YTM_MID",Q$1)</f>
        <v>#NAME?</v>
      </c>
      <c r="R1930" s="16" t="e">
        <f ca="1">_xll.BDH($B1930,"YLD_YTM_MID",R$1)</f>
        <v>#NAME?</v>
      </c>
      <c r="S1930" s="16" t="e">
        <f ca="1">_xll.BDH($B1930,"YLD_YTM_MID",S$1)</f>
        <v>#NAME?</v>
      </c>
      <c r="T1930" s="16" t="e">
        <f ca="1">_xll.BDH($B1930,"YLD_YTM_MID",T$1)</f>
        <v>#NAME?</v>
      </c>
      <c r="U1930" s="16" t="e">
        <f ca="1">_xll.BDH($B1930,"YLD_YTM_MID",U$1)</f>
        <v>#NAME?</v>
      </c>
      <c r="V1930" s="16" t="e">
        <f ca="1">_xll.BDH($B1930,"YLD_YTM_MID",V$1)</f>
        <v>#NAME?</v>
      </c>
      <c r="W1930" s="16" t="e">
        <f ca="1">_xll.BDH($B1930,"YLD_YTM_MID",W$1)</f>
        <v>#NAME?</v>
      </c>
      <c r="X1930" s="16" t="e">
        <f ca="1">_xll.BDH($B1930,"YLD_YTM_MID",X$1)</f>
        <v>#NAME?</v>
      </c>
      <c r="Y1930" s="16" t="e">
        <f ca="1">_xll.BDH($B1930,"YLD_YTM_MID",Y$1)</f>
        <v>#NAME?</v>
      </c>
    </row>
    <row r="1931" spans="1:25" x14ac:dyDescent="0.3">
      <c r="A1931" t="s">
        <v>3316</v>
      </c>
      <c r="B1931" s="19" t="str">
        <f t="shared" si="25"/>
        <v>ZP3519375 Corp</v>
      </c>
      <c r="C1931" t="s">
        <v>3316</v>
      </c>
      <c r="D1931" s="19" t="str">
        <f t="shared" si="26"/>
        <v>ZP3519375 Corp</v>
      </c>
      <c r="J1931" s="15" t="e">
        <f ca="1">_xll.BDP($B1931,"RTG_SP")</f>
        <v>#NAME?</v>
      </c>
      <c r="K1931" s="16" t="e">
        <f ca="1">_xll.BDH($B1931,"YLD_YTM_MID",K$1)</f>
        <v>#NAME?</v>
      </c>
      <c r="L1931" s="16" t="e">
        <f ca="1">_xll.BDH($B1931,"YLD_YTM_MID",L$1)</f>
        <v>#NAME?</v>
      </c>
      <c r="M1931" s="16" t="e">
        <f ca="1">_xll.BDH($B1931,"YLD_YTM_MID",M$1)</f>
        <v>#NAME?</v>
      </c>
      <c r="N1931" s="16" t="e">
        <f ca="1">_xll.BDH($B1931,"YLD_YTM_MID",N$1)</f>
        <v>#NAME?</v>
      </c>
      <c r="O1931" s="16" t="e">
        <f ca="1">_xll.BDH($B1931,"YLD_YTM_MID",O$1)</f>
        <v>#NAME?</v>
      </c>
      <c r="P1931" s="16" t="e">
        <f ca="1">_xll.BDH($B1931,"YLD_YTM_MID",P$1)</f>
        <v>#NAME?</v>
      </c>
      <c r="Q1931" s="16" t="e">
        <f ca="1">_xll.BDH($B1931,"YLD_YTM_MID",Q$1)</f>
        <v>#NAME?</v>
      </c>
      <c r="R1931" s="16" t="e">
        <f ca="1">_xll.BDH($B1931,"YLD_YTM_MID",R$1)</f>
        <v>#NAME?</v>
      </c>
      <c r="S1931" s="16" t="e">
        <f ca="1">_xll.BDH($B1931,"YLD_YTM_MID",S$1)</f>
        <v>#NAME?</v>
      </c>
      <c r="T1931" s="16" t="e">
        <f ca="1">_xll.BDH($B1931,"YLD_YTM_MID",T$1)</f>
        <v>#NAME?</v>
      </c>
      <c r="U1931" s="16" t="e">
        <f ca="1">_xll.BDH($B1931,"YLD_YTM_MID",U$1)</f>
        <v>#NAME?</v>
      </c>
      <c r="V1931" s="16" t="e">
        <f ca="1">_xll.BDH($B1931,"YLD_YTM_MID",V$1)</f>
        <v>#NAME?</v>
      </c>
      <c r="W1931" s="16" t="e">
        <f ca="1">_xll.BDH($B1931,"YLD_YTM_MID",W$1)</f>
        <v>#NAME?</v>
      </c>
      <c r="X1931" s="16" t="e">
        <f ca="1">_xll.BDH($B1931,"YLD_YTM_MID",X$1)</f>
        <v>#NAME?</v>
      </c>
      <c r="Y1931" s="16" t="e">
        <f ca="1">_xll.BDH($B1931,"YLD_YTM_MID",Y$1)</f>
        <v>#NAME?</v>
      </c>
    </row>
    <row r="1932" spans="1:25" x14ac:dyDescent="0.3">
      <c r="A1932" t="s">
        <v>3317</v>
      </c>
      <c r="B1932" s="19" t="str">
        <f t="shared" si="25"/>
        <v>ZP3545289 Corp</v>
      </c>
      <c r="C1932" t="s">
        <v>3317</v>
      </c>
      <c r="D1932" s="19" t="str">
        <f t="shared" si="26"/>
        <v>ZP3545289 Corp</v>
      </c>
      <c r="J1932" s="15" t="e">
        <f ca="1">_xll.BDP($B1932,"RTG_SP")</f>
        <v>#NAME?</v>
      </c>
      <c r="K1932" s="16" t="e">
        <f ca="1">_xll.BDH($B1932,"YLD_YTM_MID",K$1)</f>
        <v>#NAME?</v>
      </c>
      <c r="L1932" s="16" t="e">
        <f ca="1">_xll.BDH($B1932,"YLD_YTM_MID",L$1)</f>
        <v>#NAME?</v>
      </c>
      <c r="M1932" s="16" t="e">
        <f ca="1">_xll.BDH($B1932,"YLD_YTM_MID",M$1)</f>
        <v>#NAME?</v>
      </c>
      <c r="N1932" s="16" t="e">
        <f ca="1">_xll.BDH($B1932,"YLD_YTM_MID",N$1)</f>
        <v>#NAME?</v>
      </c>
      <c r="O1932" s="16" t="e">
        <f ca="1">_xll.BDH($B1932,"YLD_YTM_MID",O$1)</f>
        <v>#NAME?</v>
      </c>
      <c r="P1932" s="16" t="e">
        <f ca="1">_xll.BDH($B1932,"YLD_YTM_MID",P$1)</f>
        <v>#NAME?</v>
      </c>
      <c r="Q1932" s="16" t="e">
        <f ca="1">_xll.BDH($B1932,"YLD_YTM_MID",Q$1)</f>
        <v>#NAME?</v>
      </c>
      <c r="R1932" s="16" t="e">
        <f ca="1">_xll.BDH($B1932,"YLD_YTM_MID",R$1)</f>
        <v>#NAME?</v>
      </c>
      <c r="S1932" s="16" t="e">
        <f ca="1">_xll.BDH($B1932,"YLD_YTM_MID",S$1)</f>
        <v>#NAME?</v>
      </c>
      <c r="T1932" s="16" t="e">
        <f ca="1">_xll.BDH($B1932,"YLD_YTM_MID",T$1)</f>
        <v>#NAME?</v>
      </c>
      <c r="U1932" s="16" t="e">
        <f ca="1">_xll.BDH($B1932,"YLD_YTM_MID",U$1)</f>
        <v>#NAME?</v>
      </c>
      <c r="V1932" s="16" t="e">
        <f ca="1">_xll.BDH($B1932,"YLD_YTM_MID",V$1)</f>
        <v>#NAME?</v>
      </c>
      <c r="W1932" s="16" t="e">
        <f ca="1">_xll.BDH($B1932,"YLD_YTM_MID",W$1)</f>
        <v>#NAME?</v>
      </c>
      <c r="X1932" s="16" t="e">
        <f ca="1">_xll.BDH($B1932,"YLD_YTM_MID",X$1)</f>
        <v>#NAME?</v>
      </c>
      <c r="Y1932" s="16" t="e">
        <f ca="1">_xll.BDH($B1932,"YLD_YTM_MID",Y$1)</f>
        <v>#NAME?</v>
      </c>
    </row>
    <row r="1933" spans="1:25" x14ac:dyDescent="0.3">
      <c r="A1933" t="s">
        <v>3318</v>
      </c>
      <c r="B1933" s="19" t="str">
        <f t="shared" si="25"/>
        <v>ZP4523582 Corp</v>
      </c>
      <c r="C1933" t="s">
        <v>3318</v>
      </c>
      <c r="D1933" s="19" t="str">
        <f t="shared" si="26"/>
        <v>ZP4523582 Corp</v>
      </c>
      <c r="J1933" s="15" t="e">
        <f ca="1">_xll.BDP($B1933,"RTG_SP")</f>
        <v>#NAME?</v>
      </c>
      <c r="K1933" s="16" t="e">
        <f ca="1">_xll.BDH($B1933,"YLD_YTM_MID",K$1)</f>
        <v>#NAME?</v>
      </c>
      <c r="L1933" s="16" t="e">
        <f ca="1">_xll.BDH($B1933,"YLD_YTM_MID",L$1)</f>
        <v>#NAME?</v>
      </c>
      <c r="M1933" s="16" t="e">
        <f ca="1">_xll.BDH($B1933,"YLD_YTM_MID",M$1)</f>
        <v>#NAME?</v>
      </c>
      <c r="N1933" s="16" t="e">
        <f ca="1">_xll.BDH($B1933,"YLD_YTM_MID",N$1)</f>
        <v>#NAME?</v>
      </c>
      <c r="O1933" s="16" t="e">
        <f ca="1">_xll.BDH($B1933,"YLD_YTM_MID",O$1)</f>
        <v>#NAME?</v>
      </c>
      <c r="P1933" s="16" t="e">
        <f ca="1">_xll.BDH($B1933,"YLD_YTM_MID",P$1)</f>
        <v>#NAME?</v>
      </c>
      <c r="Q1933" s="16" t="e">
        <f ca="1">_xll.BDH($B1933,"YLD_YTM_MID",Q$1)</f>
        <v>#NAME?</v>
      </c>
      <c r="R1933" s="16" t="e">
        <f ca="1">_xll.BDH($B1933,"YLD_YTM_MID",R$1)</f>
        <v>#NAME?</v>
      </c>
      <c r="S1933" s="16" t="e">
        <f ca="1">_xll.BDH($B1933,"YLD_YTM_MID",S$1)</f>
        <v>#NAME?</v>
      </c>
      <c r="T1933" s="16" t="e">
        <f ca="1">_xll.BDH($B1933,"YLD_YTM_MID",T$1)</f>
        <v>#NAME?</v>
      </c>
      <c r="U1933" s="16" t="e">
        <f ca="1">_xll.BDH($B1933,"YLD_YTM_MID",U$1)</f>
        <v>#NAME?</v>
      </c>
      <c r="V1933" s="16" t="e">
        <f ca="1">_xll.BDH($B1933,"YLD_YTM_MID",V$1)</f>
        <v>#NAME?</v>
      </c>
      <c r="W1933" s="16" t="e">
        <f ca="1">_xll.BDH($B1933,"YLD_YTM_MID",W$1)</f>
        <v>#NAME?</v>
      </c>
      <c r="X1933" s="16" t="e">
        <f ca="1">_xll.BDH($B1933,"YLD_YTM_MID",X$1)</f>
        <v>#NAME?</v>
      </c>
      <c r="Y1933" s="16" t="e">
        <f ca="1">_xll.BDH($B1933,"YLD_YTM_MID",Y$1)</f>
        <v>#NAME?</v>
      </c>
    </row>
    <row r="1934" spans="1:25" x14ac:dyDescent="0.3">
      <c r="A1934" t="s">
        <v>3319</v>
      </c>
      <c r="B1934" s="19" t="str">
        <f t="shared" si="25"/>
        <v>ZP3162903 Corp</v>
      </c>
      <c r="C1934" t="s">
        <v>3319</v>
      </c>
      <c r="D1934" s="19" t="str">
        <f t="shared" si="26"/>
        <v>ZP3162903 Corp</v>
      </c>
      <c r="J1934" s="15" t="e">
        <f ca="1">_xll.BDP($B1934,"RTG_SP")</f>
        <v>#NAME?</v>
      </c>
      <c r="K1934" s="16" t="e">
        <f ca="1">_xll.BDH($B1934,"YLD_YTM_MID",K$1)</f>
        <v>#NAME?</v>
      </c>
      <c r="L1934" s="16" t="e">
        <f ca="1">_xll.BDH($B1934,"YLD_YTM_MID",L$1)</f>
        <v>#NAME?</v>
      </c>
      <c r="M1934" s="16" t="e">
        <f ca="1">_xll.BDH($B1934,"YLD_YTM_MID",M$1)</f>
        <v>#NAME?</v>
      </c>
      <c r="N1934" s="16" t="e">
        <f ca="1">_xll.BDH($B1934,"YLD_YTM_MID",N$1)</f>
        <v>#NAME?</v>
      </c>
      <c r="O1934" s="16" t="e">
        <f ca="1">_xll.BDH($B1934,"YLD_YTM_MID",O$1)</f>
        <v>#NAME?</v>
      </c>
      <c r="P1934" s="16" t="e">
        <f ca="1">_xll.BDH($B1934,"YLD_YTM_MID",P$1)</f>
        <v>#NAME?</v>
      </c>
      <c r="Q1934" s="16" t="e">
        <f ca="1">_xll.BDH($B1934,"YLD_YTM_MID",Q$1)</f>
        <v>#NAME?</v>
      </c>
      <c r="R1934" s="16" t="e">
        <f ca="1">_xll.BDH($B1934,"YLD_YTM_MID",R$1)</f>
        <v>#NAME?</v>
      </c>
      <c r="S1934" s="16" t="e">
        <f ca="1">_xll.BDH($B1934,"YLD_YTM_MID",S$1)</f>
        <v>#NAME?</v>
      </c>
      <c r="T1934" s="16" t="e">
        <f ca="1">_xll.BDH($B1934,"YLD_YTM_MID",T$1)</f>
        <v>#NAME?</v>
      </c>
      <c r="U1934" s="16" t="e">
        <f ca="1">_xll.BDH($B1934,"YLD_YTM_MID",U$1)</f>
        <v>#NAME?</v>
      </c>
      <c r="V1934" s="16" t="e">
        <f ca="1">_xll.BDH($B1934,"YLD_YTM_MID",V$1)</f>
        <v>#NAME?</v>
      </c>
      <c r="W1934" s="16" t="e">
        <f ca="1">_xll.BDH($B1934,"YLD_YTM_MID",W$1)</f>
        <v>#NAME?</v>
      </c>
      <c r="X1934" s="16" t="e">
        <f ca="1">_xll.BDH($B1934,"YLD_YTM_MID",X$1)</f>
        <v>#NAME?</v>
      </c>
      <c r="Y1934" s="16" t="e">
        <f ca="1">_xll.BDH($B1934,"YLD_YTM_MID",Y$1)</f>
        <v>#NAME?</v>
      </c>
    </row>
    <row r="1935" spans="1:25" x14ac:dyDescent="0.3">
      <c r="A1935" t="s">
        <v>3320</v>
      </c>
      <c r="B1935" s="19" t="str">
        <f t="shared" si="25"/>
        <v>ZP3873871 Corp</v>
      </c>
      <c r="C1935" t="s">
        <v>3320</v>
      </c>
      <c r="D1935" s="19" t="str">
        <f t="shared" si="26"/>
        <v>ZP3873871 Corp</v>
      </c>
      <c r="J1935" s="15" t="e">
        <f ca="1">_xll.BDP($B1935,"RTG_SP")</f>
        <v>#NAME?</v>
      </c>
      <c r="K1935" s="16" t="e">
        <f ca="1">_xll.BDH($B1935,"YLD_YTM_MID",K$1)</f>
        <v>#NAME?</v>
      </c>
      <c r="L1935" s="16" t="e">
        <f ca="1">_xll.BDH($B1935,"YLD_YTM_MID",L$1)</f>
        <v>#NAME?</v>
      </c>
      <c r="M1935" s="16" t="e">
        <f ca="1">_xll.BDH($B1935,"YLD_YTM_MID",M$1)</f>
        <v>#NAME?</v>
      </c>
      <c r="N1935" s="16" t="e">
        <f ca="1">_xll.BDH($B1935,"YLD_YTM_MID",N$1)</f>
        <v>#NAME?</v>
      </c>
      <c r="O1935" s="16" t="e">
        <f ca="1">_xll.BDH($B1935,"YLD_YTM_MID",O$1)</f>
        <v>#NAME?</v>
      </c>
      <c r="P1935" s="16" t="e">
        <f ca="1">_xll.BDH($B1935,"YLD_YTM_MID",P$1)</f>
        <v>#NAME?</v>
      </c>
      <c r="Q1935" s="16" t="e">
        <f ca="1">_xll.BDH($B1935,"YLD_YTM_MID",Q$1)</f>
        <v>#NAME?</v>
      </c>
      <c r="R1935" s="16" t="e">
        <f ca="1">_xll.BDH($B1935,"YLD_YTM_MID",R$1)</f>
        <v>#NAME?</v>
      </c>
      <c r="S1935" s="16" t="e">
        <f ca="1">_xll.BDH($B1935,"YLD_YTM_MID",S$1)</f>
        <v>#NAME?</v>
      </c>
      <c r="T1935" s="16" t="e">
        <f ca="1">_xll.BDH($B1935,"YLD_YTM_MID",T$1)</f>
        <v>#NAME?</v>
      </c>
      <c r="U1935" s="16" t="e">
        <f ca="1">_xll.BDH($B1935,"YLD_YTM_MID",U$1)</f>
        <v>#NAME?</v>
      </c>
      <c r="V1935" s="16" t="e">
        <f ca="1">_xll.BDH($B1935,"YLD_YTM_MID",V$1)</f>
        <v>#NAME?</v>
      </c>
      <c r="W1935" s="16" t="e">
        <f ca="1">_xll.BDH($B1935,"YLD_YTM_MID",W$1)</f>
        <v>#NAME?</v>
      </c>
      <c r="X1935" s="16" t="e">
        <f ca="1">_xll.BDH($B1935,"YLD_YTM_MID",X$1)</f>
        <v>#NAME?</v>
      </c>
      <c r="Y1935" s="16" t="e">
        <f ca="1">_xll.BDH($B1935,"YLD_YTM_MID",Y$1)</f>
        <v>#NAME?</v>
      </c>
    </row>
    <row r="1936" spans="1:25" x14ac:dyDescent="0.3">
      <c r="A1936" t="s">
        <v>3321</v>
      </c>
      <c r="B1936" s="19" t="str">
        <f t="shared" si="25"/>
        <v>ZP3166599 Corp</v>
      </c>
      <c r="C1936" t="s">
        <v>3321</v>
      </c>
      <c r="D1936" s="19" t="str">
        <f t="shared" si="26"/>
        <v>ZP3166599 Corp</v>
      </c>
      <c r="J1936" s="15" t="e">
        <f ca="1">_xll.BDP($B1936,"RTG_SP")</f>
        <v>#NAME?</v>
      </c>
      <c r="K1936" s="16" t="e">
        <f ca="1">_xll.BDH($B1936,"YLD_YTM_MID",K$1)</f>
        <v>#NAME?</v>
      </c>
      <c r="L1936" s="16" t="e">
        <f ca="1">_xll.BDH($B1936,"YLD_YTM_MID",L$1)</f>
        <v>#NAME?</v>
      </c>
      <c r="M1936" s="16" t="e">
        <f ca="1">_xll.BDH($B1936,"YLD_YTM_MID",M$1)</f>
        <v>#NAME?</v>
      </c>
      <c r="N1936" s="16" t="e">
        <f ca="1">_xll.BDH($B1936,"YLD_YTM_MID",N$1)</f>
        <v>#NAME?</v>
      </c>
      <c r="O1936" s="16" t="e">
        <f ca="1">_xll.BDH($B1936,"YLD_YTM_MID",O$1)</f>
        <v>#NAME?</v>
      </c>
      <c r="P1936" s="16" t="e">
        <f ca="1">_xll.BDH($B1936,"YLD_YTM_MID",P$1)</f>
        <v>#NAME?</v>
      </c>
      <c r="Q1936" s="16" t="e">
        <f ca="1">_xll.BDH($B1936,"YLD_YTM_MID",Q$1)</f>
        <v>#NAME?</v>
      </c>
      <c r="R1936" s="16" t="e">
        <f ca="1">_xll.BDH($B1936,"YLD_YTM_MID",R$1)</f>
        <v>#NAME?</v>
      </c>
      <c r="S1936" s="16" t="e">
        <f ca="1">_xll.BDH($B1936,"YLD_YTM_MID",S$1)</f>
        <v>#NAME?</v>
      </c>
      <c r="T1936" s="16" t="e">
        <f ca="1">_xll.BDH($B1936,"YLD_YTM_MID",T$1)</f>
        <v>#NAME?</v>
      </c>
      <c r="U1936" s="16" t="e">
        <f ca="1">_xll.BDH($B1936,"YLD_YTM_MID",U$1)</f>
        <v>#NAME?</v>
      </c>
      <c r="V1936" s="16" t="e">
        <f ca="1">_xll.BDH($B1936,"YLD_YTM_MID",V$1)</f>
        <v>#NAME?</v>
      </c>
      <c r="W1936" s="16" t="e">
        <f ca="1">_xll.BDH($B1936,"YLD_YTM_MID",W$1)</f>
        <v>#NAME?</v>
      </c>
      <c r="X1936" s="16" t="e">
        <f ca="1">_xll.BDH($B1936,"YLD_YTM_MID",X$1)</f>
        <v>#NAME?</v>
      </c>
      <c r="Y1936" s="16" t="e">
        <f ca="1">_xll.BDH($B1936,"YLD_YTM_MID",Y$1)</f>
        <v>#NAME?</v>
      </c>
    </row>
    <row r="1937" spans="1:25" x14ac:dyDescent="0.3">
      <c r="A1937" t="s">
        <v>3322</v>
      </c>
      <c r="B1937" s="19" t="str">
        <f t="shared" si="25"/>
        <v>ZP3873889 Corp</v>
      </c>
      <c r="C1937" t="s">
        <v>3322</v>
      </c>
      <c r="D1937" s="19" t="str">
        <f t="shared" si="26"/>
        <v>ZP3873889 Corp</v>
      </c>
      <c r="J1937" s="15" t="e">
        <f ca="1">_xll.BDP($B1937,"RTG_SP")</f>
        <v>#NAME?</v>
      </c>
      <c r="K1937" s="16" t="e">
        <f ca="1">_xll.BDH($B1937,"YLD_YTM_MID",K$1)</f>
        <v>#NAME?</v>
      </c>
      <c r="L1937" s="16" t="e">
        <f ca="1">_xll.BDH($B1937,"YLD_YTM_MID",L$1)</f>
        <v>#NAME?</v>
      </c>
      <c r="M1937" s="16" t="e">
        <f ca="1">_xll.BDH($B1937,"YLD_YTM_MID",M$1)</f>
        <v>#NAME?</v>
      </c>
      <c r="N1937" s="16" t="e">
        <f ca="1">_xll.BDH($B1937,"YLD_YTM_MID",N$1)</f>
        <v>#NAME?</v>
      </c>
      <c r="O1937" s="16" t="e">
        <f ca="1">_xll.BDH($B1937,"YLD_YTM_MID",O$1)</f>
        <v>#NAME?</v>
      </c>
      <c r="P1937" s="16" t="e">
        <f ca="1">_xll.BDH($B1937,"YLD_YTM_MID",P$1)</f>
        <v>#NAME?</v>
      </c>
      <c r="Q1937" s="16" t="e">
        <f ca="1">_xll.BDH($B1937,"YLD_YTM_MID",Q$1)</f>
        <v>#NAME?</v>
      </c>
      <c r="R1937" s="16" t="e">
        <f ca="1">_xll.BDH($B1937,"YLD_YTM_MID",R$1)</f>
        <v>#NAME?</v>
      </c>
      <c r="S1937" s="16" t="e">
        <f ca="1">_xll.BDH($B1937,"YLD_YTM_MID",S$1)</f>
        <v>#NAME?</v>
      </c>
      <c r="T1937" s="16" t="e">
        <f ca="1">_xll.BDH($B1937,"YLD_YTM_MID",T$1)</f>
        <v>#NAME?</v>
      </c>
      <c r="U1937" s="16" t="e">
        <f ca="1">_xll.BDH($B1937,"YLD_YTM_MID",U$1)</f>
        <v>#NAME?</v>
      </c>
      <c r="V1937" s="16" t="e">
        <f ca="1">_xll.BDH($B1937,"YLD_YTM_MID",V$1)</f>
        <v>#NAME?</v>
      </c>
      <c r="W1937" s="16" t="e">
        <f ca="1">_xll.BDH($B1937,"YLD_YTM_MID",W$1)</f>
        <v>#NAME?</v>
      </c>
      <c r="X1937" s="16" t="e">
        <f ca="1">_xll.BDH($B1937,"YLD_YTM_MID",X$1)</f>
        <v>#NAME?</v>
      </c>
      <c r="Y1937" s="16" t="e">
        <f ca="1">_xll.BDH($B1937,"YLD_YTM_MID",Y$1)</f>
        <v>#NAME?</v>
      </c>
    </row>
    <row r="1938" spans="1:25" x14ac:dyDescent="0.3">
      <c r="A1938" t="s">
        <v>3323</v>
      </c>
      <c r="B1938" s="19" t="str">
        <f t="shared" si="25"/>
        <v>ZP3873962 Corp</v>
      </c>
      <c r="C1938" t="s">
        <v>3323</v>
      </c>
      <c r="D1938" s="19" t="str">
        <f t="shared" si="26"/>
        <v>ZP3873962 Corp</v>
      </c>
      <c r="J1938" s="15" t="e">
        <f ca="1">_xll.BDP($B1938,"RTG_SP")</f>
        <v>#NAME?</v>
      </c>
      <c r="K1938" s="16" t="e">
        <f ca="1">_xll.BDH($B1938,"YLD_YTM_MID",K$1)</f>
        <v>#NAME?</v>
      </c>
      <c r="L1938" s="16" t="e">
        <f ca="1">_xll.BDH($B1938,"YLD_YTM_MID",L$1)</f>
        <v>#NAME?</v>
      </c>
      <c r="M1938" s="16" t="e">
        <f ca="1">_xll.BDH($B1938,"YLD_YTM_MID",M$1)</f>
        <v>#NAME?</v>
      </c>
      <c r="N1938" s="16" t="e">
        <f ca="1">_xll.BDH($B1938,"YLD_YTM_MID",N$1)</f>
        <v>#NAME?</v>
      </c>
      <c r="O1938" s="16" t="e">
        <f ca="1">_xll.BDH($B1938,"YLD_YTM_MID",O$1)</f>
        <v>#NAME?</v>
      </c>
      <c r="P1938" s="16" t="e">
        <f ca="1">_xll.BDH($B1938,"YLD_YTM_MID",P$1)</f>
        <v>#NAME?</v>
      </c>
      <c r="Q1938" s="16" t="e">
        <f ca="1">_xll.BDH($B1938,"YLD_YTM_MID",Q$1)</f>
        <v>#NAME?</v>
      </c>
      <c r="R1938" s="16" t="e">
        <f ca="1">_xll.BDH($B1938,"YLD_YTM_MID",R$1)</f>
        <v>#NAME?</v>
      </c>
      <c r="S1938" s="16" t="e">
        <f ca="1">_xll.BDH($B1938,"YLD_YTM_MID",S$1)</f>
        <v>#NAME?</v>
      </c>
      <c r="T1938" s="16" t="e">
        <f ca="1">_xll.BDH($B1938,"YLD_YTM_MID",T$1)</f>
        <v>#NAME?</v>
      </c>
      <c r="U1938" s="16" t="e">
        <f ca="1">_xll.BDH($B1938,"YLD_YTM_MID",U$1)</f>
        <v>#NAME?</v>
      </c>
      <c r="V1938" s="16" t="e">
        <f ca="1">_xll.BDH($B1938,"YLD_YTM_MID",V$1)</f>
        <v>#NAME?</v>
      </c>
      <c r="W1938" s="16" t="e">
        <f ca="1">_xll.BDH($B1938,"YLD_YTM_MID",W$1)</f>
        <v>#NAME?</v>
      </c>
      <c r="X1938" s="16" t="e">
        <f ca="1">_xll.BDH($B1938,"YLD_YTM_MID",X$1)</f>
        <v>#NAME?</v>
      </c>
      <c r="Y1938" s="16" t="e">
        <f ca="1">_xll.BDH($B1938,"YLD_YTM_MID",Y$1)</f>
        <v>#NAME?</v>
      </c>
    </row>
    <row r="1939" spans="1:25" x14ac:dyDescent="0.3">
      <c r="A1939" t="s">
        <v>3324</v>
      </c>
      <c r="B1939" s="19" t="str">
        <f t="shared" si="25"/>
        <v>ZP3871750 Corp</v>
      </c>
      <c r="C1939" t="s">
        <v>3324</v>
      </c>
      <c r="D1939" s="19" t="str">
        <f t="shared" si="26"/>
        <v>ZP3871750 Corp</v>
      </c>
      <c r="J1939" s="15" t="e">
        <f ca="1">_xll.BDP($B1939,"RTG_SP")</f>
        <v>#NAME?</v>
      </c>
      <c r="K1939" s="16" t="e">
        <f ca="1">_xll.BDH($B1939,"YLD_YTM_MID",K$1)</f>
        <v>#NAME?</v>
      </c>
      <c r="L1939" s="16" t="e">
        <f ca="1">_xll.BDH($B1939,"YLD_YTM_MID",L$1)</f>
        <v>#NAME?</v>
      </c>
      <c r="M1939" s="16" t="e">
        <f ca="1">_xll.BDH($B1939,"YLD_YTM_MID",M$1)</f>
        <v>#NAME?</v>
      </c>
      <c r="N1939" s="16" t="e">
        <f ca="1">_xll.BDH($B1939,"YLD_YTM_MID",N$1)</f>
        <v>#NAME?</v>
      </c>
      <c r="O1939" s="16" t="e">
        <f ca="1">_xll.BDH($B1939,"YLD_YTM_MID",O$1)</f>
        <v>#NAME?</v>
      </c>
      <c r="P1939" s="16" t="e">
        <f ca="1">_xll.BDH($B1939,"YLD_YTM_MID",P$1)</f>
        <v>#NAME?</v>
      </c>
      <c r="Q1939" s="16" t="e">
        <f ca="1">_xll.BDH($B1939,"YLD_YTM_MID",Q$1)</f>
        <v>#NAME?</v>
      </c>
      <c r="R1939" s="16" t="e">
        <f ca="1">_xll.BDH($B1939,"YLD_YTM_MID",R$1)</f>
        <v>#NAME?</v>
      </c>
      <c r="S1939" s="16" t="e">
        <f ca="1">_xll.BDH($B1939,"YLD_YTM_MID",S$1)</f>
        <v>#NAME?</v>
      </c>
      <c r="T1939" s="16" t="e">
        <f ca="1">_xll.BDH($B1939,"YLD_YTM_MID",T$1)</f>
        <v>#NAME?</v>
      </c>
      <c r="U1939" s="16" t="e">
        <f ca="1">_xll.BDH($B1939,"YLD_YTM_MID",U$1)</f>
        <v>#NAME?</v>
      </c>
      <c r="V1939" s="16" t="e">
        <f ca="1">_xll.BDH($B1939,"YLD_YTM_MID",V$1)</f>
        <v>#NAME?</v>
      </c>
      <c r="W1939" s="16" t="e">
        <f ca="1">_xll.BDH($B1939,"YLD_YTM_MID",W$1)</f>
        <v>#NAME?</v>
      </c>
      <c r="X1939" s="16" t="e">
        <f ca="1">_xll.BDH($B1939,"YLD_YTM_MID",X$1)</f>
        <v>#NAME?</v>
      </c>
      <c r="Y1939" s="16" t="e">
        <f ca="1">_xll.BDH($B1939,"YLD_YTM_MID",Y$1)</f>
        <v>#NAME?</v>
      </c>
    </row>
    <row r="1940" spans="1:25" x14ac:dyDescent="0.3">
      <c r="A1940" t="s">
        <v>3325</v>
      </c>
      <c r="B1940" s="19" t="str">
        <f t="shared" si="25"/>
        <v>ZP1949509 Corp</v>
      </c>
      <c r="C1940" t="s">
        <v>3325</v>
      </c>
      <c r="D1940" s="19" t="str">
        <f t="shared" si="26"/>
        <v>ZP1949509 Corp</v>
      </c>
      <c r="J1940" s="15" t="e">
        <f ca="1">_xll.BDP($B1940,"RTG_SP")</f>
        <v>#NAME?</v>
      </c>
      <c r="K1940" s="16" t="e">
        <f ca="1">_xll.BDH($B1940,"YLD_YTM_MID",K$1)</f>
        <v>#NAME?</v>
      </c>
      <c r="L1940" s="16" t="e">
        <f ca="1">_xll.BDH($B1940,"YLD_YTM_MID",L$1)</f>
        <v>#NAME?</v>
      </c>
      <c r="M1940" s="16" t="e">
        <f ca="1">_xll.BDH($B1940,"YLD_YTM_MID",M$1)</f>
        <v>#NAME?</v>
      </c>
      <c r="N1940" s="16" t="e">
        <f ca="1">_xll.BDH($B1940,"YLD_YTM_MID",N$1)</f>
        <v>#NAME?</v>
      </c>
      <c r="O1940" s="16" t="e">
        <f ca="1">_xll.BDH($B1940,"YLD_YTM_MID",O$1)</f>
        <v>#NAME?</v>
      </c>
      <c r="P1940" s="16" t="e">
        <f ca="1">_xll.BDH($B1940,"YLD_YTM_MID",P$1)</f>
        <v>#NAME?</v>
      </c>
      <c r="Q1940" s="16" t="e">
        <f ca="1">_xll.BDH($B1940,"YLD_YTM_MID",Q$1)</f>
        <v>#NAME?</v>
      </c>
      <c r="R1940" s="16" t="e">
        <f ca="1">_xll.BDH($B1940,"YLD_YTM_MID",R$1)</f>
        <v>#NAME?</v>
      </c>
      <c r="S1940" s="16" t="e">
        <f ca="1">_xll.BDH($B1940,"YLD_YTM_MID",S$1)</f>
        <v>#NAME?</v>
      </c>
      <c r="T1940" s="16" t="e">
        <f ca="1">_xll.BDH($B1940,"YLD_YTM_MID",T$1)</f>
        <v>#NAME?</v>
      </c>
      <c r="U1940" s="16" t="e">
        <f ca="1">_xll.BDH($B1940,"YLD_YTM_MID",U$1)</f>
        <v>#NAME?</v>
      </c>
      <c r="V1940" s="16" t="e">
        <f ca="1">_xll.BDH($B1940,"YLD_YTM_MID",V$1)</f>
        <v>#NAME?</v>
      </c>
      <c r="W1940" s="16" t="e">
        <f ca="1">_xll.BDH($B1940,"YLD_YTM_MID",W$1)</f>
        <v>#NAME?</v>
      </c>
      <c r="X1940" s="16" t="e">
        <f ca="1">_xll.BDH($B1940,"YLD_YTM_MID",X$1)</f>
        <v>#NAME?</v>
      </c>
      <c r="Y1940" s="16" t="e">
        <f ca="1">_xll.BDH($B1940,"YLD_YTM_MID",Y$1)</f>
        <v>#NAME?</v>
      </c>
    </row>
    <row r="1941" spans="1:25" x14ac:dyDescent="0.3">
      <c r="A1941" t="s">
        <v>3326</v>
      </c>
      <c r="B1941" s="19" t="str">
        <f t="shared" si="25"/>
        <v>ZP3882930 Corp</v>
      </c>
      <c r="C1941" t="s">
        <v>3326</v>
      </c>
      <c r="D1941" s="19" t="str">
        <f t="shared" si="26"/>
        <v>ZP3882930 Corp</v>
      </c>
      <c r="J1941" s="15" t="e">
        <f ca="1">_xll.BDP($B1941,"RTG_SP")</f>
        <v>#NAME?</v>
      </c>
      <c r="K1941" s="16" t="e">
        <f ca="1">_xll.BDH($B1941,"YLD_YTM_MID",K$1)</f>
        <v>#NAME?</v>
      </c>
      <c r="L1941" s="16" t="e">
        <f ca="1">_xll.BDH($B1941,"YLD_YTM_MID",L$1)</f>
        <v>#NAME?</v>
      </c>
      <c r="M1941" s="16" t="e">
        <f ca="1">_xll.BDH($B1941,"YLD_YTM_MID",M$1)</f>
        <v>#NAME?</v>
      </c>
      <c r="N1941" s="16" t="e">
        <f ca="1">_xll.BDH($B1941,"YLD_YTM_MID",N$1)</f>
        <v>#NAME?</v>
      </c>
      <c r="O1941" s="16" t="e">
        <f ca="1">_xll.BDH($B1941,"YLD_YTM_MID",O$1)</f>
        <v>#NAME?</v>
      </c>
      <c r="P1941" s="16" t="e">
        <f ca="1">_xll.BDH($B1941,"YLD_YTM_MID",P$1)</f>
        <v>#NAME?</v>
      </c>
      <c r="Q1941" s="16" t="e">
        <f ca="1">_xll.BDH($B1941,"YLD_YTM_MID",Q$1)</f>
        <v>#NAME?</v>
      </c>
      <c r="R1941" s="16" t="e">
        <f ca="1">_xll.BDH($B1941,"YLD_YTM_MID",R$1)</f>
        <v>#NAME?</v>
      </c>
      <c r="S1941" s="16" t="e">
        <f ca="1">_xll.BDH($B1941,"YLD_YTM_MID",S$1)</f>
        <v>#NAME?</v>
      </c>
      <c r="T1941" s="16" t="e">
        <f ca="1">_xll.BDH($B1941,"YLD_YTM_MID",T$1)</f>
        <v>#NAME?</v>
      </c>
      <c r="U1941" s="16" t="e">
        <f ca="1">_xll.BDH($B1941,"YLD_YTM_MID",U$1)</f>
        <v>#NAME?</v>
      </c>
      <c r="V1941" s="16" t="e">
        <f ca="1">_xll.BDH($B1941,"YLD_YTM_MID",V$1)</f>
        <v>#NAME?</v>
      </c>
      <c r="W1941" s="16" t="e">
        <f ca="1">_xll.BDH($B1941,"YLD_YTM_MID",W$1)</f>
        <v>#NAME?</v>
      </c>
      <c r="X1941" s="16" t="e">
        <f ca="1">_xll.BDH($B1941,"YLD_YTM_MID",X$1)</f>
        <v>#NAME?</v>
      </c>
      <c r="Y1941" s="16" t="e">
        <f ca="1">_xll.BDH($B1941,"YLD_YTM_MID",Y$1)</f>
        <v>#NAME?</v>
      </c>
    </row>
    <row r="1942" spans="1:25" x14ac:dyDescent="0.3">
      <c r="A1942" t="s">
        <v>3327</v>
      </c>
      <c r="B1942" s="19" t="str">
        <f t="shared" si="25"/>
        <v>ZP5628554 Corp</v>
      </c>
      <c r="C1942" t="s">
        <v>3327</v>
      </c>
      <c r="D1942" s="19" t="str">
        <f t="shared" si="26"/>
        <v>ZP5628554 Corp</v>
      </c>
      <c r="J1942" s="15" t="e">
        <f ca="1">_xll.BDP($B1942,"RTG_SP")</f>
        <v>#NAME?</v>
      </c>
      <c r="K1942" s="16" t="e">
        <f ca="1">_xll.BDH($B1942,"YLD_YTM_MID",K$1)</f>
        <v>#NAME?</v>
      </c>
      <c r="L1942" s="16" t="e">
        <f ca="1">_xll.BDH($B1942,"YLD_YTM_MID",L$1)</f>
        <v>#NAME?</v>
      </c>
      <c r="M1942" s="16" t="e">
        <f ca="1">_xll.BDH($B1942,"YLD_YTM_MID",M$1)</f>
        <v>#NAME?</v>
      </c>
      <c r="N1942" s="16" t="e">
        <f ca="1">_xll.BDH($B1942,"YLD_YTM_MID",N$1)</f>
        <v>#NAME?</v>
      </c>
      <c r="O1942" s="16" t="e">
        <f ca="1">_xll.BDH($B1942,"YLD_YTM_MID",O$1)</f>
        <v>#NAME?</v>
      </c>
      <c r="P1942" s="16" t="e">
        <f ca="1">_xll.BDH($B1942,"YLD_YTM_MID",P$1)</f>
        <v>#NAME?</v>
      </c>
      <c r="Q1942" s="16" t="e">
        <f ca="1">_xll.BDH($B1942,"YLD_YTM_MID",Q$1)</f>
        <v>#NAME?</v>
      </c>
      <c r="R1942" s="16" t="e">
        <f ca="1">_xll.BDH($B1942,"YLD_YTM_MID",R$1)</f>
        <v>#NAME?</v>
      </c>
      <c r="S1942" s="16" t="e">
        <f ca="1">_xll.BDH($B1942,"YLD_YTM_MID",S$1)</f>
        <v>#NAME?</v>
      </c>
      <c r="T1942" s="16" t="e">
        <f ca="1">_xll.BDH($B1942,"YLD_YTM_MID",T$1)</f>
        <v>#NAME?</v>
      </c>
      <c r="U1942" s="16" t="e">
        <f ca="1">_xll.BDH($B1942,"YLD_YTM_MID",U$1)</f>
        <v>#NAME?</v>
      </c>
      <c r="V1942" s="16" t="e">
        <f ca="1">_xll.BDH($B1942,"YLD_YTM_MID",V$1)</f>
        <v>#NAME?</v>
      </c>
      <c r="W1942" s="16" t="e">
        <f ca="1">_xll.BDH($B1942,"YLD_YTM_MID",W$1)</f>
        <v>#NAME?</v>
      </c>
      <c r="X1942" s="16" t="e">
        <f ca="1">_xll.BDH($B1942,"YLD_YTM_MID",X$1)</f>
        <v>#NAME?</v>
      </c>
      <c r="Y1942" s="16" t="e">
        <f ca="1">_xll.BDH($B1942,"YLD_YTM_MID",Y$1)</f>
        <v>#NAME?</v>
      </c>
    </row>
    <row r="1943" spans="1:25" x14ac:dyDescent="0.3">
      <c r="A1943" t="s">
        <v>3328</v>
      </c>
      <c r="B1943" s="19" t="str">
        <f t="shared" si="25"/>
        <v>ZP5124745 Corp</v>
      </c>
      <c r="C1943" t="s">
        <v>3328</v>
      </c>
      <c r="D1943" s="19" t="str">
        <f t="shared" si="26"/>
        <v>ZP5124745 Corp</v>
      </c>
      <c r="J1943" s="15" t="e">
        <f ca="1">_xll.BDP($B1943,"RTG_SP")</f>
        <v>#NAME?</v>
      </c>
      <c r="K1943" s="16" t="e">
        <f ca="1">_xll.BDH($B1943,"YLD_YTM_MID",K$1)</f>
        <v>#NAME?</v>
      </c>
      <c r="L1943" s="16" t="e">
        <f ca="1">_xll.BDH($B1943,"YLD_YTM_MID",L$1)</f>
        <v>#NAME?</v>
      </c>
      <c r="M1943" s="16" t="e">
        <f ca="1">_xll.BDH($B1943,"YLD_YTM_MID",M$1)</f>
        <v>#NAME?</v>
      </c>
      <c r="N1943" s="16" t="e">
        <f ca="1">_xll.BDH($B1943,"YLD_YTM_MID",N$1)</f>
        <v>#NAME?</v>
      </c>
      <c r="O1943" s="16" t="e">
        <f ca="1">_xll.BDH($B1943,"YLD_YTM_MID",O$1)</f>
        <v>#NAME?</v>
      </c>
      <c r="P1943" s="16" t="e">
        <f ca="1">_xll.BDH($B1943,"YLD_YTM_MID",P$1)</f>
        <v>#NAME?</v>
      </c>
      <c r="Q1943" s="16" t="e">
        <f ca="1">_xll.BDH($B1943,"YLD_YTM_MID",Q$1)</f>
        <v>#NAME?</v>
      </c>
      <c r="R1943" s="16" t="e">
        <f ca="1">_xll.BDH($B1943,"YLD_YTM_MID",R$1)</f>
        <v>#NAME?</v>
      </c>
      <c r="S1943" s="16" t="e">
        <f ca="1">_xll.BDH($B1943,"YLD_YTM_MID",S$1)</f>
        <v>#NAME?</v>
      </c>
      <c r="T1943" s="16" t="e">
        <f ca="1">_xll.BDH($B1943,"YLD_YTM_MID",T$1)</f>
        <v>#NAME?</v>
      </c>
      <c r="U1943" s="16" t="e">
        <f ca="1">_xll.BDH($B1943,"YLD_YTM_MID",U$1)</f>
        <v>#NAME?</v>
      </c>
      <c r="V1943" s="16" t="e">
        <f ca="1">_xll.BDH($B1943,"YLD_YTM_MID",V$1)</f>
        <v>#NAME?</v>
      </c>
      <c r="W1943" s="16" t="e">
        <f ca="1">_xll.BDH($B1943,"YLD_YTM_MID",W$1)</f>
        <v>#NAME?</v>
      </c>
      <c r="X1943" s="16" t="e">
        <f ca="1">_xll.BDH($B1943,"YLD_YTM_MID",X$1)</f>
        <v>#NAME?</v>
      </c>
      <c r="Y1943" s="16" t="e">
        <f ca="1">_xll.BDH($B1943,"YLD_YTM_MID",Y$1)</f>
        <v>#NAME?</v>
      </c>
    </row>
    <row r="1944" spans="1:25" x14ac:dyDescent="0.3">
      <c r="A1944" t="s">
        <v>3329</v>
      </c>
      <c r="B1944" s="19" t="str">
        <f t="shared" si="25"/>
        <v>ZP4820434 Corp</v>
      </c>
      <c r="C1944" t="s">
        <v>3329</v>
      </c>
      <c r="D1944" s="19" t="str">
        <f t="shared" si="26"/>
        <v>ZP4820434 Corp</v>
      </c>
      <c r="J1944" s="15" t="e">
        <f ca="1">_xll.BDP($B1944,"RTG_SP")</f>
        <v>#NAME?</v>
      </c>
      <c r="K1944" s="16" t="e">
        <f ca="1">_xll.BDH($B1944,"YLD_YTM_MID",K$1)</f>
        <v>#NAME?</v>
      </c>
      <c r="L1944" s="16" t="e">
        <f ca="1">_xll.BDH($B1944,"YLD_YTM_MID",L$1)</f>
        <v>#NAME?</v>
      </c>
      <c r="M1944" s="16" t="e">
        <f ca="1">_xll.BDH($B1944,"YLD_YTM_MID",M$1)</f>
        <v>#NAME?</v>
      </c>
      <c r="N1944" s="16" t="e">
        <f ca="1">_xll.BDH($B1944,"YLD_YTM_MID",N$1)</f>
        <v>#NAME?</v>
      </c>
      <c r="O1944" s="16" t="e">
        <f ca="1">_xll.BDH($B1944,"YLD_YTM_MID",O$1)</f>
        <v>#NAME?</v>
      </c>
      <c r="P1944" s="16" t="e">
        <f ca="1">_xll.BDH($B1944,"YLD_YTM_MID",P$1)</f>
        <v>#NAME?</v>
      </c>
      <c r="Q1944" s="16" t="e">
        <f ca="1">_xll.BDH($B1944,"YLD_YTM_MID",Q$1)</f>
        <v>#NAME?</v>
      </c>
      <c r="R1944" s="16" t="e">
        <f ca="1">_xll.BDH($B1944,"YLD_YTM_MID",R$1)</f>
        <v>#NAME?</v>
      </c>
      <c r="S1944" s="16" t="e">
        <f ca="1">_xll.BDH($B1944,"YLD_YTM_MID",S$1)</f>
        <v>#NAME?</v>
      </c>
      <c r="T1944" s="16" t="e">
        <f ca="1">_xll.BDH($B1944,"YLD_YTM_MID",T$1)</f>
        <v>#NAME?</v>
      </c>
      <c r="U1944" s="16" t="e">
        <f ca="1">_xll.BDH($B1944,"YLD_YTM_MID",U$1)</f>
        <v>#NAME?</v>
      </c>
      <c r="V1944" s="16" t="e">
        <f ca="1">_xll.BDH($B1944,"YLD_YTM_MID",V$1)</f>
        <v>#NAME?</v>
      </c>
      <c r="W1944" s="16" t="e">
        <f ca="1">_xll.BDH($B1944,"YLD_YTM_MID",W$1)</f>
        <v>#NAME?</v>
      </c>
      <c r="X1944" s="16" t="e">
        <f ca="1">_xll.BDH($B1944,"YLD_YTM_MID",X$1)</f>
        <v>#NAME?</v>
      </c>
      <c r="Y1944" s="16" t="e">
        <f ca="1">_xll.BDH($B1944,"YLD_YTM_MID",Y$1)</f>
        <v>#NAME?</v>
      </c>
    </row>
    <row r="1945" spans="1:25" x14ac:dyDescent="0.3">
      <c r="A1945" t="s">
        <v>3330</v>
      </c>
      <c r="B1945" s="19" t="str">
        <f t="shared" si="25"/>
        <v>ZP4526817 Corp</v>
      </c>
      <c r="C1945" t="s">
        <v>3330</v>
      </c>
      <c r="D1945" s="19" t="str">
        <f t="shared" si="26"/>
        <v>ZP4526817 Corp</v>
      </c>
      <c r="J1945" s="15" t="e">
        <f ca="1">_xll.BDP($B1945,"RTG_SP")</f>
        <v>#NAME?</v>
      </c>
      <c r="K1945" s="16" t="e">
        <f ca="1">_xll.BDH($B1945,"YLD_YTM_MID",K$1)</f>
        <v>#NAME?</v>
      </c>
      <c r="L1945" s="16" t="e">
        <f ca="1">_xll.BDH($B1945,"YLD_YTM_MID",L$1)</f>
        <v>#NAME?</v>
      </c>
      <c r="M1945" s="16" t="e">
        <f ca="1">_xll.BDH($B1945,"YLD_YTM_MID",M$1)</f>
        <v>#NAME?</v>
      </c>
      <c r="N1945" s="16" t="e">
        <f ca="1">_xll.BDH($B1945,"YLD_YTM_MID",N$1)</f>
        <v>#NAME?</v>
      </c>
      <c r="O1945" s="16" t="e">
        <f ca="1">_xll.BDH($B1945,"YLD_YTM_MID",O$1)</f>
        <v>#NAME?</v>
      </c>
      <c r="P1945" s="16" t="e">
        <f ca="1">_xll.BDH($B1945,"YLD_YTM_MID",P$1)</f>
        <v>#NAME?</v>
      </c>
      <c r="Q1945" s="16" t="e">
        <f ca="1">_xll.BDH($B1945,"YLD_YTM_MID",Q$1)</f>
        <v>#NAME?</v>
      </c>
      <c r="R1945" s="16" t="e">
        <f ca="1">_xll.BDH($B1945,"YLD_YTM_MID",R$1)</f>
        <v>#NAME?</v>
      </c>
      <c r="S1945" s="16" t="e">
        <f ca="1">_xll.BDH($B1945,"YLD_YTM_MID",S$1)</f>
        <v>#NAME?</v>
      </c>
      <c r="T1945" s="16" t="e">
        <f ca="1">_xll.BDH($B1945,"YLD_YTM_MID",T$1)</f>
        <v>#NAME?</v>
      </c>
      <c r="U1945" s="16" t="e">
        <f ca="1">_xll.BDH($B1945,"YLD_YTM_MID",U$1)</f>
        <v>#NAME?</v>
      </c>
      <c r="V1945" s="16" t="e">
        <f ca="1">_xll.BDH($B1945,"YLD_YTM_MID",V$1)</f>
        <v>#NAME?</v>
      </c>
      <c r="W1945" s="16" t="e">
        <f ca="1">_xll.BDH($B1945,"YLD_YTM_MID",W$1)</f>
        <v>#NAME?</v>
      </c>
      <c r="X1945" s="16" t="e">
        <f ca="1">_xll.BDH($B1945,"YLD_YTM_MID",X$1)</f>
        <v>#NAME?</v>
      </c>
      <c r="Y1945" s="16" t="e">
        <f ca="1">_xll.BDH($B1945,"YLD_YTM_MID",Y$1)</f>
        <v>#NAME?</v>
      </c>
    </row>
    <row r="1946" spans="1:25" x14ac:dyDescent="0.3">
      <c r="A1946" t="s">
        <v>3331</v>
      </c>
      <c r="B1946" s="19" t="str">
        <f t="shared" si="25"/>
        <v>ZP4820426 Corp</v>
      </c>
      <c r="C1946" t="s">
        <v>3331</v>
      </c>
      <c r="D1946" s="19" t="str">
        <f t="shared" si="26"/>
        <v>ZP4820426 Corp</v>
      </c>
      <c r="J1946" s="15" t="e">
        <f ca="1">_xll.BDP($B1946,"RTG_SP")</f>
        <v>#NAME?</v>
      </c>
      <c r="K1946" s="16" t="e">
        <f ca="1">_xll.BDH($B1946,"YLD_YTM_MID",K$1)</f>
        <v>#NAME?</v>
      </c>
      <c r="L1946" s="16" t="e">
        <f ca="1">_xll.BDH($B1946,"YLD_YTM_MID",L$1)</f>
        <v>#NAME?</v>
      </c>
      <c r="M1946" s="16" t="e">
        <f ca="1">_xll.BDH($B1946,"YLD_YTM_MID",M$1)</f>
        <v>#NAME?</v>
      </c>
      <c r="N1946" s="16" t="e">
        <f ca="1">_xll.BDH($B1946,"YLD_YTM_MID",N$1)</f>
        <v>#NAME?</v>
      </c>
      <c r="O1946" s="16" t="e">
        <f ca="1">_xll.BDH($B1946,"YLD_YTM_MID",O$1)</f>
        <v>#NAME?</v>
      </c>
      <c r="P1946" s="16" t="e">
        <f ca="1">_xll.BDH($B1946,"YLD_YTM_MID",P$1)</f>
        <v>#NAME?</v>
      </c>
      <c r="Q1946" s="16" t="e">
        <f ca="1">_xll.BDH($B1946,"YLD_YTM_MID",Q$1)</f>
        <v>#NAME?</v>
      </c>
      <c r="R1946" s="16" t="e">
        <f ca="1">_xll.BDH($B1946,"YLD_YTM_MID",R$1)</f>
        <v>#NAME?</v>
      </c>
      <c r="S1946" s="16" t="e">
        <f ca="1">_xll.BDH($B1946,"YLD_YTM_MID",S$1)</f>
        <v>#NAME?</v>
      </c>
      <c r="T1946" s="16" t="e">
        <f ca="1">_xll.BDH($B1946,"YLD_YTM_MID",T$1)</f>
        <v>#NAME?</v>
      </c>
      <c r="U1946" s="16" t="e">
        <f ca="1">_xll.BDH($B1946,"YLD_YTM_MID",U$1)</f>
        <v>#NAME?</v>
      </c>
      <c r="V1946" s="16" t="e">
        <f ca="1">_xll.BDH($B1946,"YLD_YTM_MID",V$1)</f>
        <v>#NAME?</v>
      </c>
      <c r="W1946" s="16" t="e">
        <f ca="1">_xll.BDH($B1946,"YLD_YTM_MID",W$1)</f>
        <v>#NAME?</v>
      </c>
      <c r="X1946" s="16" t="e">
        <f ca="1">_xll.BDH($B1946,"YLD_YTM_MID",X$1)</f>
        <v>#NAME?</v>
      </c>
      <c r="Y1946" s="16" t="e">
        <f ca="1">_xll.BDH($B1946,"YLD_YTM_MID",Y$1)</f>
        <v>#NAME?</v>
      </c>
    </row>
    <row r="1947" spans="1:25" x14ac:dyDescent="0.3">
      <c r="A1947" t="s">
        <v>3332</v>
      </c>
      <c r="B1947" s="19" t="str">
        <f t="shared" si="25"/>
        <v>ZP4808744 Corp</v>
      </c>
      <c r="C1947" t="s">
        <v>3332</v>
      </c>
      <c r="D1947" s="19" t="str">
        <f t="shared" si="26"/>
        <v>ZP4808744 Corp</v>
      </c>
      <c r="J1947" s="15" t="e">
        <f ca="1">_xll.BDP($B1947,"RTG_SP")</f>
        <v>#NAME?</v>
      </c>
      <c r="K1947" s="16" t="e">
        <f ca="1">_xll.BDH($B1947,"YLD_YTM_MID",K$1)</f>
        <v>#NAME?</v>
      </c>
      <c r="L1947" s="16" t="e">
        <f ca="1">_xll.BDH($B1947,"YLD_YTM_MID",L$1)</f>
        <v>#NAME?</v>
      </c>
      <c r="M1947" s="16" t="e">
        <f ca="1">_xll.BDH($B1947,"YLD_YTM_MID",M$1)</f>
        <v>#NAME?</v>
      </c>
      <c r="N1947" s="16" t="e">
        <f ca="1">_xll.BDH($B1947,"YLD_YTM_MID",N$1)</f>
        <v>#NAME?</v>
      </c>
      <c r="O1947" s="16" t="e">
        <f ca="1">_xll.BDH($B1947,"YLD_YTM_MID",O$1)</f>
        <v>#NAME?</v>
      </c>
      <c r="P1947" s="16" t="e">
        <f ca="1">_xll.BDH($B1947,"YLD_YTM_MID",P$1)</f>
        <v>#NAME?</v>
      </c>
      <c r="Q1947" s="16" t="e">
        <f ca="1">_xll.BDH($B1947,"YLD_YTM_MID",Q$1)</f>
        <v>#NAME?</v>
      </c>
      <c r="R1947" s="16" t="e">
        <f ca="1">_xll.BDH($B1947,"YLD_YTM_MID",R$1)</f>
        <v>#NAME?</v>
      </c>
      <c r="S1947" s="16" t="e">
        <f ca="1">_xll.BDH($B1947,"YLD_YTM_MID",S$1)</f>
        <v>#NAME?</v>
      </c>
      <c r="T1947" s="16" t="e">
        <f ca="1">_xll.BDH($B1947,"YLD_YTM_MID",T$1)</f>
        <v>#NAME?</v>
      </c>
      <c r="U1947" s="16" t="e">
        <f ca="1">_xll.BDH($B1947,"YLD_YTM_MID",U$1)</f>
        <v>#NAME?</v>
      </c>
      <c r="V1947" s="16" t="e">
        <f ca="1">_xll.BDH($B1947,"YLD_YTM_MID",V$1)</f>
        <v>#NAME?</v>
      </c>
      <c r="W1947" s="16" t="e">
        <f ca="1">_xll.BDH($B1947,"YLD_YTM_MID",W$1)</f>
        <v>#NAME?</v>
      </c>
      <c r="X1947" s="16" t="e">
        <f ca="1">_xll.BDH($B1947,"YLD_YTM_MID",X$1)</f>
        <v>#NAME?</v>
      </c>
      <c r="Y1947" s="16" t="e">
        <f ca="1">_xll.BDH($B1947,"YLD_YTM_MID",Y$1)</f>
        <v>#NAME?</v>
      </c>
    </row>
    <row r="1948" spans="1:25" x14ac:dyDescent="0.3">
      <c r="A1948" t="s">
        <v>3333</v>
      </c>
      <c r="B1948" s="19" t="str">
        <f t="shared" si="25"/>
        <v>ZP2924469 Corp</v>
      </c>
      <c r="C1948" t="s">
        <v>3333</v>
      </c>
      <c r="D1948" s="19" t="str">
        <f t="shared" si="26"/>
        <v>ZP2924469 Corp</v>
      </c>
      <c r="J1948" s="15" t="e">
        <f ca="1">_xll.BDP($B1948,"RTG_SP")</f>
        <v>#NAME?</v>
      </c>
      <c r="K1948" s="16" t="e">
        <f ca="1">_xll.BDH($B1948,"YLD_YTM_MID",K$1)</f>
        <v>#NAME?</v>
      </c>
      <c r="L1948" s="16" t="e">
        <f ca="1">_xll.BDH($B1948,"YLD_YTM_MID",L$1)</f>
        <v>#NAME?</v>
      </c>
      <c r="M1948" s="16" t="e">
        <f ca="1">_xll.BDH($B1948,"YLD_YTM_MID",M$1)</f>
        <v>#NAME?</v>
      </c>
      <c r="N1948" s="16" t="e">
        <f ca="1">_xll.BDH($B1948,"YLD_YTM_MID",N$1)</f>
        <v>#NAME?</v>
      </c>
      <c r="O1948" s="16" t="e">
        <f ca="1">_xll.BDH($B1948,"YLD_YTM_MID",O$1)</f>
        <v>#NAME?</v>
      </c>
      <c r="P1948" s="16" t="e">
        <f ca="1">_xll.BDH($B1948,"YLD_YTM_MID",P$1)</f>
        <v>#NAME?</v>
      </c>
      <c r="Q1948" s="16" t="e">
        <f ca="1">_xll.BDH($B1948,"YLD_YTM_MID",Q$1)</f>
        <v>#NAME?</v>
      </c>
      <c r="R1948" s="16" t="e">
        <f ca="1">_xll.BDH($B1948,"YLD_YTM_MID",R$1)</f>
        <v>#NAME?</v>
      </c>
      <c r="S1948" s="16" t="e">
        <f ca="1">_xll.BDH($B1948,"YLD_YTM_MID",S$1)</f>
        <v>#NAME?</v>
      </c>
      <c r="T1948" s="16" t="e">
        <f ca="1">_xll.BDH($B1948,"YLD_YTM_MID",T$1)</f>
        <v>#NAME?</v>
      </c>
      <c r="U1948" s="16" t="e">
        <f ca="1">_xll.BDH($B1948,"YLD_YTM_MID",U$1)</f>
        <v>#NAME?</v>
      </c>
      <c r="V1948" s="16" t="e">
        <f ca="1">_xll.BDH($B1948,"YLD_YTM_MID",V$1)</f>
        <v>#NAME?</v>
      </c>
      <c r="W1948" s="16" t="e">
        <f ca="1">_xll.BDH($B1948,"YLD_YTM_MID",W$1)</f>
        <v>#NAME?</v>
      </c>
      <c r="X1948" s="16" t="e">
        <f ca="1">_xll.BDH($B1948,"YLD_YTM_MID",X$1)</f>
        <v>#NAME?</v>
      </c>
      <c r="Y1948" s="16" t="e">
        <f ca="1">_xll.BDH($B1948,"YLD_YTM_MID",Y$1)</f>
        <v>#NAME?</v>
      </c>
    </row>
    <row r="1949" spans="1:25" x14ac:dyDescent="0.3">
      <c r="A1949" t="s">
        <v>3334</v>
      </c>
      <c r="B1949" s="19" t="str">
        <f t="shared" si="25"/>
        <v>ZP5114761 Corp</v>
      </c>
      <c r="C1949" t="s">
        <v>3334</v>
      </c>
      <c r="D1949" s="19" t="str">
        <f t="shared" si="26"/>
        <v>ZP5114761 Corp</v>
      </c>
      <c r="J1949" s="15" t="e">
        <f ca="1">_xll.BDP($B1949,"RTG_SP")</f>
        <v>#NAME?</v>
      </c>
      <c r="K1949" s="16" t="e">
        <f ca="1">_xll.BDH($B1949,"YLD_YTM_MID",K$1)</f>
        <v>#NAME?</v>
      </c>
      <c r="L1949" s="16" t="e">
        <f ca="1">_xll.BDH($B1949,"YLD_YTM_MID",L$1)</f>
        <v>#NAME?</v>
      </c>
      <c r="M1949" s="16" t="e">
        <f ca="1">_xll.BDH($B1949,"YLD_YTM_MID",M$1)</f>
        <v>#NAME?</v>
      </c>
      <c r="N1949" s="16" t="e">
        <f ca="1">_xll.BDH($B1949,"YLD_YTM_MID",N$1)</f>
        <v>#NAME?</v>
      </c>
      <c r="O1949" s="16" t="e">
        <f ca="1">_xll.BDH($B1949,"YLD_YTM_MID",O$1)</f>
        <v>#NAME?</v>
      </c>
      <c r="P1949" s="16" t="e">
        <f ca="1">_xll.BDH($B1949,"YLD_YTM_MID",P$1)</f>
        <v>#NAME?</v>
      </c>
      <c r="Q1949" s="16" t="e">
        <f ca="1">_xll.BDH($B1949,"YLD_YTM_MID",Q$1)</f>
        <v>#NAME?</v>
      </c>
      <c r="R1949" s="16" t="e">
        <f ca="1">_xll.BDH($B1949,"YLD_YTM_MID",R$1)</f>
        <v>#NAME?</v>
      </c>
      <c r="S1949" s="16" t="e">
        <f ca="1">_xll.BDH($B1949,"YLD_YTM_MID",S$1)</f>
        <v>#NAME?</v>
      </c>
      <c r="T1949" s="16" t="e">
        <f ca="1">_xll.BDH($B1949,"YLD_YTM_MID",T$1)</f>
        <v>#NAME?</v>
      </c>
      <c r="U1949" s="16" t="e">
        <f ca="1">_xll.BDH($B1949,"YLD_YTM_MID",U$1)</f>
        <v>#NAME?</v>
      </c>
      <c r="V1949" s="16" t="e">
        <f ca="1">_xll.BDH($B1949,"YLD_YTM_MID",V$1)</f>
        <v>#NAME?</v>
      </c>
      <c r="W1949" s="16" t="e">
        <f ca="1">_xll.BDH($B1949,"YLD_YTM_MID",W$1)</f>
        <v>#NAME?</v>
      </c>
      <c r="X1949" s="16" t="e">
        <f ca="1">_xll.BDH($B1949,"YLD_YTM_MID",X$1)</f>
        <v>#NAME?</v>
      </c>
      <c r="Y1949" s="16" t="e">
        <f ca="1">_xll.BDH($B1949,"YLD_YTM_MID",Y$1)</f>
        <v>#NAME?</v>
      </c>
    </row>
    <row r="1950" spans="1:25" x14ac:dyDescent="0.3">
      <c r="A1950" t="s">
        <v>3335</v>
      </c>
      <c r="B1950" s="19" t="str">
        <f t="shared" si="25"/>
        <v>ZP4821507 Corp</v>
      </c>
      <c r="C1950" t="s">
        <v>3335</v>
      </c>
      <c r="D1950" s="19" t="str">
        <f t="shared" si="26"/>
        <v>ZP4821507 Corp</v>
      </c>
      <c r="J1950" s="15" t="e">
        <f ca="1">_xll.BDP($B1950,"RTG_SP")</f>
        <v>#NAME?</v>
      </c>
      <c r="K1950" s="16" t="e">
        <f ca="1">_xll.BDH($B1950,"YLD_YTM_MID",K$1)</f>
        <v>#NAME?</v>
      </c>
      <c r="L1950" s="16" t="e">
        <f ca="1">_xll.BDH($B1950,"YLD_YTM_MID",L$1)</f>
        <v>#NAME?</v>
      </c>
      <c r="M1950" s="16" t="e">
        <f ca="1">_xll.BDH($B1950,"YLD_YTM_MID",M$1)</f>
        <v>#NAME?</v>
      </c>
      <c r="N1950" s="16" t="e">
        <f ca="1">_xll.BDH($B1950,"YLD_YTM_MID",N$1)</f>
        <v>#NAME?</v>
      </c>
      <c r="O1950" s="16" t="e">
        <f ca="1">_xll.BDH($B1950,"YLD_YTM_MID",O$1)</f>
        <v>#NAME?</v>
      </c>
      <c r="P1950" s="16" t="e">
        <f ca="1">_xll.BDH($B1950,"YLD_YTM_MID",P$1)</f>
        <v>#NAME?</v>
      </c>
      <c r="Q1950" s="16" t="e">
        <f ca="1">_xll.BDH($B1950,"YLD_YTM_MID",Q$1)</f>
        <v>#NAME?</v>
      </c>
      <c r="R1950" s="16" t="e">
        <f ca="1">_xll.BDH($B1950,"YLD_YTM_MID",R$1)</f>
        <v>#NAME?</v>
      </c>
      <c r="S1950" s="16" t="e">
        <f ca="1">_xll.BDH($B1950,"YLD_YTM_MID",S$1)</f>
        <v>#NAME?</v>
      </c>
      <c r="T1950" s="16" t="e">
        <f ca="1">_xll.BDH($B1950,"YLD_YTM_MID",T$1)</f>
        <v>#NAME?</v>
      </c>
      <c r="U1950" s="16" t="e">
        <f ca="1">_xll.BDH($B1950,"YLD_YTM_MID",U$1)</f>
        <v>#NAME?</v>
      </c>
      <c r="V1950" s="16" t="e">
        <f ca="1">_xll.BDH($B1950,"YLD_YTM_MID",V$1)</f>
        <v>#NAME?</v>
      </c>
      <c r="W1950" s="16" t="e">
        <f ca="1">_xll.BDH($B1950,"YLD_YTM_MID",W$1)</f>
        <v>#NAME?</v>
      </c>
      <c r="X1950" s="16" t="e">
        <f ca="1">_xll.BDH($B1950,"YLD_YTM_MID",X$1)</f>
        <v>#NAME?</v>
      </c>
      <c r="Y1950" s="16" t="e">
        <f ca="1">_xll.BDH($B1950,"YLD_YTM_MID",Y$1)</f>
        <v>#NAME?</v>
      </c>
    </row>
    <row r="1951" spans="1:25" x14ac:dyDescent="0.3">
      <c r="A1951" t="s">
        <v>3336</v>
      </c>
      <c r="B1951" s="19" t="str">
        <f t="shared" ref="B1951:B2014" si="27">A1951&amp;" Corp"</f>
        <v>ZP4822117 Corp</v>
      </c>
      <c r="C1951" t="s">
        <v>3336</v>
      </c>
      <c r="D1951" s="19" t="str">
        <f t="shared" ref="D1951:D2014" si="28">C1951&amp;" Corp"</f>
        <v>ZP4822117 Corp</v>
      </c>
      <c r="J1951" s="15" t="e">
        <f ca="1">_xll.BDP($B1951,"RTG_SP")</f>
        <v>#NAME?</v>
      </c>
      <c r="K1951" s="16" t="e">
        <f ca="1">_xll.BDH($B1951,"YLD_YTM_MID",K$1)</f>
        <v>#NAME?</v>
      </c>
      <c r="L1951" s="16" t="e">
        <f ca="1">_xll.BDH($B1951,"YLD_YTM_MID",L$1)</f>
        <v>#NAME?</v>
      </c>
      <c r="M1951" s="16" t="e">
        <f ca="1">_xll.BDH($B1951,"YLD_YTM_MID",M$1)</f>
        <v>#NAME?</v>
      </c>
      <c r="N1951" s="16" t="e">
        <f ca="1">_xll.BDH($B1951,"YLD_YTM_MID",N$1)</f>
        <v>#NAME?</v>
      </c>
      <c r="O1951" s="16" t="e">
        <f ca="1">_xll.BDH($B1951,"YLD_YTM_MID",O$1)</f>
        <v>#NAME?</v>
      </c>
      <c r="P1951" s="16" t="e">
        <f ca="1">_xll.BDH($B1951,"YLD_YTM_MID",P$1)</f>
        <v>#NAME?</v>
      </c>
      <c r="Q1951" s="16" t="e">
        <f ca="1">_xll.BDH($B1951,"YLD_YTM_MID",Q$1)</f>
        <v>#NAME?</v>
      </c>
      <c r="R1951" s="16" t="e">
        <f ca="1">_xll.BDH($B1951,"YLD_YTM_MID",R$1)</f>
        <v>#NAME?</v>
      </c>
      <c r="S1951" s="16" t="e">
        <f ca="1">_xll.BDH($B1951,"YLD_YTM_MID",S$1)</f>
        <v>#NAME?</v>
      </c>
      <c r="T1951" s="16" t="e">
        <f ca="1">_xll.BDH($B1951,"YLD_YTM_MID",T$1)</f>
        <v>#NAME?</v>
      </c>
      <c r="U1951" s="16" t="e">
        <f ca="1">_xll.BDH($B1951,"YLD_YTM_MID",U$1)</f>
        <v>#NAME?</v>
      </c>
      <c r="V1951" s="16" t="e">
        <f ca="1">_xll.BDH($B1951,"YLD_YTM_MID",V$1)</f>
        <v>#NAME?</v>
      </c>
      <c r="W1951" s="16" t="e">
        <f ca="1">_xll.BDH($B1951,"YLD_YTM_MID",W$1)</f>
        <v>#NAME?</v>
      </c>
      <c r="X1951" s="16" t="e">
        <f ca="1">_xll.BDH($B1951,"YLD_YTM_MID",X$1)</f>
        <v>#NAME?</v>
      </c>
      <c r="Y1951" s="16" t="e">
        <f ca="1">_xll.BDH($B1951,"YLD_YTM_MID",Y$1)</f>
        <v>#NAME?</v>
      </c>
    </row>
    <row r="1952" spans="1:25" x14ac:dyDescent="0.3">
      <c r="A1952" t="s">
        <v>3337</v>
      </c>
      <c r="B1952" s="19" t="str">
        <f t="shared" si="27"/>
        <v>ZP5378630 Corp</v>
      </c>
      <c r="C1952" t="s">
        <v>3337</v>
      </c>
      <c r="D1952" s="19" t="str">
        <f t="shared" si="28"/>
        <v>ZP5378630 Corp</v>
      </c>
      <c r="J1952" s="15" t="e">
        <f ca="1">_xll.BDP($B1952,"RTG_SP")</f>
        <v>#NAME?</v>
      </c>
      <c r="K1952" s="16" t="e">
        <f ca="1">_xll.BDH($B1952,"YLD_YTM_MID",K$1)</f>
        <v>#NAME?</v>
      </c>
      <c r="L1952" s="16" t="e">
        <f ca="1">_xll.BDH($B1952,"YLD_YTM_MID",L$1)</f>
        <v>#NAME?</v>
      </c>
      <c r="M1952" s="16" t="e">
        <f ca="1">_xll.BDH($B1952,"YLD_YTM_MID",M$1)</f>
        <v>#NAME?</v>
      </c>
      <c r="N1952" s="16" t="e">
        <f ca="1">_xll.BDH($B1952,"YLD_YTM_MID",N$1)</f>
        <v>#NAME?</v>
      </c>
      <c r="O1952" s="16" t="e">
        <f ca="1">_xll.BDH($B1952,"YLD_YTM_MID",O$1)</f>
        <v>#NAME?</v>
      </c>
      <c r="P1952" s="16" t="e">
        <f ca="1">_xll.BDH($B1952,"YLD_YTM_MID",P$1)</f>
        <v>#NAME?</v>
      </c>
      <c r="Q1952" s="16" t="e">
        <f ca="1">_xll.BDH($B1952,"YLD_YTM_MID",Q$1)</f>
        <v>#NAME?</v>
      </c>
      <c r="R1952" s="16" t="e">
        <f ca="1">_xll.BDH($B1952,"YLD_YTM_MID",R$1)</f>
        <v>#NAME?</v>
      </c>
      <c r="S1952" s="16" t="e">
        <f ca="1">_xll.BDH($B1952,"YLD_YTM_MID",S$1)</f>
        <v>#NAME?</v>
      </c>
      <c r="T1952" s="16" t="e">
        <f ca="1">_xll.BDH($B1952,"YLD_YTM_MID",T$1)</f>
        <v>#NAME?</v>
      </c>
      <c r="U1952" s="16" t="e">
        <f ca="1">_xll.BDH($B1952,"YLD_YTM_MID",U$1)</f>
        <v>#NAME?</v>
      </c>
      <c r="V1952" s="16" t="e">
        <f ca="1">_xll.BDH($B1952,"YLD_YTM_MID",V$1)</f>
        <v>#NAME?</v>
      </c>
      <c r="W1952" s="16" t="e">
        <f ca="1">_xll.BDH($B1952,"YLD_YTM_MID",W$1)</f>
        <v>#NAME?</v>
      </c>
      <c r="X1952" s="16" t="e">
        <f ca="1">_xll.BDH($B1952,"YLD_YTM_MID",X$1)</f>
        <v>#NAME?</v>
      </c>
      <c r="Y1952" s="16" t="e">
        <f ca="1">_xll.BDH($B1952,"YLD_YTM_MID",Y$1)</f>
        <v>#NAME?</v>
      </c>
    </row>
    <row r="1953" spans="1:25" x14ac:dyDescent="0.3">
      <c r="A1953" t="s">
        <v>3338</v>
      </c>
      <c r="B1953" s="19" t="str">
        <f t="shared" si="27"/>
        <v>ZP5379026 Corp</v>
      </c>
      <c r="C1953" t="s">
        <v>3338</v>
      </c>
      <c r="D1953" s="19" t="str">
        <f t="shared" si="28"/>
        <v>ZP5379026 Corp</v>
      </c>
      <c r="J1953" s="15" t="e">
        <f ca="1">_xll.BDP($B1953,"RTG_SP")</f>
        <v>#NAME?</v>
      </c>
      <c r="K1953" s="16" t="e">
        <f ca="1">_xll.BDH($B1953,"YLD_YTM_MID",K$1)</f>
        <v>#NAME?</v>
      </c>
      <c r="L1953" s="16" t="e">
        <f ca="1">_xll.BDH($B1953,"YLD_YTM_MID",L$1)</f>
        <v>#NAME?</v>
      </c>
      <c r="M1953" s="16" t="e">
        <f ca="1">_xll.BDH($B1953,"YLD_YTM_MID",M$1)</f>
        <v>#NAME?</v>
      </c>
      <c r="N1953" s="16" t="e">
        <f ca="1">_xll.BDH($B1953,"YLD_YTM_MID",N$1)</f>
        <v>#NAME?</v>
      </c>
      <c r="O1953" s="16" t="e">
        <f ca="1">_xll.BDH($B1953,"YLD_YTM_MID",O$1)</f>
        <v>#NAME?</v>
      </c>
      <c r="P1953" s="16" t="e">
        <f ca="1">_xll.BDH($B1953,"YLD_YTM_MID",P$1)</f>
        <v>#NAME?</v>
      </c>
      <c r="Q1953" s="16" t="e">
        <f ca="1">_xll.BDH($B1953,"YLD_YTM_MID",Q$1)</f>
        <v>#NAME?</v>
      </c>
      <c r="R1953" s="16" t="e">
        <f ca="1">_xll.BDH($B1953,"YLD_YTM_MID",R$1)</f>
        <v>#NAME?</v>
      </c>
      <c r="S1953" s="16" t="e">
        <f ca="1">_xll.BDH($B1953,"YLD_YTM_MID",S$1)</f>
        <v>#NAME?</v>
      </c>
      <c r="T1953" s="16" t="e">
        <f ca="1">_xll.BDH($B1953,"YLD_YTM_MID",T$1)</f>
        <v>#NAME?</v>
      </c>
      <c r="U1953" s="16" t="e">
        <f ca="1">_xll.BDH($B1953,"YLD_YTM_MID",U$1)</f>
        <v>#NAME?</v>
      </c>
      <c r="V1953" s="16" t="e">
        <f ca="1">_xll.BDH($B1953,"YLD_YTM_MID",V$1)</f>
        <v>#NAME?</v>
      </c>
      <c r="W1953" s="16" t="e">
        <f ca="1">_xll.BDH($B1953,"YLD_YTM_MID",W$1)</f>
        <v>#NAME?</v>
      </c>
      <c r="X1953" s="16" t="e">
        <f ca="1">_xll.BDH($B1953,"YLD_YTM_MID",X$1)</f>
        <v>#NAME?</v>
      </c>
      <c r="Y1953" s="16" t="e">
        <f ca="1">_xll.BDH($B1953,"YLD_YTM_MID",Y$1)</f>
        <v>#NAME?</v>
      </c>
    </row>
    <row r="1954" spans="1:25" x14ac:dyDescent="0.3">
      <c r="A1954" t="s">
        <v>3339</v>
      </c>
      <c r="B1954" s="19" t="str">
        <f t="shared" si="27"/>
        <v>ZP5118440 Corp</v>
      </c>
      <c r="C1954" t="s">
        <v>3339</v>
      </c>
      <c r="D1954" s="19" t="str">
        <f t="shared" si="28"/>
        <v>ZP5118440 Corp</v>
      </c>
      <c r="J1954" s="15" t="e">
        <f ca="1">_xll.BDP($B1954,"RTG_SP")</f>
        <v>#NAME?</v>
      </c>
      <c r="K1954" s="16" t="e">
        <f ca="1">_xll.BDH($B1954,"YLD_YTM_MID",K$1)</f>
        <v>#NAME?</v>
      </c>
      <c r="L1954" s="16" t="e">
        <f ca="1">_xll.BDH($B1954,"YLD_YTM_MID",L$1)</f>
        <v>#NAME?</v>
      </c>
      <c r="M1954" s="16" t="e">
        <f ca="1">_xll.BDH($B1954,"YLD_YTM_MID",M$1)</f>
        <v>#NAME?</v>
      </c>
      <c r="N1954" s="16" t="e">
        <f ca="1">_xll.BDH($B1954,"YLD_YTM_MID",N$1)</f>
        <v>#NAME?</v>
      </c>
      <c r="O1954" s="16" t="e">
        <f ca="1">_xll.BDH($B1954,"YLD_YTM_MID",O$1)</f>
        <v>#NAME?</v>
      </c>
      <c r="P1954" s="16" t="e">
        <f ca="1">_xll.BDH($B1954,"YLD_YTM_MID",P$1)</f>
        <v>#NAME?</v>
      </c>
      <c r="Q1954" s="16" t="e">
        <f ca="1">_xll.BDH($B1954,"YLD_YTM_MID",Q$1)</f>
        <v>#NAME?</v>
      </c>
      <c r="R1954" s="16" t="e">
        <f ca="1">_xll.BDH($B1954,"YLD_YTM_MID",R$1)</f>
        <v>#NAME?</v>
      </c>
      <c r="S1954" s="16" t="e">
        <f ca="1">_xll.BDH($B1954,"YLD_YTM_MID",S$1)</f>
        <v>#NAME?</v>
      </c>
      <c r="T1954" s="16" t="e">
        <f ca="1">_xll.BDH($B1954,"YLD_YTM_MID",T$1)</f>
        <v>#NAME?</v>
      </c>
      <c r="U1954" s="16" t="e">
        <f ca="1">_xll.BDH($B1954,"YLD_YTM_MID",U$1)</f>
        <v>#NAME?</v>
      </c>
      <c r="V1954" s="16" t="e">
        <f ca="1">_xll.BDH($B1954,"YLD_YTM_MID",V$1)</f>
        <v>#NAME?</v>
      </c>
      <c r="W1954" s="16" t="e">
        <f ca="1">_xll.BDH($B1954,"YLD_YTM_MID",W$1)</f>
        <v>#NAME?</v>
      </c>
      <c r="X1954" s="16" t="e">
        <f ca="1">_xll.BDH($B1954,"YLD_YTM_MID",X$1)</f>
        <v>#NAME?</v>
      </c>
      <c r="Y1954" s="16" t="e">
        <f ca="1">_xll.BDH($B1954,"YLD_YTM_MID",Y$1)</f>
        <v>#NAME?</v>
      </c>
    </row>
    <row r="1955" spans="1:25" x14ac:dyDescent="0.3">
      <c r="A1955" t="s">
        <v>3340</v>
      </c>
      <c r="B1955" s="19" t="str">
        <f t="shared" si="27"/>
        <v>ZP5131773 Corp</v>
      </c>
      <c r="C1955" t="s">
        <v>3340</v>
      </c>
      <c r="D1955" s="19" t="str">
        <f t="shared" si="28"/>
        <v>ZP5131773 Corp</v>
      </c>
      <c r="J1955" s="15" t="e">
        <f ca="1">_xll.BDP($B1955,"RTG_SP")</f>
        <v>#NAME?</v>
      </c>
      <c r="K1955" s="16" t="e">
        <f ca="1">_xll.BDH($B1955,"YLD_YTM_MID",K$1)</f>
        <v>#NAME?</v>
      </c>
      <c r="L1955" s="16" t="e">
        <f ca="1">_xll.BDH($B1955,"YLD_YTM_MID",L$1)</f>
        <v>#NAME?</v>
      </c>
      <c r="M1955" s="16" t="e">
        <f ca="1">_xll.BDH($B1955,"YLD_YTM_MID",M$1)</f>
        <v>#NAME?</v>
      </c>
      <c r="N1955" s="16" t="e">
        <f ca="1">_xll.BDH($B1955,"YLD_YTM_MID",N$1)</f>
        <v>#NAME?</v>
      </c>
      <c r="O1955" s="16" t="e">
        <f ca="1">_xll.BDH($B1955,"YLD_YTM_MID",O$1)</f>
        <v>#NAME?</v>
      </c>
      <c r="P1955" s="16" t="e">
        <f ca="1">_xll.BDH($B1955,"YLD_YTM_MID",P$1)</f>
        <v>#NAME?</v>
      </c>
      <c r="Q1955" s="16" t="e">
        <f ca="1">_xll.BDH($B1955,"YLD_YTM_MID",Q$1)</f>
        <v>#NAME?</v>
      </c>
      <c r="R1955" s="16" t="e">
        <f ca="1">_xll.BDH($B1955,"YLD_YTM_MID",R$1)</f>
        <v>#NAME?</v>
      </c>
      <c r="S1955" s="16" t="e">
        <f ca="1">_xll.BDH($B1955,"YLD_YTM_MID",S$1)</f>
        <v>#NAME?</v>
      </c>
      <c r="T1955" s="16" t="e">
        <f ca="1">_xll.BDH($B1955,"YLD_YTM_MID",T$1)</f>
        <v>#NAME?</v>
      </c>
      <c r="U1955" s="16" t="e">
        <f ca="1">_xll.BDH($B1955,"YLD_YTM_MID",U$1)</f>
        <v>#NAME?</v>
      </c>
      <c r="V1955" s="16" t="e">
        <f ca="1">_xll.BDH($B1955,"YLD_YTM_MID",V$1)</f>
        <v>#NAME?</v>
      </c>
      <c r="W1955" s="16" t="e">
        <f ca="1">_xll.BDH($B1955,"YLD_YTM_MID",W$1)</f>
        <v>#NAME?</v>
      </c>
      <c r="X1955" s="16" t="e">
        <f ca="1">_xll.BDH($B1955,"YLD_YTM_MID",X$1)</f>
        <v>#NAME?</v>
      </c>
      <c r="Y1955" s="16" t="e">
        <f ca="1">_xll.BDH($B1955,"YLD_YTM_MID",Y$1)</f>
        <v>#NAME?</v>
      </c>
    </row>
    <row r="1956" spans="1:25" x14ac:dyDescent="0.3">
      <c r="A1956" t="s">
        <v>3341</v>
      </c>
      <c r="B1956" s="19" t="str">
        <f t="shared" si="27"/>
        <v>ZP5871261 Corp</v>
      </c>
      <c r="C1956" t="s">
        <v>3341</v>
      </c>
      <c r="D1956" s="19" t="str">
        <f t="shared" si="28"/>
        <v>ZP5871261 Corp</v>
      </c>
      <c r="J1956" s="15" t="e">
        <f ca="1">_xll.BDP($B1956,"RTG_SP")</f>
        <v>#NAME?</v>
      </c>
      <c r="K1956" s="16" t="e">
        <f ca="1">_xll.BDH($B1956,"YLD_YTM_MID",K$1)</f>
        <v>#NAME?</v>
      </c>
      <c r="L1956" s="16" t="e">
        <f ca="1">_xll.BDH($B1956,"YLD_YTM_MID",L$1)</f>
        <v>#NAME?</v>
      </c>
      <c r="M1956" s="16" t="e">
        <f ca="1">_xll.BDH($B1956,"YLD_YTM_MID",M$1)</f>
        <v>#NAME?</v>
      </c>
      <c r="N1956" s="16" t="e">
        <f ca="1">_xll.BDH($B1956,"YLD_YTM_MID",N$1)</f>
        <v>#NAME?</v>
      </c>
      <c r="O1956" s="16" t="e">
        <f ca="1">_xll.BDH($B1956,"YLD_YTM_MID",O$1)</f>
        <v>#NAME?</v>
      </c>
      <c r="P1956" s="16" t="e">
        <f ca="1">_xll.BDH($B1956,"YLD_YTM_MID",P$1)</f>
        <v>#NAME?</v>
      </c>
      <c r="Q1956" s="16" t="e">
        <f ca="1">_xll.BDH($B1956,"YLD_YTM_MID",Q$1)</f>
        <v>#NAME?</v>
      </c>
      <c r="R1956" s="16" t="e">
        <f ca="1">_xll.BDH($B1956,"YLD_YTM_MID",R$1)</f>
        <v>#NAME?</v>
      </c>
      <c r="S1956" s="16" t="e">
        <f ca="1">_xll.BDH($B1956,"YLD_YTM_MID",S$1)</f>
        <v>#NAME?</v>
      </c>
      <c r="T1956" s="16" t="e">
        <f ca="1">_xll.BDH($B1956,"YLD_YTM_MID",T$1)</f>
        <v>#NAME?</v>
      </c>
      <c r="U1956" s="16" t="e">
        <f ca="1">_xll.BDH($B1956,"YLD_YTM_MID",U$1)</f>
        <v>#NAME?</v>
      </c>
      <c r="V1956" s="16" t="e">
        <f ca="1">_xll.BDH($B1956,"YLD_YTM_MID",V$1)</f>
        <v>#NAME?</v>
      </c>
      <c r="W1956" s="16" t="e">
        <f ca="1">_xll.BDH($B1956,"YLD_YTM_MID",W$1)</f>
        <v>#NAME?</v>
      </c>
      <c r="X1956" s="16" t="e">
        <f ca="1">_xll.BDH($B1956,"YLD_YTM_MID",X$1)</f>
        <v>#NAME?</v>
      </c>
      <c r="Y1956" s="16" t="e">
        <f ca="1">_xll.BDH($B1956,"YLD_YTM_MID",Y$1)</f>
        <v>#NAME?</v>
      </c>
    </row>
    <row r="1957" spans="1:25" x14ac:dyDescent="0.3">
      <c r="A1957" t="s">
        <v>3342</v>
      </c>
      <c r="B1957" s="19" t="str">
        <f t="shared" si="27"/>
        <v>ZP5119901 Corp</v>
      </c>
      <c r="C1957" t="s">
        <v>3342</v>
      </c>
      <c r="D1957" s="19" t="str">
        <f t="shared" si="28"/>
        <v>ZP5119901 Corp</v>
      </c>
      <c r="J1957" s="15" t="e">
        <f ca="1">_xll.BDP($B1957,"RTG_SP")</f>
        <v>#NAME?</v>
      </c>
      <c r="K1957" s="16" t="e">
        <f ca="1">_xll.BDH($B1957,"YLD_YTM_MID",K$1)</f>
        <v>#NAME?</v>
      </c>
      <c r="L1957" s="16" t="e">
        <f ca="1">_xll.BDH($B1957,"YLD_YTM_MID",L$1)</f>
        <v>#NAME?</v>
      </c>
      <c r="M1957" s="16" t="e">
        <f ca="1">_xll.BDH($B1957,"YLD_YTM_MID",M$1)</f>
        <v>#NAME?</v>
      </c>
      <c r="N1957" s="16" t="e">
        <f ca="1">_xll.BDH($B1957,"YLD_YTM_MID",N$1)</f>
        <v>#NAME?</v>
      </c>
      <c r="O1957" s="16" t="e">
        <f ca="1">_xll.BDH($B1957,"YLD_YTM_MID",O$1)</f>
        <v>#NAME?</v>
      </c>
      <c r="P1957" s="16" t="e">
        <f ca="1">_xll.BDH($B1957,"YLD_YTM_MID",P$1)</f>
        <v>#NAME?</v>
      </c>
      <c r="Q1957" s="16" t="e">
        <f ca="1">_xll.BDH($B1957,"YLD_YTM_MID",Q$1)</f>
        <v>#NAME?</v>
      </c>
      <c r="R1957" s="16" t="e">
        <f ca="1">_xll.BDH($B1957,"YLD_YTM_MID",R$1)</f>
        <v>#NAME?</v>
      </c>
      <c r="S1957" s="16" t="e">
        <f ca="1">_xll.BDH($B1957,"YLD_YTM_MID",S$1)</f>
        <v>#NAME?</v>
      </c>
      <c r="T1957" s="16" t="e">
        <f ca="1">_xll.BDH($B1957,"YLD_YTM_MID",T$1)</f>
        <v>#NAME?</v>
      </c>
      <c r="U1957" s="16" t="e">
        <f ca="1">_xll.BDH($B1957,"YLD_YTM_MID",U$1)</f>
        <v>#NAME?</v>
      </c>
      <c r="V1957" s="16" t="e">
        <f ca="1">_xll.BDH($B1957,"YLD_YTM_MID",V$1)</f>
        <v>#NAME?</v>
      </c>
      <c r="W1957" s="16" t="e">
        <f ca="1">_xll.BDH($B1957,"YLD_YTM_MID",W$1)</f>
        <v>#NAME?</v>
      </c>
      <c r="X1957" s="16" t="e">
        <f ca="1">_xll.BDH($B1957,"YLD_YTM_MID",X$1)</f>
        <v>#NAME?</v>
      </c>
      <c r="Y1957" s="16" t="e">
        <f ca="1">_xll.BDH($B1957,"YLD_YTM_MID",Y$1)</f>
        <v>#NAME?</v>
      </c>
    </row>
    <row r="1958" spans="1:25" x14ac:dyDescent="0.3">
      <c r="A1958" t="s">
        <v>3343</v>
      </c>
      <c r="B1958" s="19" t="str">
        <f t="shared" si="27"/>
        <v>ZP5869307 Corp</v>
      </c>
      <c r="C1958" t="s">
        <v>3343</v>
      </c>
      <c r="D1958" s="19" t="str">
        <f t="shared" si="28"/>
        <v>ZP5869307 Corp</v>
      </c>
      <c r="J1958" s="15" t="e">
        <f ca="1">_xll.BDP($B1958,"RTG_SP")</f>
        <v>#NAME?</v>
      </c>
      <c r="K1958" s="16" t="e">
        <f ca="1">_xll.BDH($B1958,"YLD_YTM_MID",K$1)</f>
        <v>#NAME?</v>
      </c>
      <c r="L1958" s="16" t="e">
        <f ca="1">_xll.BDH($B1958,"YLD_YTM_MID",L$1)</f>
        <v>#NAME?</v>
      </c>
      <c r="M1958" s="16" t="e">
        <f ca="1">_xll.BDH($B1958,"YLD_YTM_MID",M$1)</f>
        <v>#NAME?</v>
      </c>
      <c r="N1958" s="16" t="e">
        <f ca="1">_xll.BDH($B1958,"YLD_YTM_MID",N$1)</f>
        <v>#NAME?</v>
      </c>
      <c r="O1958" s="16" t="e">
        <f ca="1">_xll.BDH($B1958,"YLD_YTM_MID",O$1)</f>
        <v>#NAME?</v>
      </c>
      <c r="P1958" s="16" t="e">
        <f ca="1">_xll.BDH($B1958,"YLD_YTM_MID",P$1)</f>
        <v>#NAME?</v>
      </c>
      <c r="Q1958" s="16" t="e">
        <f ca="1">_xll.BDH($B1958,"YLD_YTM_MID",Q$1)</f>
        <v>#NAME?</v>
      </c>
      <c r="R1958" s="16" t="e">
        <f ca="1">_xll.BDH($B1958,"YLD_YTM_MID",R$1)</f>
        <v>#NAME?</v>
      </c>
      <c r="S1958" s="16" t="e">
        <f ca="1">_xll.BDH($B1958,"YLD_YTM_MID",S$1)</f>
        <v>#NAME?</v>
      </c>
      <c r="T1958" s="16" t="e">
        <f ca="1">_xll.BDH($B1958,"YLD_YTM_MID",T$1)</f>
        <v>#NAME?</v>
      </c>
      <c r="U1958" s="16" t="e">
        <f ca="1">_xll.BDH($B1958,"YLD_YTM_MID",U$1)</f>
        <v>#NAME?</v>
      </c>
      <c r="V1958" s="16" t="e">
        <f ca="1">_xll.BDH($B1958,"YLD_YTM_MID",V$1)</f>
        <v>#NAME?</v>
      </c>
      <c r="W1958" s="16" t="e">
        <f ca="1">_xll.BDH($B1958,"YLD_YTM_MID",W$1)</f>
        <v>#NAME?</v>
      </c>
      <c r="X1958" s="16" t="e">
        <f ca="1">_xll.BDH($B1958,"YLD_YTM_MID",X$1)</f>
        <v>#NAME?</v>
      </c>
      <c r="Y1958" s="16" t="e">
        <f ca="1">_xll.BDH($B1958,"YLD_YTM_MID",Y$1)</f>
        <v>#NAME?</v>
      </c>
    </row>
    <row r="1959" spans="1:25" x14ac:dyDescent="0.3">
      <c r="A1959" t="s">
        <v>3344</v>
      </c>
      <c r="B1959" s="19" t="str">
        <f t="shared" si="27"/>
        <v>ZP1297024 Corp</v>
      </c>
      <c r="C1959" t="s">
        <v>3344</v>
      </c>
      <c r="D1959" s="19" t="str">
        <f t="shared" si="28"/>
        <v>ZP1297024 Corp</v>
      </c>
      <c r="J1959" s="15" t="e">
        <f ca="1">_xll.BDP($B1959,"RTG_SP")</f>
        <v>#NAME?</v>
      </c>
      <c r="K1959" s="16" t="e">
        <f ca="1">_xll.BDH($B1959,"YLD_YTM_MID",K$1)</f>
        <v>#NAME?</v>
      </c>
      <c r="L1959" s="16" t="e">
        <f ca="1">_xll.BDH($B1959,"YLD_YTM_MID",L$1)</f>
        <v>#NAME?</v>
      </c>
      <c r="M1959" s="16" t="e">
        <f ca="1">_xll.BDH($B1959,"YLD_YTM_MID",M$1)</f>
        <v>#NAME?</v>
      </c>
      <c r="N1959" s="16" t="e">
        <f ca="1">_xll.BDH($B1959,"YLD_YTM_MID",N$1)</f>
        <v>#NAME?</v>
      </c>
      <c r="O1959" s="16" t="e">
        <f ca="1">_xll.BDH($B1959,"YLD_YTM_MID",O$1)</f>
        <v>#NAME?</v>
      </c>
      <c r="P1959" s="16" t="e">
        <f ca="1">_xll.BDH($B1959,"YLD_YTM_MID",P$1)</f>
        <v>#NAME?</v>
      </c>
      <c r="Q1959" s="16" t="e">
        <f ca="1">_xll.BDH($B1959,"YLD_YTM_MID",Q$1)</f>
        <v>#NAME?</v>
      </c>
      <c r="R1959" s="16" t="e">
        <f ca="1">_xll.BDH($B1959,"YLD_YTM_MID",R$1)</f>
        <v>#NAME?</v>
      </c>
      <c r="S1959" s="16" t="e">
        <f ca="1">_xll.BDH($B1959,"YLD_YTM_MID",S$1)</f>
        <v>#NAME?</v>
      </c>
      <c r="T1959" s="16" t="e">
        <f ca="1">_xll.BDH($B1959,"YLD_YTM_MID",T$1)</f>
        <v>#NAME?</v>
      </c>
      <c r="U1959" s="16" t="e">
        <f ca="1">_xll.BDH($B1959,"YLD_YTM_MID",U$1)</f>
        <v>#NAME?</v>
      </c>
      <c r="V1959" s="16" t="e">
        <f ca="1">_xll.BDH($B1959,"YLD_YTM_MID",V$1)</f>
        <v>#NAME?</v>
      </c>
      <c r="W1959" s="16" t="e">
        <f ca="1">_xll.BDH($B1959,"YLD_YTM_MID",W$1)</f>
        <v>#NAME?</v>
      </c>
      <c r="X1959" s="16" t="e">
        <f ca="1">_xll.BDH($B1959,"YLD_YTM_MID",X$1)</f>
        <v>#NAME?</v>
      </c>
      <c r="Y1959" s="16" t="e">
        <f ca="1">_xll.BDH($B1959,"YLD_YTM_MID",Y$1)</f>
        <v>#NAME?</v>
      </c>
    </row>
    <row r="1960" spans="1:25" x14ac:dyDescent="0.3">
      <c r="A1960" t="s">
        <v>3345</v>
      </c>
      <c r="B1960" s="19" t="str">
        <f t="shared" si="27"/>
        <v>ZP6573882 Corp</v>
      </c>
      <c r="C1960" t="s">
        <v>3345</v>
      </c>
      <c r="D1960" s="19" t="str">
        <f t="shared" si="28"/>
        <v>ZP6573882 Corp</v>
      </c>
      <c r="J1960" s="15" t="e">
        <f ca="1">_xll.BDP($B1960,"RTG_SP")</f>
        <v>#NAME?</v>
      </c>
      <c r="K1960" s="16" t="e">
        <f ca="1">_xll.BDH($B1960,"YLD_YTM_MID",K$1)</f>
        <v>#NAME?</v>
      </c>
      <c r="L1960" s="16" t="e">
        <f ca="1">_xll.BDH($B1960,"YLD_YTM_MID",L$1)</f>
        <v>#NAME?</v>
      </c>
      <c r="M1960" s="16" t="e">
        <f ca="1">_xll.BDH($B1960,"YLD_YTM_MID",M$1)</f>
        <v>#NAME?</v>
      </c>
      <c r="N1960" s="16" t="e">
        <f ca="1">_xll.BDH($B1960,"YLD_YTM_MID",N$1)</f>
        <v>#NAME?</v>
      </c>
      <c r="O1960" s="16" t="e">
        <f ca="1">_xll.BDH($B1960,"YLD_YTM_MID",O$1)</f>
        <v>#NAME?</v>
      </c>
      <c r="P1960" s="16" t="e">
        <f ca="1">_xll.BDH($B1960,"YLD_YTM_MID",P$1)</f>
        <v>#NAME?</v>
      </c>
      <c r="Q1960" s="16" t="e">
        <f ca="1">_xll.BDH($B1960,"YLD_YTM_MID",Q$1)</f>
        <v>#NAME?</v>
      </c>
      <c r="R1960" s="16" t="e">
        <f ca="1">_xll.BDH($B1960,"YLD_YTM_MID",R$1)</f>
        <v>#NAME?</v>
      </c>
      <c r="S1960" s="16" t="e">
        <f ca="1">_xll.BDH($B1960,"YLD_YTM_MID",S$1)</f>
        <v>#NAME?</v>
      </c>
      <c r="T1960" s="16" t="e">
        <f ca="1">_xll.BDH($B1960,"YLD_YTM_MID",T$1)</f>
        <v>#NAME?</v>
      </c>
      <c r="U1960" s="16" t="e">
        <f ca="1">_xll.BDH($B1960,"YLD_YTM_MID",U$1)</f>
        <v>#NAME?</v>
      </c>
      <c r="V1960" s="16" t="e">
        <f ca="1">_xll.BDH($B1960,"YLD_YTM_MID",V$1)</f>
        <v>#NAME?</v>
      </c>
      <c r="W1960" s="16" t="e">
        <f ca="1">_xll.BDH($B1960,"YLD_YTM_MID",W$1)</f>
        <v>#NAME?</v>
      </c>
      <c r="X1960" s="16" t="e">
        <f ca="1">_xll.BDH($B1960,"YLD_YTM_MID",X$1)</f>
        <v>#NAME?</v>
      </c>
      <c r="Y1960" s="16" t="e">
        <f ca="1">_xll.BDH($B1960,"YLD_YTM_MID",Y$1)</f>
        <v>#NAME?</v>
      </c>
    </row>
    <row r="1961" spans="1:25" x14ac:dyDescent="0.3">
      <c r="A1961" t="s">
        <v>3346</v>
      </c>
      <c r="B1961" s="19" t="str">
        <f t="shared" si="27"/>
        <v>ZP6047762 Corp</v>
      </c>
      <c r="C1961" t="s">
        <v>3346</v>
      </c>
      <c r="D1961" s="19" t="str">
        <f t="shared" si="28"/>
        <v>ZP6047762 Corp</v>
      </c>
      <c r="J1961" s="15" t="e">
        <f ca="1">_xll.BDP($B1961,"RTG_SP")</f>
        <v>#NAME?</v>
      </c>
      <c r="K1961" s="16" t="e">
        <f ca="1">_xll.BDH($B1961,"YLD_YTM_MID",K$1)</f>
        <v>#NAME?</v>
      </c>
      <c r="L1961" s="16" t="e">
        <f ca="1">_xll.BDH($B1961,"YLD_YTM_MID",L$1)</f>
        <v>#NAME?</v>
      </c>
      <c r="M1961" s="16" t="e">
        <f ca="1">_xll.BDH($B1961,"YLD_YTM_MID",M$1)</f>
        <v>#NAME?</v>
      </c>
      <c r="N1961" s="16" t="e">
        <f ca="1">_xll.BDH($B1961,"YLD_YTM_MID",N$1)</f>
        <v>#NAME?</v>
      </c>
      <c r="O1961" s="16" t="e">
        <f ca="1">_xll.BDH($B1961,"YLD_YTM_MID",O$1)</f>
        <v>#NAME?</v>
      </c>
      <c r="P1961" s="16" t="e">
        <f ca="1">_xll.BDH($B1961,"YLD_YTM_MID",P$1)</f>
        <v>#NAME?</v>
      </c>
      <c r="Q1961" s="16" t="e">
        <f ca="1">_xll.BDH($B1961,"YLD_YTM_MID",Q$1)</f>
        <v>#NAME?</v>
      </c>
      <c r="R1961" s="16" t="e">
        <f ca="1">_xll.BDH($B1961,"YLD_YTM_MID",R$1)</f>
        <v>#NAME?</v>
      </c>
      <c r="S1961" s="16" t="e">
        <f ca="1">_xll.BDH($B1961,"YLD_YTM_MID",S$1)</f>
        <v>#NAME?</v>
      </c>
      <c r="T1961" s="16" t="e">
        <f ca="1">_xll.BDH($B1961,"YLD_YTM_MID",T$1)</f>
        <v>#NAME?</v>
      </c>
      <c r="U1961" s="16" t="e">
        <f ca="1">_xll.BDH($B1961,"YLD_YTM_MID",U$1)</f>
        <v>#NAME?</v>
      </c>
      <c r="V1961" s="16" t="e">
        <f ca="1">_xll.BDH($B1961,"YLD_YTM_MID",V$1)</f>
        <v>#NAME?</v>
      </c>
      <c r="W1961" s="16" t="e">
        <f ca="1">_xll.BDH($B1961,"YLD_YTM_MID",W$1)</f>
        <v>#NAME?</v>
      </c>
      <c r="X1961" s="16" t="e">
        <f ca="1">_xll.BDH($B1961,"YLD_YTM_MID",X$1)</f>
        <v>#NAME?</v>
      </c>
      <c r="Y1961" s="16" t="e">
        <f ca="1">_xll.BDH($B1961,"YLD_YTM_MID",Y$1)</f>
        <v>#NAME?</v>
      </c>
    </row>
    <row r="1962" spans="1:25" x14ac:dyDescent="0.3">
      <c r="A1962" t="s">
        <v>3347</v>
      </c>
      <c r="B1962" s="19" t="str">
        <f t="shared" si="27"/>
        <v>ZP6047838 Corp</v>
      </c>
      <c r="C1962" t="s">
        <v>3347</v>
      </c>
      <c r="D1962" s="19" t="str">
        <f t="shared" si="28"/>
        <v>ZP6047838 Corp</v>
      </c>
      <c r="J1962" s="15" t="e">
        <f ca="1">_xll.BDP($B1962,"RTG_SP")</f>
        <v>#NAME?</v>
      </c>
      <c r="K1962" s="16" t="e">
        <f ca="1">_xll.BDH($B1962,"YLD_YTM_MID",K$1)</f>
        <v>#NAME?</v>
      </c>
      <c r="L1962" s="16" t="e">
        <f ca="1">_xll.BDH($B1962,"YLD_YTM_MID",L$1)</f>
        <v>#NAME?</v>
      </c>
      <c r="M1962" s="16" t="e">
        <f ca="1">_xll.BDH($B1962,"YLD_YTM_MID",M$1)</f>
        <v>#NAME?</v>
      </c>
      <c r="N1962" s="16" t="e">
        <f ca="1">_xll.BDH($B1962,"YLD_YTM_MID",N$1)</f>
        <v>#NAME?</v>
      </c>
      <c r="O1962" s="16" t="e">
        <f ca="1">_xll.BDH($B1962,"YLD_YTM_MID",O$1)</f>
        <v>#NAME?</v>
      </c>
      <c r="P1962" s="16" t="e">
        <f ca="1">_xll.BDH($B1962,"YLD_YTM_MID",P$1)</f>
        <v>#NAME?</v>
      </c>
      <c r="Q1962" s="16" t="e">
        <f ca="1">_xll.BDH($B1962,"YLD_YTM_MID",Q$1)</f>
        <v>#NAME?</v>
      </c>
      <c r="R1962" s="16" t="e">
        <f ca="1">_xll.BDH($B1962,"YLD_YTM_MID",R$1)</f>
        <v>#NAME?</v>
      </c>
      <c r="S1962" s="16" t="e">
        <f ca="1">_xll.BDH($B1962,"YLD_YTM_MID",S$1)</f>
        <v>#NAME?</v>
      </c>
      <c r="T1962" s="16" t="e">
        <f ca="1">_xll.BDH($B1962,"YLD_YTM_MID",T$1)</f>
        <v>#NAME?</v>
      </c>
      <c r="U1962" s="16" t="e">
        <f ca="1">_xll.BDH($B1962,"YLD_YTM_MID",U$1)</f>
        <v>#NAME?</v>
      </c>
      <c r="V1962" s="16" t="e">
        <f ca="1">_xll.BDH($B1962,"YLD_YTM_MID",V$1)</f>
        <v>#NAME?</v>
      </c>
      <c r="W1962" s="16" t="e">
        <f ca="1">_xll.BDH($B1962,"YLD_YTM_MID",W$1)</f>
        <v>#NAME?</v>
      </c>
      <c r="X1962" s="16" t="e">
        <f ca="1">_xll.BDH($B1962,"YLD_YTM_MID",X$1)</f>
        <v>#NAME?</v>
      </c>
      <c r="Y1962" s="16" t="e">
        <f ca="1">_xll.BDH($B1962,"YLD_YTM_MID",Y$1)</f>
        <v>#NAME?</v>
      </c>
    </row>
    <row r="1963" spans="1:25" x14ac:dyDescent="0.3">
      <c r="A1963" t="s">
        <v>3348</v>
      </c>
      <c r="B1963" s="19" t="str">
        <f t="shared" si="27"/>
        <v>ZP5638728 Corp</v>
      </c>
      <c r="C1963" t="s">
        <v>3348</v>
      </c>
      <c r="D1963" s="19" t="str">
        <f t="shared" si="28"/>
        <v>ZP5638728 Corp</v>
      </c>
      <c r="J1963" s="15" t="e">
        <f ca="1">_xll.BDP($B1963,"RTG_SP")</f>
        <v>#NAME?</v>
      </c>
      <c r="K1963" s="16" t="e">
        <f ca="1">_xll.BDH($B1963,"YLD_YTM_MID",K$1)</f>
        <v>#NAME?</v>
      </c>
      <c r="L1963" s="16" t="e">
        <f ca="1">_xll.BDH($B1963,"YLD_YTM_MID",L$1)</f>
        <v>#NAME?</v>
      </c>
      <c r="M1963" s="16" t="e">
        <f ca="1">_xll.BDH($B1963,"YLD_YTM_MID",M$1)</f>
        <v>#NAME?</v>
      </c>
      <c r="N1963" s="16" t="e">
        <f ca="1">_xll.BDH($B1963,"YLD_YTM_MID",N$1)</f>
        <v>#NAME?</v>
      </c>
      <c r="O1963" s="16" t="e">
        <f ca="1">_xll.BDH($B1963,"YLD_YTM_MID",O$1)</f>
        <v>#NAME?</v>
      </c>
      <c r="P1963" s="16" t="e">
        <f ca="1">_xll.BDH($B1963,"YLD_YTM_MID",P$1)</f>
        <v>#NAME?</v>
      </c>
      <c r="Q1963" s="16" t="e">
        <f ca="1">_xll.BDH($B1963,"YLD_YTM_MID",Q$1)</f>
        <v>#NAME?</v>
      </c>
      <c r="R1963" s="16" t="e">
        <f ca="1">_xll.BDH($B1963,"YLD_YTM_MID",R$1)</f>
        <v>#NAME?</v>
      </c>
      <c r="S1963" s="16" t="e">
        <f ca="1">_xll.BDH($B1963,"YLD_YTM_MID",S$1)</f>
        <v>#NAME?</v>
      </c>
      <c r="T1963" s="16" t="e">
        <f ca="1">_xll.BDH($B1963,"YLD_YTM_MID",T$1)</f>
        <v>#NAME?</v>
      </c>
      <c r="U1963" s="16" t="e">
        <f ca="1">_xll.BDH($B1963,"YLD_YTM_MID",U$1)</f>
        <v>#NAME?</v>
      </c>
      <c r="V1963" s="16" t="e">
        <f ca="1">_xll.BDH($B1963,"YLD_YTM_MID",V$1)</f>
        <v>#NAME?</v>
      </c>
      <c r="W1963" s="16" t="e">
        <f ca="1">_xll.BDH($B1963,"YLD_YTM_MID",W$1)</f>
        <v>#NAME?</v>
      </c>
      <c r="X1963" s="16" t="e">
        <f ca="1">_xll.BDH($B1963,"YLD_YTM_MID",X$1)</f>
        <v>#NAME?</v>
      </c>
      <c r="Y1963" s="16" t="e">
        <f ca="1">_xll.BDH($B1963,"YLD_YTM_MID",Y$1)</f>
        <v>#NAME?</v>
      </c>
    </row>
    <row r="1964" spans="1:25" x14ac:dyDescent="0.3">
      <c r="A1964" t="s">
        <v>3349</v>
      </c>
      <c r="B1964" s="19" t="str">
        <f t="shared" si="27"/>
        <v>ZP5639031 Corp</v>
      </c>
      <c r="C1964" t="s">
        <v>3349</v>
      </c>
      <c r="D1964" s="19" t="str">
        <f t="shared" si="28"/>
        <v>ZP5639031 Corp</v>
      </c>
      <c r="J1964" s="15" t="e">
        <f ca="1">_xll.BDP($B1964,"RTG_SP")</f>
        <v>#NAME?</v>
      </c>
      <c r="K1964" s="16" t="e">
        <f ca="1">_xll.BDH($B1964,"YLD_YTM_MID",K$1)</f>
        <v>#NAME?</v>
      </c>
      <c r="L1964" s="16" t="e">
        <f ca="1">_xll.BDH($B1964,"YLD_YTM_MID",L$1)</f>
        <v>#NAME?</v>
      </c>
      <c r="M1964" s="16" t="e">
        <f ca="1">_xll.BDH($B1964,"YLD_YTM_MID",M$1)</f>
        <v>#NAME?</v>
      </c>
      <c r="N1964" s="16" t="e">
        <f ca="1">_xll.BDH($B1964,"YLD_YTM_MID",N$1)</f>
        <v>#NAME?</v>
      </c>
      <c r="O1964" s="16" t="e">
        <f ca="1">_xll.BDH($B1964,"YLD_YTM_MID",O$1)</f>
        <v>#NAME?</v>
      </c>
      <c r="P1964" s="16" t="e">
        <f ca="1">_xll.BDH($B1964,"YLD_YTM_MID",P$1)</f>
        <v>#NAME?</v>
      </c>
      <c r="Q1964" s="16" t="e">
        <f ca="1">_xll.BDH($B1964,"YLD_YTM_MID",Q$1)</f>
        <v>#NAME?</v>
      </c>
      <c r="R1964" s="16" t="e">
        <f ca="1">_xll.BDH($B1964,"YLD_YTM_MID",R$1)</f>
        <v>#NAME?</v>
      </c>
      <c r="S1964" s="16" t="e">
        <f ca="1">_xll.BDH($B1964,"YLD_YTM_MID",S$1)</f>
        <v>#NAME?</v>
      </c>
      <c r="T1964" s="16" t="e">
        <f ca="1">_xll.BDH($B1964,"YLD_YTM_MID",T$1)</f>
        <v>#NAME?</v>
      </c>
      <c r="U1964" s="16" t="e">
        <f ca="1">_xll.BDH($B1964,"YLD_YTM_MID",U$1)</f>
        <v>#NAME?</v>
      </c>
      <c r="V1964" s="16" t="e">
        <f ca="1">_xll.BDH($B1964,"YLD_YTM_MID",V$1)</f>
        <v>#NAME?</v>
      </c>
      <c r="W1964" s="16" t="e">
        <f ca="1">_xll.BDH($B1964,"YLD_YTM_MID",W$1)</f>
        <v>#NAME?</v>
      </c>
      <c r="X1964" s="16" t="e">
        <f ca="1">_xll.BDH($B1964,"YLD_YTM_MID",X$1)</f>
        <v>#NAME?</v>
      </c>
      <c r="Y1964" s="16" t="e">
        <f ca="1">_xll.BDH($B1964,"YLD_YTM_MID",Y$1)</f>
        <v>#NAME?</v>
      </c>
    </row>
    <row r="1965" spans="1:25" x14ac:dyDescent="0.3">
      <c r="A1965" t="s">
        <v>3350</v>
      </c>
      <c r="B1965" s="19" t="str">
        <f t="shared" si="27"/>
        <v>ZP5869802 Corp</v>
      </c>
      <c r="C1965" t="s">
        <v>3350</v>
      </c>
      <c r="D1965" s="19" t="str">
        <f t="shared" si="28"/>
        <v>ZP5869802 Corp</v>
      </c>
      <c r="J1965" s="15" t="e">
        <f ca="1">_xll.BDP($B1965,"RTG_SP")</f>
        <v>#NAME?</v>
      </c>
      <c r="K1965" s="16" t="e">
        <f ca="1">_xll.BDH($B1965,"YLD_YTM_MID",K$1)</f>
        <v>#NAME?</v>
      </c>
      <c r="L1965" s="16" t="e">
        <f ca="1">_xll.BDH($B1965,"YLD_YTM_MID",L$1)</f>
        <v>#NAME?</v>
      </c>
      <c r="M1965" s="16" t="e">
        <f ca="1">_xll.BDH($B1965,"YLD_YTM_MID",M$1)</f>
        <v>#NAME?</v>
      </c>
      <c r="N1965" s="16" t="e">
        <f ca="1">_xll.BDH($B1965,"YLD_YTM_MID",N$1)</f>
        <v>#NAME?</v>
      </c>
      <c r="O1965" s="16" t="e">
        <f ca="1">_xll.BDH($B1965,"YLD_YTM_MID",O$1)</f>
        <v>#NAME?</v>
      </c>
      <c r="P1965" s="16" t="e">
        <f ca="1">_xll.BDH($B1965,"YLD_YTM_MID",P$1)</f>
        <v>#NAME?</v>
      </c>
      <c r="Q1965" s="16" t="e">
        <f ca="1">_xll.BDH($B1965,"YLD_YTM_MID",Q$1)</f>
        <v>#NAME?</v>
      </c>
      <c r="R1965" s="16" t="e">
        <f ca="1">_xll.BDH($B1965,"YLD_YTM_MID",R$1)</f>
        <v>#NAME?</v>
      </c>
      <c r="S1965" s="16" t="e">
        <f ca="1">_xll.BDH($B1965,"YLD_YTM_MID",S$1)</f>
        <v>#NAME?</v>
      </c>
      <c r="T1965" s="16" t="e">
        <f ca="1">_xll.BDH($B1965,"YLD_YTM_MID",T$1)</f>
        <v>#NAME?</v>
      </c>
      <c r="U1965" s="16" t="e">
        <f ca="1">_xll.BDH($B1965,"YLD_YTM_MID",U$1)</f>
        <v>#NAME?</v>
      </c>
      <c r="V1965" s="16" t="e">
        <f ca="1">_xll.BDH($B1965,"YLD_YTM_MID",V$1)</f>
        <v>#NAME?</v>
      </c>
      <c r="W1965" s="16" t="e">
        <f ca="1">_xll.BDH($B1965,"YLD_YTM_MID",W$1)</f>
        <v>#NAME?</v>
      </c>
      <c r="X1965" s="16" t="e">
        <f ca="1">_xll.BDH($B1965,"YLD_YTM_MID",X$1)</f>
        <v>#NAME?</v>
      </c>
      <c r="Y1965" s="16" t="e">
        <f ca="1">_xll.BDH($B1965,"YLD_YTM_MID",Y$1)</f>
        <v>#NAME?</v>
      </c>
    </row>
    <row r="1966" spans="1:25" x14ac:dyDescent="0.3">
      <c r="A1966" t="s">
        <v>3351</v>
      </c>
      <c r="B1966" s="19" t="str">
        <f t="shared" si="27"/>
        <v>ZP5870263 Corp</v>
      </c>
      <c r="C1966" t="s">
        <v>3351</v>
      </c>
      <c r="D1966" s="19" t="str">
        <f t="shared" si="28"/>
        <v>ZP5870263 Corp</v>
      </c>
      <c r="J1966" s="15" t="e">
        <f ca="1">_xll.BDP($B1966,"RTG_SP")</f>
        <v>#NAME?</v>
      </c>
      <c r="K1966" s="16" t="e">
        <f ca="1">_xll.BDH($B1966,"YLD_YTM_MID",K$1)</f>
        <v>#NAME?</v>
      </c>
      <c r="L1966" s="16" t="e">
        <f ca="1">_xll.BDH($B1966,"YLD_YTM_MID",L$1)</f>
        <v>#NAME?</v>
      </c>
      <c r="M1966" s="16" t="e">
        <f ca="1">_xll.BDH($B1966,"YLD_YTM_MID",M$1)</f>
        <v>#NAME?</v>
      </c>
      <c r="N1966" s="16" t="e">
        <f ca="1">_xll.BDH($B1966,"YLD_YTM_MID",N$1)</f>
        <v>#NAME?</v>
      </c>
      <c r="O1966" s="16" t="e">
        <f ca="1">_xll.BDH($B1966,"YLD_YTM_MID",O$1)</f>
        <v>#NAME?</v>
      </c>
      <c r="P1966" s="16" t="e">
        <f ca="1">_xll.BDH($B1966,"YLD_YTM_MID",P$1)</f>
        <v>#NAME?</v>
      </c>
      <c r="Q1966" s="16" t="e">
        <f ca="1">_xll.BDH($B1966,"YLD_YTM_MID",Q$1)</f>
        <v>#NAME?</v>
      </c>
      <c r="R1966" s="16" t="e">
        <f ca="1">_xll.BDH($B1966,"YLD_YTM_MID",R$1)</f>
        <v>#NAME?</v>
      </c>
      <c r="S1966" s="16" t="e">
        <f ca="1">_xll.BDH($B1966,"YLD_YTM_MID",S$1)</f>
        <v>#NAME?</v>
      </c>
      <c r="T1966" s="16" t="e">
        <f ca="1">_xll.BDH($B1966,"YLD_YTM_MID",T$1)</f>
        <v>#NAME?</v>
      </c>
      <c r="U1966" s="16" t="e">
        <f ca="1">_xll.BDH($B1966,"YLD_YTM_MID",U$1)</f>
        <v>#NAME?</v>
      </c>
      <c r="V1966" s="16" t="e">
        <f ca="1">_xll.BDH($B1966,"YLD_YTM_MID",V$1)</f>
        <v>#NAME?</v>
      </c>
      <c r="W1966" s="16" t="e">
        <f ca="1">_xll.BDH($B1966,"YLD_YTM_MID",W$1)</f>
        <v>#NAME?</v>
      </c>
      <c r="X1966" s="16" t="e">
        <f ca="1">_xll.BDH($B1966,"YLD_YTM_MID",X$1)</f>
        <v>#NAME?</v>
      </c>
      <c r="Y1966" s="16" t="e">
        <f ca="1">_xll.BDH($B1966,"YLD_YTM_MID",Y$1)</f>
        <v>#NAME?</v>
      </c>
    </row>
    <row r="1967" spans="1:25" x14ac:dyDescent="0.3">
      <c r="A1967" t="s">
        <v>3352</v>
      </c>
      <c r="B1967" s="19" t="str">
        <f t="shared" si="27"/>
        <v>ZP5378606 Corp</v>
      </c>
      <c r="C1967" t="s">
        <v>3352</v>
      </c>
      <c r="D1967" s="19" t="str">
        <f t="shared" si="28"/>
        <v>ZP5378606 Corp</v>
      </c>
      <c r="J1967" s="15" t="e">
        <f ca="1">_xll.BDP($B1967,"RTG_SP")</f>
        <v>#NAME?</v>
      </c>
      <c r="K1967" s="16" t="e">
        <f ca="1">_xll.BDH($B1967,"YLD_YTM_MID",K$1)</f>
        <v>#NAME?</v>
      </c>
      <c r="L1967" s="16" t="e">
        <f ca="1">_xll.BDH($B1967,"YLD_YTM_MID",L$1)</f>
        <v>#NAME?</v>
      </c>
      <c r="M1967" s="16" t="e">
        <f ca="1">_xll.BDH($B1967,"YLD_YTM_MID",M$1)</f>
        <v>#NAME?</v>
      </c>
      <c r="N1967" s="16" t="e">
        <f ca="1">_xll.BDH($B1967,"YLD_YTM_MID",N$1)</f>
        <v>#NAME?</v>
      </c>
      <c r="O1967" s="16" t="e">
        <f ca="1">_xll.BDH($B1967,"YLD_YTM_MID",O$1)</f>
        <v>#NAME?</v>
      </c>
      <c r="P1967" s="16" t="e">
        <f ca="1">_xll.BDH($B1967,"YLD_YTM_MID",P$1)</f>
        <v>#NAME?</v>
      </c>
      <c r="Q1967" s="16" t="e">
        <f ca="1">_xll.BDH($B1967,"YLD_YTM_MID",Q$1)</f>
        <v>#NAME?</v>
      </c>
      <c r="R1967" s="16" t="e">
        <f ca="1">_xll.BDH($B1967,"YLD_YTM_MID",R$1)</f>
        <v>#NAME?</v>
      </c>
      <c r="S1967" s="16" t="e">
        <f ca="1">_xll.BDH($B1967,"YLD_YTM_MID",S$1)</f>
        <v>#NAME?</v>
      </c>
      <c r="T1967" s="16" t="e">
        <f ca="1">_xll.BDH($B1967,"YLD_YTM_MID",T$1)</f>
        <v>#NAME?</v>
      </c>
      <c r="U1967" s="16" t="e">
        <f ca="1">_xll.BDH($B1967,"YLD_YTM_MID",U$1)</f>
        <v>#NAME?</v>
      </c>
      <c r="V1967" s="16" t="e">
        <f ca="1">_xll.BDH($B1967,"YLD_YTM_MID",V$1)</f>
        <v>#NAME?</v>
      </c>
      <c r="W1967" s="16" t="e">
        <f ca="1">_xll.BDH($B1967,"YLD_YTM_MID",W$1)</f>
        <v>#NAME?</v>
      </c>
      <c r="X1967" s="16" t="e">
        <f ca="1">_xll.BDH($B1967,"YLD_YTM_MID",X$1)</f>
        <v>#NAME?</v>
      </c>
      <c r="Y1967" s="16" t="e">
        <f ca="1">_xll.BDH($B1967,"YLD_YTM_MID",Y$1)</f>
        <v>#NAME?</v>
      </c>
    </row>
    <row r="1968" spans="1:25" x14ac:dyDescent="0.3">
      <c r="A1968" t="s">
        <v>3353</v>
      </c>
      <c r="B1968" s="19" t="str">
        <f t="shared" si="27"/>
        <v>ZP5119315 Corp</v>
      </c>
      <c r="C1968" t="s">
        <v>3353</v>
      </c>
      <c r="D1968" s="19" t="str">
        <f t="shared" si="28"/>
        <v>ZP5119315 Corp</v>
      </c>
      <c r="J1968" s="15" t="e">
        <f ca="1">_xll.BDP($B1968,"RTG_SP")</f>
        <v>#NAME?</v>
      </c>
      <c r="K1968" s="16" t="e">
        <f ca="1">_xll.BDH($B1968,"YLD_YTM_MID",K$1)</f>
        <v>#NAME?</v>
      </c>
      <c r="L1968" s="16" t="e">
        <f ca="1">_xll.BDH($B1968,"YLD_YTM_MID",L$1)</f>
        <v>#NAME?</v>
      </c>
      <c r="M1968" s="16" t="e">
        <f ca="1">_xll.BDH($B1968,"YLD_YTM_MID",M$1)</f>
        <v>#NAME?</v>
      </c>
      <c r="N1968" s="16" t="e">
        <f ca="1">_xll.BDH($B1968,"YLD_YTM_MID",N$1)</f>
        <v>#NAME?</v>
      </c>
      <c r="O1968" s="16" t="e">
        <f ca="1">_xll.BDH($B1968,"YLD_YTM_MID",O$1)</f>
        <v>#NAME?</v>
      </c>
      <c r="P1968" s="16" t="e">
        <f ca="1">_xll.BDH($B1968,"YLD_YTM_MID",P$1)</f>
        <v>#NAME?</v>
      </c>
      <c r="Q1968" s="16" t="e">
        <f ca="1">_xll.BDH($B1968,"YLD_YTM_MID",Q$1)</f>
        <v>#NAME?</v>
      </c>
      <c r="R1968" s="16" t="e">
        <f ca="1">_xll.BDH($B1968,"YLD_YTM_MID",R$1)</f>
        <v>#NAME?</v>
      </c>
      <c r="S1968" s="16" t="e">
        <f ca="1">_xll.BDH($B1968,"YLD_YTM_MID",S$1)</f>
        <v>#NAME?</v>
      </c>
      <c r="T1968" s="16" t="e">
        <f ca="1">_xll.BDH($B1968,"YLD_YTM_MID",T$1)</f>
        <v>#NAME?</v>
      </c>
      <c r="U1968" s="16" t="e">
        <f ca="1">_xll.BDH($B1968,"YLD_YTM_MID",U$1)</f>
        <v>#NAME?</v>
      </c>
      <c r="V1968" s="16" t="e">
        <f ca="1">_xll.BDH($B1968,"YLD_YTM_MID",V$1)</f>
        <v>#NAME?</v>
      </c>
      <c r="W1968" s="16" t="e">
        <f ca="1">_xll.BDH($B1968,"YLD_YTM_MID",W$1)</f>
        <v>#NAME?</v>
      </c>
      <c r="X1968" s="16" t="e">
        <f ca="1">_xll.BDH($B1968,"YLD_YTM_MID",X$1)</f>
        <v>#NAME?</v>
      </c>
      <c r="Y1968" s="16" t="e">
        <f ca="1">_xll.BDH($B1968,"YLD_YTM_MID",Y$1)</f>
        <v>#NAME?</v>
      </c>
    </row>
    <row r="1969" spans="1:25" x14ac:dyDescent="0.3">
      <c r="A1969" t="s">
        <v>3354</v>
      </c>
      <c r="B1969" s="19" t="str">
        <f t="shared" si="27"/>
        <v>BG1637316 Corp</v>
      </c>
      <c r="C1969" t="s">
        <v>6527</v>
      </c>
      <c r="D1969" s="19" t="str">
        <f t="shared" si="28"/>
        <v>BG1637317 Corp</v>
      </c>
      <c r="J1969" s="15" t="e">
        <f ca="1">_xll.BDP($B1969,"RTG_SP")</f>
        <v>#NAME?</v>
      </c>
      <c r="K1969" s="16" t="e">
        <f ca="1">_xll.BDH($B1969,"YLD_YTM_MID",K$1)</f>
        <v>#NAME?</v>
      </c>
      <c r="L1969" s="16" t="e">
        <f ca="1">_xll.BDH($B1969,"YLD_YTM_MID",L$1)</f>
        <v>#NAME?</v>
      </c>
      <c r="M1969" s="16" t="e">
        <f ca="1">_xll.BDH($B1969,"YLD_YTM_MID",M$1)</f>
        <v>#NAME?</v>
      </c>
      <c r="N1969" s="16" t="e">
        <f ca="1">_xll.BDH($B1969,"YLD_YTM_MID",N$1)</f>
        <v>#NAME?</v>
      </c>
      <c r="O1969" s="16" t="e">
        <f ca="1">_xll.BDH($B1969,"YLD_YTM_MID",O$1)</f>
        <v>#NAME?</v>
      </c>
      <c r="P1969" s="16" t="e">
        <f ca="1">_xll.BDH($B1969,"YLD_YTM_MID",P$1)</f>
        <v>#NAME?</v>
      </c>
      <c r="Q1969" s="16" t="e">
        <f ca="1">_xll.BDH($B1969,"YLD_YTM_MID",Q$1)</f>
        <v>#NAME?</v>
      </c>
      <c r="R1969" s="16" t="e">
        <f ca="1">_xll.BDH($B1969,"YLD_YTM_MID",R$1)</f>
        <v>#NAME?</v>
      </c>
      <c r="S1969" s="16" t="e">
        <f ca="1">_xll.BDH($B1969,"YLD_YTM_MID",S$1)</f>
        <v>#NAME?</v>
      </c>
      <c r="T1969" s="16" t="e">
        <f ca="1">_xll.BDH($B1969,"YLD_YTM_MID",T$1)</f>
        <v>#NAME?</v>
      </c>
      <c r="U1969" s="16" t="e">
        <f ca="1">_xll.BDH($B1969,"YLD_YTM_MID",U$1)</f>
        <v>#NAME?</v>
      </c>
      <c r="V1969" s="16" t="e">
        <f ca="1">_xll.BDH($B1969,"YLD_YTM_MID",V$1)</f>
        <v>#NAME?</v>
      </c>
      <c r="W1969" s="16" t="e">
        <f ca="1">_xll.BDH($B1969,"YLD_YTM_MID",W$1)</f>
        <v>#NAME?</v>
      </c>
      <c r="X1969" s="16" t="e">
        <f ca="1">_xll.BDH($B1969,"YLD_YTM_MID",X$1)</f>
        <v>#NAME?</v>
      </c>
      <c r="Y1969" s="16" t="e">
        <f ca="1">_xll.BDH($B1969,"YLD_YTM_MID",Y$1)</f>
        <v>#NAME?</v>
      </c>
    </row>
    <row r="1970" spans="1:25" x14ac:dyDescent="0.3">
      <c r="A1970" t="s">
        <v>3355</v>
      </c>
      <c r="B1970" s="19" t="str">
        <f t="shared" si="27"/>
        <v>ZP6537507 Corp</v>
      </c>
      <c r="C1970" t="s">
        <v>3355</v>
      </c>
      <c r="D1970" s="19" t="str">
        <f t="shared" si="28"/>
        <v>ZP6537507 Corp</v>
      </c>
      <c r="J1970" s="15" t="e">
        <f ca="1">_xll.BDP($B1970,"RTG_SP")</f>
        <v>#NAME?</v>
      </c>
      <c r="K1970" s="16" t="e">
        <f ca="1">_xll.BDH($B1970,"YLD_YTM_MID",K$1)</f>
        <v>#NAME?</v>
      </c>
      <c r="L1970" s="16" t="e">
        <f ca="1">_xll.BDH($B1970,"YLD_YTM_MID",L$1)</f>
        <v>#NAME?</v>
      </c>
      <c r="M1970" s="16" t="e">
        <f ca="1">_xll.BDH($B1970,"YLD_YTM_MID",M$1)</f>
        <v>#NAME?</v>
      </c>
      <c r="N1970" s="16" t="e">
        <f ca="1">_xll.BDH($B1970,"YLD_YTM_MID",N$1)</f>
        <v>#NAME?</v>
      </c>
      <c r="O1970" s="16" t="e">
        <f ca="1">_xll.BDH($B1970,"YLD_YTM_MID",O$1)</f>
        <v>#NAME?</v>
      </c>
      <c r="P1970" s="16" t="e">
        <f ca="1">_xll.BDH($B1970,"YLD_YTM_MID",P$1)</f>
        <v>#NAME?</v>
      </c>
      <c r="Q1970" s="16" t="e">
        <f ca="1">_xll.BDH($B1970,"YLD_YTM_MID",Q$1)</f>
        <v>#NAME?</v>
      </c>
      <c r="R1970" s="16" t="e">
        <f ca="1">_xll.BDH($B1970,"YLD_YTM_MID",R$1)</f>
        <v>#NAME?</v>
      </c>
      <c r="S1970" s="16" t="e">
        <f ca="1">_xll.BDH($B1970,"YLD_YTM_MID",S$1)</f>
        <v>#NAME?</v>
      </c>
      <c r="T1970" s="16" t="e">
        <f ca="1">_xll.BDH($B1970,"YLD_YTM_MID",T$1)</f>
        <v>#NAME?</v>
      </c>
      <c r="U1970" s="16" t="e">
        <f ca="1">_xll.BDH($B1970,"YLD_YTM_MID",U$1)</f>
        <v>#NAME?</v>
      </c>
      <c r="V1970" s="16" t="e">
        <f ca="1">_xll.BDH($B1970,"YLD_YTM_MID",V$1)</f>
        <v>#NAME?</v>
      </c>
      <c r="W1970" s="16" t="e">
        <f ca="1">_xll.BDH($B1970,"YLD_YTM_MID",W$1)</f>
        <v>#NAME?</v>
      </c>
      <c r="X1970" s="16" t="e">
        <f ca="1">_xll.BDH($B1970,"YLD_YTM_MID",X$1)</f>
        <v>#NAME?</v>
      </c>
      <c r="Y1970" s="16" t="e">
        <f ca="1">_xll.BDH($B1970,"YLD_YTM_MID",Y$1)</f>
        <v>#NAME?</v>
      </c>
    </row>
    <row r="1971" spans="1:25" x14ac:dyDescent="0.3">
      <c r="A1971" t="s">
        <v>3356</v>
      </c>
      <c r="B1971" s="19" t="str">
        <f t="shared" si="27"/>
        <v>ZP9004711 Corp</v>
      </c>
      <c r="C1971" t="s">
        <v>3356</v>
      </c>
      <c r="D1971" s="19" t="str">
        <f t="shared" si="28"/>
        <v>ZP9004711 Corp</v>
      </c>
      <c r="J1971" s="15" t="e">
        <f ca="1">_xll.BDP($B1971,"RTG_SP")</f>
        <v>#NAME?</v>
      </c>
      <c r="K1971" s="16" t="e">
        <f ca="1">_xll.BDH($B1971,"YLD_YTM_MID",K$1)</f>
        <v>#NAME?</v>
      </c>
      <c r="L1971" s="16" t="e">
        <f ca="1">_xll.BDH($B1971,"YLD_YTM_MID",L$1)</f>
        <v>#NAME?</v>
      </c>
      <c r="M1971" s="16" t="e">
        <f ca="1">_xll.BDH($B1971,"YLD_YTM_MID",M$1)</f>
        <v>#NAME?</v>
      </c>
      <c r="N1971" s="16" t="e">
        <f ca="1">_xll.BDH($B1971,"YLD_YTM_MID",N$1)</f>
        <v>#NAME?</v>
      </c>
      <c r="O1971" s="16" t="e">
        <f ca="1">_xll.BDH($B1971,"YLD_YTM_MID",O$1)</f>
        <v>#NAME?</v>
      </c>
      <c r="P1971" s="16" t="e">
        <f ca="1">_xll.BDH($B1971,"YLD_YTM_MID",P$1)</f>
        <v>#NAME?</v>
      </c>
      <c r="Q1971" s="16" t="e">
        <f ca="1">_xll.BDH($B1971,"YLD_YTM_MID",Q$1)</f>
        <v>#NAME?</v>
      </c>
      <c r="R1971" s="16" t="e">
        <f ca="1">_xll.BDH($B1971,"YLD_YTM_MID",R$1)</f>
        <v>#NAME?</v>
      </c>
      <c r="S1971" s="16" t="e">
        <f ca="1">_xll.BDH($B1971,"YLD_YTM_MID",S$1)</f>
        <v>#NAME?</v>
      </c>
      <c r="T1971" s="16" t="e">
        <f ca="1">_xll.BDH($B1971,"YLD_YTM_MID",T$1)</f>
        <v>#NAME?</v>
      </c>
      <c r="U1971" s="16" t="e">
        <f ca="1">_xll.BDH($B1971,"YLD_YTM_MID",U$1)</f>
        <v>#NAME?</v>
      </c>
      <c r="V1971" s="16" t="e">
        <f ca="1">_xll.BDH($B1971,"YLD_YTM_MID",V$1)</f>
        <v>#NAME?</v>
      </c>
      <c r="W1971" s="16" t="e">
        <f ca="1">_xll.BDH($B1971,"YLD_YTM_MID",W$1)</f>
        <v>#NAME?</v>
      </c>
      <c r="X1971" s="16" t="e">
        <f ca="1">_xll.BDH($B1971,"YLD_YTM_MID",X$1)</f>
        <v>#NAME?</v>
      </c>
      <c r="Y1971" s="16" t="e">
        <f ca="1">_xll.BDH($B1971,"YLD_YTM_MID",Y$1)</f>
        <v>#NAME?</v>
      </c>
    </row>
    <row r="1972" spans="1:25" x14ac:dyDescent="0.3">
      <c r="A1972" t="s">
        <v>3357</v>
      </c>
      <c r="B1972" s="19" t="str">
        <f t="shared" si="27"/>
        <v>ZP8694876 Corp</v>
      </c>
      <c r="C1972" t="s">
        <v>3357</v>
      </c>
      <c r="D1972" s="19" t="str">
        <f t="shared" si="28"/>
        <v>ZP8694876 Corp</v>
      </c>
      <c r="J1972" s="15" t="e">
        <f ca="1">_xll.BDP($B1972,"RTG_SP")</f>
        <v>#NAME?</v>
      </c>
      <c r="K1972" s="16" t="e">
        <f ca="1">_xll.BDH($B1972,"YLD_YTM_MID",K$1)</f>
        <v>#NAME?</v>
      </c>
      <c r="L1972" s="16" t="e">
        <f ca="1">_xll.BDH($B1972,"YLD_YTM_MID",L$1)</f>
        <v>#NAME?</v>
      </c>
      <c r="M1972" s="16" t="e">
        <f ca="1">_xll.BDH($B1972,"YLD_YTM_MID",M$1)</f>
        <v>#NAME?</v>
      </c>
      <c r="N1972" s="16" t="e">
        <f ca="1">_xll.BDH($B1972,"YLD_YTM_MID",N$1)</f>
        <v>#NAME?</v>
      </c>
      <c r="O1972" s="16" t="e">
        <f ca="1">_xll.BDH($B1972,"YLD_YTM_MID",O$1)</f>
        <v>#NAME?</v>
      </c>
      <c r="P1972" s="16" t="e">
        <f ca="1">_xll.BDH($B1972,"YLD_YTM_MID",P$1)</f>
        <v>#NAME?</v>
      </c>
      <c r="Q1972" s="16" t="e">
        <f ca="1">_xll.BDH($B1972,"YLD_YTM_MID",Q$1)</f>
        <v>#NAME?</v>
      </c>
      <c r="R1972" s="16" t="e">
        <f ca="1">_xll.BDH($B1972,"YLD_YTM_MID",R$1)</f>
        <v>#NAME?</v>
      </c>
      <c r="S1972" s="16" t="e">
        <f ca="1">_xll.BDH($B1972,"YLD_YTM_MID",S$1)</f>
        <v>#NAME?</v>
      </c>
      <c r="T1972" s="16" t="e">
        <f ca="1">_xll.BDH($B1972,"YLD_YTM_MID",T$1)</f>
        <v>#NAME?</v>
      </c>
      <c r="U1972" s="16" t="e">
        <f ca="1">_xll.BDH($B1972,"YLD_YTM_MID",U$1)</f>
        <v>#NAME?</v>
      </c>
      <c r="V1972" s="16" t="e">
        <f ca="1">_xll.BDH($B1972,"YLD_YTM_MID",V$1)</f>
        <v>#NAME?</v>
      </c>
      <c r="W1972" s="16" t="e">
        <f ca="1">_xll.BDH($B1972,"YLD_YTM_MID",W$1)</f>
        <v>#NAME?</v>
      </c>
      <c r="X1972" s="16" t="e">
        <f ca="1">_xll.BDH($B1972,"YLD_YTM_MID",X$1)</f>
        <v>#NAME?</v>
      </c>
      <c r="Y1972" s="16" t="e">
        <f ca="1">_xll.BDH($B1972,"YLD_YTM_MID",Y$1)</f>
        <v>#NAME?</v>
      </c>
    </row>
    <row r="1973" spans="1:25" x14ac:dyDescent="0.3">
      <c r="A1973" t="s">
        <v>3358</v>
      </c>
      <c r="B1973" s="19" t="str">
        <f t="shared" si="27"/>
        <v>ZP9340479 Corp</v>
      </c>
      <c r="C1973" t="s">
        <v>3358</v>
      </c>
      <c r="D1973" s="19" t="str">
        <f t="shared" si="28"/>
        <v>ZP9340479 Corp</v>
      </c>
      <c r="J1973" s="15" t="e">
        <f ca="1">_xll.BDP($B1973,"RTG_SP")</f>
        <v>#NAME?</v>
      </c>
      <c r="K1973" s="16" t="e">
        <f ca="1">_xll.BDH($B1973,"YLD_YTM_MID",K$1)</f>
        <v>#NAME?</v>
      </c>
      <c r="L1973" s="16" t="e">
        <f ca="1">_xll.BDH($B1973,"YLD_YTM_MID",L$1)</f>
        <v>#NAME?</v>
      </c>
      <c r="M1973" s="16" t="e">
        <f ca="1">_xll.BDH($B1973,"YLD_YTM_MID",M$1)</f>
        <v>#NAME?</v>
      </c>
      <c r="N1973" s="16" t="e">
        <f ca="1">_xll.BDH($B1973,"YLD_YTM_MID",N$1)</f>
        <v>#NAME?</v>
      </c>
      <c r="O1973" s="16" t="e">
        <f ca="1">_xll.BDH($B1973,"YLD_YTM_MID",O$1)</f>
        <v>#NAME?</v>
      </c>
      <c r="P1973" s="16" t="e">
        <f ca="1">_xll.BDH($B1973,"YLD_YTM_MID",P$1)</f>
        <v>#NAME?</v>
      </c>
      <c r="Q1973" s="16" t="e">
        <f ca="1">_xll.BDH($B1973,"YLD_YTM_MID",Q$1)</f>
        <v>#NAME?</v>
      </c>
      <c r="R1973" s="16" t="e">
        <f ca="1">_xll.BDH($B1973,"YLD_YTM_MID",R$1)</f>
        <v>#NAME?</v>
      </c>
      <c r="S1973" s="16" t="e">
        <f ca="1">_xll.BDH($B1973,"YLD_YTM_MID",S$1)</f>
        <v>#NAME?</v>
      </c>
      <c r="T1973" s="16" t="e">
        <f ca="1">_xll.BDH($B1973,"YLD_YTM_MID",T$1)</f>
        <v>#NAME?</v>
      </c>
      <c r="U1973" s="16" t="e">
        <f ca="1">_xll.BDH($B1973,"YLD_YTM_MID",U$1)</f>
        <v>#NAME?</v>
      </c>
      <c r="V1973" s="16" t="e">
        <f ca="1">_xll.BDH($B1973,"YLD_YTM_MID",V$1)</f>
        <v>#NAME?</v>
      </c>
      <c r="W1973" s="16" t="e">
        <f ca="1">_xll.BDH($B1973,"YLD_YTM_MID",W$1)</f>
        <v>#NAME?</v>
      </c>
      <c r="X1973" s="16" t="e">
        <f ca="1">_xll.BDH($B1973,"YLD_YTM_MID",X$1)</f>
        <v>#NAME?</v>
      </c>
      <c r="Y1973" s="16" t="e">
        <f ca="1">_xll.BDH($B1973,"YLD_YTM_MID",Y$1)</f>
        <v>#NAME?</v>
      </c>
    </row>
    <row r="1974" spans="1:25" x14ac:dyDescent="0.3">
      <c r="A1974" t="s">
        <v>3359</v>
      </c>
      <c r="B1974" s="19" t="str">
        <f t="shared" si="27"/>
        <v>ZP8697358 Corp</v>
      </c>
      <c r="C1974" t="s">
        <v>3359</v>
      </c>
      <c r="D1974" s="19" t="str">
        <f t="shared" si="28"/>
        <v>ZP8697358 Corp</v>
      </c>
      <c r="J1974" s="15" t="e">
        <f ca="1">_xll.BDP($B1974,"RTG_SP")</f>
        <v>#NAME?</v>
      </c>
      <c r="K1974" s="16" t="e">
        <f ca="1">_xll.BDH($B1974,"YLD_YTM_MID",K$1)</f>
        <v>#NAME?</v>
      </c>
      <c r="L1974" s="16" t="e">
        <f ca="1">_xll.BDH($B1974,"YLD_YTM_MID",L$1)</f>
        <v>#NAME?</v>
      </c>
      <c r="M1974" s="16" t="e">
        <f ca="1">_xll.BDH($B1974,"YLD_YTM_MID",M$1)</f>
        <v>#NAME?</v>
      </c>
      <c r="N1974" s="16" t="e">
        <f ca="1">_xll.BDH($B1974,"YLD_YTM_MID",N$1)</f>
        <v>#NAME?</v>
      </c>
      <c r="O1974" s="16" t="e">
        <f ca="1">_xll.BDH($B1974,"YLD_YTM_MID",O$1)</f>
        <v>#NAME?</v>
      </c>
      <c r="P1974" s="16" t="e">
        <f ca="1">_xll.BDH($B1974,"YLD_YTM_MID",P$1)</f>
        <v>#NAME?</v>
      </c>
      <c r="Q1974" s="16" t="e">
        <f ca="1">_xll.BDH($B1974,"YLD_YTM_MID",Q$1)</f>
        <v>#NAME?</v>
      </c>
      <c r="R1974" s="16" t="e">
        <f ca="1">_xll.BDH($B1974,"YLD_YTM_MID",R$1)</f>
        <v>#NAME?</v>
      </c>
      <c r="S1974" s="16" t="e">
        <f ca="1">_xll.BDH($B1974,"YLD_YTM_MID",S$1)</f>
        <v>#NAME?</v>
      </c>
      <c r="T1974" s="16" t="e">
        <f ca="1">_xll.BDH($B1974,"YLD_YTM_MID",T$1)</f>
        <v>#NAME?</v>
      </c>
      <c r="U1974" s="16" t="e">
        <f ca="1">_xll.BDH($B1974,"YLD_YTM_MID",U$1)</f>
        <v>#NAME?</v>
      </c>
      <c r="V1974" s="16" t="e">
        <f ca="1">_xll.BDH($B1974,"YLD_YTM_MID",V$1)</f>
        <v>#NAME?</v>
      </c>
      <c r="W1974" s="16" t="e">
        <f ca="1">_xll.BDH($B1974,"YLD_YTM_MID",W$1)</f>
        <v>#NAME?</v>
      </c>
      <c r="X1974" s="16" t="e">
        <f ca="1">_xll.BDH($B1974,"YLD_YTM_MID",X$1)</f>
        <v>#NAME?</v>
      </c>
      <c r="Y1974" s="16" t="e">
        <f ca="1">_xll.BDH($B1974,"YLD_YTM_MID",Y$1)</f>
        <v>#NAME?</v>
      </c>
    </row>
    <row r="1975" spans="1:25" x14ac:dyDescent="0.3">
      <c r="A1975" t="s">
        <v>3360</v>
      </c>
      <c r="B1975" s="19" t="str">
        <f t="shared" si="27"/>
        <v>BG0118433 Corp</v>
      </c>
      <c r="C1975" t="s">
        <v>6528</v>
      </c>
      <c r="D1975" s="19" t="str">
        <f t="shared" si="28"/>
        <v>BG0118434 Corp</v>
      </c>
      <c r="J1975" s="15" t="e">
        <f ca="1">_xll.BDP($B1975,"RTG_SP")</f>
        <v>#NAME?</v>
      </c>
      <c r="K1975" s="16" t="e">
        <f ca="1">_xll.BDH($B1975,"YLD_YTM_MID",K$1)</f>
        <v>#NAME?</v>
      </c>
      <c r="L1975" s="16" t="e">
        <f ca="1">_xll.BDH($B1975,"YLD_YTM_MID",L$1)</f>
        <v>#NAME?</v>
      </c>
      <c r="M1975" s="16" t="e">
        <f ca="1">_xll.BDH($B1975,"YLD_YTM_MID",M$1)</f>
        <v>#NAME?</v>
      </c>
      <c r="N1975" s="16" t="e">
        <f ca="1">_xll.BDH($B1975,"YLD_YTM_MID",N$1)</f>
        <v>#NAME?</v>
      </c>
      <c r="O1975" s="16" t="e">
        <f ca="1">_xll.BDH($B1975,"YLD_YTM_MID",O$1)</f>
        <v>#NAME?</v>
      </c>
      <c r="P1975" s="16" t="e">
        <f ca="1">_xll.BDH($B1975,"YLD_YTM_MID",P$1)</f>
        <v>#NAME?</v>
      </c>
      <c r="Q1975" s="16" t="e">
        <f ca="1">_xll.BDH($B1975,"YLD_YTM_MID",Q$1)</f>
        <v>#NAME?</v>
      </c>
      <c r="R1975" s="16" t="e">
        <f ca="1">_xll.BDH($B1975,"YLD_YTM_MID",R$1)</f>
        <v>#NAME?</v>
      </c>
      <c r="S1975" s="16" t="e">
        <f ca="1">_xll.BDH($B1975,"YLD_YTM_MID",S$1)</f>
        <v>#NAME?</v>
      </c>
      <c r="T1975" s="16" t="e">
        <f ca="1">_xll.BDH($B1975,"YLD_YTM_MID",T$1)</f>
        <v>#NAME?</v>
      </c>
      <c r="U1975" s="16" t="e">
        <f ca="1">_xll.BDH($B1975,"YLD_YTM_MID",U$1)</f>
        <v>#NAME?</v>
      </c>
      <c r="V1975" s="16" t="e">
        <f ca="1">_xll.BDH($B1975,"YLD_YTM_MID",V$1)</f>
        <v>#NAME?</v>
      </c>
      <c r="W1975" s="16" t="e">
        <f ca="1">_xll.BDH($B1975,"YLD_YTM_MID",W$1)</f>
        <v>#NAME?</v>
      </c>
      <c r="X1975" s="16" t="e">
        <f ca="1">_xll.BDH($B1975,"YLD_YTM_MID",X$1)</f>
        <v>#NAME?</v>
      </c>
      <c r="Y1975" s="16" t="e">
        <f ca="1">_xll.BDH($B1975,"YLD_YTM_MID",Y$1)</f>
        <v>#NAME?</v>
      </c>
    </row>
    <row r="1976" spans="1:25" x14ac:dyDescent="0.3">
      <c r="A1976" t="s">
        <v>3361</v>
      </c>
      <c r="B1976" s="19" t="str">
        <f t="shared" si="27"/>
        <v>ZP9877835 Corp</v>
      </c>
      <c r="C1976" t="s">
        <v>3361</v>
      </c>
      <c r="D1976" s="19" t="str">
        <f t="shared" si="28"/>
        <v>ZP9877835 Corp</v>
      </c>
      <c r="J1976" s="15" t="e">
        <f ca="1">_xll.BDP($B1976,"RTG_SP")</f>
        <v>#NAME?</v>
      </c>
      <c r="K1976" s="16" t="e">
        <f ca="1">_xll.BDH($B1976,"YLD_YTM_MID",K$1)</f>
        <v>#NAME?</v>
      </c>
      <c r="L1976" s="16" t="e">
        <f ca="1">_xll.BDH($B1976,"YLD_YTM_MID",L$1)</f>
        <v>#NAME?</v>
      </c>
      <c r="M1976" s="16" t="e">
        <f ca="1">_xll.BDH($B1976,"YLD_YTM_MID",M$1)</f>
        <v>#NAME?</v>
      </c>
      <c r="N1976" s="16" t="e">
        <f ca="1">_xll.BDH($B1976,"YLD_YTM_MID",N$1)</f>
        <v>#NAME?</v>
      </c>
      <c r="O1976" s="16" t="e">
        <f ca="1">_xll.BDH($B1976,"YLD_YTM_MID",O$1)</f>
        <v>#NAME?</v>
      </c>
      <c r="P1976" s="16" t="e">
        <f ca="1">_xll.BDH($B1976,"YLD_YTM_MID",P$1)</f>
        <v>#NAME?</v>
      </c>
      <c r="Q1976" s="16" t="e">
        <f ca="1">_xll.BDH($B1976,"YLD_YTM_MID",Q$1)</f>
        <v>#NAME?</v>
      </c>
      <c r="R1976" s="16" t="e">
        <f ca="1">_xll.BDH($B1976,"YLD_YTM_MID",R$1)</f>
        <v>#NAME?</v>
      </c>
      <c r="S1976" s="16" t="e">
        <f ca="1">_xll.BDH($B1976,"YLD_YTM_MID",S$1)</f>
        <v>#NAME?</v>
      </c>
      <c r="T1976" s="16" t="e">
        <f ca="1">_xll.BDH($B1976,"YLD_YTM_MID",T$1)</f>
        <v>#NAME?</v>
      </c>
      <c r="U1976" s="16" t="e">
        <f ca="1">_xll.BDH($B1976,"YLD_YTM_MID",U$1)</f>
        <v>#NAME?</v>
      </c>
      <c r="V1976" s="16" t="e">
        <f ca="1">_xll.BDH($B1976,"YLD_YTM_MID",V$1)</f>
        <v>#NAME?</v>
      </c>
      <c r="W1976" s="16" t="e">
        <f ca="1">_xll.BDH($B1976,"YLD_YTM_MID",W$1)</f>
        <v>#NAME?</v>
      </c>
      <c r="X1976" s="16" t="e">
        <f ca="1">_xll.BDH($B1976,"YLD_YTM_MID",X$1)</f>
        <v>#NAME?</v>
      </c>
      <c r="Y1976" s="16" t="e">
        <f ca="1">_xll.BDH($B1976,"YLD_YTM_MID",Y$1)</f>
        <v>#NAME?</v>
      </c>
    </row>
    <row r="1977" spans="1:25" x14ac:dyDescent="0.3">
      <c r="A1977" t="s">
        <v>3362</v>
      </c>
      <c r="B1977" s="19" t="str">
        <f t="shared" si="27"/>
        <v>ZP9877207 Corp</v>
      </c>
      <c r="C1977" t="s">
        <v>3362</v>
      </c>
      <c r="D1977" s="19" t="str">
        <f t="shared" si="28"/>
        <v>ZP9877207 Corp</v>
      </c>
      <c r="J1977" s="15" t="e">
        <f ca="1">_xll.BDP($B1977,"RTG_SP")</f>
        <v>#NAME?</v>
      </c>
      <c r="K1977" s="16" t="e">
        <f ca="1">_xll.BDH($B1977,"YLD_YTM_MID",K$1)</f>
        <v>#NAME?</v>
      </c>
      <c r="L1977" s="16" t="e">
        <f ca="1">_xll.BDH($B1977,"YLD_YTM_MID",L$1)</f>
        <v>#NAME?</v>
      </c>
      <c r="M1977" s="16" t="e">
        <f ca="1">_xll.BDH($B1977,"YLD_YTM_MID",M$1)</f>
        <v>#NAME?</v>
      </c>
      <c r="N1977" s="16" t="e">
        <f ca="1">_xll.BDH($B1977,"YLD_YTM_MID",N$1)</f>
        <v>#NAME?</v>
      </c>
      <c r="O1977" s="16" t="e">
        <f ca="1">_xll.BDH($B1977,"YLD_YTM_MID",O$1)</f>
        <v>#NAME?</v>
      </c>
      <c r="P1977" s="16" t="e">
        <f ca="1">_xll.BDH($B1977,"YLD_YTM_MID",P$1)</f>
        <v>#NAME?</v>
      </c>
      <c r="Q1977" s="16" t="e">
        <f ca="1">_xll.BDH($B1977,"YLD_YTM_MID",Q$1)</f>
        <v>#NAME?</v>
      </c>
      <c r="R1977" s="16" t="e">
        <f ca="1">_xll.BDH($B1977,"YLD_YTM_MID",R$1)</f>
        <v>#NAME?</v>
      </c>
      <c r="S1977" s="16" t="e">
        <f ca="1">_xll.BDH($B1977,"YLD_YTM_MID",S$1)</f>
        <v>#NAME?</v>
      </c>
      <c r="T1977" s="16" t="e">
        <f ca="1">_xll.BDH($B1977,"YLD_YTM_MID",T$1)</f>
        <v>#NAME?</v>
      </c>
      <c r="U1977" s="16" t="e">
        <f ca="1">_xll.BDH($B1977,"YLD_YTM_MID",U$1)</f>
        <v>#NAME?</v>
      </c>
      <c r="V1977" s="16" t="e">
        <f ca="1">_xll.BDH($B1977,"YLD_YTM_MID",V$1)</f>
        <v>#NAME?</v>
      </c>
      <c r="W1977" s="16" t="e">
        <f ca="1">_xll.BDH($B1977,"YLD_YTM_MID",W$1)</f>
        <v>#NAME?</v>
      </c>
      <c r="X1977" s="16" t="e">
        <f ca="1">_xll.BDH($B1977,"YLD_YTM_MID",X$1)</f>
        <v>#NAME?</v>
      </c>
      <c r="Y1977" s="16" t="e">
        <f ca="1">_xll.BDH($B1977,"YLD_YTM_MID",Y$1)</f>
        <v>#NAME?</v>
      </c>
    </row>
    <row r="1978" spans="1:25" x14ac:dyDescent="0.3">
      <c r="A1978" t="s">
        <v>3363</v>
      </c>
      <c r="B1978" s="19" t="str">
        <f t="shared" si="27"/>
        <v>BG0132863 Corp</v>
      </c>
      <c r="C1978" t="s">
        <v>3363</v>
      </c>
      <c r="D1978" s="19" t="str">
        <f t="shared" si="28"/>
        <v>BG0132863 Corp</v>
      </c>
      <c r="J1978" s="15" t="e">
        <f ca="1">_xll.BDP($B1978,"RTG_SP")</f>
        <v>#NAME?</v>
      </c>
      <c r="K1978" s="16" t="e">
        <f ca="1">_xll.BDH($B1978,"YLD_YTM_MID",K$1)</f>
        <v>#NAME?</v>
      </c>
      <c r="L1978" s="16" t="e">
        <f ca="1">_xll.BDH($B1978,"YLD_YTM_MID",L$1)</f>
        <v>#NAME?</v>
      </c>
      <c r="M1978" s="16" t="e">
        <f ca="1">_xll.BDH($B1978,"YLD_YTM_MID",M$1)</f>
        <v>#NAME?</v>
      </c>
      <c r="N1978" s="16" t="e">
        <f ca="1">_xll.BDH($B1978,"YLD_YTM_MID",N$1)</f>
        <v>#NAME?</v>
      </c>
      <c r="O1978" s="16" t="e">
        <f ca="1">_xll.BDH($B1978,"YLD_YTM_MID",O$1)</f>
        <v>#NAME?</v>
      </c>
      <c r="P1978" s="16" t="e">
        <f ca="1">_xll.BDH($B1978,"YLD_YTM_MID",P$1)</f>
        <v>#NAME?</v>
      </c>
      <c r="Q1978" s="16" t="e">
        <f ca="1">_xll.BDH($B1978,"YLD_YTM_MID",Q$1)</f>
        <v>#NAME?</v>
      </c>
      <c r="R1978" s="16" t="e">
        <f ca="1">_xll.BDH($B1978,"YLD_YTM_MID",R$1)</f>
        <v>#NAME?</v>
      </c>
      <c r="S1978" s="16" t="e">
        <f ca="1">_xll.BDH($B1978,"YLD_YTM_MID",S$1)</f>
        <v>#NAME?</v>
      </c>
      <c r="T1978" s="16" t="e">
        <f ca="1">_xll.BDH($B1978,"YLD_YTM_MID",T$1)</f>
        <v>#NAME?</v>
      </c>
      <c r="U1978" s="16" t="e">
        <f ca="1">_xll.BDH($B1978,"YLD_YTM_MID",U$1)</f>
        <v>#NAME?</v>
      </c>
      <c r="V1978" s="16" t="e">
        <f ca="1">_xll.BDH($B1978,"YLD_YTM_MID",V$1)</f>
        <v>#NAME?</v>
      </c>
      <c r="W1978" s="16" t="e">
        <f ca="1">_xll.BDH($B1978,"YLD_YTM_MID",W$1)</f>
        <v>#NAME?</v>
      </c>
      <c r="X1978" s="16" t="e">
        <f ca="1">_xll.BDH($B1978,"YLD_YTM_MID",X$1)</f>
        <v>#NAME?</v>
      </c>
      <c r="Y1978" s="16" t="e">
        <f ca="1">_xll.BDH($B1978,"YLD_YTM_MID",Y$1)</f>
        <v>#NAME?</v>
      </c>
    </row>
    <row r="1979" spans="1:25" x14ac:dyDescent="0.3">
      <c r="A1979" t="s">
        <v>3364</v>
      </c>
      <c r="B1979" s="19" t="str">
        <f t="shared" si="27"/>
        <v>BG0132947 Corp</v>
      </c>
      <c r="C1979" t="s">
        <v>3364</v>
      </c>
      <c r="D1979" s="19" t="str">
        <f t="shared" si="28"/>
        <v>BG0132947 Corp</v>
      </c>
      <c r="J1979" s="15" t="e">
        <f ca="1">_xll.BDP($B1979,"RTG_SP")</f>
        <v>#NAME?</v>
      </c>
      <c r="K1979" s="16" t="e">
        <f ca="1">_xll.BDH($B1979,"YLD_YTM_MID",K$1)</f>
        <v>#NAME?</v>
      </c>
      <c r="L1979" s="16" t="e">
        <f ca="1">_xll.BDH($B1979,"YLD_YTM_MID",L$1)</f>
        <v>#NAME?</v>
      </c>
      <c r="M1979" s="16" t="e">
        <f ca="1">_xll.BDH($B1979,"YLD_YTM_MID",M$1)</f>
        <v>#NAME?</v>
      </c>
      <c r="N1979" s="16" t="e">
        <f ca="1">_xll.BDH($B1979,"YLD_YTM_MID",N$1)</f>
        <v>#NAME?</v>
      </c>
      <c r="O1979" s="16" t="e">
        <f ca="1">_xll.BDH($B1979,"YLD_YTM_MID",O$1)</f>
        <v>#NAME?</v>
      </c>
      <c r="P1979" s="16" t="e">
        <f ca="1">_xll.BDH($B1979,"YLD_YTM_MID",P$1)</f>
        <v>#NAME?</v>
      </c>
      <c r="Q1979" s="16" t="e">
        <f ca="1">_xll.BDH($B1979,"YLD_YTM_MID",Q$1)</f>
        <v>#NAME?</v>
      </c>
      <c r="R1979" s="16" t="e">
        <f ca="1">_xll.BDH($B1979,"YLD_YTM_MID",R$1)</f>
        <v>#NAME?</v>
      </c>
      <c r="S1979" s="16" t="e">
        <f ca="1">_xll.BDH($B1979,"YLD_YTM_MID",S$1)</f>
        <v>#NAME?</v>
      </c>
      <c r="T1979" s="16" t="e">
        <f ca="1">_xll.BDH($B1979,"YLD_YTM_MID",T$1)</f>
        <v>#NAME?</v>
      </c>
      <c r="U1979" s="16" t="e">
        <f ca="1">_xll.BDH($B1979,"YLD_YTM_MID",U$1)</f>
        <v>#NAME?</v>
      </c>
      <c r="V1979" s="16" t="e">
        <f ca="1">_xll.BDH($B1979,"YLD_YTM_MID",V$1)</f>
        <v>#NAME?</v>
      </c>
      <c r="W1979" s="16" t="e">
        <f ca="1">_xll.BDH($B1979,"YLD_YTM_MID",W$1)</f>
        <v>#NAME?</v>
      </c>
      <c r="X1979" s="16" t="e">
        <f ca="1">_xll.BDH($B1979,"YLD_YTM_MID",X$1)</f>
        <v>#NAME?</v>
      </c>
      <c r="Y1979" s="16" t="e">
        <f ca="1">_xll.BDH($B1979,"YLD_YTM_MID",Y$1)</f>
        <v>#NAME?</v>
      </c>
    </row>
    <row r="1980" spans="1:25" x14ac:dyDescent="0.3">
      <c r="A1980" t="s">
        <v>3365</v>
      </c>
      <c r="B1980" s="19" t="str">
        <f t="shared" si="27"/>
        <v>BG0377815 Corp</v>
      </c>
      <c r="C1980" t="s">
        <v>3365</v>
      </c>
      <c r="D1980" s="19" t="str">
        <f t="shared" si="28"/>
        <v>BG0377815 Corp</v>
      </c>
      <c r="J1980" s="15" t="e">
        <f ca="1">_xll.BDP($B1980,"RTG_SP")</f>
        <v>#NAME?</v>
      </c>
      <c r="K1980" s="16" t="e">
        <f ca="1">_xll.BDH($B1980,"YLD_YTM_MID",K$1)</f>
        <v>#NAME?</v>
      </c>
      <c r="L1980" s="16" t="e">
        <f ca="1">_xll.BDH($B1980,"YLD_YTM_MID",L$1)</f>
        <v>#NAME?</v>
      </c>
      <c r="M1980" s="16" t="e">
        <f ca="1">_xll.BDH($B1980,"YLD_YTM_MID",M$1)</f>
        <v>#NAME?</v>
      </c>
      <c r="N1980" s="16" t="e">
        <f ca="1">_xll.BDH($B1980,"YLD_YTM_MID",N$1)</f>
        <v>#NAME?</v>
      </c>
      <c r="O1980" s="16" t="e">
        <f ca="1">_xll.BDH($B1980,"YLD_YTM_MID",O$1)</f>
        <v>#NAME?</v>
      </c>
      <c r="P1980" s="16" t="e">
        <f ca="1">_xll.BDH($B1980,"YLD_YTM_MID",P$1)</f>
        <v>#NAME?</v>
      </c>
      <c r="Q1980" s="16" t="e">
        <f ca="1">_xll.BDH($B1980,"YLD_YTM_MID",Q$1)</f>
        <v>#NAME?</v>
      </c>
      <c r="R1980" s="16" t="e">
        <f ca="1">_xll.BDH($B1980,"YLD_YTM_MID",R$1)</f>
        <v>#NAME?</v>
      </c>
      <c r="S1980" s="16" t="e">
        <f ca="1">_xll.BDH($B1980,"YLD_YTM_MID",S$1)</f>
        <v>#NAME?</v>
      </c>
      <c r="T1980" s="16" t="e">
        <f ca="1">_xll.BDH($B1980,"YLD_YTM_MID",T$1)</f>
        <v>#NAME?</v>
      </c>
      <c r="U1980" s="16" t="e">
        <f ca="1">_xll.BDH($B1980,"YLD_YTM_MID",U$1)</f>
        <v>#NAME?</v>
      </c>
      <c r="V1980" s="16" t="e">
        <f ca="1">_xll.BDH($B1980,"YLD_YTM_MID",V$1)</f>
        <v>#NAME?</v>
      </c>
      <c r="W1980" s="16" t="e">
        <f ca="1">_xll.BDH($B1980,"YLD_YTM_MID",W$1)</f>
        <v>#NAME?</v>
      </c>
      <c r="X1980" s="16" t="e">
        <f ca="1">_xll.BDH($B1980,"YLD_YTM_MID",X$1)</f>
        <v>#NAME?</v>
      </c>
      <c r="Y1980" s="16" t="e">
        <f ca="1">_xll.BDH($B1980,"YLD_YTM_MID",Y$1)</f>
        <v>#NAME?</v>
      </c>
    </row>
    <row r="1981" spans="1:25" x14ac:dyDescent="0.3">
      <c r="A1981" t="s">
        <v>3366</v>
      </c>
      <c r="B1981" s="19" t="str">
        <f t="shared" si="27"/>
        <v>BH4952116 Corp</v>
      </c>
      <c r="C1981" t="s">
        <v>6529</v>
      </c>
      <c r="D1981" s="19" t="str">
        <f t="shared" si="28"/>
        <v>BH4952117 Corp</v>
      </c>
      <c r="J1981" s="15" t="e">
        <f ca="1">_xll.BDP($B1981,"RTG_SP")</f>
        <v>#NAME?</v>
      </c>
      <c r="K1981" s="16" t="e">
        <f ca="1">_xll.BDH($B1981,"YLD_YTM_MID",K$1)</f>
        <v>#NAME?</v>
      </c>
      <c r="L1981" s="16" t="e">
        <f ca="1">_xll.BDH($B1981,"YLD_YTM_MID",L$1)</f>
        <v>#NAME?</v>
      </c>
      <c r="M1981" s="16" t="e">
        <f ca="1">_xll.BDH($B1981,"YLD_YTM_MID",M$1)</f>
        <v>#NAME?</v>
      </c>
      <c r="N1981" s="16" t="e">
        <f ca="1">_xll.BDH($B1981,"YLD_YTM_MID",N$1)</f>
        <v>#NAME?</v>
      </c>
      <c r="O1981" s="16" t="e">
        <f ca="1">_xll.BDH($B1981,"YLD_YTM_MID",O$1)</f>
        <v>#NAME?</v>
      </c>
      <c r="P1981" s="16" t="e">
        <f ca="1">_xll.BDH($B1981,"YLD_YTM_MID",P$1)</f>
        <v>#NAME?</v>
      </c>
      <c r="Q1981" s="16" t="e">
        <f ca="1">_xll.BDH($B1981,"YLD_YTM_MID",Q$1)</f>
        <v>#NAME?</v>
      </c>
      <c r="R1981" s="16" t="e">
        <f ca="1">_xll.BDH($B1981,"YLD_YTM_MID",R$1)</f>
        <v>#NAME?</v>
      </c>
      <c r="S1981" s="16" t="e">
        <f ca="1">_xll.BDH($B1981,"YLD_YTM_MID",S$1)</f>
        <v>#NAME?</v>
      </c>
      <c r="T1981" s="16" t="e">
        <f ca="1">_xll.BDH($B1981,"YLD_YTM_MID",T$1)</f>
        <v>#NAME?</v>
      </c>
      <c r="U1981" s="16" t="e">
        <f ca="1">_xll.BDH($B1981,"YLD_YTM_MID",U$1)</f>
        <v>#NAME?</v>
      </c>
      <c r="V1981" s="16" t="e">
        <f ca="1">_xll.BDH($B1981,"YLD_YTM_MID",V$1)</f>
        <v>#NAME?</v>
      </c>
      <c r="W1981" s="16" t="e">
        <f ca="1">_xll.BDH($B1981,"YLD_YTM_MID",W$1)</f>
        <v>#NAME?</v>
      </c>
      <c r="X1981" s="16" t="e">
        <f ca="1">_xll.BDH($B1981,"YLD_YTM_MID",X$1)</f>
        <v>#NAME?</v>
      </c>
      <c r="Y1981" s="16" t="e">
        <f ca="1">_xll.BDH($B1981,"YLD_YTM_MID",Y$1)</f>
        <v>#NAME?</v>
      </c>
    </row>
    <row r="1982" spans="1:25" x14ac:dyDescent="0.3">
      <c r="A1982" t="s">
        <v>3367</v>
      </c>
      <c r="B1982" s="19" t="str">
        <f t="shared" si="27"/>
        <v>BG0385172 Corp</v>
      </c>
      <c r="C1982" t="s">
        <v>3367</v>
      </c>
      <c r="D1982" s="19" t="str">
        <f t="shared" si="28"/>
        <v>BG0385172 Corp</v>
      </c>
      <c r="J1982" s="15" t="e">
        <f ca="1">_xll.BDP($B1982,"RTG_SP")</f>
        <v>#NAME?</v>
      </c>
      <c r="K1982" s="16" t="e">
        <f ca="1">_xll.BDH($B1982,"YLD_YTM_MID",K$1)</f>
        <v>#NAME?</v>
      </c>
      <c r="L1982" s="16" t="e">
        <f ca="1">_xll.BDH($B1982,"YLD_YTM_MID",L$1)</f>
        <v>#NAME?</v>
      </c>
      <c r="M1982" s="16" t="e">
        <f ca="1">_xll.BDH($B1982,"YLD_YTM_MID",M$1)</f>
        <v>#NAME?</v>
      </c>
      <c r="N1982" s="16" t="e">
        <f ca="1">_xll.BDH($B1982,"YLD_YTM_MID",N$1)</f>
        <v>#NAME?</v>
      </c>
      <c r="O1982" s="16" t="e">
        <f ca="1">_xll.BDH($B1982,"YLD_YTM_MID",O$1)</f>
        <v>#NAME?</v>
      </c>
      <c r="P1982" s="16" t="e">
        <f ca="1">_xll.BDH($B1982,"YLD_YTM_MID",P$1)</f>
        <v>#NAME?</v>
      </c>
      <c r="Q1982" s="16" t="e">
        <f ca="1">_xll.BDH($B1982,"YLD_YTM_MID",Q$1)</f>
        <v>#NAME?</v>
      </c>
      <c r="R1982" s="16" t="e">
        <f ca="1">_xll.BDH($B1982,"YLD_YTM_MID",R$1)</f>
        <v>#NAME?</v>
      </c>
      <c r="S1982" s="16" t="e">
        <f ca="1">_xll.BDH($B1982,"YLD_YTM_MID",S$1)</f>
        <v>#NAME?</v>
      </c>
      <c r="T1982" s="16" t="e">
        <f ca="1">_xll.BDH($B1982,"YLD_YTM_MID",T$1)</f>
        <v>#NAME?</v>
      </c>
      <c r="U1982" s="16" t="e">
        <f ca="1">_xll.BDH($B1982,"YLD_YTM_MID",U$1)</f>
        <v>#NAME?</v>
      </c>
      <c r="V1982" s="16" t="e">
        <f ca="1">_xll.BDH($B1982,"YLD_YTM_MID",V$1)</f>
        <v>#NAME?</v>
      </c>
      <c r="W1982" s="16" t="e">
        <f ca="1">_xll.BDH($B1982,"YLD_YTM_MID",W$1)</f>
        <v>#NAME?</v>
      </c>
      <c r="X1982" s="16" t="e">
        <f ca="1">_xll.BDH($B1982,"YLD_YTM_MID",X$1)</f>
        <v>#NAME?</v>
      </c>
      <c r="Y1982" s="16" t="e">
        <f ca="1">_xll.BDH($B1982,"YLD_YTM_MID",Y$1)</f>
        <v>#NAME?</v>
      </c>
    </row>
    <row r="1983" spans="1:25" x14ac:dyDescent="0.3">
      <c r="A1983" t="s">
        <v>3368</v>
      </c>
      <c r="B1983" s="19" t="str">
        <f t="shared" si="27"/>
        <v>BG0688997 Corp</v>
      </c>
      <c r="C1983" t="s">
        <v>3368</v>
      </c>
      <c r="D1983" s="19" t="str">
        <f t="shared" si="28"/>
        <v>BG0688997 Corp</v>
      </c>
      <c r="J1983" s="15" t="e">
        <f ca="1">_xll.BDP($B1983,"RTG_SP")</f>
        <v>#NAME?</v>
      </c>
      <c r="K1983" s="16" t="e">
        <f ca="1">_xll.BDH($B1983,"YLD_YTM_MID",K$1)</f>
        <v>#NAME?</v>
      </c>
      <c r="L1983" s="16" t="e">
        <f ca="1">_xll.BDH($B1983,"YLD_YTM_MID",L$1)</f>
        <v>#NAME?</v>
      </c>
      <c r="M1983" s="16" t="e">
        <f ca="1">_xll.BDH($B1983,"YLD_YTM_MID",M$1)</f>
        <v>#NAME?</v>
      </c>
      <c r="N1983" s="16" t="e">
        <f ca="1">_xll.BDH($B1983,"YLD_YTM_MID",N$1)</f>
        <v>#NAME?</v>
      </c>
      <c r="O1983" s="16" t="e">
        <f ca="1">_xll.BDH($B1983,"YLD_YTM_MID",O$1)</f>
        <v>#NAME?</v>
      </c>
      <c r="P1983" s="16" t="e">
        <f ca="1">_xll.BDH($B1983,"YLD_YTM_MID",P$1)</f>
        <v>#NAME?</v>
      </c>
      <c r="Q1983" s="16" t="e">
        <f ca="1">_xll.BDH($B1983,"YLD_YTM_MID",Q$1)</f>
        <v>#NAME?</v>
      </c>
      <c r="R1983" s="16" t="e">
        <f ca="1">_xll.BDH($B1983,"YLD_YTM_MID",R$1)</f>
        <v>#NAME?</v>
      </c>
      <c r="S1983" s="16" t="e">
        <f ca="1">_xll.BDH($B1983,"YLD_YTM_MID",S$1)</f>
        <v>#NAME?</v>
      </c>
      <c r="T1983" s="16" t="e">
        <f ca="1">_xll.BDH($B1983,"YLD_YTM_MID",T$1)</f>
        <v>#NAME?</v>
      </c>
      <c r="U1983" s="16" t="e">
        <f ca="1">_xll.BDH($B1983,"YLD_YTM_MID",U$1)</f>
        <v>#NAME?</v>
      </c>
      <c r="V1983" s="16" t="e">
        <f ca="1">_xll.BDH($B1983,"YLD_YTM_MID",V$1)</f>
        <v>#NAME?</v>
      </c>
      <c r="W1983" s="16" t="e">
        <f ca="1">_xll.BDH($B1983,"YLD_YTM_MID",W$1)</f>
        <v>#NAME?</v>
      </c>
      <c r="X1983" s="16" t="e">
        <f ca="1">_xll.BDH($B1983,"YLD_YTM_MID",X$1)</f>
        <v>#NAME?</v>
      </c>
      <c r="Y1983" s="16" t="e">
        <f ca="1">_xll.BDH($B1983,"YLD_YTM_MID",Y$1)</f>
        <v>#NAME?</v>
      </c>
    </row>
    <row r="1984" spans="1:25" x14ac:dyDescent="0.3">
      <c r="A1984" t="s">
        <v>3369</v>
      </c>
      <c r="B1984" s="19" t="str">
        <f t="shared" si="27"/>
        <v>BG0695273 Corp</v>
      </c>
      <c r="C1984" t="s">
        <v>3369</v>
      </c>
      <c r="D1984" s="19" t="str">
        <f t="shared" si="28"/>
        <v>BG0695273 Corp</v>
      </c>
      <c r="J1984" s="15" t="e">
        <f ca="1">_xll.BDP($B1984,"RTG_SP")</f>
        <v>#NAME?</v>
      </c>
      <c r="K1984" s="16" t="e">
        <f ca="1">_xll.BDH($B1984,"YLD_YTM_MID",K$1)</f>
        <v>#NAME?</v>
      </c>
      <c r="L1984" s="16" t="e">
        <f ca="1">_xll.BDH($B1984,"YLD_YTM_MID",L$1)</f>
        <v>#NAME?</v>
      </c>
      <c r="M1984" s="16" t="e">
        <f ca="1">_xll.BDH($B1984,"YLD_YTM_MID",M$1)</f>
        <v>#NAME?</v>
      </c>
      <c r="N1984" s="16" t="e">
        <f ca="1">_xll.BDH($B1984,"YLD_YTM_MID",N$1)</f>
        <v>#NAME?</v>
      </c>
      <c r="O1984" s="16" t="e">
        <f ca="1">_xll.BDH($B1984,"YLD_YTM_MID",O$1)</f>
        <v>#NAME?</v>
      </c>
      <c r="P1984" s="16" t="e">
        <f ca="1">_xll.BDH($B1984,"YLD_YTM_MID",P$1)</f>
        <v>#NAME?</v>
      </c>
      <c r="Q1984" s="16" t="e">
        <f ca="1">_xll.BDH($B1984,"YLD_YTM_MID",Q$1)</f>
        <v>#NAME?</v>
      </c>
      <c r="R1984" s="16" t="e">
        <f ca="1">_xll.BDH($B1984,"YLD_YTM_MID",R$1)</f>
        <v>#NAME?</v>
      </c>
      <c r="S1984" s="16" t="e">
        <f ca="1">_xll.BDH($B1984,"YLD_YTM_MID",S$1)</f>
        <v>#NAME?</v>
      </c>
      <c r="T1984" s="16" t="e">
        <f ca="1">_xll.BDH($B1984,"YLD_YTM_MID",T$1)</f>
        <v>#NAME?</v>
      </c>
      <c r="U1984" s="16" t="e">
        <f ca="1">_xll.BDH($B1984,"YLD_YTM_MID",U$1)</f>
        <v>#NAME?</v>
      </c>
      <c r="V1984" s="16" t="e">
        <f ca="1">_xll.BDH($B1984,"YLD_YTM_MID",V$1)</f>
        <v>#NAME?</v>
      </c>
      <c r="W1984" s="16" t="e">
        <f ca="1">_xll.BDH($B1984,"YLD_YTM_MID",W$1)</f>
        <v>#NAME?</v>
      </c>
      <c r="X1984" s="16" t="e">
        <f ca="1">_xll.BDH($B1984,"YLD_YTM_MID",X$1)</f>
        <v>#NAME?</v>
      </c>
      <c r="Y1984" s="16" t="e">
        <f ca="1">_xll.BDH($B1984,"YLD_YTM_MID",Y$1)</f>
        <v>#NAME?</v>
      </c>
    </row>
    <row r="1985" spans="1:25" x14ac:dyDescent="0.3">
      <c r="A1985" t="s">
        <v>3370</v>
      </c>
      <c r="B1985" s="19" t="str">
        <f t="shared" si="27"/>
        <v>BG0382344 Corp</v>
      </c>
      <c r="C1985" t="s">
        <v>3370</v>
      </c>
      <c r="D1985" s="19" t="str">
        <f t="shared" si="28"/>
        <v>BG0382344 Corp</v>
      </c>
      <c r="J1985" s="15" t="e">
        <f ca="1">_xll.BDP($B1985,"RTG_SP")</f>
        <v>#NAME?</v>
      </c>
      <c r="K1985" s="16" t="e">
        <f ca="1">_xll.BDH($B1985,"YLD_YTM_MID",K$1)</f>
        <v>#NAME?</v>
      </c>
      <c r="L1985" s="16" t="e">
        <f ca="1">_xll.BDH($B1985,"YLD_YTM_MID",L$1)</f>
        <v>#NAME?</v>
      </c>
      <c r="M1985" s="16" t="e">
        <f ca="1">_xll.BDH($B1985,"YLD_YTM_MID",M$1)</f>
        <v>#NAME?</v>
      </c>
      <c r="N1985" s="16" t="e">
        <f ca="1">_xll.BDH($B1985,"YLD_YTM_MID",N$1)</f>
        <v>#NAME?</v>
      </c>
      <c r="O1985" s="16" t="e">
        <f ca="1">_xll.BDH($B1985,"YLD_YTM_MID",O$1)</f>
        <v>#NAME?</v>
      </c>
      <c r="P1985" s="16" t="e">
        <f ca="1">_xll.BDH($B1985,"YLD_YTM_MID",P$1)</f>
        <v>#NAME?</v>
      </c>
      <c r="Q1985" s="16" t="e">
        <f ca="1">_xll.BDH($B1985,"YLD_YTM_MID",Q$1)</f>
        <v>#NAME?</v>
      </c>
      <c r="R1985" s="16" t="e">
        <f ca="1">_xll.BDH($B1985,"YLD_YTM_MID",R$1)</f>
        <v>#NAME?</v>
      </c>
      <c r="S1985" s="16" t="e">
        <f ca="1">_xll.BDH($B1985,"YLD_YTM_MID",S$1)</f>
        <v>#NAME?</v>
      </c>
      <c r="T1985" s="16" t="e">
        <f ca="1">_xll.BDH($B1985,"YLD_YTM_MID",T$1)</f>
        <v>#NAME?</v>
      </c>
      <c r="U1985" s="16" t="e">
        <f ca="1">_xll.BDH($B1985,"YLD_YTM_MID",U$1)</f>
        <v>#NAME?</v>
      </c>
      <c r="V1985" s="16" t="e">
        <f ca="1">_xll.BDH($B1985,"YLD_YTM_MID",V$1)</f>
        <v>#NAME?</v>
      </c>
      <c r="W1985" s="16" t="e">
        <f ca="1">_xll.BDH($B1985,"YLD_YTM_MID",W$1)</f>
        <v>#NAME?</v>
      </c>
      <c r="X1985" s="16" t="e">
        <f ca="1">_xll.BDH($B1985,"YLD_YTM_MID",X$1)</f>
        <v>#NAME?</v>
      </c>
      <c r="Y1985" s="16" t="e">
        <f ca="1">_xll.BDH($B1985,"YLD_YTM_MID",Y$1)</f>
        <v>#NAME?</v>
      </c>
    </row>
    <row r="1986" spans="1:25" x14ac:dyDescent="0.3">
      <c r="A1986" t="s">
        <v>3371</v>
      </c>
      <c r="B1986" s="19" t="str">
        <f t="shared" si="27"/>
        <v>BG0380140 Corp</v>
      </c>
      <c r="C1986" t="s">
        <v>3371</v>
      </c>
      <c r="D1986" s="19" t="str">
        <f t="shared" si="28"/>
        <v>BG0380140 Corp</v>
      </c>
      <c r="J1986" s="15" t="e">
        <f ca="1">_xll.BDP($B1986,"RTG_SP")</f>
        <v>#NAME?</v>
      </c>
      <c r="K1986" s="16" t="e">
        <f ca="1">_xll.BDH($B1986,"YLD_YTM_MID",K$1)</f>
        <v>#NAME?</v>
      </c>
      <c r="L1986" s="16" t="e">
        <f ca="1">_xll.BDH($B1986,"YLD_YTM_MID",L$1)</f>
        <v>#NAME?</v>
      </c>
      <c r="M1986" s="16" t="e">
        <f ca="1">_xll.BDH($B1986,"YLD_YTM_MID",M$1)</f>
        <v>#NAME?</v>
      </c>
      <c r="N1986" s="16" t="e">
        <f ca="1">_xll.BDH($B1986,"YLD_YTM_MID",N$1)</f>
        <v>#NAME?</v>
      </c>
      <c r="O1986" s="16" t="e">
        <f ca="1">_xll.BDH($B1986,"YLD_YTM_MID",O$1)</f>
        <v>#NAME?</v>
      </c>
      <c r="P1986" s="16" t="e">
        <f ca="1">_xll.BDH($B1986,"YLD_YTM_MID",P$1)</f>
        <v>#NAME?</v>
      </c>
      <c r="Q1986" s="16" t="e">
        <f ca="1">_xll.BDH($B1986,"YLD_YTM_MID",Q$1)</f>
        <v>#NAME?</v>
      </c>
      <c r="R1986" s="16" t="e">
        <f ca="1">_xll.BDH($B1986,"YLD_YTM_MID",R$1)</f>
        <v>#NAME?</v>
      </c>
      <c r="S1986" s="16" t="e">
        <f ca="1">_xll.BDH($B1986,"YLD_YTM_MID",S$1)</f>
        <v>#NAME?</v>
      </c>
      <c r="T1986" s="16" t="e">
        <f ca="1">_xll.BDH($B1986,"YLD_YTM_MID",T$1)</f>
        <v>#NAME?</v>
      </c>
      <c r="U1986" s="16" t="e">
        <f ca="1">_xll.BDH($B1986,"YLD_YTM_MID",U$1)</f>
        <v>#NAME?</v>
      </c>
      <c r="V1986" s="16" t="e">
        <f ca="1">_xll.BDH($B1986,"YLD_YTM_MID",V$1)</f>
        <v>#NAME?</v>
      </c>
      <c r="W1986" s="16" t="e">
        <f ca="1">_xll.BDH($B1986,"YLD_YTM_MID",W$1)</f>
        <v>#NAME?</v>
      </c>
      <c r="X1986" s="16" t="e">
        <f ca="1">_xll.BDH($B1986,"YLD_YTM_MID",X$1)</f>
        <v>#NAME?</v>
      </c>
      <c r="Y1986" s="16" t="e">
        <f ca="1">_xll.BDH($B1986,"YLD_YTM_MID",Y$1)</f>
        <v>#NAME?</v>
      </c>
    </row>
    <row r="1987" spans="1:25" x14ac:dyDescent="0.3">
      <c r="A1987" t="s">
        <v>3372</v>
      </c>
      <c r="B1987" s="19" t="str">
        <f t="shared" si="27"/>
        <v>BG0916463 Corp</v>
      </c>
      <c r="C1987" t="s">
        <v>3372</v>
      </c>
      <c r="D1987" s="19" t="str">
        <f t="shared" si="28"/>
        <v>BG0916463 Corp</v>
      </c>
      <c r="J1987" s="15" t="e">
        <f ca="1">_xll.BDP($B1987,"RTG_SP")</f>
        <v>#NAME?</v>
      </c>
      <c r="K1987" s="16" t="e">
        <f ca="1">_xll.BDH($B1987,"YLD_YTM_MID",K$1)</f>
        <v>#NAME?</v>
      </c>
      <c r="L1987" s="16" t="e">
        <f ca="1">_xll.BDH($B1987,"YLD_YTM_MID",L$1)</f>
        <v>#NAME?</v>
      </c>
      <c r="M1987" s="16" t="e">
        <f ca="1">_xll.BDH($B1987,"YLD_YTM_MID",M$1)</f>
        <v>#NAME?</v>
      </c>
      <c r="N1987" s="16" t="e">
        <f ca="1">_xll.BDH($B1987,"YLD_YTM_MID",N$1)</f>
        <v>#NAME?</v>
      </c>
      <c r="O1987" s="16" t="e">
        <f ca="1">_xll.BDH($B1987,"YLD_YTM_MID",O$1)</f>
        <v>#NAME?</v>
      </c>
      <c r="P1987" s="16" t="e">
        <f ca="1">_xll.BDH($B1987,"YLD_YTM_MID",P$1)</f>
        <v>#NAME?</v>
      </c>
      <c r="Q1987" s="16" t="e">
        <f ca="1">_xll.BDH($B1987,"YLD_YTM_MID",Q$1)</f>
        <v>#NAME?</v>
      </c>
      <c r="R1987" s="16" t="e">
        <f ca="1">_xll.BDH($B1987,"YLD_YTM_MID",R$1)</f>
        <v>#NAME?</v>
      </c>
      <c r="S1987" s="16" t="e">
        <f ca="1">_xll.BDH($B1987,"YLD_YTM_MID",S$1)</f>
        <v>#NAME?</v>
      </c>
      <c r="T1987" s="16" t="e">
        <f ca="1">_xll.BDH($B1987,"YLD_YTM_MID",T$1)</f>
        <v>#NAME?</v>
      </c>
      <c r="U1987" s="16" t="e">
        <f ca="1">_xll.BDH($B1987,"YLD_YTM_MID",U$1)</f>
        <v>#NAME?</v>
      </c>
      <c r="V1987" s="16" t="e">
        <f ca="1">_xll.BDH($B1987,"YLD_YTM_MID",V$1)</f>
        <v>#NAME?</v>
      </c>
      <c r="W1987" s="16" t="e">
        <f ca="1">_xll.BDH($B1987,"YLD_YTM_MID",W$1)</f>
        <v>#NAME?</v>
      </c>
      <c r="X1987" s="16" t="e">
        <f ca="1">_xll.BDH($B1987,"YLD_YTM_MID",X$1)</f>
        <v>#NAME?</v>
      </c>
      <c r="Y1987" s="16" t="e">
        <f ca="1">_xll.BDH($B1987,"YLD_YTM_MID",Y$1)</f>
        <v>#NAME?</v>
      </c>
    </row>
    <row r="1988" spans="1:25" x14ac:dyDescent="0.3">
      <c r="A1988" t="s">
        <v>3373</v>
      </c>
      <c r="B1988" s="19" t="str">
        <f t="shared" si="27"/>
        <v>BG1161820 Corp</v>
      </c>
      <c r="C1988" t="s">
        <v>3373</v>
      </c>
      <c r="D1988" s="19" t="str">
        <f t="shared" si="28"/>
        <v>BG1161820 Corp</v>
      </c>
      <c r="J1988" s="15" t="e">
        <f ca="1">_xll.BDP($B1988,"RTG_SP")</f>
        <v>#NAME?</v>
      </c>
      <c r="K1988" s="16" t="e">
        <f ca="1">_xll.BDH($B1988,"YLD_YTM_MID",K$1)</f>
        <v>#NAME?</v>
      </c>
      <c r="L1988" s="16" t="e">
        <f ca="1">_xll.BDH($B1988,"YLD_YTM_MID",L$1)</f>
        <v>#NAME?</v>
      </c>
      <c r="M1988" s="16" t="e">
        <f ca="1">_xll.BDH($B1988,"YLD_YTM_MID",M$1)</f>
        <v>#NAME?</v>
      </c>
      <c r="N1988" s="16" t="e">
        <f ca="1">_xll.BDH($B1988,"YLD_YTM_MID",N$1)</f>
        <v>#NAME?</v>
      </c>
      <c r="O1988" s="16" t="e">
        <f ca="1">_xll.BDH($B1988,"YLD_YTM_MID",O$1)</f>
        <v>#NAME?</v>
      </c>
      <c r="P1988" s="16" t="e">
        <f ca="1">_xll.BDH($B1988,"YLD_YTM_MID",P$1)</f>
        <v>#NAME?</v>
      </c>
      <c r="Q1988" s="16" t="e">
        <f ca="1">_xll.BDH($B1988,"YLD_YTM_MID",Q$1)</f>
        <v>#NAME?</v>
      </c>
      <c r="R1988" s="16" t="e">
        <f ca="1">_xll.BDH($B1988,"YLD_YTM_MID",R$1)</f>
        <v>#NAME?</v>
      </c>
      <c r="S1988" s="16" t="e">
        <f ca="1">_xll.BDH($B1988,"YLD_YTM_MID",S$1)</f>
        <v>#NAME?</v>
      </c>
      <c r="T1988" s="16" t="e">
        <f ca="1">_xll.BDH($B1988,"YLD_YTM_MID",T$1)</f>
        <v>#NAME?</v>
      </c>
      <c r="U1988" s="16" t="e">
        <f ca="1">_xll.BDH($B1988,"YLD_YTM_MID",U$1)</f>
        <v>#NAME?</v>
      </c>
      <c r="V1988" s="16" t="e">
        <f ca="1">_xll.BDH($B1988,"YLD_YTM_MID",V$1)</f>
        <v>#NAME?</v>
      </c>
      <c r="W1988" s="16" t="e">
        <f ca="1">_xll.BDH($B1988,"YLD_YTM_MID",W$1)</f>
        <v>#NAME?</v>
      </c>
      <c r="X1988" s="16" t="e">
        <f ca="1">_xll.BDH($B1988,"YLD_YTM_MID",X$1)</f>
        <v>#NAME?</v>
      </c>
      <c r="Y1988" s="16" t="e">
        <f ca="1">_xll.BDH($B1988,"YLD_YTM_MID",Y$1)</f>
        <v>#NAME?</v>
      </c>
    </row>
    <row r="1989" spans="1:25" x14ac:dyDescent="0.3">
      <c r="A1989" t="s">
        <v>3374</v>
      </c>
      <c r="B1989" s="19" t="str">
        <f t="shared" si="27"/>
        <v>BG0688534 Corp</v>
      </c>
      <c r="C1989" t="s">
        <v>3374</v>
      </c>
      <c r="D1989" s="19" t="str">
        <f t="shared" si="28"/>
        <v>BG0688534 Corp</v>
      </c>
      <c r="J1989" s="15" t="e">
        <f ca="1">_xll.BDP($B1989,"RTG_SP")</f>
        <v>#NAME?</v>
      </c>
      <c r="K1989" s="16" t="e">
        <f ca="1">_xll.BDH($B1989,"YLD_YTM_MID",K$1)</f>
        <v>#NAME?</v>
      </c>
      <c r="L1989" s="16" t="e">
        <f ca="1">_xll.BDH($B1989,"YLD_YTM_MID",L$1)</f>
        <v>#NAME?</v>
      </c>
      <c r="M1989" s="16" t="e">
        <f ca="1">_xll.BDH($B1989,"YLD_YTM_MID",M$1)</f>
        <v>#NAME?</v>
      </c>
      <c r="N1989" s="16" t="e">
        <f ca="1">_xll.BDH($B1989,"YLD_YTM_MID",N$1)</f>
        <v>#NAME?</v>
      </c>
      <c r="O1989" s="16" t="e">
        <f ca="1">_xll.BDH($B1989,"YLD_YTM_MID",O$1)</f>
        <v>#NAME?</v>
      </c>
      <c r="P1989" s="16" t="e">
        <f ca="1">_xll.BDH($B1989,"YLD_YTM_MID",P$1)</f>
        <v>#NAME?</v>
      </c>
      <c r="Q1989" s="16" t="e">
        <f ca="1">_xll.BDH($B1989,"YLD_YTM_MID",Q$1)</f>
        <v>#NAME?</v>
      </c>
      <c r="R1989" s="16" t="e">
        <f ca="1">_xll.BDH($B1989,"YLD_YTM_MID",R$1)</f>
        <v>#NAME?</v>
      </c>
      <c r="S1989" s="16" t="e">
        <f ca="1">_xll.BDH($B1989,"YLD_YTM_MID",S$1)</f>
        <v>#NAME?</v>
      </c>
      <c r="T1989" s="16" t="e">
        <f ca="1">_xll.BDH($B1989,"YLD_YTM_MID",T$1)</f>
        <v>#NAME?</v>
      </c>
      <c r="U1989" s="16" t="e">
        <f ca="1">_xll.BDH($B1989,"YLD_YTM_MID",U$1)</f>
        <v>#NAME?</v>
      </c>
      <c r="V1989" s="16" t="e">
        <f ca="1">_xll.BDH($B1989,"YLD_YTM_MID",V$1)</f>
        <v>#NAME?</v>
      </c>
      <c r="W1989" s="16" t="e">
        <f ca="1">_xll.BDH($B1989,"YLD_YTM_MID",W$1)</f>
        <v>#NAME?</v>
      </c>
      <c r="X1989" s="16" t="e">
        <f ca="1">_xll.BDH($B1989,"YLD_YTM_MID",X$1)</f>
        <v>#NAME?</v>
      </c>
      <c r="Y1989" s="16" t="e">
        <f ca="1">_xll.BDH($B1989,"YLD_YTM_MID",Y$1)</f>
        <v>#NAME?</v>
      </c>
    </row>
    <row r="1990" spans="1:25" x14ac:dyDescent="0.3">
      <c r="A1990" t="s">
        <v>3375</v>
      </c>
      <c r="B1990" s="19" t="str">
        <f t="shared" si="27"/>
        <v>BG1161861 Corp</v>
      </c>
      <c r="C1990" t="s">
        <v>3375</v>
      </c>
      <c r="D1990" s="19" t="str">
        <f t="shared" si="28"/>
        <v>BG1161861 Corp</v>
      </c>
      <c r="J1990" s="15" t="e">
        <f ca="1">_xll.BDP($B1990,"RTG_SP")</f>
        <v>#NAME?</v>
      </c>
      <c r="K1990" s="16" t="e">
        <f ca="1">_xll.BDH($B1990,"YLD_YTM_MID",K$1)</f>
        <v>#NAME?</v>
      </c>
      <c r="L1990" s="16" t="e">
        <f ca="1">_xll.BDH($B1990,"YLD_YTM_MID",L$1)</f>
        <v>#NAME?</v>
      </c>
      <c r="M1990" s="16" t="e">
        <f ca="1">_xll.BDH($B1990,"YLD_YTM_MID",M$1)</f>
        <v>#NAME?</v>
      </c>
      <c r="N1990" s="16" t="e">
        <f ca="1">_xll.BDH($B1990,"YLD_YTM_MID",N$1)</f>
        <v>#NAME?</v>
      </c>
      <c r="O1990" s="16" t="e">
        <f ca="1">_xll.BDH($B1990,"YLD_YTM_MID",O$1)</f>
        <v>#NAME?</v>
      </c>
      <c r="P1990" s="16" t="e">
        <f ca="1">_xll.BDH($B1990,"YLD_YTM_MID",P$1)</f>
        <v>#NAME?</v>
      </c>
      <c r="Q1990" s="16" t="e">
        <f ca="1">_xll.BDH($B1990,"YLD_YTM_MID",Q$1)</f>
        <v>#NAME?</v>
      </c>
      <c r="R1990" s="16" t="e">
        <f ca="1">_xll.BDH($B1990,"YLD_YTM_MID",R$1)</f>
        <v>#NAME?</v>
      </c>
      <c r="S1990" s="16" t="e">
        <f ca="1">_xll.BDH($B1990,"YLD_YTM_MID",S$1)</f>
        <v>#NAME?</v>
      </c>
      <c r="T1990" s="16" t="e">
        <f ca="1">_xll.BDH($B1990,"YLD_YTM_MID",T$1)</f>
        <v>#NAME?</v>
      </c>
      <c r="U1990" s="16" t="e">
        <f ca="1">_xll.BDH($B1990,"YLD_YTM_MID",U$1)</f>
        <v>#NAME?</v>
      </c>
      <c r="V1990" s="16" t="e">
        <f ca="1">_xll.BDH($B1990,"YLD_YTM_MID",V$1)</f>
        <v>#NAME?</v>
      </c>
      <c r="W1990" s="16" t="e">
        <f ca="1">_xll.BDH($B1990,"YLD_YTM_MID",W$1)</f>
        <v>#NAME?</v>
      </c>
      <c r="X1990" s="16" t="e">
        <f ca="1">_xll.BDH($B1990,"YLD_YTM_MID",X$1)</f>
        <v>#NAME?</v>
      </c>
      <c r="Y1990" s="16" t="e">
        <f ca="1">_xll.BDH($B1990,"YLD_YTM_MID",Y$1)</f>
        <v>#NAME?</v>
      </c>
    </row>
    <row r="1991" spans="1:25" x14ac:dyDescent="0.3">
      <c r="A1991" t="s">
        <v>3376</v>
      </c>
      <c r="B1991" s="19" t="str">
        <f t="shared" si="27"/>
        <v>BG1170771 Corp</v>
      </c>
      <c r="C1991" t="s">
        <v>3376</v>
      </c>
      <c r="D1991" s="19" t="str">
        <f t="shared" si="28"/>
        <v>BG1170771 Corp</v>
      </c>
      <c r="J1991" s="15" t="e">
        <f ca="1">_xll.BDP($B1991,"RTG_SP")</f>
        <v>#NAME?</v>
      </c>
      <c r="K1991" s="16" t="e">
        <f ca="1">_xll.BDH($B1991,"YLD_YTM_MID",K$1)</f>
        <v>#NAME?</v>
      </c>
      <c r="L1991" s="16" t="e">
        <f ca="1">_xll.BDH($B1991,"YLD_YTM_MID",L$1)</f>
        <v>#NAME?</v>
      </c>
      <c r="M1991" s="16" t="e">
        <f ca="1">_xll.BDH($B1991,"YLD_YTM_MID",M$1)</f>
        <v>#NAME?</v>
      </c>
      <c r="N1991" s="16" t="e">
        <f ca="1">_xll.BDH($B1991,"YLD_YTM_MID",N$1)</f>
        <v>#NAME?</v>
      </c>
      <c r="O1991" s="16" t="e">
        <f ca="1">_xll.BDH($B1991,"YLD_YTM_MID",O$1)</f>
        <v>#NAME?</v>
      </c>
      <c r="P1991" s="16" t="e">
        <f ca="1">_xll.BDH($B1991,"YLD_YTM_MID",P$1)</f>
        <v>#NAME?</v>
      </c>
      <c r="Q1991" s="16" t="e">
        <f ca="1">_xll.BDH($B1991,"YLD_YTM_MID",Q$1)</f>
        <v>#NAME?</v>
      </c>
      <c r="R1991" s="16" t="e">
        <f ca="1">_xll.BDH($B1991,"YLD_YTM_MID",R$1)</f>
        <v>#NAME?</v>
      </c>
      <c r="S1991" s="16" t="e">
        <f ca="1">_xll.BDH($B1991,"YLD_YTM_MID",S$1)</f>
        <v>#NAME?</v>
      </c>
      <c r="T1991" s="16" t="e">
        <f ca="1">_xll.BDH($B1991,"YLD_YTM_MID",T$1)</f>
        <v>#NAME?</v>
      </c>
      <c r="U1991" s="16" t="e">
        <f ca="1">_xll.BDH($B1991,"YLD_YTM_MID",U$1)</f>
        <v>#NAME?</v>
      </c>
      <c r="V1991" s="16" t="e">
        <f ca="1">_xll.BDH($B1991,"YLD_YTM_MID",V$1)</f>
        <v>#NAME?</v>
      </c>
      <c r="W1991" s="16" t="e">
        <f ca="1">_xll.BDH($B1991,"YLD_YTM_MID",W$1)</f>
        <v>#NAME?</v>
      </c>
      <c r="X1991" s="16" t="e">
        <f ca="1">_xll.BDH($B1991,"YLD_YTM_MID",X$1)</f>
        <v>#NAME?</v>
      </c>
      <c r="Y1991" s="16" t="e">
        <f ca="1">_xll.BDH($B1991,"YLD_YTM_MID",Y$1)</f>
        <v>#NAME?</v>
      </c>
    </row>
    <row r="1992" spans="1:25" x14ac:dyDescent="0.3">
      <c r="A1992" t="s">
        <v>3377</v>
      </c>
      <c r="B1992" s="19" t="str">
        <f t="shared" si="27"/>
        <v>BG1167496 Corp</v>
      </c>
      <c r="C1992" t="s">
        <v>3377</v>
      </c>
      <c r="D1992" s="19" t="str">
        <f t="shared" si="28"/>
        <v>BG1167496 Corp</v>
      </c>
      <c r="J1992" s="15" t="e">
        <f ca="1">_xll.BDP($B1992,"RTG_SP")</f>
        <v>#NAME?</v>
      </c>
      <c r="K1992" s="16" t="e">
        <f ca="1">_xll.BDH($B1992,"YLD_YTM_MID",K$1)</f>
        <v>#NAME?</v>
      </c>
      <c r="L1992" s="16" t="e">
        <f ca="1">_xll.BDH($B1992,"YLD_YTM_MID",L$1)</f>
        <v>#NAME?</v>
      </c>
      <c r="M1992" s="16" t="e">
        <f ca="1">_xll.BDH($B1992,"YLD_YTM_MID",M$1)</f>
        <v>#NAME?</v>
      </c>
      <c r="N1992" s="16" t="e">
        <f ca="1">_xll.BDH($B1992,"YLD_YTM_MID",N$1)</f>
        <v>#NAME?</v>
      </c>
      <c r="O1992" s="16" t="e">
        <f ca="1">_xll.BDH($B1992,"YLD_YTM_MID",O$1)</f>
        <v>#NAME?</v>
      </c>
      <c r="P1992" s="16" t="e">
        <f ca="1">_xll.BDH($B1992,"YLD_YTM_MID",P$1)</f>
        <v>#NAME?</v>
      </c>
      <c r="Q1992" s="16" t="e">
        <f ca="1">_xll.BDH($B1992,"YLD_YTM_MID",Q$1)</f>
        <v>#NAME?</v>
      </c>
      <c r="R1992" s="16" t="e">
        <f ca="1">_xll.BDH($B1992,"YLD_YTM_MID",R$1)</f>
        <v>#NAME?</v>
      </c>
      <c r="S1992" s="16" t="e">
        <f ca="1">_xll.BDH($B1992,"YLD_YTM_MID",S$1)</f>
        <v>#NAME?</v>
      </c>
      <c r="T1992" s="16" t="e">
        <f ca="1">_xll.BDH($B1992,"YLD_YTM_MID",T$1)</f>
        <v>#NAME?</v>
      </c>
      <c r="U1992" s="16" t="e">
        <f ca="1">_xll.BDH($B1992,"YLD_YTM_MID",U$1)</f>
        <v>#NAME?</v>
      </c>
      <c r="V1992" s="16" t="e">
        <f ca="1">_xll.BDH($B1992,"YLD_YTM_MID",V$1)</f>
        <v>#NAME?</v>
      </c>
      <c r="W1992" s="16" t="e">
        <f ca="1">_xll.BDH($B1992,"YLD_YTM_MID",W$1)</f>
        <v>#NAME?</v>
      </c>
      <c r="X1992" s="16" t="e">
        <f ca="1">_xll.BDH($B1992,"YLD_YTM_MID",X$1)</f>
        <v>#NAME?</v>
      </c>
      <c r="Y1992" s="16" t="e">
        <f ca="1">_xll.BDH($B1992,"YLD_YTM_MID",Y$1)</f>
        <v>#NAME?</v>
      </c>
    </row>
    <row r="1993" spans="1:25" x14ac:dyDescent="0.3">
      <c r="A1993" t="s">
        <v>3378</v>
      </c>
      <c r="B1993" s="19" t="str">
        <f t="shared" si="27"/>
        <v>BG1632309 Corp</v>
      </c>
      <c r="C1993" t="s">
        <v>3378</v>
      </c>
      <c r="D1993" s="19" t="str">
        <f t="shared" si="28"/>
        <v>BG1632309 Corp</v>
      </c>
      <c r="J1993" s="15" t="e">
        <f ca="1">_xll.BDP($B1993,"RTG_SP")</f>
        <v>#NAME?</v>
      </c>
      <c r="K1993" s="16" t="e">
        <f ca="1">_xll.BDH($B1993,"YLD_YTM_MID",K$1)</f>
        <v>#NAME?</v>
      </c>
      <c r="L1993" s="16" t="e">
        <f ca="1">_xll.BDH($B1993,"YLD_YTM_MID",L$1)</f>
        <v>#NAME?</v>
      </c>
      <c r="M1993" s="16" t="e">
        <f ca="1">_xll.BDH($B1993,"YLD_YTM_MID",M$1)</f>
        <v>#NAME?</v>
      </c>
      <c r="N1993" s="16" t="e">
        <f ca="1">_xll.BDH($B1993,"YLD_YTM_MID",N$1)</f>
        <v>#NAME?</v>
      </c>
      <c r="O1993" s="16" t="e">
        <f ca="1">_xll.BDH($B1993,"YLD_YTM_MID",O$1)</f>
        <v>#NAME?</v>
      </c>
      <c r="P1993" s="16" t="e">
        <f ca="1">_xll.BDH($B1993,"YLD_YTM_MID",P$1)</f>
        <v>#NAME?</v>
      </c>
      <c r="Q1993" s="16" t="e">
        <f ca="1">_xll.BDH($B1993,"YLD_YTM_MID",Q$1)</f>
        <v>#NAME?</v>
      </c>
      <c r="R1993" s="16" t="e">
        <f ca="1">_xll.BDH($B1993,"YLD_YTM_MID",R$1)</f>
        <v>#NAME?</v>
      </c>
      <c r="S1993" s="16" t="e">
        <f ca="1">_xll.BDH($B1993,"YLD_YTM_MID",S$1)</f>
        <v>#NAME?</v>
      </c>
      <c r="T1993" s="16" t="e">
        <f ca="1">_xll.BDH($B1993,"YLD_YTM_MID",T$1)</f>
        <v>#NAME?</v>
      </c>
      <c r="U1993" s="16" t="e">
        <f ca="1">_xll.BDH($B1993,"YLD_YTM_MID",U$1)</f>
        <v>#NAME?</v>
      </c>
      <c r="V1993" s="16" t="e">
        <f ca="1">_xll.BDH($B1993,"YLD_YTM_MID",V$1)</f>
        <v>#NAME?</v>
      </c>
      <c r="W1993" s="16" t="e">
        <f ca="1">_xll.BDH($B1993,"YLD_YTM_MID",W$1)</f>
        <v>#NAME?</v>
      </c>
      <c r="X1993" s="16" t="e">
        <f ca="1">_xll.BDH($B1993,"YLD_YTM_MID",X$1)</f>
        <v>#NAME?</v>
      </c>
      <c r="Y1993" s="16" t="e">
        <f ca="1">_xll.BDH($B1993,"YLD_YTM_MID",Y$1)</f>
        <v>#NAME?</v>
      </c>
    </row>
    <row r="1994" spans="1:25" x14ac:dyDescent="0.3">
      <c r="A1994" t="s">
        <v>3379</v>
      </c>
      <c r="B1994" s="19" t="str">
        <f t="shared" si="27"/>
        <v>BG1632218 Corp</v>
      </c>
      <c r="C1994" t="s">
        <v>3379</v>
      </c>
      <c r="D1994" s="19" t="str">
        <f t="shared" si="28"/>
        <v>BG1632218 Corp</v>
      </c>
      <c r="J1994" s="15" t="e">
        <f ca="1">_xll.BDP($B1994,"RTG_SP")</f>
        <v>#NAME?</v>
      </c>
      <c r="K1994" s="16" t="e">
        <f ca="1">_xll.BDH($B1994,"YLD_YTM_MID",K$1)</f>
        <v>#NAME?</v>
      </c>
      <c r="L1994" s="16" t="e">
        <f ca="1">_xll.BDH($B1994,"YLD_YTM_MID",L$1)</f>
        <v>#NAME?</v>
      </c>
      <c r="M1994" s="16" t="e">
        <f ca="1">_xll.BDH($B1994,"YLD_YTM_MID",M$1)</f>
        <v>#NAME?</v>
      </c>
      <c r="N1994" s="16" t="e">
        <f ca="1">_xll.BDH($B1994,"YLD_YTM_MID",N$1)</f>
        <v>#NAME?</v>
      </c>
      <c r="O1994" s="16" t="e">
        <f ca="1">_xll.BDH($B1994,"YLD_YTM_MID",O$1)</f>
        <v>#NAME?</v>
      </c>
      <c r="P1994" s="16" t="e">
        <f ca="1">_xll.BDH($B1994,"YLD_YTM_MID",P$1)</f>
        <v>#NAME?</v>
      </c>
      <c r="Q1994" s="16" t="e">
        <f ca="1">_xll.BDH($B1994,"YLD_YTM_MID",Q$1)</f>
        <v>#NAME?</v>
      </c>
      <c r="R1994" s="16" t="e">
        <f ca="1">_xll.BDH($B1994,"YLD_YTM_MID",R$1)</f>
        <v>#NAME?</v>
      </c>
      <c r="S1994" s="16" t="e">
        <f ca="1">_xll.BDH($B1994,"YLD_YTM_MID",S$1)</f>
        <v>#NAME?</v>
      </c>
      <c r="T1994" s="16" t="e">
        <f ca="1">_xll.BDH($B1994,"YLD_YTM_MID",T$1)</f>
        <v>#NAME?</v>
      </c>
      <c r="U1994" s="16" t="e">
        <f ca="1">_xll.BDH($B1994,"YLD_YTM_MID",U$1)</f>
        <v>#NAME?</v>
      </c>
      <c r="V1994" s="16" t="e">
        <f ca="1">_xll.BDH($B1994,"YLD_YTM_MID",V$1)</f>
        <v>#NAME?</v>
      </c>
      <c r="W1994" s="16" t="e">
        <f ca="1">_xll.BDH($B1994,"YLD_YTM_MID",W$1)</f>
        <v>#NAME?</v>
      </c>
      <c r="X1994" s="16" t="e">
        <f ca="1">_xll.BDH($B1994,"YLD_YTM_MID",X$1)</f>
        <v>#NAME?</v>
      </c>
      <c r="Y1994" s="16" t="e">
        <f ca="1">_xll.BDH($B1994,"YLD_YTM_MID",Y$1)</f>
        <v>#NAME?</v>
      </c>
    </row>
    <row r="1995" spans="1:25" x14ac:dyDescent="0.3">
      <c r="A1995" t="s">
        <v>3380</v>
      </c>
      <c r="B1995" s="19" t="str">
        <f t="shared" si="27"/>
        <v>BG1632283 Corp</v>
      </c>
      <c r="C1995" t="s">
        <v>3380</v>
      </c>
      <c r="D1995" s="19" t="str">
        <f t="shared" si="28"/>
        <v>BG1632283 Corp</v>
      </c>
      <c r="J1995" s="15" t="e">
        <f ca="1">_xll.BDP($B1995,"RTG_SP")</f>
        <v>#NAME?</v>
      </c>
      <c r="K1995" s="16" t="e">
        <f ca="1">_xll.BDH($B1995,"YLD_YTM_MID",K$1)</f>
        <v>#NAME?</v>
      </c>
      <c r="L1995" s="16" t="e">
        <f ca="1">_xll.BDH($B1995,"YLD_YTM_MID",L$1)</f>
        <v>#NAME?</v>
      </c>
      <c r="M1995" s="16" t="e">
        <f ca="1">_xll.BDH($B1995,"YLD_YTM_MID",M$1)</f>
        <v>#NAME?</v>
      </c>
      <c r="N1995" s="16" t="e">
        <f ca="1">_xll.BDH($B1995,"YLD_YTM_MID",N$1)</f>
        <v>#NAME?</v>
      </c>
      <c r="O1995" s="16" t="e">
        <f ca="1">_xll.BDH($B1995,"YLD_YTM_MID",O$1)</f>
        <v>#NAME?</v>
      </c>
      <c r="P1995" s="16" t="e">
        <f ca="1">_xll.BDH($B1995,"YLD_YTM_MID",P$1)</f>
        <v>#NAME?</v>
      </c>
      <c r="Q1995" s="16" t="e">
        <f ca="1">_xll.BDH($B1995,"YLD_YTM_MID",Q$1)</f>
        <v>#NAME?</v>
      </c>
      <c r="R1995" s="16" t="e">
        <f ca="1">_xll.BDH($B1995,"YLD_YTM_MID",R$1)</f>
        <v>#NAME?</v>
      </c>
      <c r="S1995" s="16" t="e">
        <f ca="1">_xll.BDH($B1995,"YLD_YTM_MID",S$1)</f>
        <v>#NAME?</v>
      </c>
      <c r="T1995" s="16" t="e">
        <f ca="1">_xll.BDH($B1995,"YLD_YTM_MID",T$1)</f>
        <v>#NAME?</v>
      </c>
      <c r="U1995" s="16" t="e">
        <f ca="1">_xll.BDH($B1995,"YLD_YTM_MID",U$1)</f>
        <v>#NAME?</v>
      </c>
      <c r="V1995" s="16" t="e">
        <f ca="1">_xll.BDH($B1995,"YLD_YTM_MID",V$1)</f>
        <v>#NAME?</v>
      </c>
      <c r="W1995" s="16" t="e">
        <f ca="1">_xll.BDH($B1995,"YLD_YTM_MID",W$1)</f>
        <v>#NAME?</v>
      </c>
      <c r="X1995" s="16" t="e">
        <f ca="1">_xll.BDH($B1995,"YLD_YTM_MID",X$1)</f>
        <v>#NAME?</v>
      </c>
      <c r="Y1995" s="16" t="e">
        <f ca="1">_xll.BDH($B1995,"YLD_YTM_MID",Y$1)</f>
        <v>#NAME?</v>
      </c>
    </row>
    <row r="1996" spans="1:25" x14ac:dyDescent="0.3">
      <c r="A1996" t="s">
        <v>3381</v>
      </c>
      <c r="B1996" s="19" t="str">
        <f t="shared" si="27"/>
        <v>BG1632002 Corp</v>
      </c>
      <c r="C1996" t="s">
        <v>3381</v>
      </c>
      <c r="D1996" s="19" t="str">
        <f t="shared" si="28"/>
        <v>BG1632002 Corp</v>
      </c>
      <c r="J1996" s="15" t="e">
        <f ca="1">_xll.BDP($B1996,"RTG_SP")</f>
        <v>#NAME?</v>
      </c>
      <c r="K1996" s="16" t="e">
        <f ca="1">_xll.BDH($B1996,"YLD_YTM_MID",K$1)</f>
        <v>#NAME?</v>
      </c>
      <c r="L1996" s="16" t="e">
        <f ca="1">_xll.BDH($B1996,"YLD_YTM_MID",L$1)</f>
        <v>#NAME?</v>
      </c>
      <c r="M1996" s="16" t="e">
        <f ca="1">_xll.BDH($B1996,"YLD_YTM_MID",M$1)</f>
        <v>#NAME?</v>
      </c>
      <c r="N1996" s="16" t="e">
        <f ca="1">_xll.BDH($B1996,"YLD_YTM_MID",N$1)</f>
        <v>#NAME?</v>
      </c>
      <c r="O1996" s="16" t="e">
        <f ca="1">_xll.BDH($B1996,"YLD_YTM_MID",O$1)</f>
        <v>#NAME?</v>
      </c>
      <c r="P1996" s="16" t="e">
        <f ca="1">_xll.BDH($B1996,"YLD_YTM_MID",P$1)</f>
        <v>#NAME?</v>
      </c>
      <c r="Q1996" s="16" t="e">
        <f ca="1">_xll.BDH($B1996,"YLD_YTM_MID",Q$1)</f>
        <v>#NAME?</v>
      </c>
      <c r="R1996" s="16" t="e">
        <f ca="1">_xll.BDH($B1996,"YLD_YTM_MID",R$1)</f>
        <v>#NAME?</v>
      </c>
      <c r="S1996" s="16" t="e">
        <f ca="1">_xll.BDH($B1996,"YLD_YTM_MID",S$1)</f>
        <v>#NAME?</v>
      </c>
      <c r="T1996" s="16" t="e">
        <f ca="1">_xll.BDH($B1996,"YLD_YTM_MID",T$1)</f>
        <v>#NAME?</v>
      </c>
      <c r="U1996" s="16" t="e">
        <f ca="1">_xll.BDH($B1996,"YLD_YTM_MID",U$1)</f>
        <v>#NAME?</v>
      </c>
      <c r="V1996" s="16" t="e">
        <f ca="1">_xll.BDH($B1996,"YLD_YTM_MID",V$1)</f>
        <v>#NAME?</v>
      </c>
      <c r="W1996" s="16" t="e">
        <f ca="1">_xll.BDH($B1996,"YLD_YTM_MID",W$1)</f>
        <v>#NAME?</v>
      </c>
      <c r="X1996" s="16" t="e">
        <f ca="1">_xll.BDH($B1996,"YLD_YTM_MID",X$1)</f>
        <v>#NAME?</v>
      </c>
      <c r="Y1996" s="16" t="e">
        <f ca="1">_xll.BDH($B1996,"YLD_YTM_MID",Y$1)</f>
        <v>#NAME?</v>
      </c>
    </row>
    <row r="1997" spans="1:25" x14ac:dyDescent="0.3">
      <c r="A1997" t="s">
        <v>3382</v>
      </c>
      <c r="B1997" s="19" t="str">
        <f t="shared" si="27"/>
        <v>BG1367955 Corp</v>
      </c>
      <c r="C1997" t="s">
        <v>3382</v>
      </c>
      <c r="D1997" s="19" t="str">
        <f t="shared" si="28"/>
        <v>BG1367955 Corp</v>
      </c>
      <c r="J1997" s="15" t="e">
        <f ca="1">_xll.BDP($B1997,"RTG_SP")</f>
        <v>#NAME?</v>
      </c>
      <c r="K1997" s="16" t="e">
        <f ca="1">_xll.BDH($B1997,"YLD_YTM_MID",K$1)</f>
        <v>#NAME?</v>
      </c>
      <c r="L1997" s="16" t="e">
        <f ca="1">_xll.BDH($B1997,"YLD_YTM_MID",L$1)</f>
        <v>#NAME?</v>
      </c>
      <c r="M1997" s="16" t="e">
        <f ca="1">_xll.BDH($B1997,"YLD_YTM_MID",M$1)</f>
        <v>#NAME?</v>
      </c>
      <c r="N1997" s="16" t="e">
        <f ca="1">_xll.BDH($B1997,"YLD_YTM_MID",N$1)</f>
        <v>#NAME?</v>
      </c>
      <c r="O1997" s="16" t="e">
        <f ca="1">_xll.BDH($B1997,"YLD_YTM_MID",O$1)</f>
        <v>#NAME?</v>
      </c>
      <c r="P1997" s="16" t="e">
        <f ca="1">_xll.BDH($B1997,"YLD_YTM_MID",P$1)</f>
        <v>#NAME?</v>
      </c>
      <c r="Q1997" s="16" t="e">
        <f ca="1">_xll.BDH($B1997,"YLD_YTM_MID",Q$1)</f>
        <v>#NAME?</v>
      </c>
      <c r="R1997" s="16" t="e">
        <f ca="1">_xll.BDH($B1997,"YLD_YTM_MID",R$1)</f>
        <v>#NAME?</v>
      </c>
      <c r="S1997" s="16" t="e">
        <f ca="1">_xll.BDH($B1997,"YLD_YTM_MID",S$1)</f>
        <v>#NAME?</v>
      </c>
      <c r="T1997" s="16" t="e">
        <f ca="1">_xll.BDH($B1997,"YLD_YTM_MID",T$1)</f>
        <v>#NAME?</v>
      </c>
      <c r="U1997" s="16" t="e">
        <f ca="1">_xll.BDH($B1997,"YLD_YTM_MID",U$1)</f>
        <v>#NAME?</v>
      </c>
      <c r="V1997" s="16" t="e">
        <f ca="1">_xll.BDH($B1997,"YLD_YTM_MID",V$1)</f>
        <v>#NAME?</v>
      </c>
      <c r="W1997" s="16" t="e">
        <f ca="1">_xll.BDH($B1997,"YLD_YTM_MID",W$1)</f>
        <v>#NAME?</v>
      </c>
      <c r="X1997" s="16" t="e">
        <f ca="1">_xll.BDH($B1997,"YLD_YTM_MID",X$1)</f>
        <v>#NAME?</v>
      </c>
      <c r="Y1997" s="16" t="e">
        <f ca="1">_xll.BDH($B1997,"YLD_YTM_MID",Y$1)</f>
        <v>#NAME?</v>
      </c>
    </row>
    <row r="1998" spans="1:25" x14ac:dyDescent="0.3">
      <c r="A1998" t="s">
        <v>3383</v>
      </c>
      <c r="B1998" s="19" t="str">
        <f t="shared" si="27"/>
        <v>BG1367450 Corp</v>
      </c>
      <c r="C1998" t="s">
        <v>3383</v>
      </c>
      <c r="D1998" s="19" t="str">
        <f t="shared" si="28"/>
        <v>BG1367450 Corp</v>
      </c>
      <c r="J1998" s="15" t="e">
        <f ca="1">_xll.BDP($B1998,"RTG_SP")</f>
        <v>#NAME?</v>
      </c>
      <c r="K1998" s="16" t="e">
        <f ca="1">_xll.BDH($B1998,"YLD_YTM_MID",K$1)</f>
        <v>#NAME?</v>
      </c>
      <c r="L1998" s="16" t="e">
        <f ca="1">_xll.BDH($B1998,"YLD_YTM_MID",L$1)</f>
        <v>#NAME?</v>
      </c>
      <c r="M1998" s="16" t="e">
        <f ca="1">_xll.BDH($B1998,"YLD_YTM_MID",M$1)</f>
        <v>#NAME?</v>
      </c>
      <c r="N1998" s="16" t="e">
        <f ca="1">_xll.BDH($B1998,"YLD_YTM_MID",N$1)</f>
        <v>#NAME?</v>
      </c>
      <c r="O1998" s="16" t="e">
        <f ca="1">_xll.BDH($B1998,"YLD_YTM_MID",O$1)</f>
        <v>#NAME?</v>
      </c>
      <c r="P1998" s="16" t="e">
        <f ca="1">_xll.BDH($B1998,"YLD_YTM_MID",P$1)</f>
        <v>#NAME?</v>
      </c>
      <c r="Q1998" s="16" t="e">
        <f ca="1">_xll.BDH($B1998,"YLD_YTM_MID",Q$1)</f>
        <v>#NAME?</v>
      </c>
      <c r="R1998" s="16" t="e">
        <f ca="1">_xll.BDH($B1998,"YLD_YTM_MID",R$1)</f>
        <v>#NAME?</v>
      </c>
      <c r="S1998" s="16" t="e">
        <f ca="1">_xll.BDH($B1998,"YLD_YTM_MID",S$1)</f>
        <v>#NAME?</v>
      </c>
      <c r="T1998" s="16" t="e">
        <f ca="1">_xll.BDH($B1998,"YLD_YTM_MID",T$1)</f>
        <v>#NAME?</v>
      </c>
      <c r="U1998" s="16" t="e">
        <f ca="1">_xll.BDH($B1998,"YLD_YTM_MID",U$1)</f>
        <v>#NAME?</v>
      </c>
      <c r="V1998" s="16" t="e">
        <f ca="1">_xll.BDH($B1998,"YLD_YTM_MID",V$1)</f>
        <v>#NAME?</v>
      </c>
      <c r="W1998" s="16" t="e">
        <f ca="1">_xll.BDH($B1998,"YLD_YTM_MID",W$1)</f>
        <v>#NAME?</v>
      </c>
      <c r="X1998" s="16" t="e">
        <f ca="1">_xll.BDH($B1998,"YLD_YTM_MID",X$1)</f>
        <v>#NAME?</v>
      </c>
      <c r="Y1998" s="16" t="e">
        <f ca="1">_xll.BDH($B1998,"YLD_YTM_MID",Y$1)</f>
        <v>#NAME?</v>
      </c>
    </row>
    <row r="1999" spans="1:25" x14ac:dyDescent="0.3">
      <c r="A1999" t="s">
        <v>3384</v>
      </c>
      <c r="B1999" s="19" t="str">
        <f t="shared" si="27"/>
        <v>BG1367963 Corp</v>
      </c>
      <c r="C1999" t="s">
        <v>3384</v>
      </c>
      <c r="D1999" s="19" t="str">
        <f t="shared" si="28"/>
        <v>BG1367963 Corp</v>
      </c>
      <c r="J1999" s="15" t="e">
        <f ca="1">_xll.BDP($B1999,"RTG_SP")</f>
        <v>#NAME?</v>
      </c>
      <c r="K1999" s="16" t="e">
        <f ca="1">_xll.BDH($B1999,"YLD_YTM_MID",K$1)</f>
        <v>#NAME?</v>
      </c>
      <c r="L1999" s="16" t="e">
        <f ca="1">_xll.BDH($B1999,"YLD_YTM_MID",L$1)</f>
        <v>#NAME?</v>
      </c>
      <c r="M1999" s="16" t="e">
        <f ca="1">_xll.BDH($B1999,"YLD_YTM_MID",M$1)</f>
        <v>#NAME?</v>
      </c>
      <c r="N1999" s="16" t="e">
        <f ca="1">_xll.BDH($B1999,"YLD_YTM_MID",N$1)</f>
        <v>#NAME?</v>
      </c>
      <c r="O1999" s="16" t="e">
        <f ca="1">_xll.BDH($B1999,"YLD_YTM_MID",O$1)</f>
        <v>#NAME?</v>
      </c>
      <c r="P1999" s="16" t="e">
        <f ca="1">_xll.BDH($B1999,"YLD_YTM_MID",P$1)</f>
        <v>#NAME?</v>
      </c>
      <c r="Q1999" s="16" t="e">
        <f ca="1">_xll.BDH($B1999,"YLD_YTM_MID",Q$1)</f>
        <v>#NAME?</v>
      </c>
      <c r="R1999" s="16" t="e">
        <f ca="1">_xll.BDH($B1999,"YLD_YTM_MID",R$1)</f>
        <v>#NAME?</v>
      </c>
      <c r="S1999" s="16" t="e">
        <f ca="1">_xll.BDH($B1999,"YLD_YTM_MID",S$1)</f>
        <v>#NAME?</v>
      </c>
      <c r="T1999" s="16" t="e">
        <f ca="1">_xll.BDH($B1999,"YLD_YTM_MID",T$1)</f>
        <v>#NAME?</v>
      </c>
      <c r="U1999" s="16" t="e">
        <f ca="1">_xll.BDH($B1999,"YLD_YTM_MID",U$1)</f>
        <v>#NAME?</v>
      </c>
      <c r="V1999" s="16" t="e">
        <f ca="1">_xll.BDH($B1999,"YLD_YTM_MID",V$1)</f>
        <v>#NAME?</v>
      </c>
      <c r="W1999" s="16" t="e">
        <f ca="1">_xll.BDH($B1999,"YLD_YTM_MID",W$1)</f>
        <v>#NAME?</v>
      </c>
      <c r="X1999" s="16" t="e">
        <f ca="1">_xll.BDH($B1999,"YLD_YTM_MID",X$1)</f>
        <v>#NAME?</v>
      </c>
      <c r="Y1999" s="16" t="e">
        <f ca="1">_xll.BDH($B1999,"YLD_YTM_MID",Y$1)</f>
        <v>#NAME?</v>
      </c>
    </row>
    <row r="2000" spans="1:25" x14ac:dyDescent="0.3">
      <c r="A2000" t="s">
        <v>3385</v>
      </c>
      <c r="B2000" s="19" t="str">
        <f t="shared" si="27"/>
        <v>BG1631905 Corp</v>
      </c>
      <c r="C2000" t="s">
        <v>3385</v>
      </c>
      <c r="D2000" s="19" t="str">
        <f t="shared" si="28"/>
        <v>BG1631905 Corp</v>
      </c>
      <c r="J2000" s="15" t="e">
        <f ca="1">_xll.BDP($B2000,"RTG_SP")</f>
        <v>#NAME?</v>
      </c>
      <c r="K2000" s="16" t="e">
        <f ca="1">_xll.BDH($B2000,"YLD_YTM_MID",K$1)</f>
        <v>#NAME?</v>
      </c>
      <c r="L2000" s="16" t="e">
        <f ca="1">_xll.BDH($B2000,"YLD_YTM_MID",L$1)</f>
        <v>#NAME?</v>
      </c>
      <c r="M2000" s="16" t="e">
        <f ca="1">_xll.BDH($B2000,"YLD_YTM_MID",M$1)</f>
        <v>#NAME?</v>
      </c>
      <c r="N2000" s="16" t="e">
        <f ca="1">_xll.BDH($B2000,"YLD_YTM_MID",N$1)</f>
        <v>#NAME?</v>
      </c>
      <c r="O2000" s="16" t="e">
        <f ca="1">_xll.BDH($B2000,"YLD_YTM_MID",O$1)</f>
        <v>#NAME?</v>
      </c>
      <c r="P2000" s="16" t="e">
        <f ca="1">_xll.BDH($B2000,"YLD_YTM_MID",P$1)</f>
        <v>#NAME?</v>
      </c>
      <c r="Q2000" s="16" t="e">
        <f ca="1">_xll.BDH($B2000,"YLD_YTM_MID",Q$1)</f>
        <v>#NAME?</v>
      </c>
      <c r="R2000" s="16" t="e">
        <f ca="1">_xll.BDH($B2000,"YLD_YTM_MID",R$1)</f>
        <v>#NAME?</v>
      </c>
      <c r="S2000" s="16" t="e">
        <f ca="1">_xll.BDH($B2000,"YLD_YTM_MID",S$1)</f>
        <v>#NAME?</v>
      </c>
      <c r="T2000" s="16" t="e">
        <f ca="1">_xll.BDH($B2000,"YLD_YTM_MID",T$1)</f>
        <v>#NAME?</v>
      </c>
      <c r="U2000" s="16" t="e">
        <f ca="1">_xll.BDH($B2000,"YLD_YTM_MID",U$1)</f>
        <v>#NAME?</v>
      </c>
      <c r="V2000" s="16" t="e">
        <f ca="1">_xll.BDH($B2000,"YLD_YTM_MID",V$1)</f>
        <v>#NAME?</v>
      </c>
      <c r="W2000" s="16" t="e">
        <f ca="1">_xll.BDH($B2000,"YLD_YTM_MID",W$1)</f>
        <v>#NAME?</v>
      </c>
      <c r="X2000" s="16" t="e">
        <f ca="1">_xll.BDH($B2000,"YLD_YTM_MID",X$1)</f>
        <v>#NAME?</v>
      </c>
      <c r="Y2000" s="16" t="e">
        <f ca="1">_xll.BDH($B2000,"YLD_YTM_MID",Y$1)</f>
        <v>#NAME?</v>
      </c>
    </row>
    <row r="2001" spans="1:25" x14ac:dyDescent="0.3">
      <c r="A2001" t="s">
        <v>3386</v>
      </c>
      <c r="B2001" s="19" t="str">
        <f t="shared" si="27"/>
        <v>BG1628240 Corp</v>
      </c>
      <c r="C2001" t="s">
        <v>3386</v>
      </c>
      <c r="D2001" s="19" t="str">
        <f t="shared" si="28"/>
        <v>BG1628240 Corp</v>
      </c>
      <c r="J2001" s="15" t="e">
        <f ca="1">_xll.BDP($B2001,"RTG_SP")</f>
        <v>#NAME?</v>
      </c>
      <c r="K2001" s="16" t="e">
        <f ca="1">_xll.BDH($B2001,"YLD_YTM_MID",K$1)</f>
        <v>#NAME?</v>
      </c>
      <c r="L2001" s="16" t="e">
        <f ca="1">_xll.BDH($B2001,"YLD_YTM_MID",L$1)</f>
        <v>#NAME?</v>
      </c>
      <c r="M2001" s="16" t="e">
        <f ca="1">_xll.BDH($B2001,"YLD_YTM_MID",M$1)</f>
        <v>#NAME?</v>
      </c>
      <c r="N2001" s="16" t="e">
        <f ca="1">_xll.BDH($B2001,"YLD_YTM_MID",N$1)</f>
        <v>#NAME?</v>
      </c>
      <c r="O2001" s="16" t="e">
        <f ca="1">_xll.BDH($B2001,"YLD_YTM_MID",O$1)</f>
        <v>#NAME?</v>
      </c>
      <c r="P2001" s="16" t="e">
        <f ca="1">_xll.BDH($B2001,"YLD_YTM_MID",P$1)</f>
        <v>#NAME?</v>
      </c>
      <c r="Q2001" s="16" t="e">
        <f ca="1">_xll.BDH($B2001,"YLD_YTM_MID",Q$1)</f>
        <v>#NAME?</v>
      </c>
      <c r="R2001" s="16" t="e">
        <f ca="1">_xll.BDH($B2001,"YLD_YTM_MID",R$1)</f>
        <v>#NAME?</v>
      </c>
      <c r="S2001" s="16" t="e">
        <f ca="1">_xll.BDH($B2001,"YLD_YTM_MID",S$1)</f>
        <v>#NAME?</v>
      </c>
      <c r="T2001" s="16" t="e">
        <f ca="1">_xll.BDH($B2001,"YLD_YTM_MID",T$1)</f>
        <v>#NAME?</v>
      </c>
      <c r="U2001" s="16" t="e">
        <f ca="1">_xll.BDH($B2001,"YLD_YTM_MID",U$1)</f>
        <v>#NAME?</v>
      </c>
      <c r="V2001" s="16" t="e">
        <f ca="1">_xll.BDH($B2001,"YLD_YTM_MID",V$1)</f>
        <v>#NAME?</v>
      </c>
      <c r="W2001" s="16" t="e">
        <f ca="1">_xll.BDH($B2001,"YLD_YTM_MID",W$1)</f>
        <v>#NAME?</v>
      </c>
      <c r="X2001" s="16" t="e">
        <f ca="1">_xll.BDH($B2001,"YLD_YTM_MID",X$1)</f>
        <v>#NAME?</v>
      </c>
      <c r="Y2001" s="16" t="e">
        <f ca="1">_xll.BDH($B2001,"YLD_YTM_MID",Y$1)</f>
        <v>#NAME?</v>
      </c>
    </row>
    <row r="2002" spans="1:25" x14ac:dyDescent="0.3">
      <c r="A2002" t="s">
        <v>3387</v>
      </c>
      <c r="B2002" s="19" t="str">
        <f t="shared" si="27"/>
        <v>BG1851776 Corp</v>
      </c>
      <c r="C2002" t="s">
        <v>3387</v>
      </c>
      <c r="D2002" s="19" t="str">
        <f t="shared" si="28"/>
        <v>BG1851776 Corp</v>
      </c>
      <c r="J2002" s="15" t="e">
        <f ca="1">_xll.BDP($B2002,"RTG_SP")</f>
        <v>#NAME?</v>
      </c>
      <c r="K2002" s="16" t="e">
        <f ca="1">_xll.BDH($B2002,"YLD_YTM_MID",K$1)</f>
        <v>#NAME?</v>
      </c>
      <c r="L2002" s="16" t="e">
        <f ca="1">_xll.BDH($B2002,"YLD_YTM_MID",L$1)</f>
        <v>#NAME?</v>
      </c>
      <c r="M2002" s="16" t="e">
        <f ca="1">_xll.BDH($B2002,"YLD_YTM_MID",M$1)</f>
        <v>#NAME?</v>
      </c>
      <c r="N2002" s="16" t="e">
        <f ca="1">_xll.BDH($B2002,"YLD_YTM_MID",N$1)</f>
        <v>#NAME?</v>
      </c>
      <c r="O2002" s="16" t="e">
        <f ca="1">_xll.BDH($B2002,"YLD_YTM_MID",O$1)</f>
        <v>#NAME?</v>
      </c>
      <c r="P2002" s="16" t="e">
        <f ca="1">_xll.BDH($B2002,"YLD_YTM_MID",P$1)</f>
        <v>#NAME?</v>
      </c>
      <c r="Q2002" s="16" t="e">
        <f ca="1">_xll.BDH($B2002,"YLD_YTM_MID",Q$1)</f>
        <v>#NAME?</v>
      </c>
      <c r="R2002" s="16" t="e">
        <f ca="1">_xll.BDH($B2002,"YLD_YTM_MID",R$1)</f>
        <v>#NAME?</v>
      </c>
      <c r="S2002" s="16" t="e">
        <f ca="1">_xll.BDH($B2002,"YLD_YTM_MID",S$1)</f>
        <v>#NAME?</v>
      </c>
      <c r="T2002" s="16" t="e">
        <f ca="1">_xll.BDH($B2002,"YLD_YTM_MID",T$1)</f>
        <v>#NAME?</v>
      </c>
      <c r="U2002" s="16" t="e">
        <f ca="1">_xll.BDH($B2002,"YLD_YTM_MID",U$1)</f>
        <v>#NAME?</v>
      </c>
      <c r="V2002" s="16" t="e">
        <f ca="1">_xll.BDH($B2002,"YLD_YTM_MID",V$1)</f>
        <v>#NAME?</v>
      </c>
      <c r="W2002" s="16" t="e">
        <f ca="1">_xll.BDH($B2002,"YLD_YTM_MID",W$1)</f>
        <v>#NAME?</v>
      </c>
      <c r="X2002" s="16" t="e">
        <f ca="1">_xll.BDH($B2002,"YLD_YTM_MID",X$1)</f>
        <v>#NAME?</v>
      </c>
      <c r="Y2002" s="16" t="e">
        <f ca="1">_xll.BDH($B2002,"YLD_YTM_MID",Y$1)</f>
        <v>#NAME?</v>
      </c>
    </row>
    <row r="2003" spans="1:25" x14ac:dyDescent="0.3">
      <c r="A2003" t="s">
        <v>3388</v>
      </c>
      <c r="B2003" s="19" t="str">
        <f t="shared" si="27"/>
        <v>BG1851958 Corp</v>
      </c>
      <c r="C2003" t="s">
        <v>3388</v>
      </c>
      <c r="D2003" s="19" t="str">
        <f t="shared" si="28"/>
        <v>BG1851958 Corp</v>
      </c>
      <c r="J2003" s="15" t="e">
        <f ca="1">_xll.BDP($B2003,"RTG_SP")</f>
        <v>#NAME?</v>
      </c>
      <c r="K2003" s="16" t="e">
        <f ca="1">_xll.BDH($B2003,"YLD_YTM_MID",K$1)</f>
        <v>#NAME?</v>
      </c>
      <c r="L2003" s="16" t="e">
        <f ca="1">_xll.BDH($B2003,"YLD_YTM_MID",L$1)</f>
        <v>#NAME?</v>
      </c>
      <c r="M2003" s="16" t="e">
        <f ca="1">_xll.BDH($B2003,"YLD_YTM_MID",M$1)</f>
        <v>#NAME?</v>
      </c>
      <c r="N2003" s="16" t="e">
        <f ca="1">_xll.BDH($B2003,"YLD_YTM_MID",N$1)</f>
        <v>#NAME?</v>
      </c>
      <c r="O2003" s="16" t="e">
        <f ca="1">_xll.BDH($B2003,"YLD_YTM_MID",O$1)</f>
        <v>#NAME?</v>
      </c>
      <c r="P2003" s="16" t="e">
        <f ca="1">_xll.BDH($B2003,"YLD_YTM_MID",P$1)</f>
        <v>#NAME?</v>
      </c>
      <c r="Q2003" s="16" t="e">
        <f ca="1">_xll.BDH($B2003,"YLD_YTM_MID",Q$1)</f>
        <v>#NAME?</v>
      </c>
      <c r="R2003" s="16" t="e">
        <f ca="1">_xll.BDH($B2003,"YLD_YTM_MID",R$1)</f>
        <v>#NAME?</v>
      </c>
      <c r="S2003" s="16" t="e">
        <f ca="1">_xll.BDH($B2003,"YLD_YTM_MID",S$1)</f>
        <v>#NAME?</v>
      </c>
      <c r="T2003" s="16" t="e">
        <f ca="1">_xll.BDH($B2003,"YLD_YTM_MID",T$1)</f>
        <v>#NAME?</v>
      </c>
      <c r="U2003" s="16" t="e">
        <f ca="1">_xll.BDH($B2003,"YLD_YTM_MID",U$1)</f>
        <v>#NAME?</v>
      </c>
      <c r="V2003" s="16" t="e">
        <f ca="1">_xll.BDH($B2003,"YLD_YTM_MID",V$1)</f>
        <v>#NAME?</v>
      </c>
      <c r="W2003" s="16" t="e">
        <f ca="1">_xll.BDH($B2003,"YLD_YTM_MID",W$1)</f>
        <v>#NAME?</v>
      </c>
      <c r="X2003" s="16" t="e">
        <f ca="1">_xll.BDH($B2003,"YLD_YTM_MID",X$1)</f>
        <v>#NAME?</v>
      </c>
      <c r="Y2003" s="16" t="e">
        <f ca="1">_xll.BDH($B2003,"YLD_YTM_MID",Y$1)</f>
        <v>#NAME?</v>
      </c>
    </row>
    <row r="2004" spans="1:25" x14ac:dyDescent="0.3">
      <c r="A2004" t="s">
        <v>3389</v>
      </c>
      <c r="B2004" s="19" t="str">
        <f t="shared" si="27"/>
        <v>BG1844920 Corp</v>
      </c>
      <c r="C2004" t="s">
        <v>3389</v>
      </c>
      <c r="D2004" s="19" t="str">
        <f t="shared" si="28"/>
        <v>BG1844920 Corp</v>
      </c>
      <c r="J2004" s="15" t="e">
        <f ca="1">_xll.BDP($B2004,"RTG_SP")</f>
        <v>#NAME?</v>
      </c>
      <c r="K2004" s="16" t="e">
        <f ca="1">_xll.BDH($B2004,"YLD_YTM_MID",K$1)</f>
        <v>#NAME?</v>
      </c>
      <c r="L2004" s="16" t="e">
        <f ca="1">_xll.BDH($B2004,"YLD_YTM_MID",L$1)</f>
        <v>#NAME?</v>
      </c>
      <c r="M2004" s="16" t="e">
        <f ca="1">_xll.BDH($B2004,"YLD_YTM_MID",M$1)</f>
        <v>#NAME?</v>
      </c>
      <c r="N2004" s="16" t="e">
        <f ca="1">_xll.BDH($B2004,"YLD_YTM_MID",N$1)</f>
        <v>#NAME?</v>
      </c>
      <c r="O2004" s="16" t="e">
        <f ca="1">_xll.BDH($B2004,"YLD_YTM_MID",O$1)</f>
        <v>#NAME?</v>
      </c>
      <c r="P2004" s="16" t="e">
        <f ca="1">_xll.BDH($B2004,"YLD_YTM_MID",P$1)</f>
        <v>#NAME?</v>
      </c>
      <c r="Q2004" s="16" t="e">
        <f ca="1">_xll.BDH($B2004,"YLD_YTM_MID",Q$1)</f>
        <v>#NAME?</v>
      </c>
      <c r="R2004" s="16" t="e">
        <f ca="1">_xll.BDH($B2004,"YLD_YTM_MID",R$1)</f>
        <v>#NAME?</v>
      </c>
      <c r="S2004" s="16" t="e">
        <f ca="1">_xll.BDH($B2004,"YLD_YTM_MID",S$1)</f>
        <v>#NAME?</v>
      </c>
      <c r="T2004" s="16" t="e">
        <f ca="1">_xll.BDH($B2004,"YLD_YTM_MID",T$1)</f>
        <v>#NAME?</v>
      </c>
      <c r="U2004" s="16" t="e">
        <f ca="1">_xll.BDH($B2004,"YLD_YTM_MID",U$1)</f>
        <v>#NAME?</v>
      </c>
      <c r="V2004" s="16" t="e">
        <f ca="1">_xll.BDH($B2004,"YLD_YTM_MID",V$1)</f>
        <v>#NAME?</v>
      </c>
      <c r="W2004" s="16" t="e">
        <f ca="1">_xll.BDH($B2004,"YLD_YTM_MID",W$1)</f>
        <v>#NAME?</v>
      </c>
      <c r="X2004" s="16" t="e">
        <f ca="1">_xll.BDH($B2004,"YLD_YTM_MID",X$1)</f>
        <v>#NAME?</v>
      </c>
      <c r="Y2004" s="16" t="e">
        <f ca="1">_xll.BDH($B2004,"YLD_YTM_MID",Y$1)</f>
        <v>#NAME?</v>
      </c>
    </row>
    <row r="2005" spans="1:25" x14ac:dyDescent="0.3">
      <c r="A2005" t="s">
        <v>3390</v>
      </c>
      <c r="B2005" s="19" t="str">
        <f t="shared" si="27"/>
        <v>BG2302092 Corp</v>
      </c>
      <c r="C2005" t="s">
        <v>3390</v>
      </c>
      <c r="D2005" s="19" t="str">
        <f t="shared" si="28"/>
        <v>BG2302092 Corp</v>
      </c>
      <c r="J2005" s="15" t="e">
        <f ca="1">_xll.BDP($B2005,"RTG_SP")</f>
        <v>#NAME?</v>
      </c>
      <c r="K2005" s="16" t="e">
        <f ca="1">_xll.BDH($B2005,"YLD_YTM_MID",K$1)</f>
        <v>#NAME?</v>
      </c>
      <c r="L2005" s="16" t="e">
        <f ca="1">_xll.BDH($B2005,"YLD_YTM_MID",L$1)</f>
        <v>#NAME?</v>
      </c>
      <c r="M2005" s="16" t="e">
        <f ca="1">_xll.BDH($B2005,"YLD_YTM_MID",M$1)</f>
        <v>#NAME?</v>
      </c>
      <c r="N2005" s="16" t="e">
        <f ca="1">_xll.BDH($B2005,"YLD_YTM_MID",N$1)</f>
        <v>#NAME?</v>
      </c>
      <c r="O2005" s="16" t="e">
        <f ca="1">_xll.BDH($B2005,"YLD_YTM_MID",O$1)</f>
        <v>#NAME?</v>
      </c>
      <c r="P2005" s="16" t="e">
        <f ca="1">_xll.BDH($B2005,"YLD_YTM_MID",P$1)</f>
        <v>#NAME?</v>
      </c>
      <c r="Q2005" s="16" t="e">
        <f ca="1">_xll.BDH($B2005,"YLD_YTM_MID",Q$1)</f>
        <v>#NAME?</v>
      </c>
      <c r="R2005" s="16" t="e">
        <f ca="1">_xll.BDH($B2005,"YLD_YTM_MID",R$1)</f>
        <v>#NAME?</v>
      </c>
      <c r="S2005" s="16" t="e">
        <f ca="1">_xll.BDH($B2005,"YLD_YTM_MID",S$1)</f>
        <v>#NAME?</v>
      </c>
      <c r="T2005" s="16" t="e">
        <f ca="1">_xll.BDH($B2005,"YLD_YTM_MID",T$1)</f>
        <v>#NAME?</v>
      </c>
      <c r="U2005" s="16" t="e">
        <f ca="1">_xll.BDH($B2005,"YLD_YTM_MID",U$1)</f>
        <v>#NAME?</v>
      </c>
      <c r="V2005" s="16" t="e">
        <f ca="1">_xll.BDH($B2005,"YLD_YTM_MID",V$1)</f>
        <v>#NAME?</v>
      </c>
      <c r="W2005" s="16" t="e">
        <f ca="1">_xll.BDH($B2005,"YLD_YTM_MID",W$1)</f>
        <v>#NAME?</v>
      </c>
      <c r="X2005" s="16" t="e">
        <f ca="1">_xll.BDH($B2005,"YLD_YTM_MID",X$1)</f>
        <v>#NAME?</v>
      </c>
      <c r="Y2005" s="16" t="e">
        <f ca="1">_xll.BDH($B2005,"YLD_YTM_MID",Y$1)</f>
        <v>#NAME?</v>
      </c>
    </row>
    <row r="2006" spans="1:25" x14ac:dyDescent="0.3">
      <c r="A2006" t="s">
        <v>3391</v>
      </c>
      <c r="B2006" s="19" t="str">
        <f t="shared" si="27"/>
        <v>BG2288366 Corp</v>
      </c>
      <c r="C2006" t="s">
        <v>3391</v>
      </c>
      <c r="D2006" s="19" t="str">
        <f t="shared" si="28"/>
        <v>BG2288366 Corp</v>
      </c>
      <c r="J2006" s="15" t="e">
        <f ca="1">_xll.BDP($B2006,"RTG_SP")</f>
        <v>#NAME?</v>
      </c>
      <c r="K2006" s="16" t="e">
        <f ca="1">_xll.BDH($B2006,"YLD_YTM_MID",K$1)</f>
        <v>#NAME?</v>
      </c>
      <c r="L2006" s="16" t="e">
        <f ca="1">_xll.BDH($B2006,"YLD_YTM_MID",L$1)</f>
        <v>#NAME?</v>
      </c>
      <c r="M2006" s="16" t="e">
        <f ca="1">_xll.BDH($B2006,"YLD_YTM_MID",M$1)</f>
        <v>#NAME?</v>
      </c>
      <c r="N2006" s="16" t="e">
        <f ca="1">_xll.BDH($B2006,"YLD_YTM_MID",N$1)</f>
        <v>#NAME?</v>
      </c>
      <c r="O2006" s="16" t="e">
        <f ca="1">_xll.BDH($B2006,"YLD_YTM_MID",O$1)</f>
        <v>#NAME?</v>
      </c>
      <c r="P2006" s="16" t="e">
        <f ca="1">_xll.BDH($B2006,"YLD_YTM_MID",P$1)</f>
        <v>#NAME?</v>
      </c>
      <c r="Q2006" s="16" t="e">
        <f ca="1">_xll.BDH($B2006,"YLD_YTM_MID",Q$1)</f>
        <v>#NAME?</v>
      </c>
      <c r="R2006" s="16" t="e">
        <f ca="1">_xll.BDH($B2006,"YLD_YTM_MID",R$1)</f>
        <v>#NAME?</v>
      </c>
      <c r="S2006" s="16" t="e">
        <f ca="1">_xll.BDH($B2006,"YLD_YTM_MID",S$1)</f>
        <v>#NAME?</v>
      </c>
      <c r="T2006" s="16" t="e">
        <f ca="1">_xll.BDH($B2006,"YLD_YTM_MID",T$1)</f>
        <v>#NAME?</v>
      </c>
      <c r="U2006" s="16" t="e">
        <f ca="1">_xll.BDH($B2006,"YLD_YTM_MID",U$1)</f>
        <v>#NAME?</v>
      </c>
      <c r="V2006" s="16" t="e">
        <f ca="1">_xll.BDH($B2006,"YLD_YTM_MID",V$1)</f>
        <v>#NAME?</v>
      </c>
      <c r="W2006" s="16" t="e">
        <f ca="1">_xll.BDH($B2006,"YLD_YTM_MID",W$1)</f>
        <v>#NAME?</v>
      </c>
      <c r="X2006" s="16" t="e">
        <f ca="1">_xll.BDH($B2006,"YLD_YTM_MID",X$1)</f>
        <v>#NAME?</v>
      </c>
      <c r="Y2006" s="16" t="e">
        <f ca="1">_xll.BDH($B2006,"YLD_YTM_MID",Y$1)</f>
        <v>#NAME?</v>
      </c>
    </row>
    <row r="2007" spans="1:25" x14ac:dyDescent="0.3">
      <c r="A2007" t="s">
        <v>3392</v>
      </c>
      <c r="B2007" s="19" t="str">
        <f t="shared" si="27"/>
        <v>BG2329749 Corp</v>
      </c>
      <c r="C2007" t="s">
        <v>3392</v>
      </c>
      <c r="D2007" s="19" t="str">
        <f t="shared" si="28"/>
        <v>BG2329749 Corp</v>
      </c>
      <c r="J2007" s="15" t="e">
        <f ca="1">_xll.BDP($B2007,"RTG_SP")</f>
        <v>#NAME?</v>
      </c>
      <c r="K2007" s="16" t="e">
        <f ca="1">_xll.BDH($B2007,"YLD_YTM_MID",K$1)</f>
        <v>#NAME?</v>
      </c>
      <c r="L2007" s="16" t="e">
        <f ca="1">_xll.BDH($B2007,"YLD_YTM_MID",L$1)</f>
        <v>#NAME?</v>
      </c>
      <c r="M2007" s="16" t="e">
        <f ca="1">_xll.BDH($B2007,"YLD_YTM_MID",M$1)</f>
        <v>#NAME?</v>
      </c>
      <c r="N2007" s="16" t="e">
        <f ca="1">_xll.BDH($B2007,"YLD_YTM_MID",N$1)</f>
        <v>#NAME?</v>
      </c>
      <c r="O2007" s="16" t="e">
        <f ca="1">_xll.BDH($B2007,"YLD_YTM_MID",O$1)</f>
        <v>#NAME?</v>
      </c>
      <c r="P2007" s="16" t="e">
        <f ca="1">_xll.BDH($B2007,"YLD_YTM_MID",P$1)</f>
        <v>#NAME?</v>
      </c>
      <c r="Q2007" s="16" t="e">
        <f ca="1">_xll.BDH($B2007,"YLD_YTM_MID",Q$1)</f>
        <v>#NAME?</v>
      </c>
      <c r="R2007" s="16" t="e">
        <f ca="1">_xll.BDH($B2007,"YLD_YTM_MID",R$1)</f>
        <v>#NAME?</v>
      </c>
      <c r="S2007" s="16" t="e">
        <f ca="1">_xll.BDH($B2007,"YLD_YTM_MID",S$1)</f>
        <v>#NAME?</v>
      </c>
      <c r="T2007" s="16" t="e">
        <f ca="1">_xll.BDH($B2007,"YLD_YTM_MID",T$1)</f>
        <v>#NAME?</v>
      </c>
      <c r="U2007" s="16" t="e">
        <f ca="1">_xll.BDH($B2007,"YLD_YTM_MID",U$1)</f>
        <v>#NAME?</v>
      </c>
      <c r="V2007" s="16" t="e">
        <f ca="1">_xll.BDH($B2007,"YLD_YTM_MID",V$1)</f>
        <v>#NAME?</v>
      </c>
      <c r="W2007" s="16" t="e">
        <f ca="1">_xll.BDH($B2007,"YLD_YTM_MID",W$1)</f>
        <v>#NAME?</v>
      </c>
      <c r="X2007" s="16" t="e">
        <f ca="1">_xll.BDH($B2007,"YLD_YTM_MID",X$1)</f>
        <v>#NAME?</v>
      </c>
      <c r="Y2007" s="16" t="e">
        <f ca="1">_xll.BDH($B2007,"YLD_YTM_MID",Y$1)</f>
        <v>#NAME?</v>
      </c>
    </row>
    <row r="2008" spans="1:25" x14ac:dyDescent="0.3">
      <c r="A2008" t="s">
        <v>3393</v>
      </c>
      <c r="B2008" s="19" t="str">
        <f t="shared" si="27"/>
        <v>BG2296385 Corp</v>
      </c>
      <c r="C2008" t="s">
        <v>3393</v>
      </c>
      <c r="D2008" s="19" t="str">
        <f t="shared" si="28"/>
        <v>BG2296385 Corp</v>
      </c>
      <c r="J2008" s="15" t="e">
        <f ca="1">_xll.BDP($B2008,"RTG_SP")</f>
        <v>#NAME?</v>
      </c>
      <c r="K2008" s="16" t="e">
        <f ca="1">_xll.BDH($B2008,"YLD_YTM_MID",K$1)</f>
        <v>#NAME?</v>
      </c>
      <c r="L2008" s="16" t="e">
        <f ca="1">_xll.BDH($B2008,"YLD_YTM_MID",L$1)</f>
        <v>#NAME?</v>
      </c>
      <c r="M2008" s="16" t="e">
        <f ca="1">_xll.BDH($B2008,"YLD_YTM_MID",M$1)</f>
        <v>#NAME?</v>
      </c>
      <c r="N2008" s="16" t="e">
        <f ca="1">_xll.BDH($B2008,"YLD_YTM_MID",N$1)</f>
        <v>#NAME?</v>
      </c>
      <c r="O2008" s="16" t="e">
        <f ca="1">_xll.BDH($B2008,"YLD_YTM_MID",O$1)</f>
        <v>#NAME?</v>
      </c>
      <c r="P2008" s="16" t="e">
        <f ca="1">_xll.BDH($B2008,"YLD_YTM_MID",P$1)</f>
        <v>#NAME?</v>
      </c>
      <c r="Q2008" s="16" t="e">
        <f ca="1">_xll.BDH($B2008,"YLD_YTM_MID",Q$1)</f>
        <v>#NAME?</v>
      </c>
      <c r="R2008" s="16" t="e">
        <f ca="1">_xll.BDH($B2008,"YLD_YTM_MID",R$1)</f>
        <v>#NAME?</v>
      </c>
      <c r="S2008" s="16" t="e">
        <f ca="1">_xll.BDH($B2008,"YLD_YTM_MID",S$1)</f>
        <v>#NAME?</v>
      </c>
      <c r="T2008" s="16" t="e">
        <f ca="1">_xll.BDH($B2008,"YLD_YTM_MID",T$1)</f>
        <v>#NAME?</v>
      </c>
      <c r="U2008" s="16" t="e">
        <f ca="1">_xll.BDH($B2008,"YLD_YTM_MID",U$1)</f>
        <v>#NAME?</v>
      </c>
      <c r="V2008" s="16" t="e">
        <f ca="1">_xll.BDH($B2008,"YLD_YTM_MID",V$1)</f>
        <v>#NAME?</v>
      </c>
      <c r="W2008" s="16" t="e">
        <f ca="1">_xll.BDH($B2008,"YLD_YTM_MID",W$1)</f>
        <v>#NAME?</v>
      </c>
      <c r="X2008" s="16" t="e">
        <f ca="1">_xll.BDH($B2008,"YLD_YTM_MID",X$1)</f>
        <v>#NAME?</v>
      </c>
      <c r="Y2008" s="16" t="e">
        <f ca="1">_xll.BDH($B2008,"YLD_YTM_MID",Y$1)</f>
        <v>#NAME?</v>
      </c>
    </row>
    <row r="2009" spans="1:25" x14ac:dyDescent="0.3">
      <c r="A2009" t="s">
        <v>3394</v>
      </c>
      <c r="B2009" s="19" t="str">
        <f t="shared" si="27"/>
        <v>BG1631483 Corp</v>
      </c>
      <c r="C2009" t="s">
        <v>3394</v>
      </c>
      <c r="D2009" s="19" t="str">
        <f t="shared" si="28"/>
        <v>BG1631483 Corp</v>
      </c>
      <c r="J2009" s="15" t="e">
        <f ca="1">_xll.BDP($B2009,"RTG_SP")</f>
        <v>#NAME?</v>
      </c>
      <c r="K2009" s="16" t="e">
        <f ca="1">_xll.BDH($B2009,"YLD_YTM_MID",K$1)</f>
        <v>#NAME?</v>
      </c>
      <c r="L2009" s="16" t="e">
        <f ca="1">_xll.BDH($B2009,"YLD_YTM_MID",L$1)</f>
        <v>#NAME?</v>
      </c>
      <c r="M2009" s="16" t="e">
        <f ca="1">_xll.BDH($B2009,"YLD_YTM_MID",M$1)</f>
        <v>#NAME?</v>
      </c>
      <c r="N2009" s="16" t="e">
        <f ca="1">_xll.BDH($B2009,"YLD_YTM_MID",N$1)</f>
        <v>#NAME?</v>
      </c>
      <c r="O2009" s="16" t="e">
        <f ca="1">_xll.BDH($B2009,"YLD_YTM_MID",O$1)</f>
        <v>#NAME?</v>
      </c>
      <c r="P2009" s="16" t="e">
        <f ca="1">_xll.BDH($B2009,"YLD_YTM_MID",P$1)</f>
        <v>#NAME?</v>
      </c>
      <c r="Q2009" s="16" t="e">
        <f ca="1">_xll.BDH($B2009,"YLD_YTM_MID",Q$1)</f>
        <v>#NAME?</v>
      </c>
      <c r="R2009" s="16" t="e">
        <f ca="1">_xll.BDH($B2009,"YLD_YTM_MID",R$1)</f>
        <v>#NAME?</v>
      </c>
      <c r="S2009" s="16" t="e">
        <f ca="1">_xll.BDH($B2009,"YLD_YTM_MID",S$1)</f>
        <v>#NAME?</v>
      </c>
      <c r="T2009" s="16" t="e">
        <f ca="1">_xll.BDH($B2009,"YLD_YTM_MID",T$1)</f>
        <v>#NAME?</v>
      </c>
      <c r="U2009" s="16" t="e">
        <f ca="1">_xll.BDH($B2009,"YLD_YTM_MID",U$1)</f>
        <v>#NAME?</v>
      </c>
      <c r="V2009" s="16" t="e">
        <f ca="1">_xll.BDH($B2009,"YLD_YTM_MID",V$1)</f>
        <v>#NAME?</v>
      </c>
      <c r="W2009" s="16" t="e">
        <f ca="1">_xll.BDH($B2009,"YLD_YTM_MID",W$1)</f>
        <v>#NAME?</v>
      </c>
      <c r="X2009" s="16" t="e">
        <f ca="1">_xll.BDH($B2009,"YLD_YTM_MID",X$1)</f>
        <v>#NAME?</v>
      </c>
      <c r="Y2009" s="16" t="e">
        <f ca="1">_xll.BDH($B2009,"YLD_YTM_MID",Y$1)</f>
        <v>#NAME?</v>
      </c>
    </row>
    <row r="2010" spans="1:25" x14ac:dyDescent="0.3">
      <c r="A2010" t="s">
        <v>3395</v>
      </c>
      <c r="B2010" s="19" t="str">
        <f t="shared" si="27"/>
        <v>BG2289331 Corp</v>
      </c>
      <c r="C2010" t="s">
        <v>3395</v>
      </c>
      <c r="D2010" s="19" t="str">
        <f t="shared" si="28"/>
        <v>BG2289331 Corp</v>
      </c>
      <c r="J2010" s="15" t="e">
        <f ca="1">_xll.BDP($B2010,"RTG_SP")</f>
        <v>#NAME?</v>
      </c>
      <c r="K2010" s="16" t="e">
        <f ca="1">_xll.BDH($B2010,"YLD_YTM_MID",K$1)</f>
        <v>#NAME?</v>
      </c>
      <c r="L2010" s="16" t="e">
        <f ca="1">_xll.BDH($B2010,"YLD_YTM_MID",L$1)</f>
        <v>#NAME?</v>
      </c>
      <c r="M2010" s="16" t="e">
        <f ca="1">_xll.BDH($B2010,"YLD_YTM_MID",M$1)</f>
        <v>#NAME?</v>
      </c>
      <c r="N2010" s="16" t="e">
        <f ca="1">_xll.BDH($B2010,"YLD_YTM_MID",N$1)</f>
        <v>#NAME?</v>
      </c>
      <c r="O2010" s="16" t="e">
        <f ca="1">_xll.BDH($B2010,"YLD_YTM_MID",O$1)</f>
        <v>#NAME?</v>
      </c>
      <c r="P2010" s="16" t="e">
        <f ca="1">_xll.BDH($B2010,"YLD_YTM_MID",P$1)</f>
        <v>#NAME?</v>
      </c>
      <c r="Q2010" s="16" t="e">
        <f ca="1">_xll.BDH($B2010,"YLD_YTM_MID",Q$1)</f>
        <v>#NAME?</v>
      </c>
      <c r="R2010" s="16" t="e">
        <f ca="1">_xll.BDH($B2010,"YLD_YTM_MID",R$1)</f>
        <v>#NAME?</v>
      </c>
      <c r="S2010" s="16" t="e">
        <f ca="1">_xll.BDH($B2010,"YLD_YTM_MID",S$1)</f>
        <v>#NAME?</v>
      </c>
      <c r="T2010" s="16" t="e">
        <f ca="1">_xll.BDH($B2010,"YLD_YTM_MID",T$1)</f>
        <v>#NAME?</v>
      </c>
      <c r="U2010" s="16" t="e">
        <f ca="1">_xll.BDH($B2010,"YLD_YTM_MID",U$1)</f>
        <v>#NAME?</v>
      </c>
      <c r="V2010" s="16" t="e">
        <f ca="1">_xll.BDH($B2010,"YLD_YTM_MID",V$1)</f>
        <v>#NAME?</v>
      </c>
      <c r="W2010" s="16" t="e">
        <f ca="1">_xll.BDH($B2010,"YLD_YTM_MID",W$1)</f>
        <v>#NAME?</v>
      </c>
      <c r="X2010" s="16" t="e">
        <f ca="1">_xll.BDH($B2010,"YLD_YTM_MID",X$1)</f>
        <v>#NAME?</v>
      </c>
      <c r="Y2010" s="16" t="e">
        <f ca="1">_xll.BDH($B2010,"YLD_YTM_MID",Y$1)</f>
        <v>#NAME?</v>
      </c>
    </row>
    <row r="2011" spans="1:25" x14ac:dyDescent="0.3">
      <c r="A2011" t="s">
        <v>3396</v>
      </c>
      <c r="B2011" s="19" t="str">
        <f t="shared" si="27"/>
        <v>BG2296369 Corp</v>
      </c>
      <c r="C2011" t="s">
        <v>3396</v>
      </c>
      <c r="D2011" s="19" t="str">
        <f t="shared" si="28"/>
        <v>BG2296369 Corp</v>
      </c>
      <c r="J2011" s="15" t="e">
        <f ca="1">_xll.BDP($B2011,"RTG_SP")</f>
        <v>#NAME?</v>
      </c>
      <c r="K2011" s="16" t="e">
        <f ca="1">_xll.BDH($B2011,"YLD_YTM_MID",K$1)</f>
        <v>#NAME?</v>
      </c>
      <c r="L2011" s="16" t="e">
        <f ca="1">_xll.BDH($B2011,"YLD_YTM_MID",L$1)</f>
        <v>#NAME?</v>
      </c>
      <c r="M2011" s="16" t="e">
        <f ca="1">_xll.BDH($B2011,"YLD_YTM_MID",M$1)</f>
        <v>#NAME?</v>
      </c>
      <c r="N2011" s="16" t="e">
        <f ca="1">_xll.BDH($B2011,"YLD_YTM_MID",N$1)</f>
        <v>#NAME?</v>
      </c>
      <c r="O2011" s="16" t="e">
        <f ca="1">_xll.BDH($B2011,"YLD_YTM_MID",O$1)</f>
        <v>#NAME?</v>
      </c>
      <c r="P2011" s="16" t="e">
        <f ca="1">_xll.BDH($B2011,"YLD_YTM_MID",P$1)</f>
        <v>#NAME?</v>
      </c>
      <c r="Q2011" s="16" t="e">
        <f ca="1">_xll.BDH($B2011,"YLD_YTM_MID",Q$1)</f>
        <v>#NAME?</v>
      </c>
      <c r="R2011" s="16" t="e">
        <f ca="1">_xll.BDH($B2011,"YLD_YTM_MID",R$1)</f>
        <v>#NAME?</v>
      </c>
      <c r="S2011" s="16" t="e">
        <f ca="1">_xll.BDH($B2011,"YLD_YTM_MID",S$1)</f>
        <v>#NAME?</v>
      </c>
      <c r="T2011" s="16" t="e">
        <f ca="1">_xll.BDH($B2011,"YLD_YTM_MID",T$1)</f>
        <v>#NAME?</v>
      </c>
      <c r="U2011" s="16" t="e">
        <f ca="1">_xll.BDH($B2011,"YLD_YTM_MID",U$1)</f>
        <v>#NAME?</v>
      </c>
      <c r="V2011" s="16" t="e">
        <f ca="1">_xll.BDH($B2011,"YLD_YTM_MID",V$1)</f>
        <v>#NAME?</v>
      </c>
      <c r="W2011" s="16" t="e">
        <f ca="1">_xll.BDH($B2011,"YLD_YTM_MID",W$1)</f>
        <v>#NAME?</v>
      </c>
      <c r="X2011" s="16" t="e">
        <f ca="1">_xll.BDH($B2011,"YLD_YTM_MID",X$1)</f>
        <v>#NAME?</v>
      </c>
      <c r="Y2011" s="16" t="e">
        <f ca="1">_xll.BDH($B2011,"YLD_YTM_MID",Y$1)</f>
        <v>#NAME?</v>
      </c>
    </row>
    <row r="2012" spans="1:25" x14ac:dyDescent="0.3">
      <c r="A2012" t="s">
        <v>3397</v>
      </c>
      <c r="B2012" s="19" t="str">
        <f t="shared" si="27"/>
        <v>BG2289232 Corp</v>
      </c>
      <c r="C2012" t="s">
        <v>3397</v>
      </c>
      <c r="D2012" s="19" t="str">
        <f t="shared" si="28"/>
        <v>BG2289232 Corp</v>
      </c>
      <c r="J2012" s="15" t="e">
        <f ca="1">_xll.BDP($B2012,"RTG_SP")</f>
        <v>#NAME?</v>
      </c>
      <c r="K2012" s="16" t="e">
        <f ca="1">_xll.BDH($B2012,"YLD_YTM_MID",K$1)</f>
        <v>#NAME?</v>
      </c>
      <c r="L2012" s="16" t="e">
        <f ca="1">_xll.BDH($B2012,"YLD_YTM_MID",L$1)</f>
        <v>#NAME?</v>
      </c>
      <c r="M2012" s="16" t="e">
        <f ca="1">_xll.BDH($B2012,"YLD_YTM_MID",M$1)</f>
        <v>#NAME?</v>
      </c>
      <c r="N2012" s="16" t="e">
        <f ca="1">_xll.BDH($B2012,"YLD_YTM_MID",N$1)</f>
        <v>#NAME?</v>
      </c>
      <c r="O2012" s="16" t="e">
        <f ca="1">_xll.BDH($B2012,"YLD_YTM_MID",O$1)</f>
        <v>#NAME?</v>
      </c>
      <c r="P2012" s="16" t="e">
        <f ca="1">_xll.BDH($B2012,"YLD_YTM_MID",P$1)</f>
        <v>#NAME?</v>
      </c>
      <c r="Q2012" s="16" t="e">
        <f ca="1">_xll.BDH($B2012,"YLD_YTM_MID",Q$1)</f>
        <v>#NAME?</v>
      </c>
      <c r="R2012" s="16" t="e">
        <f ca="1">_xll.BDH($B2012,"YLD_YTM_MID",R$1)</f>
        <v>#NAME?</v>
      </c>
      <c r="S2012" s="16" t="e">
        <f ca="1">_xll.BDH($B2012,"YLD_YTM_MID",S$1)</f>
        <v>#NAME?</v>
      </c>
      <c r="T2012" s="16" t="e">
        <f ca="1">_xll.BDH($B2012,"YLD_YTM_MID",T$1)</f>
        <v>#NAME?</v>
      </c>
      <c r="U2012" s="16" t="e">
        <f ca="1">_xll.BDH($B2012,"YLD_YTM_MID",U$1)</f>
        <v>#NAME?</v>
      </c>
      <c r="V2012" s="16" t="e">
        <f ca="1">_xll.BDH($B2012,"YLD_YTM_MID",V$1)</f>
        <v>#NAME?</v>
      </c>
      <c r="W2012" s="16" t="e">
        <f ca="1">_xll.BDH($B2012,"YLD_YTM_MID",W$1)</f>
        <v>#NAME?</v>
      </c>
      <c r="X2012" s="16" t="e">
        <f ca="1">_xll.BDH($B2012,"YLD_YTM_MID",X$1)</f>
        <v>#NAME?</v>
      </c>
      <c r="Y2012" s="16" t="e">
        <f ca="1">_xll.BDH($B2012,"YLD_YTM_MID",Y$1)</f>
        <v>#NAME?</v>
      </c>
    </row>
    <row r="2013" spans="1:25" x14ac:dyDescent="0.3">
      <c r="A2013" t="s">
        <v>3398</v>
      </c>
      <c r="B2013" s="19" t="str">
        <f t="shared" si="27"/>
        <v>BG1836694 Corp</v>
      </c>
      <c r="C2013" t="s">
        <v>3398</v>
      </c>
      <c r="D2013" s="19" t="str">
        <f t="shared" si="28"/>
        <v>BG1836694 Corp</v>
      </c>
      <c r="J2013" s="15" t="e">
        <f ca="1">_xll.BDP($B2013,"RTG_SP")</f>
        <v>#NAME?</v>
      </c>
      <c r="K2013" s="16" t="e">
        <f ca="1">_xll.BDH($B2013,"YLD_YTM_MID",K$1)</f>
        <v>#NAME?</v>
      </c>
      <c r="L2013" s="16" t="e">
        <f ca="1">_xll.BDH($B2013,"YLD_YTM_MID",L$1)</f>
        <v>#NAME?</v>
      </c>
      <c r="M2013" s="16" t="e">
        <f ca="1">_xll.BDH($B2013,"YLD_YTM_MID",M$1)</f>
        <v>#NAME?</v>
      </c>
      <c r="N2013" s="16" t="e">
        <f ca="1">_xll.BDH($B2013,"YLD_YTM_MID",N$1)</f>
        <v>#NAME?</v>
      </c>
      <c r="O2013" s="16" t="e">
        <f ca="1">_xll.BDH($B2013,"YLD_YTM_MID",O$1)</f>
        <v>#NAME?</v>
      </c>
      <c r="P2013" s="16" t="e">
        <f ca="1">_xll.BDH($B2013,"YLD_YTM_MID",P$1)</f>
        <v>#NAME?</v>
      </c>
      <c r="Q2013" s="16" t="e">
        <f ca="1">_xll.BDH($B2013,"YLD_YTM_MID",Q$1)</f>
        <v>#NAME?</v>
      </c>
      <c r="R2013" s="16" t="e">
        <f ca="1">_xll.BDH($B2013,"YLD_YTM_MID",R$1)</f>
        <v>#NAME?</v>
      </c>
      <c r="S2013" s="16" t="e">
        <f ca="1">_xll.BDH($B2013,"YLD_YTM_MID",S$1)</f>
        <v>#NAME?</v>
      </c>
      <c r="T2013" s="16" t="e">
        <f ca="1">_xll.BDH($B2013,"YLD_YTM_MID",T$1)</f>
        <v>#NAME?</v>
      </c>
      <c r="U2013" s="16" t="e">
        <f ca="1">_xll.BDH($B2013,"YLD_YTM_MID",U$1)</f>
        <v>#NAME?</v>
      </c>
      <c r="V2013" s="16" t="e">
        <f ca="1">_xll.BDH($B2013,"YLD_YTM_MID",V$1)</f>
        <v>#NAME?</v>
      </c>
      <c r="W2013" s="16" t="e">
        <f ca="1">_xll.BDH($B2013,"YLD_YTM_MID",W$1)</f>
        <v>#NAME?</v>
      </c>
      <c r="X2013" s="16" t="e">
        <f ca="1">_xll.BDH($B2013,"YLD_YTM_MID",X$1)</f>
        <v>#NAME?</v>
      </c>
      <c r="Y2013" s="16" t="e">
        <f ca="1">_xll.BDH($B2013,"YLD_YTM_MID",Y$1)</f>
        <v>#NAME?</v>
      </c>
    </row>
    <row r="2014" spans="1:25" x14ac:dyDescent="0.3">
      <c r="A2014" t="s">
        <v>3399</v>
      </c>
      <c r="B2014" s="19" t="str">
        <f t="shared" si="27"/>
        <v>BG2463217 Corp</v>
      </c>
      <c r="C2014" t="s">
        <v>3399</v>
      </c>
      <c r="D2014" s="19" t="str">
        <f t="shared" si="28"/>
        <v>BG2463217 Corp</v>
      </c>
      <c r="J2014" s="15" t="e">
        <f ca="1">_xll.BDP($B2014,"RTG_SP")</f>
        <v>#NAME?</v>
      </c>
      <c r="K2014" s="16" t="e">
        <f ca="1">_xll.BDH($B2014,"YLD_YTM_MID",K$1)</f>
        <v>#NAME?</v>
      </c>
      <c r="L2014" s="16" t="e">
        <f ca="1">_xll.BDH($B2014,"YLD_YTM_MID",L$1)</f>
        <v>#NAME?</v>
      </c>
      <c r="M2014" s="16" t="e">
        <f ca="1">_xll.BDH($B2014,"YLD_YTM_MID",M$1)</f>
        <v>#NAME?</v>
      </c>
      <c r="N2014" s="16" t="e">
        <f ca="1">_xll.BDH($B2014,"YLD_YTM_MID",N$1)</f>
        <v>#NAME?</v>
      </c>
      <c r="O2014" s="16" t="e">
        <f ca="1">_xll.BDH($B2014,"YLD_YTM_MID",O$1)</f>
        <v>#NAME?</v>
      </c>
      <c r="P2014" s="16" t="e">
        <f ca="1">_xll.BDH($B2014,"YLD_YTM_MID",P$1)</f>
        <v>#NAME?</v>
      </c>
      <c r="Q2014" s="16" t="e">
        <f ca="1">_xll.BDH($B2014,"YLD_YTM_MID",Q$1)</f>
        <v>#NAME?</v>
      </c>
      <c r="R2014" s="16" t="e">
        <f ca="1">_xll.BDH($B2014,"YLD_YTM_MID",R$1)</f>
        <v>#NAME?</v>
      </c>
      <c r="S2014" s="16" t="e">
        <f ca="1">_xll.BDH($B2014,"YLD_YTM_MID",S$1)</f>
        <v>#NAME?</v>
      </c>
      <c r="T2014" s="16" t="e">
        <f ca="1">_xll.BDH($B2014,"YLD_YTM_MID",T$1)</f>
        <v>#NAME?</v>
      </c>
      <c r="U2014" s="16" t="e">
        <f ca="1">_xll.BDH($B2014,"YLD_YTM_MID",U$1)</f>
        <v>#NAME?</v>
      </c>
      <c r="V2014" s="16" t="e">
        <f ca="1">_xll.BDH($B2014,"YLD_YTM_MID",V$1)</f>
        <v>#NAME?</v>
      </c>
      <c r="W2014" s="16" t="e">
        <f ca="1">_xll.BDH($B2014,"YLD_YTM_MID",W$1)</f>
        <v>#NAME?</v>
      </c>
      <c r="X2014" s="16" t="e">
        <f ca="1">_xll.BDH($B2014,"YLD_YTM_MID",X$1)</f>
        <v>#NAME?</v>
      </c>
      <c r="Y2014" s="16" t="e">
        <f ca="1">_xll.BDH($B2014,"YLD_YTM_MID",Y$1)</f>
        <v>#NAME?</v>
      </c>
    </row>
    <row r="2015" spans="1:25" x14ac:dyDescent="0.3">
      <c r="A2015" t="s">
        <v>3400</v>
      </c>
      <c r="B2015" s="19" t="str">
        <f t="shared" ref="B2015:B2043" si="29">A2015&amp;" Corp"</f>
        <v>BG3456491 Corp</v>
      </c>
      <c r="C2015" t="s">
        <v>3400</v>
      </c>
      <c r="D2015" s="19" t="str">
        <f t="shared" ref="D2015:D2043" si="30">C2015&amp;" Corp"</f>
        <v>BG3456491 Corp</v>
      </c>
      <c r="J2015" s="15" t="e">
        <f ca="1">_xll.BDP($B2015,"RTG_SP")</f>
        <v>#NAME?</v>
      </c>
      <c r="K2015" s="16" t="e">
        <f ca="1">_xll.BDH($B2015,"YLD_YTM_MID",K$1)</f>
        <v>#NAME?</v>
      </c>
      <c r="L2015" s="16" t="e">
        <f ca="1">_xll.BDH($B2015,"YLD_YTM_MID",L$1)</f>
        <v>#NAME?</v>
      </c>
      <c r="M2015" s="16" t="e">
        <f ca="1">_xll.BDH($B2015,"YLD_YTM_MID",M$1)</f>
        <v>#NAME?</v>
      </c>
      <c r="N2015" s="16" t="e">
        <f ca="1">_xll.BDH($B2015,"YLD_YTM_MID",N$1)</f>
        <v>#NAME?</v>
      </c>
      <c r="O2015" s="16" t="e">
        <f ca="1">_xll.BDH($B2015,"YLD_YTM_MID",O$1)</f>
        <v>#NAME?</v>
      </c>
      <c r="P2015" s="16" t="e">
        <f ca="1">_xll.BDH($B2015,"YLD_YTM_MID",P$1)</f>
        <v>#NAME?</v>
      </c>
      <c r="Q2015" s="16" t="e">
        <f ca="1">_xll.BDH($B2015,"YLD_YTM_MID",Q$1)</f>
        <v>#NAME?</v>
      </c>
      <c r="R2015" s="16" t="e">
        <f ca="1">_xll.BDH($B2015,"YLD_YTM_MID",R$1)</f>
        <v>#NAME?</v>
      </c>
      <c r="S2015" s="16" t="e">
        <f ca="1">_xll.BDH($B2015,"YLD_YTM_MID",S$1)</f>
        <v>#NAME?</v>
      </c>
      <c r="T2015" s="16" t="e">
        <f ca="1">_xll.BDH($B2015,"YLD_YTM_MID",T$1)</f>
        <v>#NAME?</v>
      </c>
      <c r="U2015" s="16" t="e">
        <f ca="1">_xll.BDH($B2015,"YLD_YTM_MID",U$1)</f>
        <v>#NAME?</v>
      </c>
      <c r="V2015" s="16" t="e">
        <f ca="1">_xll.BDH($B2015,"YLD_YTM_MID",V$1)</f>
        <v>#NAME?</v>
      </c>
      <c r="W2015" s="16" t="e">
        <f ca="1">_xll.BDH($B2015,"YLD_YTM_MID",W$1)</f>
        <v>#NAME?</v>
      </c>
      <c r="X2015" s="16" t="e">
        <f ca="1">_xll.BDH($B2015,"YLD_YTM_MID",X$1)</f>
        <v>#NAME?</v>
      </c>
      <c r="Y2015" s="16" t="e">
        <f ca="1">_xll.BDH($B2015,"YLD_YTM_MID",Y$1)</f>
        <v>#NAME?</v>
      </c>
    </row>
    <row r="2016" spans="1:25" x14ac:dyDescent="0.3">
      <c r="A2016" t="s">
        <v>3401</v>
      </c>
      <c r="B2016" s="19" t="str">
        <f t="shared" si="29"/>
        <v>BG3542886 Corp</v>
      </c>
      <c r="C2016" t="s">
        <v>3401</v>
      </c>
      <c r="D2016" s="19" t="str">
        <f t="shared" si="30"/>
        <v>BG3542886 Corp</v>
      </c>
      <c r="J2016" s="15" t="e">
        <f ca="1">_xll.BDP($B2016,"RTG_SP")</f>
        <v>#NAME?</v>
      </c>
      <c r="K2016" s="16" t="e">
        <f ca="1">_xll.BDH($B2016,"YLD_YTM_MID",K$1)</f>
        <v>#NAME?</v>
      </c>
      <c r="L2016" s="16" t="e">
        <f ca="1">_xll.BDH($B2016,"YLD_YTM_MID",L$1)</f>
        <v>#NAME?</v>
      </c>
      <c r="M2016" s="16" t="e">
        <f ca="1">_xll.BDH($B2016,"YLD_YTM_MID",M$1)</f>
        <v>#NAME?</v>
      </c>
      <c r="N2016" s="16" t="e">
        <f ca="1">_xll.BDH($B2016,"YLD_YTM_MID",N$1)</f>
        <v>#NAME?</v>
      </c>
      <c r="O2016" s="16" t="e">
        <f ca="1">_xll.BDH($B2016,"YLD_YTM_MID",O$1)</f>
        <v>#NAME?</v>
      </c>
      <c r="P2016" s="16" t="e">
        <f ca="1">_xll.BDH($B2016,"YLD_YTM_MID",P$1)</f>
        <v>#NAME?</v>
      </c>
      <c r="Q2016" s="16" t="e">
        <f ca="1">_xll.BDH($B2016,"YLD_YTM_MID",Q$1)</f>
        <v>#NAME?</v>
      </c>
      <c r="R2016" s="16" t="e">
        <f ca="1">_xll.BDH($B2016,"YLD_YTM_MID",R$1)</f>
        <v>#NAME?</v>
      </c>
      <c r="S2016" s="16" t="e">
        <f ca="1">_xll.BDH($B2016,"YLD_YTM_MID",S$1)</f>
        <v>#NAME?</v>
      </c>
      <c r="T2016" s="16" t="e">
        <f ca="1">_xll.BDH($B2016,"YLD_YTM_MID",T$1)</f>
        <v>#NAME?</v>
      </c>
      <c r="U2016" s="16" t="e">
        <f ca="1">_xll.BDH($B2016,"YLD_YTM_MID",U$1)</f>
        <v>#NAME?</v>
      </c>
      <c r="V2016" s="16" t="e">
        <f ca="1">_xll.BDH($B2016,"YLD_YTM_MID",V$1)</f>
        <v>#NAME?</v>
      </c>
      <c r="W2016" s="16" t="e">
        <f ca="1">_xll.BDH($B2016,"YLD_YTM_MID",W$1)</f>
        <v>#NAME?</v>
      </c>
      <c r="X2016" s="16" t="e">
        <f ca="1">_xll.BDH($B2016,"YLD_YTM_MID",X$1)</f>
        <v>#NAME?</v>
      </c>
      <c r="Y2016" s="16" t="e">
        <f ca="1">_xll.BDH($B2016,"YLD_YTM_MID",Y$1)</f>
        <v>#NAME?</v>
      </c>
    </row>
    <row r="2017" spans="1:25" x14ac:dyDescent="0.3">
      <c r="A2017" t="s">
        <v>3402</v>
      </c>
      <c r="B2017" s="19" t="str">
        <f t="shared" si="29"/>
        <v>BG3465310 Corp</v>
      </c>
      <c r="C2017" t="s">
        <v>3402</v>
      </c>
      <c r="D2017" s="19" t="str">
        <f t="shared" si="30"/>
        <v>BG3465310 Corp</v>
      </c>
      <c r="J2017" s="15" t="e">
        <f ca="1">_xll.BDP($B2017,"RTG_SP")</f>
        <v>#NAME?</v>
      </c>
      <c r="K2017" s="16" t="e">
        <f ca="1">_xll.BDH($B2017,"YLD_YTM_MID",K$1)</f>
        <v>#NAME?</v>
      </c>
      <c r="L2017" s="16" t="e">
        <f ca="1">_xll.BDH($B2017,"YLD_YTM_MID",L$1)</f>
        <v>#NAME?</v>
      </c>
      <c r="M2017" s="16" t="e">
        <f ca="1">_xll.BDH($B2017,"YLD_YTM_MID",M$1)</f>
        <v>#NAME?</v>
      </c>
      <c r="N2017" s="16" t="e">
        <f ca="1">_xll.BDH($B2017,"YLD_YTM_MID",N$1)</f>
        <v>#NAME?</v>
      </c>
      <c r="O2017" s="16" t="e">
        <f ca="1">_xll.BDH($B2017,"YLD_YTM_MID",O$1)</f>
        <v>#NAME?</v>
      </c>
      <c r="P2017" s="16" t="e">
        <f ca="1">_xll.BDH($B2017,"YLD_YTM_MID",P$1)</f>
        <v>#NAME?</v>
      </c>
      <c r="Q2017" s="16" t="e">
        <f ca="1">_xll.BDH($B2017,"YLD_YTM_MID",Q$1)</f>
        <v>#NAME?</v>
      </c>
      <c r="R2017" s="16" t="e">
        <f ca="1">_xll.BDH($B2017,"YLD_YTM_MID",R$1)</f>
        <v>#NAME?</v>
      </c>
      <c r="S2017" s="16" t="e">
        <f ca="1">_xll.BDH($B2017,"YLD_YTM_MID",S$1)</f>
        <v>#NAME?</v>
      </c>
      <c r="T2017" s="16" t="e">
        <f ca="1">_xll.BDH($B2017,"YLD_YTM_MID",T$1)</f>
        <v>#NAME?</v>
      </c>
      <c r="U2017" s="16" t="e">
        <f ca="1">_xll.BDH($B2017,"YLD_YTM_MID",U$1)</f>
        <v>#NAME?</v>
      </c>
      <c r="V2017" s="16" t="e">
        <f ca="1">_xll.BDH($B2017,"YLD_YTM_MID",V$1)</f>
        <v>#NAME?</v>
      </c>
      <c r="W2017" s="16" t="e">
        <f ca="1">_xll.BDH($B2017,"YLD_YTM_MID",W$1)</f>
        <v>#NAME?</v>
      </c>
      <c r="X2017" s="16" t="e">
        <f ca="1">_xll.BDH($B2017,"YLD_YTM_MID",X$1)</f>
        <v>#NAME?</v>
      </c>
      <c r="Y2017" s="16" t="e">
        <f ca="1">_xll.BDH($B2017,"YLD_YTM_MID",Y$1)</f>
        <v>#NAME?</v>
      </c>
    </row>
    <row r="2018" spans="1:25" x14ac:dyDescent="0.3">
      <c r="A2018" t="s">
        <v>3403</v>
      </c>
      <c r="B2018" s="19" t="str">
        <f t="shared" si="29"/>
        <v>BG3462820 Corp</v>
      </c>
      <c r="C2018" t="s">
        <v>3403</v>
      </c>
      <c r="D2018" s="19" t="str">
        <f t="shared" si="30"/>
        <v>BG3462820 Corp</v>
      </c>
      <c r="J2018" s="15" t="e">
        <f ca="1">_xll.BDP($B2018,"RTG_SP")</f>
        <v>#NAME?</v>
      </c>
      <c r="K2018" s="16" t="e">
        <f ca="1">_xll.BDH($B2018,"YLD_YTM_MID",K$1)</f>
        <v>#NAME?</v>
      </c>
      <c r="L2018" s="16" t="e">
        <f ca="1">_xll.BDH($B2018,"YLD_YTM_MID",L$1)</f>
        <v>#NAME?</v>
      </c>
      <c r="M2018" s="16" t="e">
        <f ca="1">_xll.BDH($B2018,"YLD_YTM_MID",M$1)</f>
        <v>#NAME?</v>
      </c>
      <c r="N2018" s="16" t="e">
        <f ca="1">_xll.BDH($B2018,"YLD_YTM_MID",N$1)</f>
        <v>#NAME?</v>
      </c>
      <c r="O2018" s="16" t="e">
        <f ca="1">_xll.BDH($B2018,"YLD_YTM_MID",O$1)</f>
        <v>#NAME?</v>
      </c>
      <c r="P2018" s="16" t="e">
        <f ca="1">_xll.BDH($B2018,"YLD_YTM_MID",P$1)</f>
        <v>#NAME?</v>
      </c>
      <c r="Q2018" s="16" t="e">
        <f ca="1">_xll.BDH($B2018,"YLD_YTM_MID",Q$1)</f>
        <v>#NAME?</v>
      </c>
      <c r="R2018" s="16" t="e">
        <f ca="1">_xll.BDH($B2018,"YLD_YTM_MID",R$1)</f>
        <v>#NAME?</v>
      </c>
      <c r="S2018" s="16" t="e">
        <f ca="1">_xll.BDH($B2018,"YLD_YTM_MID",S$1)</f>
        <v>#NAME?</v>
      </c>
      <c r="T2018" s="16" t="e">
        <f ca="1">_xll.BDH($B2018,"YLD_YTM_MID",T$1)</f>
        <v>#NAME?</v>
      </c>
      <c r="U2018" s="16" t="e">
        <f ca="1">_xll.BDH($B2018,"YLD_YTM_MID",U$1)</f>
        <v>#NAME?</v>
      </c>
      <c r="V2018" s="16" t="e">
        <f ca="1">_xll.BDH($B2018,"YLD_YTM_MID",V$1)</f>
        <v>#NAME?</v>
      </c>
      <c r="W2018" s="16" t="e">
        <f ca="1">_xll.BDH($B2018,"YLD_YTM_MID",W$1)</f>
        <v>#NAME?</v>
      </c>
      <c r="X2018" s="16" t="e">
        <f ca="1">_xll.BDH($B2018,"YLD_YTM_MID",X$1)</f>
        <v>#NAME?</v>
      </c>
      <c r="Y2018" s="16" t="e">
        <f ca="1">_xll.BDH($B2018,"YLD_YTM_MID",Y$1)</f>
        <v>#NAME?</v>
      </c>
    </row>
    <row r="2019" spans="1:25" x14ac:dyDescent="0.3">
      <c r="A2019" t="s">
        <v>3404</v>
      </c>
      <c r="B2019" s="19" t="str">
        <f t="shared" si="29"/>
        <v>BG3481820 Corp</v>
      </c>
      <c r="C2019" t="s">
        <v>3404</v>
      </c>
      <c r="D2019" s="19" t="str">
        <f t="shared" si="30"/>
        <v>BG3481820 Corp</v>
      </c>
      <c r="J2019" s="15" t="e">
        <f ca="1">_xll.BDP($B2019,"RTG_SP")</f>
        <v>#NAME?</v>
      </c>
      <c r="K2019" s="16" t="e">
        <f ca="1">_xll.BDH($B2019,"YLD_YTM_MID",K$1)</f>
        <v>#NAME?</v>
      </c>
      <c r="L2019" s="16" t="e">
        <f ca="1">_xll.BDH($B2019,"YLD_YTM_MID",L$1)</f>
        <v>#NAME?</v>
      </c>
      <c r="M2019" s="16" t="e">
        <f ca="1">_xll.BDH($B2019,"YLD_YTM_MID",M$1)</f>
        <v>#NAME?</v>
      </c>
      <c r="N2019" s="16" t="e">
        <f ca="1">_xll.BDH($B2019,"YLD_YTM_MID",N$1)</f>
        <v>#NAME?</v>
      </c>
      <c r="O2019" s="16" t="e">
        <f ca="1">_xll.BDH($B2019,"YLD_YTM_MID",O$1)</f>
        <v>#NAME?</v>
      </c>
      <c r="P2019" s="16" t="e">
        <f ca="1">_xll.BDH($B2019,"YLD_YTM_MID",P$1)</f>
        <v>#NAME?</v>
      </c>
      <c r="Q2019" s="16" t="e">
        <f ca="1">_xll.BDH($B2019,"YLD_YTM_MID",Q$1)</f>
        <v>#NAME?</v>
      </c>
      <c r="R2019" s="16" t="e">
        <f ca="1">_xll.BDH($B2019,"YLD_YTM_MID",R$1)</f>
        <v>#NAME?</v>
      </c>
      <c r="S2019" s="16" t="e">
        <f ca="1">_xll.BDH($B2019,"YLD_YTM_MID",S$1)</f>
        <v>#NAME?</v>
      </c>
      <c r="T2019" s="16" t="e">
        <f ca="1">_xll.BDH($B2019,"YLD_YTM_MID",T$1)</f>
        <v>#NAME?</v>
      </c>
      <c r="U2019" s="16" t="e">
        <f ca="1">_xll.BDH($B2019,"YLD_YTM_MID",U$1)</f>
        <v>#NAME?</v>
      </c>
      <c r="V2019" s="16" t="e">
        <f ca="1">_xll.BDH($B2019,"YLD_YTM_MID",V$1)</f>
        <v>#NAME?</v>
      </c>
      <c r="W2019" s="16" t="e">
        <f ca="1">_xll.BDH($B2019,"YLD_YTM_MID",W$1)</f>
        <v>#NAME?</v>
      </c>
      <c r="X2019" s="16" t="e">
        <f ca="1">_xll.BDH($B2019,"YLD_YTM_MID",X$1)</f>
        <v>#NAME?</v>
      </c>
      <c r="Y2019" s="16" t="e">
        <f ca="1">_xll.BDH($B2019,"YLD_YTM_MID",Y$1)</f>
        <v>#NAME?</v>
      </c>
    </row>
    <row r="2020" spans="1:25" x14ac:dyDescent="0.3">
      <c r="A2020" t="s">
        <v>3405</v>
      </c>
      <c r="B2020" s="19" t="str">
        <f t="shared" si="29"/>
        <v>BG3476309 Corp</v>
      </c>
      <c r="C2020" t="s">
        <v>3405</v>
      </c>
      <c r="D2020" s="19" t="str">
        <f t="shared" si="30"/>
        <v>BG3476309 Corp</v>
      </c>
      <c r="J2020" s="15" t="e">
        <f ca="1">_xll.BDP($B2020,"RTG_SP")</f>
        <v>#NAME?</v>
      </c>
      <c r="K2020" s="16" t="e">
        <f ca="1">_xll.BDH($B2020,"YLD_YTM_MID",K$1)</f>
        <v>#NAME?</v>
      </c>
      <c r="L2020" s="16" t="e">
        <f ca="1">_xll.BDH($B2020,"YLD_YTM_MID",L$1)</f>
        <v>#NAME?</v>
      </c>
      <c r="M2020" s="16" t="e">
        <f ca="1">_xll.BDH($B2020,"YLD_YTM_MID",M$1)</f>
        <v>#NAME?</v>
      </c>
      <c r="N2020" s="16" t="e">
        <f ca="1">_xll.BDH($B2020,"YLD_YTM_MID",N$1)</f>
        <v>#NAME?</v>
      </c>
      <c r="O2020" s="16" t="e">
        <f ca="1">_xll.BDH($B2020,"YLD_YTM_MID",O$1)</f>
        <v>#NAME?</v>
      </c>
      <c r="P2020" s="16" t="e">
        <f ca="1">_xll.BDH($B2020,"YLD_YTM_MID",P$1)</f>
        <v>#NAME?</v>
      </c>
      <c r="Q2020" s="16" t="e">
        <f ca="1">_xll.BDH($B2020,"YLD_YTM_MID",Q$1)</f>
        <v>#NAME?</v>
      </c>
      <c r="R2020" s="16" t="e">
        <f ca="1">_xll.BDH($B2020,"YLD_YTM_MID",R$1)</f>
        <v>#NAME?</v>
      </c>
      <c r="S2020" s="16" t="e">
        <f ca="1">_xll.BDH($B2020,"YLD_YTM_MID",S$1)</f>
        <v>#NAME?</v>
      </c>
      <c r="T2020" s="16" t="e">
        <f ca="1">_xll.BDH($B2020,"YLD_YTM_MID",T$1)</f>
        <v>#NAME?</v>
      </c>
      <c r="U2020" s="16" t="e">
        <f ca="1">_xll.BDH($B2020,"YLD_YTM_MID",U$1)</f>
        <v>#NAME?</v>
      </c>
      <c r="V2020" s="16" t="e">
        <f ca="1">_xll.BDH($B2020,"YLD_YTM_MID",V$1)</f>
        <v>#NAME?</v>
      </c>
      <c r="W2020" s="16" t="e">
        <f ca="1">_xll.BDH($B2020,"YLD_YTM_MID",W$1)</f>
        <v>#NAME?</v>
      </c>
      <c r="X2020" s="16" t="e">
        <f ca="1">_xll.BDH($B2020,"YLD_YTM_MID",X$1)</f>
        <v>#NAME?</v>
      </c>
      <c r="Y2020" s="16" t="e">
        <f ca="1">_xll.BDH($B2020,"YLD_YTM_MID",Y$1)</f>
        <v>#NAME?</v>
      </c>
    </row>
    <row r="2021" spans="1:25" x14ac:dyDescent="0.3">
      <c r="A2021" t="s">
        <v>3406</v>
      </c>
      <c r="B2021" s="19" t="str">
        <f t="shared" si="29"/>
        <v>BG4875640 Corp</v>
      </c>
      <c r="C2021" t="s">
        <v>3406</v>
      </c>
      <c r="D2021" s="19" t="str">
        <f t="shared" si="30"/>
        <v>BG4875640 Corp</v>
      </c>
      <c r="J2021" s="15" t="e">
        <f ca="1">_xll.BDP($B2021,"RTG_SP")</f>
        <v>#NAME?</v>
      </c>
      <c r="K2021" s="16" t="e">
        <f ca="1">_xll.BDH($B2021,"YLD_YTM_MID",K$1)</f>
        <v>#NAME?</v>
      </c>
      <c r="L2021" s="16" t="e">
        <f ca="1">_xll.BDH($B2021,"YLD_YTM_MID",L$1)</f>
        <v>#NAME?</v>
      </c>
      <c r="M2021" s="16" t="e">
        <f ca="1">_xll.BDH($B2021,"YLD_YTM_MID",M$1)</f>
        <v>#NAME?</v>
      </c>
      <c r="N2021" s="16" t="e">
        <f ca="1">_xll.BDH($B2021,"YLD_YTM_MID",N$1)</f>
        <v>#NAME?</v>
      </c>
      <c r="O2021" s="16" t="e">
        <f ca="1">_xll.BDH($B2021,"YLD_YTM_MID",O$1)</f>
        <v>#NAME?</v>
      </c>
      <c r="P2021" s="16" t="e">
        <f ca="1">_xll.BDH($B2021,"YLD_YTM_MID",P$1)</f>
        <v>#NAME?</v>
      </c>
      <c r="Q2021" s="16" t="e">
        <f ca="1">_xll.BDH($B2021,"YLD_YTM_MID",Q$1)</f>
        <v>#NAME?</v>
      </c>
      <c r="R2021" s="16" t="e">
        <f ca="1">_xll.BDH($B2021,"YLD_YTM_MID",R$1)</f>
        <v>#NAME?</v>
      </c>
      <c r="S2021" s="16" t="e">
        <f ca="1">_xll.BDH($B2021,"YLD_YTM_MID",S$1)</f>
        <v>#NAME?</v>
      </c>
      <c r="T2021" s="16" t="e">
        <f ca="1">_xll.BDH($B2021,"YLD_YTM_MID",T$1)</f>
        <v>#NAME?</v>
      </c>
      <c r="U2021" s="16" t="e">
        <f ca="1">_xll.BDH($B2021,"YLD_YTM_MID",U$1)</f>
        <v>#NAME?</v>
      </c>
      <c r="V2021" s="16" t="e">
        <f ca="1">_xll.BDH($B2021,"YLD_YTM_MID",V$1)</f>
        <v>#NAME?</v>
      </c>
      <c r="W2021" s="16" t="e">
        <f ca="1">_xll.BDH($B2021,"YLD_YTM_MID",W$1)</f>
        <v>#NAME?</v>
      </c>
      <c r="X2021" s="16" t="e">
        <f ca="1">_xll.BDH($B2021,"YLD_YTM_MID",X$1)</f>
        <v>#NAME?</v>
      </c>
      <c r="Y2021" s="16" t="e">
        <f ca="1">_xll.BDH($B2021,"YLD_YTM_MID",Y$1)</f>
        <v>#NAME?</v>
      </c>
    </row>
    <row r="2022" spans="1:25" x14ac:dyDescent="0.3">
      <c r="A2022" t="s">
        <v>3407</v>
      </c>
      <c r="B2022" s="19" t="str">
        <f t="shared" si="29"/>
        <v>BG1845844 Corp</v>
      </c>
      <c r="C2022" t="s">
        <v>3407</v>
      </c>
      <c r="D2022" s="19" t="str">
        <f t="shared" si="30"/>
        <v>BG1845844 Corp</v>
      </c>
      <c r="J2022" s="15" t="e">
        <f ca="1">_xll.BDP($B2022,"RTG_SP")</f>
        <v>#NAME?</v>
      </c>
      <c r="K2022" s="16" t="e">
        <f ca="1">_xll.BDH($B2022,"YLD_YTM_MID",K$1)</f>
        <v>#NAME?</v>
      </c>
      <c r="L2022" s="16" t="e">
        <f ca="1">_xll.BDH($B2022,"YLD_YTM_MID",L$1)</f>
        <v>#NAME?</v>
      </c>
      <c r="M2022" s="16" t="e">
        <f ca="1">_xll.BDH($B2022,"YLD_YTM_MID",M$1)</f>
        <v>#NAME?</v>
      </c>
      <c r="N2022" s="16" t="e">
        <f ca="1">_xll.BDH($B2022,"YLD_YTM_MID",N$1)</f>
        <v>#NAME?</v>
      </c>
      <c r="O2022" s="16" t="e">
        <f ca="1">_xll.BDH($B2022,"YLD_YTM_MID",O$1)</f>
        <v>#NAME?</v>
      </c>
      <c r="P2022" s="16" t="e">
        <f ca="1">_xll.BDH($B2022,"YLD_YTM_MID",P$1)</f>
        <v>#NAME?</v>
      </c>
      <c r="Q2022" s="16" t="e">
        <f ca="1">_xll.BDH($B2022,"YLD_YTM_MID",Q$1)</f>
        <v>#NAME?</v>
      </c>
      <c r="R2022" s="16" t="e">
        <f ca="1">_xll.BDH($B2022,"YLD_YTM_MID",R$1)</f>
        <v>#NAME?</v>
      </c>
      <c r="S2022" s="16" t="e">
        <f ca="1">_xll.BDH($B2022,"YLD_YTM_MID",S$1)</f>
        <v>#NAME?</v>
      </c>
      <c r="T2022" s="16" t="e">
        <f ca="1">_xll.BDH($B2022,"YLD_YTM_MID",T$1)</f>
        <v>#NAME?</v>
      </c>
      <c r="U2022" s="16" t="e">
        <f ca="1">_xll.BDH($B2022,"YLD_YTM_MID",U$1)</f>
        <v>#NAME?</v>
      </c>
      <c r="V2022" s="16" t="e">
        <f ca="1">_xll.BDH($B2022,"YLD_YTM_MID",V$1)</f>
        <v>#NAME?</v>
      </c>
      <c r="W2022" s="16" t="e">
        <f ca="1">_xll.BDH($B2022,"YLD_YTM_MID",W$1)</f>
        <v>#NAME?</v>
      </c>
      <c r="X2022" s="16" t="e">
        <f ca="1">_xll.BDH($B2022,"YLD_YTM_MID",X$1)</f>
        <v>#NAME?</v>
      </c>
      <c r="Y2022" s="16" t="e">
        <f ca="1">_xll.BDH($B2022,"YLD_YTM_MID",Y$1)</f>
        <v>#NAME?</v>
      </c>
    </row>
    <row r="2023" spans="1:25" x14ac:dyDescent="0.3">
      <c r="A2023" t="s">
        <v>3408</v>
      </c>
      <c r="B2023" s="19" t="str">
        <f t="shared" si="29"/>
        <v>BG5691772 Corp</v>
      </c>
      <c r="C2023" t="s">
        <v>3408</v>
      </c>
      <c r="D2023" s="19" t="str">
        <f t="shared" si="30"/>
        <v>BG5691772 Corp</v>
      </c>
      <c r="J2023" s="15" t="e">
        <f ca="1">_xll.BDP($B2023,"RTG_SP")</f>
        <v>#NAME?</v>
      </c>
      <c r="K2023" s="16" t="e">
        <f ca="1">_xll.BDH($B2023,"YLD_YTM_MID",K$1)</f>
        <v>#NAME?</v>
      </c>
      <c r="L2023" s="16" t="e">
        <f ca="1">_xll.BDH($B2023,"YLD_YTM_MID",L$1)</f>
        <v>#NAME?</v>
      </c>
      <c r="M2023" s="16" t="e">
        <f ca="1">_xll.BDH($B2023,"YLD_YTM_MID",M$1)</f>
        <v>#NAME?</v>
      </c>
      <c r="N2023" s="16" t="e">
        <f ca="1">_xll.BDH($B2023,"YLD_YTM_MID",N$1)</f>
        <v>#NAME?</v>
      </c>
      <c r="O2023" s="16" t="e">
        <f ca="1">_xll.BDH($B2023,"YLD_YTM_MID",O$1)</f>
        <v>#NAME?</v>
      </c>
      <c r="P2023" s="16" t="e">
        <f ca="1">_xll.BDH($B2023,"YLD_YTM_MID",P$1)</f>
        <v>#NAME?</v>
      </c>
      <c r="Q2023" s="16" t="e">
        <f ca="1">_xll.BDH($B2023,"YLD_YTM_MID",Q$1)</f>
        <v>#NAME?</v>
      </c>
      <c r="R2023" s="16" t="e">
        <f ca="1">_xll.BDH($B2023,"YLD_YTM_MID",R$1)</f>
        <v>#NAME?</v>
      </c>
      <c r="S2023" s="16" t="e">
        <f ca="1">_xll.BDH($B2023,"YLD_YTM_MID",S$1)</f>
        <v>#NAME?</v>
      </c>
      <c r="T2023" s="16" t="e">
        <f ca="1">_xll.BDH($B2023,"YLD_YTM_MID",T$1)</f>
        <v>#NAME?</v>
      </c>
      <c r="U2023" s="16" t="e">
        <f ca="1">_xll.BDH($B2023,"YLD_YTM_MID",U$1)</f>
        <v>#NAME?</v>
      </c>
      <c r="V2023" s="16" t="e">
        <f ca="1">_xll.BDH($B2023,"YLD_YTM_MID",V$1)</f>
        <v>#NAME?</v>
      </c>
      <c r="W2023" s="16" t="e">
        <f ca="1">_xll.BDH($B2023,"YLD_YTM_MID",W$1)</f>
        <v>#NAME?</v>
      </c>
      <c r="X2023" s="16" t="e">
        <f ca="1">_xll.BDH($B2023,"YLD_YTM_MID",X$1)</f>
        <v>#NAME?</v>
      </c>
      <c r="Y2023" s="16" t="e">
        <f ca="1">_xll.BDH($B2023,"YLD_YTM_MID",Y$1)</f>
        <v>#NAME?</v>
      </c>
    </row>
    <row r="2024" spans="1:25" x14ac:dyDescent="0.3">
      <c r="A2024" t="s">
        <v>3409</v>
      </c>
      <c r="B2024" s="19" t="str">
        <f t="shared" si="29"/>
        <v>BG5733335 Corp</v>
      </c>
      <c r="C2024" t="s">
        <v>3409</v>
      </c>
      <c r="D2024" s="19" t="str">
        <f t="shared" si="30"/>
        <v>BG5733335 Corp</v>
      </c>
      <c r="J2024" s="15" t="e">
        <f ca="1">_xll.BDP($B2024,"RTG_SP")</f>
        <v>#NAME?</v>
      </c>
      <c r="K2024" s="16" t="e">
        <f ca="1">_xll.BDH($B2024,"YLD_YTM_MID",K$1)</f>
        <v>#NAME?</v>
      </c>
      <c r="L2024" s="16" t="e">
        <f ca="1">_xll.BDH($B2024,"YLD_YTM_MID",L$1)</f>
        <v>#NAME?</v>
      </c>
      <c r="M2024" s="16" t="e">
        <f ca="1">_xll.BDH($B2024,"YLD_YTM_MID",M$1)</f>
        <v>#NAME?</v>
      </c>
      <c r="N2024" s="16" t="e">
        <f ca="1">_xll.BDH($B2024,"YLD_YTM_MID",N$1)</f>
        <v>#NAME?</v>
      </c>
      <c r="O2024" s="16" t="e">
        <f ca="1">_xll.BDH($B2024,"YLD_YTM_MID",O$1)</f>
        <v>#NAME?</v>
      </c>
      <c r="P2024" s="16" t="e">
        <f ca="1">_xll.BDH($B2024,"YLD_YTM_MID",P$1)</f>
        <v>#NAME?</v>
      </c>
      <c r="Q2024" s="16" t="e">
        <f ca="1">_xll.BDH($B2024,"YLD_YTM_MID",Q$1)</f>
        <v>#NAME?</v>
      </c>
      <c r="R2024" s="16" t="e">
        <f ca="1">_xll.BDH($B2024,"YLD_YTM_MID",R$1)</f>
        <v>#NAME?</v>
      </c>
      <c r="S2024" s="16" t="e">
        <f ca="1">_xll.BDH($B2024,"YLD_YTM_MID",S$1)</f>
        <v>#NAME?</v>
      </c>
      <c r="T2024" s="16" t="e">
        <f ca="1">_xll.BDH($B2024,"YLD_YTM_MID",T$1)</f>
        <v>#NAME?</v>
      </c>
      <c r="U2024" s="16" t="e">
        <f ca="1">_xll.BDH($B2024,"YLD_YTM_MID",U$1)</f>
        <v>#NAME?</v>
      </c>
      <c r="V2024" s="16" t="e">
        <f ca="1">_xll.BDH($B2024,"YLD_YTM_MID",V$1)</f>
        <v>#NAME?</v>
      </c>
      <c r="W2024" s="16" t="e">
        <f ca="1">_xll.BDH($B2024,"YLD_YTM_MID",W$1)</f>
        <v>#NAME?</v>
      </c>
      <c r="X2024" s="16" t="e">
        <f ca="1">_xll.BDH($B2024,"YLD_YTM_MID",X$1)</f>
        <v>#NAME?</v>
      </c>
      <c r="Y2024" s="16" t="e">
        <f ca="1">_xll.BDH($B2024,"YLD_YTM_MID",Y$1)</f>
        <v>#NAME?</v>
      </c>
    </row>
    <row r="2025" spans="1:25" x14ac:dyDescent="0.3">
      <c r="A2025" t="s">
        <v>3410</v>
      </c>
      <c r="B2025" s="19" t="str">
        <f t="shared" si="29"/>
        <v>BG5354116 Corp</v>
      </c>
      <c r="C2025" t="s">
        <v>3410</v>
      </c>
      <c r="D2025" s="19" t="str">
        <f t="shared" si="30"/>
        <v>BG5354116 Corp</v>
      </c>
      <c r="J2025" s="15" t="e">
        <f ca="1">_xll.BDP($B2025,"RTG_SP")</f>
        <v>#NAME?</v>
      </c>
      <c r="K2025" s="16" t="e">
        <f ca="1">_xll.BDH($B2025,"YLD_YTM_MID",K$1)</f>
        <v>#NAME?</v>
      </c>
      <c r="L2025" s="16" t="e">
        <f ca="1">_xll.BDH($B2025,"YLD_YTM_MID",L$1)</f>
        <v>#NAME?</v>
      </c>
      <c r="M2025" s="16" t="e">
        <f ca="1">_xll.BDH($B2025,"YLD_YTM_MID",M$1)</f>
        <v>#NAME?</v>
      </c>
      <c r="N2025" s="16" t="e">
        <f ca="1">_xll.BDH($B2025,"YLD_YTM_MID",N$1)</f>
        <v>#NAME?</v>
      </c>
      <c r="O2025" s="16" t="e">
        <f ca="1">_xll.BDH($B2025,"YLD_YTM_MID",O$1)</f>
        <v>#NAME?</v>
      </c>
      <c r="P2025" s="16" t="e">
        <f ca="1">_xll.BDH($B2025,"YLD_YTM_MID",P$1)</f>
        <v>#NAME?</v>
      </c>
      <c r="Q2025" s="16" t="e">
        <f ca="1">_xll.BDH($B2025,"YLD_YTM_MID",Q$1)</f>
        <v>#NAME?</v>
      </c>
      <c r="R2025" s="16" t="e">
        <f ca="1">_xll.BDH($B2025,"YLD_YTM_MID",R$1)</f>
        <v>#NAME?</v>
      </c>
      <c r="S2025" s="16" t="e">
        <f ca="1">_xll.BDH($B2025,"YLD_YTM_MID",S$1)</f>
        <v>#NAME?</v>
      </c>
      <c r="T2025" s="16" t="e">
        <f ca="1">_xll.BDH($B2025,"YLD_YTM_MID",T$1)</f>
        <v>#NAME?</v>
      </c>
      <c r="U2025" s="16" t="e">
        <f ca="1">_xll.BDH($B2025,"YLD_YTM_MID",U$1)</f>
        <v>#NAME?</v>
      </c>
      <c r="V2025" s="16" t="e">
        <f ca="1">_xll.BDH($B2025,"YLD_YTM_MID",V$1)</f>
        <v>#NAME?</v>
      </c>
      <c r="W2025" s="16" t="e">
        <f ca="1">_xll.BDH($B2025,"YLD_YTM_MID",W$1)</f>
        <v>#NAME?</v>
      </c>
      <c r="X2025" s="16" t="e">
        <f ca="1">_xll.BDH($B2025,"YLD_YTM_MID",X$1)</f>
        <v>#NAME?</v>
      </c>
      <c r="Y2025" s="16" t="e">
        <f ca="1">_xll.BDH($B2025,"YLD_YTM_MID",Y$1)</f>
        <v>#NAME?</v>
      </c>
    </row>
    <row r="2026" spans="1:25" x14ac:dyDescent="0.3">
      <c r="A2026" t="s">
        <v>3411</v>
      </c>
      <c r="B2026" s="19" t="str">
        <f t="shared" si="29"/>
        <v>BG5347326 Corp</v>
      </c>
      <c r="C2026" t="s">
        <v>3411</v>
      </c>
      <c r="D2026" s="19" t="str">
        <f t="shared" si="30"/>
        <v>BG5347326 Corp</v>
      </c>
      <c r="J2026" s="15" t="e">
        <f ca="1">_xll.BDP($B2026,"RTG_SP")</f>
        <v>#NAME?</v>
      </c>
      <c r="K2026" s="16" t="e">
        <f ca="1">_xll.BDH($B2026,"YLD_YTM_MID",K$1)</f>
        <v>#NAME?</v>
      </c>
      <c r="L2026" s="16" t="e">
        <f ca="1">_xll.BDH($B2026,"YLD_YTM_MID",L$1)</f>
        <v>#NAME?</v>
      </c>
      <c r="M2026" s="16" t="e">
        <f ca="1">_xll.BDH($B2026,"YLD_YTM_MID",M$1)</f>
        <v>#NAME?</v>
      </c>
      <c r="N2026" s="16" t="e">
        <f ca="1">_xll.BDH($B2026,"YLD_YTM_MID",N$1)</f>
        <v>#NAME?</v>
      </c>
      <c r="O2026" s="16" t="e">
        <f ca="1">_xll.BDH($B2026,"YLD_YTM_MID",O$1)</f>
        <v>#NAME?</v>
      </c>
      <c r="P2026" s="16" t="e">
        <f ca="1">_xll.BDH($B2026,"YLD_YTM_MID",P$1)</f>
        <v>#NAME?</v>
      </c>
      <c r="Q2026" s="16" t="e">
        <f ca="1">_xll.BDH($B2026,"YLD_YTM_MID",Q$1)</f>
        <v>#NAME?</v>
      </c>
      <c r="R2026" s="16" t="e">
        <f ca="1">_xll.BDH($B2026,"YLD_YTM_MID",R$1)</f>
        <v>#NAME?</v>
      </c>
      <c r="S2026" s="16" t="e">
        <f ca="1">_xll.BDH($B2026,"YLD_YTM_MID",S$1)</f>
        <v>#NAME?</v>
      </c>
      <c r="T2026" s="16" t="e">
        <f ca="1">_xll.BDH($B2026,"YLD_YTM_MID",T$1)</f>
        <v>#NAME?</v>
      </c>
      <c r="U2026" s="16" t="e">
        <f ca="1">_xll.BDH($B2026,"YLD_YTM_MID",U$1)</f>
        <v>#NAME?</v>
      </c>
      <c r="V2026" s="16" t="e">
        <f ca="1">_xll.BDH($B2026,"YLD_YTM_MID",V$1)</f>
        <v>#NAME?</v>
      </c>
      <c r="W2026" s="16" t="e">
        <f ca="1">_xll.BDH($B2026,"YLD_YTM_MID",W$1)</f>
        <v>#NAME?</v>
      </c>
      <c r="X2026" s="16" t="e">
        <f ca="1">_xll.BDH($B2026,"YLD_YTM_MID",X$1)</f>
        <v>#NAME?</v>
      </c>
      <c r="Y2026" s="16" t="e">
        <f ca="1">_xll.BDH($B2026,"YLD_YTM_MID",Y$1)</f>
        <v>#NAME?</v>
      </c>
    </row>
    <row r="2027" spans="1:25" x14ac:dyDescent="0.3">
      <c r="A2027" t="s">
        <v>3412</v>
      </c>
      <c r="B2027" s="19" t="str">
        <f t="shared" si="29"/>
        <v>BG5988582 Corp</v>
      </c>
      <c r="C2027" t="s">
        <v>3412</v>
      </c>
      <c r="D2027" s="19" t="str">
        <f t="shared" si="30"/>
        <v>BG5988582 Corp</v>
      </c>
      <c r="J2027" s="15" t="e">
        <f ca="1">_xll.BDP($B2027,"RTG_SP")</f>
        <v>#NAME?</v>
      </c>
      <c r="K2027" s="16" t="e">
        <f ca="1">_xll.BDH($B2027,"YLD_YTM_MID",K$1)</f>
        <v>#NAME?</v>
      </c>
      <c r="L2027" s="16" t="e">
        <f ca="1">_xll.BDH($B2027,"YLD_YTM_MID",L$1)</f>
        <v>#NAME?</v>
      </c>
      <c r="M2027" s="16" t="e">
        <f ca="1">_xll.BDH($B2027,"YLD_YTM_MID",M$1)</f>
        <v>#NAME?</v>
      </c>
      <c r="N2027" s="16" t="e">
        <f ca="1">_xll.BDH($B2027,"YLD_YTM_MID",N$1)</f>
        <v>#NAME?</v>
      </c>
      <c r="O2027" s="16" t="e">
        <f ca="1">_xll.BDH($B2027,"YLD_YTM_MID",O$1)</f>
        <v>#NAME?</v>
      </c>
      <c r="P2027" s="16" t="e">
        <f ca="1">_xll.BDH($B2027,"YLD_YTM_MID",P$1)</f>
        <v>#NAME?</v>
      </c>
      <c r="Q2027" s="16" t="e">
        <f ca="1">_xll.BDH($B2027,"YLD_YTM_MID",Q$1)</f>
        <v>#NAME?</v>
      </c>
      <c r="R2027" s="16" t="e">
        <f ca="1">_xll.BDH($B2027,"YLD_YTM_MID",R$1)</f>
        <v>#NAME?</v>
      </c>
      <c r="S2027" s="16" t="e">
        <f ca="1">_xll.BDH($B2027,"YLD_YTM_MID",S$1)</f>
        <v>#NAME?</v>
      </c>
      <c r="T2027" s="16" t="e">
        <f ca="1">_xll.BDH($B2027,"YLD_YTM_MID",T$1)</f>
        <v>#NAME?</v>
      </c>
      <c r="U2027" s="16" t="e">
        <f ca="1">_xll.BDH($B2027,"YLD_YTM_MID",U$1)</f>
        <v>#NAME?</v>
      </c>
      <c r="V2027" s="16" t="e">
        <f ca="1">_xll.BDH($B2027,"YLD_YTM_MID",V$1)</f>
        <v>#NAME?</v>
      </c>
      <c r="W2027" s="16" t="e">
        <f ca="1">_xll.BDH($B2027,"YLD_YTM_MID",W$1)</f>
        <v>#NAME?</v>
      </c>
      <c r="X2027" s="16" t="e">
        <f ca="1">_xll.BDH($B2027,"YLD_YTM_MID",X$1)</f>
        <v>#NAME?</v>
      </c>
      <c r="Y2027" s="16" t="e">
        <f ca="1">_xll.BDH($B2027,"YLD_YTM_MID",Y$1)</f>
        <v>#NAME?</v>
      </c>
    </row>
    <row r="2028" spans="1:25" x14ac:dyDescent="0.3">
      <c r="A2028" t="s">
        <v>3413</v>
      </c>
      <c r="B2028" s="19" t="str">
        <f t="shared" si="29"/>
        <v>BG5702447 Corp</v>
      </c>
      <c r="C2028" t="s">
        <v>3413</v>
      </c>
      <c r="D2028" s="19" t="str">
        <f t="shared" si="30"/>
        <v>BG5702447 Corp</v>
      </c>
      <c r="J2028" s="15" t="e">
        <f ca="1">_xll.BDP($B2028,"RTG_SP")</f>
        <v>#NAME?</v>
      </c>
      <c r="K2028" s="16" t="e">
        <f ca="1">_xll.BDH($B2028,"YLD_YTM_MID",K$1)</f>
        <v>#NAME?</v>
      </c>
      <c r="L2028" s="16" t="e">
        <f ca="1">_xll.BDH($B2028,"YLD_YTM_MID",L$1)</f>
        <v>#NAME?</v>
      </c>
      <c r="M2028" s="16" t="e">
        <f ca="1">_xll.BDH($B2028,"YLD_YTM_MID",M$1)</f>
        <v>#NAME?</v>
      </c>
      <c r="N2028" s="16" t="e">
        <f ca="1">_xll.BDH($B2028,"YLD_YTM_MID",N$1)</f>
        <v>#NAME?</v>
      </c>
      <c r="O2028" s="16" t="e">
        <f ca="1">_xll.BDH($B2028,"YLD_YTM_MID",O$1)</f>
        <v>#NAME?</v>
      </c>
      <c r="P2028" s="16" t="e">
        <f ca="1">_xll.BDH($B2028,"YLD_YTM_MID",P$1)</f>
        <v>#NAME?</v>
      </c>
      <c r="Q2028" s="16" t="e">
        <f ca="1">_xll.BDH($B2028,"YLD_YTM_MID",Q$1)</f>
        <v>#NAME?</v>
      </c>
      <c r="R2028" s="16" t="e">
        <f ca="1">_xll.BDH($B2028,"YLD_YTM_MID",R$1)</f>
        <v>#NAME?</v>
      </c>
      <c r="S2028" s="16" t="e">
        <f ca="1">_xll.BDH($B2028,"YLD_YTM_MID",S$1)</f>
        <v>#NAME?</v>
      </c>
      <c r="T2028" s="16" t="e">
        <f ca="1">_xll.BDH($B2028,"YLD_YTM_MID",T$1)</f>
        <v>#NAME?</v>
      </c>
      <c r="U2028" s="16" t="e">
        <f ca="1">_xll.BDH($B2028,"YLD_YTM_MID",U$1)</f>
        <v>#NAME?</v>
      </c>
      <c r="V2028" s="16" t="e">
        <f ca="1">_xll.BDH($B2028,"YLD_YTM_MID",V$1)</f>
        <v>#NAME?</v>
      </c>
      <c r="W2028" s="16" t="e">
        <f ca="1">_xll.BDH($B2028,"YLD_YTM_MID",W$1)</f>
        <v>#NAME?</v>
      </c>
      <c r="X2028" s="16" t="e">
        <f ca="1">_xll.BDH($B2028,"YLD_YTM_MID",X$1)</f>
        <v>#NAME?</v>
      </c>
      <c r="Y2028" s="16" t="e">
        <f ca="1">_xll.BDH($B2028,"YLD_YTM_MID",Y$1)</f>
        <v>#NAME?</v>
      </c>
    </row>
    <row r="2029" spans="1:25" x14ac:dyDescent="0.3">
      <c r="A2029" t="s">
        <v>3414</v>
      </c>
      <c r="B2029" s="19" t="str">
        <f t="shared" si="29"/>
        <v>BG5865228 Corp</v>
      </c>
      <c r="C2029" t="s">
        <v>3414</v>
      </c>
      <c r="D2029" s="19" t="str">
        <f t="shared" si="30"/>
        <v>BG5865228 Corp</v>
      </c>
      <c r="J2029" s="15" t="e">
        <f ca="1">_xll.BDP($B2029,"RTG_SP")</f>
        <v>#NAME?</v>
      </c>
      <c r="K2029" s="16" t="e">
        <f ca="1">_xll.BDH($B2029,"YLD_YTM_MID",K$1)</f>
        <v>#NAME?</v>
      </c>
      <c r="L2029" s="16" t="e">
        <f ca="1">_xll.BDH($B2029,"YLD_YTM_MID",L$1)</f>
        <v>#NAME?</v>
      </c>
      <c r="M2029" s="16" t="e">
        <f ca="1">_xll.BDH($B2029,"YLD_YTM_MID",M$1)</f>
        <v>#NAME?</v>
      </c>
      <c r="N2029" s="16" t="e">
        <f ca="1">_xll.BDH($B2029,"YLD_YTM_MID",N$1)</f>
        <v>#NAME?</v>
      </c>
      <c r="O2029" s="16" t="e">
        <f ca="1">_xll.BDH($B2029,"YLD_YTM_MID",O$1)</f>
        <v>#NAME?</v>
      </c>
      <c r="P2029" s="16" t="e">
        <f ca="1">_xll.BDH($B2029,"YLD_YTM_MID",P$1)</f>
        <v>#NAME?</v>
      </c>
      <c r="Q2029" s="16" t="e">
        <f ca="1">_xll.BDH($B2029,"YLD_YTM_MID",Q$1)</f>
        <v>#NAME?</v>
      </c>
      <c r="R2029" s="16" t="e">
        <f ca="1">_xll.BDH($B2029,"YLD_YTM_MID",R$1)</f>
        <v>#NAME?</v>
      </c>
      <c r="S2029" s="16" t="e">
        <f ca="1">_xll.BDH($B2029,"YLD_YTM_MID",S$1)</f>
        <v>#NAME?</v>
      </c>
      <c r="T2029" s="16" t="e">
        <f ca="1">_xll.BDH($B2029,"YLD_YTM_MID",T$1)</f>
        <v>#NAME?</v>
      </c>
      <c r="U2029" s="16" t="e">
        <f ca="1">_xll.BDH($B2029,"YLD_YTM_MID",U$1)</f>
        <v>#NAME?</v>
      </c>
      <c r="V2029" s="16" t="e">
        <f ca="1">_xll.BDH($B2029,"YLD_YTM_MID",V$1)</f>
        <v>#NAME?</v>
      </c>
      <c r="W2029" s="16" t="e">
        <f ca="1">_xll.BDH($B2029,"YLD_YTM_MID",W$1)</f>
        <v>#NAME?</v>
      </c>
      <c r="X2029" s="16" t="e">
        <f ca="1">_xll.BDH($B2029,"YLD_YTM_MID",X$1)</f>
        <v>#NAME?</v>
      </c>
      <c r="Y2029" s="16" t="e">
        <f ca="1">_xll.BDH($B2029,"YLD_YTM_MID",Y$1)</f>
        <v>#NAME?</v>
      </c>
    </row>
    <row r="2030" spans="1:25" x14ac:dyDescent="0.3">
      <c r="A2030" t="s">
        <v>3415</v>
      </c>
      <c r="B2030" s="19" t="str">
        <f t="shared" si="29"/>
        <v>BG5970531 Corp</v>
      </c>
      <c r="C2030" t="s">
        <v>3415</v>
      </c>
      <c r="D2030" s="19" t="str">
        <f t="shared" si="30"/>
        <v>BG5970531 Corp</v>
      </c>
      <c r="J2030" s="15" t="e">
        <f ca="1">_xll.BDP($B2030,"RTG_SP")</f>
        <v>#NAME?</v>
      </c>
      <c r="K2030" s="16" t="e">
        <f ca="1">_xll.BDH($B2030,"YLD_YTM_MID",K$1)</f>
        <v>#NAME?</v>
      </c>
      <c r="L2030" s="16" t="e">
        <f ca="1">_xll.BDH($B2030,"YLD_YTM_MID",L$1)</f>
        <v>#NAME?</v>
      </c>
      <c r="M2030" s="16" t="e">
        <f ca="1">_xll.BDH($B2030,"YLD_YTM_MID",M$1)</f>
        <v>#NAME?</v>
      </c>
      <c r="N2030" s="16" t="e">
        <f ca="1">_xll.BDH($B2030,"YLD_YTM_MID",N$1)</f>
        <v>#NAME?</v>
      </c>
      <c r="O2030" s="16" t="e">
        <f ca="1">_xll.BDH($B2030,"YLD_YTM_MID",O$1)</f>
        <v>#NAME?</v>
      </c>
      <c r="P2030" s="16" t="e">
        <f ca="1">_xll.BDH($B2030,"YLD_YTM_MID",P$1)</f>
        <v>#NAME?</v>
      </c>
      <c r="Q2030" s="16" t="e">
        <f ca="1">_xll.BDH($B2030,"YLD_YTM_MID",Q$1)</f>
        <v>#NAME?</v>
      </c>
      <c r="R2030" s="16" t="e">
        <f ca="1">_xll.BDH($B2030,"YLD_YTM_MID",R$1)</f>
        <v>#NAME?</v>
      </c>
      <c r="S2030" s="16" t="e">
        <f ca="1">_xll.BDH($B2030,"YLD_YTM_MID",S$1)</f>
        <v>#NAME?</v>
      </c>
      <c r="T2030" s="16" t="e">
        <f ca="1">_xll.BDH($B2030,"YLD_YTM_MID",T$1)</f>
        <v>#NAME?</v>
      </c>
      <c r="U2030" s="16" t="e">
        <f ca="1">_xll.BDH($B2030,"YLD_YTM_MID",U$1)</f>
        <v>#NAME?</v>
      </c>
      <c r="V2030" s="16" t="e">
        <f ca="1">_xll.BDH($B2030,"YLD_YTM_MID",V$1)</f>
        <v>#NAME?</v>
      </c>
      <c r="W2030" s="16" t="e">
        <f ca="1">_xll.BDH($B2030,"YLD_YTM_MID",W$1)</f>
        <v>#NAME?</v>
      </c>
      <c r="X2030" s="16" t="e">
        <f ca="1">_xll.BDH($B2030,"YLD_YTM_MID",X$1)</f>
        <v>#NAME?</v>
      </c>
      <c r="Y2030" s="16" t="e">
        <f ca="1">_xll.BDH($B2030,"YLD_YTM_MID",Y$1)</f>
        <v>#NAME?</v>
      </c>
    </row>
    <row r="2031" spans="1:25" x14ac:dyDescent="0.3">
      <c r="A2031" t="s">
        <v>3416</v>
      </c>
      <c r="B2031" s="19" t="str">
        <f t="shared" si="29"/>
        <v>BG5968469 Corp</v>
      </c>
      <c r="C2031" t="s">
        <v>3416</v>
      </c>
      <c r="D2031" s="19" t="str">
        <f t="shared" si="30"/>
        <v>BG5968469 Corp</v>
      </c>
      <c r="J2031" s="15" t="e">
        <f ca="1">_xll.BDP($B2031,"RTG_SP")</f>
        <v>#NAME?</v>
      </c>
      <c r="K2031" s="16" t="e">
        <f ca="1">_xll.BDH($B2031,"YLD_YTM_MID",K$1)</f>
        <v>#NAME?</v>
      </c>
      <c r="L2031" s="16" t="e">
        <f ca="1">_xll.BDH($B2031,"YLD_YTM_MID",L$1)</f>
        <v>#NAME?</v>
      </c>
      <c r="M2031" s="16" t="e">
        <f ca="1">_xll.BDH($B2031,"YLD_YTM_MID",M$1)</f>
        <v>#NAME?</v>
      </c>
      <c r="N2031" s="16" t="e">
        <f ca="1">_xll.BDH($B2031,"YLD_YTM_MID",N$1)</f>
        <v>#NAME?</v>
      </c>
      <c r="O2031" s="16" t="e">
        <f ca="1">_xll.BDH($B2031,"YLD_YTM_MID",O$1)</f>
        <v>#NAME?</v>
      </c>
      <c r="P2031" s="16" t="e">
        <f ca="1">_xll.BDH($B2031,"YLD_YTM_MID",P$1)</f>
        <v>#NAME?</v>
      </c>
      <c r="Q2031" s="16" t="e">
        <f ca="1">_xll.BDH($B2031,"YLD_YTM_MID",Q$1)</f>
        <v>#NAME?</v>
      </c>
      <c r="R2031" s="16" t="e">
        <f ca="1">_xll.BDH($B2031,"YLD_YTM_MID",R$1)</f>
        <v>#NAME?</v>
      </c>
      <c r="S2031" s="16" t="e">
        <f ca="1">_xll.BDH($B2031,"YLD_YTM_MID",S$1)</f>
        <v>#NAME?</v>
      </c>
      <c r="T2031" s="16" t="e">
        <f ca="1">_xll.BDH($B2031,"YLD_YTM_MID",T$1)</f>
        <v>#NAME?</v>
      </c>
      <c r="U2031" s="16" t="e">
        <f ca="1">_xll.BDH($B2031,"YLD_YTM_MID",U$1)</f>
        <v>#NAME?</v>
      </c>
      <c r="V2031" s="16" t="e">
        <f ca="1">_xll.BDH($B2031,"YLD_YTM_MID",V$1)</f>
        <v>#NAME?</v>
      </c>
      <c r="W2031" s="16" t="e">
        <f ca="1">_xll.BDH($B2031,"YLD_YTM_MID",W$1)</f>
        <v>#NAME?</v>
      </c>
      <c r="X2031" s="16" t="e">
        <f ca="1">_xll.BDH($B2031,"YLD_YTM_MID",X$1)</f>
        <v>#NAME?</v>
      </c>
      <c r="Y2031" s="16" t="e">
        <f ca="1">_xll.BDH($B2031,"YLD_YTM_MID",Y$1)</f>
        <v>#NAME?</v>
      </c>
    </row>
    <row r="2032" spans="1:25" x14ac:dyDescent="0.3">
      <c r="A2032" t="s">
        <v>3417</v>
      </c>
      <c r="B2032" s="19" t="str">
        <f t="shared" si="29"/>
        <v>BG7787057 Corp</v>
      </c>
      <c r="C2032" t="s">
        <v>3417</v>
      </c>
      <c r="D2032" s="19" t="str">
        <f t="shared" si="30"/>
        <v>BG7787057 Corp</v>
      </c>
      <c r="J2032" s="15" t="e">
        <f ca="1">_xll.BDP($B2032,"RTG_SP")</f>
        <v>#NAME?</v>
      </c>
      <c r="K2032" s="16" t="e">
        <f ca="1">_xll.BDH($B2032,"YLD_YTM_MID",K$1)</f>
        <v>#NAME?</v>
      </c>
      <c r="L2032" s="16" t="e">
        <f ca="1">_xll.BDH($B2032,"YLD_YTM_MID",L$1)</f>
        <v>#NAME?</v>
      </c>
      <c r="M2032" s="16" t="e">
        <f ca="1">_xll.BDH($B2032,"YLD_YTM_MID",M$1)</f>
        <v>#NAME?</v>
      </c>
      <c r="N2032" s="16" t="e">
        <f ca="1">_xll.BDH($B2032,"YLD_YTM_MID",N$1)</f>
        <v>#NAME?</v>
      </c>
      <c r="O2032" s="16" t="e">
        <f ca="1">_xll.BDH($B2032,"YLD_YTM_MID",O$1)</f>
        <v>#NAME?</v>
      </c>
      <c r="P2032" s="16" t="e">
        <f ca="1">_xll.BDH($B2032,"YLD_YTM_MID",P$1)</f>
        <v>#NAME?</v>
      </c>
      <c r="Q2032" s="16" t="e">
        <f ca="1">_xll.BDH($B2032,"YLD_YTM_MID",Q$1)</f>
        <v>#NAME?</v>
      </c>
      <c r="R2032" s="16" t="e">
        <f ca="1">_xll.BDH($B2032,"YLD_YTM_MID",R$1)</f>
        <v>#NAME?</v>
      </c>
      <c r="S2032" s="16" t="e">
        <f ca="1">_xll.BDH($B2032,"YLD_YTM_MID",S$1)</f>
        <v>#NAME?</v>
      </c>
      <c r="T2032" s="16" t="e">
        <f ca="1">_xll.BDH($B2032,"YLD_YTM_MID",T$1)</f>
        <v>#NAME?</v>
      </c>
      <c r="U2032" s="16" t="e">
        <f ca="1">_xll.BDH($B2032,"YLD_YTM_MID",U$1)</f>
        <v>#NAME?</v>
      </c>
      <c r="V2032" s="16" t="e">
        <f ca="1">_xll.BDH($B2032,"YLD_YTM_MID",V$1)</f>
        <v>#NAME?</v>
      </c>
      <c r="W2032" s="16" t="e">
        <f ca="1">_xll.BDH($B2032,"YLD_YTM_MID",W$1)</f>
        <v>#NAME?</v>
      </c>
      <c r="X2032" s="16" t="e">
        <f ca="1">_xll.BDH($B2032,"YLD_YTM_MID",X$1)</f>
        <v>#NAME?</v>
      </c>
      <c r="Y2032" s="16" t="e">
        <f ca="1">_xll.BDH($B2032,"YLD_YTM_MID",Y$1)</f>
        <v>#NAME?</v>
      </c>
    </row>
    <row r="2033" spans="1:25" x14ac:dyDescent="0.3">
      <c r="A2033" t="s">
        <v>3418</v>
      </c>
      <c r="B2033" s="19" t="str">
        <f t="shared" si="29"/>
        <v>BG7387387 Corp</v>
      </c>
      <c r="C2033" t="s">
        <v>3418</v>
      </c>
      <c r="D2033" s="19" t="str">
        <f t="shared" si="30"/>
        <v>BG7387387 Corp</v>
      </c>
      <c r="J2033" s="15" t="e">
        <f ca="1">_xll.BDP($B2033,"RTG_SP")</f>
        <v>#NAME?</v>
      </c>
      <c r="K2033" s="16" t="e">
        <f ca="1">_xll.BDH($B2033,"YLD_YTM_MID",K$1)</f>
        <v>#NAME?</v>
      </c>
      <c r="L2033" s="16" t="e">
        <f ca="1">_xll.BDH($B2033,"YLD_YTM_MID",L$1)</f>
        <v>#NAME?</v>
      </c>
      <c r="M2033" s="16" t="e">
        <f ca="1">_xll.BDH($B2033,"YLD_YTM_MID",M$1)</f>
        <v>#NAME?</v>
      </c>
      <c r="N2033" s="16" t="e">
        <f ca="1">_xll.BDH($B2033,"YLD_YTM_MID",N$1)</f>
        <v>#NAME?</v>
      </c>
      <c r="O2033" s="16" t="e">
        <f ca="1">_xll.BDH($B2033,"YLD_YTM_MID",O$1)</f>
        <v>#NAME?</v>
      </c>
      <c r="P2033" s="16" t="e">
        <f ca="1">_xll.BDH($B2033,"YLD_YTM_MID",P$1)</f>
        <v>#NAME?</v>
      </c>
      <c r="Q2033" s="16" t="e">
        <f ca="1">_xll.BDH($B2033,"YLD_YTM_MID",Q$1)</f>
        <v>#NAME?</v>
      </c>
      <c r="R2033" s="16" t="e">
        <f ca="1">_xll.BDH($B2033,"YLD_YTM_MID",R$1)</f>
        <v>#NAME?</v>
      </c>
      <c r="S2033" s="16" t="e">
        <f ca="1">_xll.BDH($B2033,"YLD_YTM_MID",S$1)</f>
        <v>#NAME?</v>
      </c>
      <c r="T2033" s="16" t="e">
        <f ca="1">_xll.BDH($B2033,"YLD_YTM_MID",T$1)</f>
        <v>#NAME?</v>
      </c>
      <c r="U2033" s="16" t="e">
        <f ca="1">_xll.BDH($B2033,"YLD_YTM_MID",U$1)</f>
        <v>#NAME?</v>
      </c>
      <c r="V2033" s="16" t="e">
        <f ca="1">_xll.BDH($B2033,"YLD_YTM_MID",V$1)</f>
        <v>#NAME?</v>
      </c>
      <c r="W2033" s="16" t="e">
        <f ca="1">_xll.BDH($B2033,"YLD_YTM_MID",W$1)</f>
        <v>#NAME?</v>
      </c>
      <c r="X2033" s="16" t="e">
        <f ca="1">_xll.BDH($B2033,"YLD_YTM_MID",X$1)</f>
        <v>#NAME?</v>
      </c>
      <c r="Y2033" s="16" t="e">
        <f ca="1">_xll.BDH($B2033,"YLD_YTM_MID",Y$1)</f>
        <v>#NAME?</v>
      </c>
    </row>
    <row r="2034" spans="1:25" x14ac:dyDescent="0.3">
      <c r="A2034" t="s">
        <v>3419</v>
      </c>
      <c r="B2034" s="19" t="str">
        <f t="shared" si="29"/>
        <v>BG7387239 Corp</v>
      </c>
      <c r="C2034" t="s">
        <v>3419</v>
      </c>
      <c r="D2034" s="19" t="str">
        <f t="shared" si="30"/>
        <v>BG7387239 Corp</v>
      </c>
      <c r="J2034" s="15" t="e">
        <f ca="1">_xll.BDP($B2034,"RTG_SP")</f>
        <v>#NAME?</v>
      </c>
      <c r="K2034" s="16" t="e">
        <f ca="1">_xll.BDH($B2034,"YLD_YTM_MID",K$1)</f>
        <v>#NAME?</v>
      </c>
      <c r="L2034" s="16" t="e">
        <f ca="1">_xll.BDH($B2034,"YLD_YTM_MID",L$1)</f>
        <v>#NAME?</v>
      </c>
      <c r="M2034" s="16" t="e">
        <f ca="1">_xll.BDH($B2034,"YLD_YTM_MID",M$1)</f>
        <v>#NAME?</v>
      </c>
      <c r="N2034" s="16" t="e">
        <f ca="1">_xll.BDH($B2034,"YLD_YTM_MID",N$1)</f>
        <v>#NAME?</v>
      </c>
      <c r="O2034" s="16" t="e">
        <f ca="1">_xll.BDH($B2034,"YLD_YTM_MID",O$1)</f>
        <v>#NAME?</v>
      </c>
      <c r="P2034" s="16" t="e">
        <f ca="1">_xll.BDH($B2034,"YLD_YTM_MID",P$1)</f>
        <v>#NAME?</v>
      </c>
      <c r="Q2034" s="16" t="e">
        <f ca="1">_xll.BDH($B2034,"YLD_YTM_MID",Q$1)</f>
        <v>#NAME?</v>
      </c>
      <c r="R2034" s="16" t="e">
        <f ca="1">_xll.BDH($B2034,"YLD_YTM_MID",R$1)</f>
        <v>#NAME?</v>
      </c>
      <c r="S2034" s="16" t="e">
        <f ca="1">_xll.BDH($B2034,"YLD_YTM_MID",S$1)</f>
        <v>#NAME?</v>
      </c>
      <c r="T2034" s="16" t="e">
        <f ca="1">_xll.BDH($B2034,"YLD_YTM_MID",T$1)</f>
        <v>#NAME?</v>
      </c>
      <c r="U2034" s="16" t="e">
        <f ca="1">_xll.BDH($B2034,"YLD_YTM_MID",U$1)</f>
        <v>#NAME?</v>
      </c>
      <c r="V2034" s="16" t="e">
        <f ca="1">_xll.BDH($B2034,"YLD_YTM_MID",V$1)</f>
        <v>#NAME?</v>
      </c>
      <c r="W2034" s="16" t="e">
        <f ca="1">_xll.BDH($B2034,"YLD_YTM_MID",W$1)</f>
        <v>#NAME?</v>
      </c>
      <c r="X2034" s="16" t="e">
        <f ca="1">_xll.BDH($B2034,"YLD_YTM_MID",X$1)</f>
        <v>#NAME?</v>
      </c>
      <c r="Y2034" s="16" t="e">
        <f ca="1">_xll.BDH($B2034,"YLD_YTM_MID",Y$1)</f>
        <v>#NAME?</v>
      </c>
    </row>
    <row r="2035" spans="1:25" x14ac:dyDescent="0.3">
      <c r="A2035" t="s">
        <v>3420</v>
      </c>
      <c r="B2035" s="19" t="str">
        <f t="shared" si="29"/>
        <v>BG7386983 Corp</v>
      </c>
      <c r="C2035" t="s">
        <v>3420</v>
      </c>
      <c r="D2035" s="19" t="str">
        <f t="shared" si="30"/>
        <v>BG7386983 Corp</v>
      </c>
      <c r="J2035" s="15" t="e">
        <f ca="1">_xll.BDP($B2035,"RTG_SP")</f>
        <v>#NAME?</v>
      </c>
      <c r="K2035" s="16" t="e">
        <f ca="1">_xll.BDH($B2035,"YLD_YTM_MID",K$1)</f>
        <v>#NAME?</v>
      </c>
      <c r="L2035" s="16" t="e">
        <f ca="1">_xll.BDH($B2035,"YLD_YTM_MID",L$1)</f>
        <v>#NAME?</v>
      </c>
      <c r="M2035" s="16" t="e">
        <f ca="1">_xll.BDH($B2035,"YLD_YTM_MID",M$1)</f>
        <v>#NAME?</v>
      </c>
      <c r="N2035" s="16" t="e">
        <f ca="1">_xll.BDH($B2035,"YLD_YTM_MID",N$1)</f>
        <v>#NAME?</v>
      </c>
      <c r="O2035" s="16" t="e">
        <f ca="1">_xll.BDH($B2035,"YLD_YTM_MID",O$1)</f>
        <v>#NAME?</v>
      </c>
      <c r="P2035" s="16" t="e">
        <f ca="1">_xll.BDH($B2035,"YLD_YTM_MID",P$1)</f>
        <v>#NAME?</v>
      </c>
      <c r="Q2035" s="16" t="e">
        <f ca="1">_xll.BDH($B2035,"YLD_YTM_MID",Q$1)</f>
        <v>#NAME?</v>
      </c>
      <c r="R2035" s="16" t="e">
        <f ca="1">_xll.BDH($B2035,"YLD_YTM_MID",R$1)</f>
        <v>#NAME?</v>
      </c>
      <c r="S2035" s="16" t="e">
        <f ca="1">_xll.BDH($B2035,"YLD_YTM_MID",S$1)</f>
        <v>#NAME?</v>
      </c>
      <c r="T2035" s="16" t="e">
        <f ca="1">_xll.BDH($B2035,"YLD_YTM_MID",T$1)</f>
        <v>#NAME?</v>
      </c>
      <c r="U2035" s="16" t="e">
        <f ca="1">_xll.BDH($B2035,"YLD_YTM_MID",U$1)</f>
        <v>#NAME?</v>
      </c>
      <c r="V2035" s="16" t="e">
        <f ca="1">_xll.BDH($B2035,"YLD_YTM_MID",V$1)</f>
        <v>#NAME?</v>
      </c>
      <c r="W2035" s="16" t="e">
        <f ca="1">_xll.BDH($B2035,"YLD_YTM_MID",W$1)</f>
        <v>#NAME?</v>
      </c>
      <c r="X2035" s="16" t="e">
        <f ca="1">_xll.BDH($B2035,"YLD_YTM_MID",X$1)</f>
        <v>#NAME?</v>
      </c>
      <c r="Y2035" s="16" t="e">
        <f ca="1">_xll.BDH($B2035,"YLD_YTM_MID",Y$1)</f>
        <v>#NAME?</v>
      </c>
    </row>
    <row r="2036" spans="1:25" x14ac:dyDescent="0.3">
      <c r="A2036" t="s">
        <v>3421</v>
      </c>
      <c r="B2036" s="19" t="str">
        <f t="shared" si="29"/>
        <v>BG7387320 Corp</v>
      </c>
      <c r="C2036" t="s">
        <v>3421</v>
      </c>
      <c r="D2036" s="19" t="str">
        <f t="shared" si="30"/>
        <v>BG7387320 Corp</v>
      </c>
      <c r="J2036" s="15" t="e">
        <f ca="1">_xll.BDP($B2036,"RTG_SP")</f>
        <v>#NAME?</v>
      </c>
      <c r="K2036" s="16" t="e">
        <f ca="1">_xll.BDH($B2036,"YLD_YTM_MID",K$1)</f>
        <v>#NAME?</v>
      </c>
      <c r="L2036" s="16" t="e">
        <f ca="1">_xll.BDH($B2036,"YLD_YTM_MID",L$1)</f>
        <v>#NAME?</v>
      </c>
      <c r="M2036" s="16" t="e">
        <f ca="1">_xll.BDH($B2036,"YLD_YTM_MID",M$1)</f>
        <v>#NAME?</v>
      </c>
      <c r="N2036" s="16" t="e">
        <f ca="1">_xll.BDH($B2036,"YLD_YTM_MID",N$1)</f>
        <v>#NAME?</v>
      </c>
      <c r="O2036" s="16" t="e">
        <f ca="1">_xll.BDH($B2036,"YLD_YTM_MID",O$1)</f>
        <v>#NAME?</v>
      </c>
      <c r="P2036" s="16" t="e">
        <f ca="1">_xll.BDH($B2036,"YLD_YTM_MID",P$1)</f>
        <v>#NAME?</v>
      </c>
      <c r="Q2036" s="16" t="e">
        <f ca="1">_xll.BDH($B2036,"YLD_YTM_MID",Q$1)</f>
        <v>#NAME?</v>
      </c>
      <c r="R2036" s="16" t="e">
        <f ca="1">_xll.BDH($B2036,"YLD_YTM_MID",R$1)</f>
        <v>#NAME?</v>
      </c>
      <c r="S2036" s="16" t="e">
        <f ca="1">_xll.BDH($B2036,"YLD_YTM_MID",S$1)</f>
        <v>#NAME?</v>
      </c>
      <c r="T2036" s="16" t="e">
        <f ca="1">_xll.BDH($B2036,"YLD_YTM_MID",T$1)</f>
        <v>#NAME?</v>
      </c>
      <c r="U2036" s="16" t="e">
        <f ca="1">_xll.BDH($B2036,"YLD_YTM_MID",U$1)</f>
        <v>#NAME?</v>
      </c>
      <c r="V2036" s="16" t="e">
        <f ca="1">_xll.BDH($B2036,"YLD_YTM_MID",V$1)</f>
        <v>#NAME?</v>
      </c>
      <c r="W2036" s="16" t="e">
        <f ca="1">_xll.BDH($B2036,"YLD_YTM_MID",W$1)</f>
        <v>#NAME?</v>
      </c>
      <c r="X2036" s="16" t="e">
        <f ca="1">_xll.BDH($B2036,"YLD_YTM_MID",X$1)</f>
        <v>#NAME?</v>
      </c>
      <c r="Y2036" s="16" t="e">
        <f ca="1">_xll.BDH($B2036,"YLD_YTM_MID",Y$1)</f>
        <v>#NAME?</v>
      </c>
    </row>
    <row r="2037" spans="1:25" x14ac:dyDescent="0.3">
      <c r="A2037" t="s">
        <v>3422</v>
      </c>
      <c r="B2037" s="19" t="str">
        <f t="shared" si="29"/>
        <v>BG9136063 Corp</v>
      </c>
      <c r="C2037" t="s">
        <v>3422</v>
      </c>
      <c r="D2037" s="19" t="str">
        <f t="shared" si="30"/>
        <v>BG9136063 Corp</v>
      </c>
      <c r="J2037" s="15" t="e">
        <f ca="1">_xll.BDP($B2037,"RTG_SP")</f>
        <v>#NAME?</v>
      </c>
      <c r="K2037" s="16" t="e">
        <f ca="1">_xll.BDH($B2037,"YLD_YTM_MID",K$1)</f>
        <v>#NAME?</v>
      </c>
      <c r="L2037" s="16" t="e">
        <f ca="1">_xll.BDH($B2037,"YLD_YTM_MID",L$1)</f>
        <v>#NAME?</v>
      </c>
      <c r="M2037" s="16" t="e">
        <f ca="1">_xll.BDH($B2037,"YLD_YTM_MID",M$1)</f>
        <v>#NAME?</v>
      </c>
      <c r="N2037" s="16" t="e">
        <f ca="1">_xll.BDH($B2037,"YLD_YTM_MID",N$1)</f>
        <v>#NAME?</v>
      </c>
      <c r="O2037" s="16" t="e">
        <f ca="1">_xll.BDH($B2037,"YLD_YTM_MID",O$1)</f>
        <v>#NAME?</v>
      </c>
      <c r="P2037" s="16" t="e">
        <f ca="1">_xll.BDH($B2037,"YLD_YTM_MID",P$1)</f>
        <v>#NAME?</v>
      </c>
      <c r="Q2037" s="16" t="e">
        <f ca="1">_xll.BDH($B2037,"YLD_YTM_MID",Q$1)</f>
        <v>#NAME?</v>
      </c>
      <c r="R2037" s="16" t="e">
        <f ca="1">_xll.BDH($B2037,"YLD_YTM_MID",R$1)</f>
        <v>#NAME?</v>
      </c>
      <c r="S2037" s="16" t="e">
        <f ca="1">_xll.BDH($B2037,"YLD_YTM_MID",S$1)</f>
        <v>#NAME?</v>
      </c>
      <c r="T2037" s="16" t="e">
        <f ca="1">_xll.BDH($B2037,"YLD_YTM_MID",T$1)</f>
        <v>#NAME?</v>
      </c>
      <c r="U2037" s="16" t="e">
        <f ca="1">_xll.BDH($B2037,"YLD_YTM_MID",U$1)</f>
        <v>#NAME?</v>
      </c>
      <c r="V2037" s="16" t="e">
        <f ca="1">_xll.BDH($B2037,"YLD_YTM_MID",V$1)</f>
        <v>#NAME?</v>
      </c>
      <c r="W2037" s="16" t="e">
        <f ca="1">_xll.BDH($B2037,"YLD_YTM_MID",W$1)</f>
        <v>#NAME?</v>
      </c>
      <c r="X2037" s="16" t="e">
        <f ca="1">_xll.BDH($B2037,"YLD_YTM_MID",X$1)</f>
        <v>#NAME?</v>
      </c>
      <c r="Y2037" s="16" t="e">
        <f ca="1">_xll.BDH($B2037,"YLD_YTM_MID",Y$1)</f>
        <v>#NAME?</v>
      </c>
    </row>
    <row r="2038" spans="1:25" x14ac:dyDescent="0.3">
      <c r="A2038" t="s">
        <v>3423</v>
      </c>
      <c r="B2038" s="19" t="str">
        <f t="shared" si="29"/>
        <v>BH1132753 Corp</v>
      </c>
      <c r="C2038" t="s">
        <v>6530</v>
      </c>
      <c r="D2038" s="19" t="str">
        <f t="shared" si="30"/>
        <v>BH1132754 Corp</v>
      </c>
      <c r="J2038" s="15" t="e">
        <f ca="1">_xll.BDP($B2038,"RTG_SP")</f>
        <v>#NAME?</v>
      </c>
      <c r="K2038" s="16" t="e">
        <f ca="1">_xll.BDH($B2038,"YLD_YTM_MID",K$1)</f>
        <v>#NAME?</v>
      </c>
      <c r="L2038" s="16" t="e">
        <f ca="1">_xll.BDH($B2038,"YLD_YTM_MID",L$1)</f>
        <v>#NAME?</v>
      </c>
      <c r="M2038" s="16" t="e">
        <f ca="1">_xll.BDH($B2038,"YLD_YTM_MID",M$1)</f>
        <v>#NAME?</v>
      </c>
      <c r="N2038" s="16" t="e">
        <f ca="1">_xll.BDH($B2038,"YLD_YTM_MID",N$1)</f>
        <v>#NAME?</v>
      </c>
      <c r="O2038" s="16" t="e">
        <f ca="1">_xll.BDH($B2038,"YLD_YTM_MID",O$1)</f>
        <v>#NAME?</v>
      </c>
      <c r="P2038" s="16" t="e">
        <f ca="1">_xll.BDH($B2038,"YLD_YTM_MID",P$1)</f>
        <v>#NAME?</v>
      </c>
      <c r="Q2038" s="16" t="e">
        <f ca="1">_xll.BDH($B2038,"YLD_YTM_MID",Q$1)</f>
        <v>#NAME?</v>
      </c>
      <c r="R2038" s="16" t="e">
        <f ca="1">_xll.BDH($B2038,"YLD_YTM_MID",R$1)</f>
        <v>#NAME?</v>
      </c>
      <c r="S2038" s="16" t="e">
        <f ca="1">_xll.BDH($B2038,"YLD_YTM_MID",S$1)</f>
        <v>#NAME?</v>
      </c>
      <c r="T2038" s="16" t="e">
        <f ca="1">_xll.BDH($B2038,"YLD_YTM_MID",T$1)</f>
        <v>#NAME?</v>
      </c>
      <c r="U2038" s="16" t="e">
        <f ca="1">_xll.BDH($B2038,"YLD_YTM_MID",U$1)</f>
        <v>#NAME?</v>
      </c>
      <c r="V2038" s="16" t="e">
        <f ca="1">_xll.BDH($B2038,"YLD_YTM_MID",V$1)</f>
        <v>#NAME?</v>
      </c>
      <c r="W2038" s="16" t="e">
        <f ca="1">_xll.BDH($B2038,"YLD_YTM_MID",W$1)</f>
        <v>#NAME?</v>
      </c>
      <c r="X2038" s="16" t="e">
        <f ca="1">_xll.BDH($B2038,"YLD_YTM_MID",X$1)</f>
        <v>#NAME?</v>
      </c>
      <c r="Y2038" s="16" t="e">
        <f ca="1">_xll.BDH($B2038,"YLD_YTM_MID",Y$1)</f>
        <v>#NAME?</v>
      </c>
    </row>
    <row r="2039" spans="1:25" x14ac:dyDescent="0.3">
      <c r="A2039" t="s">
        <v>3424</v>
      </c>
      <c r="B2039" s="19" t="str">
        <f t="shared" si="29"/>
        <v>BG4897156 Corp</v>
      </c>
      <c r="C2039" t="s">
        <v>6531</v>
      </c>
      <c r="D2039" s="19" t="str">
        <f t="shared" si="30"/>
        <v>BG4897157 Corp</v>
      </c>
      <c r="J2039" s="15" t="e">
        <f ca="1">_xll.BDP($B2039,"RTG_SP")</f>
        <v>#NAME?</v>
      </c>
      <c r="K2039" s="16" t="e">
        <f ca="1">_xll.BDH($B2039,"YLD_YTM_MID",K$1)</f>
        <v>#NAME?</v>
      </c>
      <c r="L2039" s="16" t="e">
        <f ca="1">_xll.BDH($B2039,"YLD_YTM_MID",L$1)</f>
        <v>#NAME?</v>
      </c>
      <c r="M2039" s="16" t="e">
        <f ca="1">_xll.BDH($B2039,"YLD_YTM_MID",M$1)</f>
        <v>#NAME?</v>
      </c>
      <c r="N2039" s="16" t="e">
        <f ca="1">_xll.BDH($B2039,"YLD_YTM_MID",N$1)</f>
        <v>#NAME?</v>
      </c>
      <c r="O2039" s="16" t="e">
        <f ca="1">_xll.BDH($B2039,"YLD_YTM_MID",O$1)</f>
        <v>#NAME?</v>
      </c>
      <c r="P2039" s="16" t="e">
        <f ca="1">_xll.BDH($B2039,"YLD_YTM_MID",P$1)</f>
        <v>#NAME?</v>
      </c>
      <c r="Q2039" s="16" t="e">
        <f ca="1">_xll.BDH($B2039,"YLD_YTM_MID",Q$1)</f>
        <v>#NAME?</v>
      </c>
      <c r="R2039" s="16" t="e">
        <f ca="1">_xll.BDH($B2039,"YLD_YTM_MID",R$1)</f>
        <v>#NAME?</v>
      </c>
      <c r="S2039" s="16" t="e">
        <f ca="1">_xll.BDH($B2039,"YLD_YTM_MID",S$1)</f>
        <v>#NAME?</v>
      </c>
      <c r="T2039" s="16" t="e">
        <f ca="1">_xll.BDH($B2039,"YLD_YTM_MID",T$1)</f>
        <v>#NAME?</v>
      </c>
      <c r="U2039" s="16" t="e">
        <f ca="1">_xll.BDH($B2039,"YLD_YTM_MID",U$1)</f>
        <v>#NAME?</v>
      </c>
      <c r="V2039" s="16" t="e">
        <f ca="1">_xll.BDH($B2039,"YLD_YTM_MID",V$1)</f>
        <v>#NAME?</v>
      </c>
      <c r="W2039" s="16" t="e">
        <f ca="1">_xll.BDH($B2039,"YLD_YTM_MID",W$1)</f>
        <v>#NAME?</v>
      </c>
      <c r="X2039" s="16" t="e">
        <f ca="1">_xll.BDH($B2039,"YLD_YTM_MID",X$1)</f>
        <v>#NAME?</v>
      </c>
      <c r="Y2039" s="16" t="e">
        <f ca="1">_xll.BDH($B2039,"YLD_YTM_MID",Y$1)</f>
        <v>#NAME?</v>
      </c>
    </row>
    <row r="2040" spans="1:25" x14ac:dyDescent="0.3">
      <c r="A2040" t="s">
        <v>3425</v>
      </c>
      <c r="B2040" s="19" t="str">
        <f t="shared" si="29"/>
        <v>BH1666487 Corp</v>
      </c>
      <c r="C2040" t="s">
        <v>3425</v>
      </c>
      <c r="D2040" s="19" t="str">
        <f t="shared" si="30"/>
        <v>BH1666487 Corp</v>
      </c>
      <c r="J2040" s="15" t="e">
        <f ca="1">_xll.BDP($B2040,"RTG_SP")</f>
        <v>#NAME?</v>
      </c>
      <c r="K2040" s="16" t="e">
        <f ca="1">_xll.BDH($B2040,"YLD_YTM_MID",K$1)</f>
        <v>#NAME?</v>
      </c>
      <c r="L2040" s="16" t="e">
        <f ca="1">_xll.BDH($B2040,"YLD_YTM_MID",L$1)</f>
        <v>#NAME?</v>
      </c>
      <c r="M2040" s="16" t="e">
        <f ca="1">_xll.BDH($B2040,"YLD_YTM_MID",M$1)</f>
        <v>#NAME?</v>
      </c>
      <c r="N2040" s="16" t="e">
        <f ca="1">_xll.BDH($B2040,"YLD_YTM_MID",N$1)</f>
        <v>#NAME?</v>
      </c>
      <c r="O2040" s="16" t="e">
        <f ca="1">_xll.BDH($B2040,"YLD_YTM_MID",O$1)</f>
        <v>#NAME?</v>
      </c>
      <c r="P2040" s="16" t="e">
        <f ca="1">_xll.BDH($B2040,"YLD_YTM_MID",P$1)</f>
        <v>#NAME?</v>
      </c>
      <c r="Q2040" s="16" t="e">
        <f ca="1">_xll.BDH($B2040,"YLD_YTM_MID",Q$1)</f>
        <v>#NAME?</v>
      </c>
      <c r="R2040" s="16" t="e">
        <f ca="1">_xll.BDH($B2040,"YLD_YTM_MID",R$1)</f>
        <v>#NAME?</v>
      </c>
      <c r="S2040" s="16" t="e">
        <f ca="1">_xll.BDH($B2040,"YLD_YTM_MID",S$1)</f>
        <v>#NAME?</v>
      </c>
      <c r="T2040" s="16" t="e">
        <f ca="1">_xll.BDH($B2040,"YLD_YTM_MID",T$1)</f>
        <v>#NAME?</v>
      </c>
      <c r="U2040" s="16" t="e">
        <f ca="1">_xll.BDH($B2040,"YLD_YTM_MID",U$1)</f>
        <v>#NAME?</v>
      </c>
      <c r="V2040" s="16" t="e">
        <f ca="1">_xll.BDH($B2040,"YLD_YTM_MID",V$1)</f>
        <v>#NAME?</v>
      </c>
      <c r="W2040" s="16" t="e">
        <f ca="1">_xll.BDH($B2040,"YLD_YTM_MID",W$1)</f>
        <v>#NAME?</v>
      </c>
      <c r="X2040" s="16" t="e">
        <f ca="1">_xll.BDH($B2040,"YLD_YTM_MID",X$1)</f>
        <v>#NAME?</v>
      </c>
      <c r="Y2040" s="16" t="e">
        <f ca="1">_xll.BDH($B2040,"YLD_YTM_MID",Y$1)</f>
        <v>#NAME?</v>
      </c>
    </row>
    <row r="2041" spans="1:25" x14ac:dyDescent="0.3">
      <c r="A2041" t="s">
        <v>3426</v>
      </c>
      <c r="B2041" s="19" t="str">
        <f t="shared" si="29"/>
        <v>BH1946525 Corp</v>
      </c>
      <c r="C2041" t="s">
        <v>3426</v>
      </c>
      <c r="D2041" s="19" t="str">
        <f t="shared" si="30"/>
        <v>BH1946525 Corp</v>
      </c>
      <c r="J2041" s="15" t="e">
        <f ca="1">_xll.BDP($B2041,"RTG_SP")</f>
        <v>#NAME?</v>
      </c>
      <c r="K2041" s="16" t="e">
        <f ca="1">_xll.BDH($B2041,"YLD_YTM_MID",K$1)</f>
        <v>#NAME?</v>
      </c>
      <c r="L2041" s="16" t="e">
        <f ca="1">_xll.BDH($B2041,"YLD_YTM_MID",L$1)</f>
        <v>#NAME?</v>
      </c>
      <c r="M2041" s="16" t="e">
        <f ca="1">_xll.BDH($B2041,"YLD_YTM_MID",M$1)</f>
        <v>#NAME?</v>
      </c>
      <c r="N2041" s="16" t="e">
        <f ca="1">_xll.BDH($B2041,"YLD_YTM_MID",N$1)</f>
        <v>#NAME?</v>
      </c>
      <c r="O2041" s="16" t="e">
        <f ca="1">_xll.BDH($B2041,"YLD_YTM_MID",O$1)</f>
        <v>#NAME?</v>
      </c>
      <c r="P2041" s="16" t="e">
        <f ca="1">_xll.BDH($B2041,"YLD_YTM_MID",P$1)</f>
        <v>#NAME?</v>
      </c>
      <c r="Q2041" s="16" t="e">
        <f ca="1">_xll.BDH($B2041,"YLD_YTM_MID",Q$1)</f>
        <v>#NAME?</v>
      </c>
      <c r="R2041" s="16" t="e">
        <f ca="1">_xll.BDH($B2041,"YLD_YTM_MID",R$1)</f>
        <v>#NAME?</v>
      </c>
      <c r="S2041" s="16" t="e">
        <f ca="1">_xll.BDH($B2041,"YLD_YTM_MID",S$1)</f>
        <v>#NAME?</v>
      </c>
      <c r="T2041" s="16" t="e">
        <f ca="1">_xll.BDH($B2041,"YLD_YTM_MID",T$1)</f>
        <v>#NAME?</v>
      </c>
      <c r="U2041" s="16" t="e">
        <f ca="1">_xll.BDH($B2041,"YLD_YTM_MID",U$1)</f>
        <v>#NAME?</v>
      </c>
      <c r="V2041" s="16" t="e">
        <f ca="1">_xll.BDH($B2041,"YLD_YTM_MID",V$1)</f>
        <v>#NAME?</v>
      </c>
      <c r="W2041" s="16" t="e">
        <f ca="1">_xll.BDH($B2041,"YLD_YTM_MID",W$1)</f>
        <v>#NAME?</v>
      </c>
      <c r="X2041" s="16" t="e">
        <f ca="1">_xll.BDH($B2041,"YLD_YTM_MID",X$1)</f>
        <v>#NAME?</v>
      </c>
      <c r="Y2041" s="16" t="e">
        <f ca="1">_xll.BDH($B2041,"YLD_YTM_MID",Y$1)</f>
        <v>#NAME?</v>
      </c>
    </row>
    <row r="2042" spans="1:25" x14ac:dyDescent="0.3">
      <c r="A2042" t="s">
        <v>3427</v>
      </c>
      <c r="B2042" s="19" t="str">
        <f t="shared" si="29"/>
        <v>BH2921659 Corp</v>
      </c>
      <c r="C2042" t="s">
        <v>3427</v>
      </c>
      <c r="D2042" s="19" t="str">
        <f t="shared" si="30"/>
        <v>BH2921659 Corp</v>
      </c>
      <c r="J2042" s="15" t="e">
        <f ca="1">_xll.BDP($B2042,"RTG_SP")</f>
        <v>#NAME?</v>
      </c>
      <c r="K2042" s="16" t="e">
        <f ca="1">_xll.BDH($B2042,"YLD_YTM_MID",K$1)</f>
        <v>#NAME?</v>
      </c>
      <c r="L2042" s="16" t="e">
        <f ca="1">_xll.BDH($B2042,"YLD_YTM_MID",L$1)</f>
        <v>#NAME?</v>
      </c>
      <c r="M2042" s="16" t="e">
        <f ca="1">_xll.BDH($B2042,"YLD_YTM_MID",M$1)</f>
        <v>#NAME?</v>
      </c>
      <c r="N2042" s="16" t="e">
        <f ca="1">_xll.BDH($B2042,"YLD_YTM_MID",N$1)</f>
        <v>#NAME?</v>
      </c>
      <c r="O2042" s="16" t="e">
        <f ca="1">_xll.BDH($B2042,"YLD_YTM_MID",O$1)</f>
        <v>#NAME?</v>
      </c>
      <c r="P2042" s="16" t="e">
        <f ca="1">_xll.BDH($B2042,"YLD_YTM_MID",P$1)</f>
        <v>#NAME?</v>
      </c>
      <c r="Q2042" s="16" t="e">
        <f ca="1">_xll.BDH($B2042,"YLD_YTM_MID",Q$1)</f>
        <v>#NAME?</v>
      </c>
      <c r="R2042" s="16" t="e">
        <f ca="1">_xll.BDH($B2042,"YLD_YTM_MID",R$1)</f>
        <v>#NAME?</v>
      </c>
      <c r="S2042" s="16" t="e">
        <f ca="1">_xll.BDH($B2042,"YLD_YTM_MID",S$1)</f>
        <v>#NAME?</v>
      </c>
      <c r="T2042" s="16" t="e">
        <f ca="1">_xll.BDH($B2042,"YLD_YTM_MID",T$1)</f>
        <v>#NAME?</v>
      </c>
      <c r="U2042" s="16" t="e">
        <f ca="1">_xll.BDH($B2042,"YLD_YTM_MID",U$1)</f>
        <v>#NAME?</v>
      </c>
      <c r="V2042" s="16" t="e">
        <f ca="1">_xll.BDH($B2042,"YLD_YTM_MID",V$1)</f>
        <v>#NAME?</v>
      </c>
      <c r="W2042" s="16" t="e">
        <f ca="1">_xll.BDH($B2042,"YLD_YTM_MID",W$1)</f>
        <v>#NAME?</v>
      </c>
      <c r="X2042" s="16" t="e">
        <f ca="1">_xll.BDH($B2042,"YLD_YTM_MID",X$1)</f>
        <v>#NAME?</v>
      </c>
      <c r="Y2042" s="16" t="e">
        <f ca="1">_xll.BDH($B2042,"YLD_YTM_MID",Y$1)</f>
        <v>#NAME?</v>
      </c>
    </row>
    <row r="2043" spans="1:25" x14ac:dyDescent="0.3">
      <c r="A2043" t="s">
        <v>3428</v>
      </c>
      <c r="B2043" s="19" t="str">
        <f t="shared" si="29"/>
        <v>BH2362342 Corp</v>
      </c>
      <c r="C2043" t="s">
        <v>3428</v>
      </c>
      <c r="D2043" s="19" t="str">
        <f t="shared" si="30"/>
        <v>BH2362342 Corp</v>
      </c>
      <c r="J2043" s="15" t="e">
        <f ca="1">_xll.BDP($B2043,"RTG_SP")</f>
        <v>#NAME?</v>
      </c>
      <c r="K2043" s="16" t="e">
        <f ca="1">_xll.BDH($B2043,"YLD_YTM_MID",K$1)</f>
        <v>#NAME?</v>
      </c>
      <c r="L2043" s="16" t="e">
        <f ca="1">_xll.BDH($B2043,"YLD_YTM_MID",L$1)</f>
        <v>#NAME?</v>
      </c>
      <c r="M2043" s="16" t="e">
        <f ca="1">_xll.BDH($B2043,"YLD_YTM_MID",M$1)</f>
        <v>#NAME?</v>
      </c>
      <c r="N2043" s="16" t="e">
        <f ca="1">_xll.BDH($B2043,"YLD_YTM_MID",N$1)</f>
        <v>#NAME?</v>
      </c>
      <c r="O2043" s="16" t="e">
        <f ca="1">_xll.BDH($B2043,"YLD_YTM_MID",O$1)</f>
        <v>#NAME?</v>
      </c>
      <c r="P2043" s="16" t="e">
        <f ca="1">_xll.BDH($B2043,"YLD_YTM_MID",P$1)</f>
        <v>#NAME?</v>
      </c>
      <c r="Q2043" s="16" t="e">
        <f ca="1">_xll.BDH($B2043,"YLD_YTM_MID",Q$1)</f>
        <v>#NAME?</v>
      </c>
      <c r="R2043" s="16" t="e">
        <f ca="1">_xll.BDH($B2043,"YLD_YTM_MID",R$1)</f>
        <v>#NAME?</v>
      </c>
      <c r="S2043" s="16" t="e">
        <f ca="1">_xll.BDH($B2043,"YLD_YTM_MID",S$1)</f>
        <v>#NAME?</v>
      </c>
      <c r="T2043" s="16" t="e">
        <f ca="1">_xll.BDH($B2043,"YLD_YTM_MID",T$1)</f>
        <v>#NAME?</v>
      </c>
      <c r="U2043" s="16" t="e">
        <f ca="1">_xll.BDH($B2043,"YLD_YTM_MID",U$1)</f>
        <v>#NAME?</v>
      </c>
      <c r="V2043" s="16" t="e">
        <f ca="1">_xll.BDH($B2043,"YLD_YTM_MID",V$1)</f>
        <v>#NAME?</v>
      </c>
      <c r="W2043" s="16" t="e">
        <f ca="1">_xll.BDH($B2043,"YLD_YTM_MID",W$1)</f>
        <v>#NAME?</v>
      </c>
      <c r="X2043" s="16" t="e">
        <f ca="1">_xll.BDH($B2043,"YLD_YTM_MID",X$1)</f>
        <v>#NAME?</v>
      </c>
      <c r="Y2043" s="16" t="e">
        <f ca="1">_xll.BDH($B2043,"YLD_YTM_MID",Y$1)</f>
        <v>#NAME?</v>
      </c>
    </row>
    <row r="2044" spans="1:25" x14ac:dyDescent="0.3">
      <c r="A2044" t="s">
        <v>3429</v>
      </c>
      <c r="B2044" s="19" t="s">
        <v>3430</v>
      </c>
      <c r="C2044" t="s">
        <v>3429</v>
      </c>
      <c r="D2044" s="19" t="s">
        <v>3430</v>
      </c>
      <c r="J2044" s="15" t="e">
        <f ca="1">_xll.BDP($B2044,"RTG_SP")</f>
        <v>#NAME?</v>
      </c>
      <c r="K2044" s="16" t="e">
        <f ca="1">_xll.BDH($B2044,"YLD_YTM_MID",K$1)</f>
        <v>#NAME?</v>
      </c>
      <c r="L2044" s="16" t="e">
        <f ca="1">_xll.BDH($B2044,"YLD_YTM_MID",L$1)</f>
        <v>#NAME?</v>
      </c>
      <c r="M2044" s="16" t="e">
        <f ca="1">_xll.BDH($B2044,"YLD_YTM_MID",M$1)</f>
        <v>#NAME?</v>
      </c>
      <c r="N2044" s="16" t="e">
        <f ca="1">_xll.BDH($B2044,"YLD_YTM_MID",N$1)</f>
        <v>#NAME?</v>
      </c>
      <c r="O2044" s="16" t="e">
        <f ca="1">_xll.BDH($B2044,"YLD_YTM_MID",O$1)</f>
        <v>#NAME?</v>
      </c>
      <c r="P2044" s="16" t="e">
        <f ca="1">_xll.BDH($B2044,"YLD_YTM_MID",P$1)</f>
        <v>#NAME?</v>
      </c>
      <c r="Q2044" s="16" t="e">
        <f ca="1">_xll.BDH($B2044,"YLD_YTM_MID",Q$1)</f>
        <v>#NAME?</v>
      </c>
      <c r="R2044" s="16" t="e">
        <f ca="1">_xll.BDH($B2044,"YLD_YTM_MID",R$1)</f>
        <v>#NAME?</v>
      </c>
      <c r="S2044" s="16" t="e">
        <f ca="1">_xll.BDH($B2044,"YLD_YTM_MID",S$1)</f>
        <v>#NAME?</v>
      </c>
      <c r="T2044" s="16" t="e">
        <f ca="1">_xll.BDH($B2044,"YLD_YTM_MID",T$1)</f>
        <v>#NAME?</v>
      </c>
      <c r="U2044" s="16" t="e">
        <f ca="1">_xll.BDH($B2044,"YLD_YTM_MID",U$1)</f>
        <v>#NAME?</v>
      </c>
      <c r="V2044" s="16" t="e">
        <f ca="1">_xll.BDH($B2044,"YLD_YTM_MID",V$1)</f>
        <v>#NAME?</v>
      </c>
      <c r="W2044" s="16" t="e">
        <f ca="1">_xll.BDH($B2044,"YLD_YTM_MID",W$1)</f>
        <v>#NAME?</v>
      </c>
      <c r="X2044" s="16" t="e">
        <f ca="1">_xll.BDH($B2044,"YLD_YTM_MID",X$1)</f>
        <v>#NAME?</v>
      </c>
      <c r="Y2044" s="16" t="e">
        <f ca="1">_xll.BDH($B2044,"YLD_YTM_MID",Y$1)</f>
        <v>#NAME?</v>
      </c>
    </row>
    <row r="2045" spans="1:25" x14ac:dyDescent="0.3">
      <c r="A2045" t="s">
        <v>3431</v>
      </c>
      <c r="B2045" s="19" t="s">
        <v>3432</v>
      </c>
      <c r="C2045" t="s">
        <v>3431</v>
      </c>
      <c r="D2045" s="19" t="s">
        <v>3432</v>
      </c>
      <c r="J2045" s="15" t="e">
        <f ca="1">_xll.BDP($B2045,"RTG_SP")</f>
        <v>#NAME?</v>
      </c>
      <c r="K2045" s="16" t="e">
        <f ca="1">_xll.BDH($B2045,"YLD_YTM_MID",K$1)</f>
        <v>#NAME?</v>
      </c>
      <c r="L2045" s="16" t="e">
        <f ca="1">_xll.BDH($B2045,"YLD_YTM_MID",L$1)</f>
        <v>#NAME?</v>
      </c>
      <c r="M2045" s="16" t="e">
        <f ca="1">_xll.BDH($B2045,"YLD_YTM_MID",M$1)</f>
        <v>#NAME?</v>
      </c>
      <c r="N2045" s="16" t="e">
        <f ca="1">_xll.BDH($B2045,"YLD_YTM_MID",N$1)</f>
        <v>#NAME?</v>
      </c>
      <c r="O2045" s="16" t="e">
        <f ca="1">_xll.BDH($B2045,"YLD_YTM_MID",O$1)</f>
        <v>#NAME?</v>
      </c>
      <c r="P2045" s="16" t="e">
        <f ca="1">_xll.BDH($B2045,"YLD_YTM_MID",P$1)</f>
        <v>#NAME?</v>
      </c>
      <c r="Q2045" s="16" t="e">
        <f ca="1">_xll.BDH($B2045,"YLD_YTM_MID",Q$1)</f>
        <v>#NAME?</v>
      </c>
      <c r="R2045" s="16" t="e">
        <f ca="1">_xll.BDH($B2045,"YLD_YTM_MID",R$1)</f>
        <v>#NAME?</v>
      </c>
      <c r="S2045" s="16" t="e">
        <f ca="1">_xll.BDH($B2045,"YLD_YTM_MID",S$1)</f>
        <v>#NAME?</v>
      </c>
      <c r="T2045" s="16" t="e">
        <f ca="1">_xll.BDH($B2045,"YLD_YTM_MID",T$1)</f>
        <v>#NAME?</v>
      </c>
      <c r="U2045" s="16" t="e">
        <f ca="1">_xll.BDH($B2045,"YLD_YTM_MID",U$1)</f>
        <v>#NAME?</v>
      </c>
      <c r="V2045" s="16" t="e">
        <f ca="1">_xll.BDH($B2045,"YLD_YTM_MID",V$1)</f>
        <v>#NAME?</v>
      </c>
      <c r="W2045" s="16" t="e">
        <f ca="1">_xll.BDH($B2045,"YLD_YTM_MID",W$1)</f>
        <v>#NAME?</v>
      </c>
      <c r="X2045" s="16" t="e">
        <f ca="1">_xll.BDH($B2045,"YLD_YTM_MID",X$1)</f>
        <v>#NAME?</v>
      </c>
      <c r="Y2045" s="16" t="e">
        <f ca="1">_xll.BDH($B2045,"YLD_YTM_MID",Y$1)</f>
        <v>#NAME?</v>
      </c>
    </row>
    <row r="2046" spans="1:25" x14ac:dyDescent="0.3">
      <c r="A2046" t="s">
        <v>3433</v>
      </c>
      <c r="B2046" s="19" t="s">
        <v>3434</v>
      </c>
      <c r="C2046" t="s">
        <v>3433</v>
      </c>
      <c r="D2046" s="19" t="s">
        <v>3434</v>
      </c>
      <c r="J2046" s="15" t="e">
        <f ca="1">_xll.BDP($B2046,"RTG_SP")</f>
        <v>#NAME?</v>
      </c>
      <c r="K2046" s="16" t="e">
        <f ca="1">_xll.BDH($B2046,"YLD_YTM_MID",K$1)</f>
        <v>#NAME?</v>
      </c>
      <c r="L2046" s="16" t="e">
        <f ca="1">_xll.BDH($B2046,"YLD_YTM_MID",L$1)</f>
        <v>#NAME?</v>
      </c>
      <c r="M2046" s="16" t="e">
        <f ca="1">_xll.BDH($B2046,"YLD_YTM_MID",M$1)</f>
        <v>#NAME?</v>
      </c>
      <c r="N2046" s="16" t="e">
        <f ca="1">_xll.BDH($B2046,"YLD_YTM_MID",N$1)</f>
        <v>#NAME?</v>
      </c>
      <c r="O2046" s="16" t="e">
        <f ca="1">_xll.BDH($B2046,"YLD_YTM_MID",O$1)</f>
        <v>#NAME?</v>
      </c>
      <c r="P2046" s="16" t="e">
        <f ca="1">_xll.BDH($B2046,"YLD_YTM_MID",P$1)</f>
        <v>#NAME?</v>
      </c>
      <c r="Q2046" s="16" t="e">
        <f ca="1">_xll.BDH($B2046,"YLD_YTM_MID",Q$1)</f>
        <v>#NAME?</v>
      </c>
      <c r="R2046" s="16" t="e">
        <f ca="1">_xll.BDH($B2046,"YLD_YTM_MID",R$1)</f>
        <v>#NAME?</v>
      </c>
      <c r="S2046" s="16" t="e">
        <f ca="1">_xll.BDH($B2046,"YLD_YTM_MID",S$1)</f>
        <v>#NAME?</v>
      </c>
      <c r="T2046" s="16" t="e">
        <f ca="1">_xll.BDH($B2046,"YLD_YTM_MID",T$1)</f>
        <v>#NAME?</v>
      </c>
      <c r="U2046" s="16" t="e">
        <f ca="1">_xll.BDH($B2046,"YLD_YTM_MID",U$1)</f>
        <v>#NAME?</v>
      </c>
      <c r="V2046" s="16" t="e">
        <f ca="1">_xll.BDH($B2046,"YLD_YTM_MID",V$1)</f>
        <v>#NAME?</v>
      </c>
      <c r="W2046" s="16" t="e">
        <f ca="1">_xll.BDH($B2046,"YLD_YTM_MID",W$1)</f>
        <v>#NAME?</v>
      </c>
      <c r="X2046" s="16" t="e">
        <f ca="1">_xll.BDH($B2046,"YLD_YTM_MID",X$1)</f>
        <v>#NAME?</v>
      </c>
      <c r="Y2046" s="16" t="e">
        <f ca="1">_xll.BDH($B2046,"YLD_YTM_MID",Y$1)</f>
        <v>#NAME?</v>
      </c>
    </row>
    <row r="2047" spans="1:25" x14ac:dyDescent="0.3">
      <c r="A2047" t="s">
        <v>3435</v>
      </c>
      <c r="B2047" s="19" t="s">
        <v>3436</v>
      </c>
      <c r="C2047" t="s">
        <v>3435</v>
      </c>
      <c r="D2047" s="19" t="s">
        <v>3436</v>
      </c>
      <c r="J2047" s="15" t="e">
        <f ca="1">_xll.BDP($B2047,"RTG_SP")</f>
        <v>#NAME?</v>
      </c>
      <c r="K2047" s="16" t="e">
        <f ca="1">_xll.BDH($B2047,"YLD_YTM_MID",K$1)</f>
        <v>#NAME?</v>
      </c>
      <c r="L2047" s="16" t="e">
        <f ca="1">_xll.BDH($B2047,"YLD_YTM_MID",L$1)</f>
        <v>#NAME?</v>
      </c>
      <c r="M2047" s="16" t="e">
        <f ca="1">_xll.BDH($B2047,"YLD_YTM_MID",M$1)</f>
        <v>#NAME?</v>
      </c>
      <c r="N2047" s="16" t="e">
        <f ca="1">_xll.BDH($B2047,"YLD_YTM_MID",N$1)</f>
        <v>#NAME?</v>
      </c>
      <c r="O2047" s="16" t="e">
        <f ca="1">_xll.BDH($B2047,"YLD_YTM_MID",O$1)</f>
        <v>#NAME?</v>
      </c>
      <c r="P2047" s="16" t="e">
        <f ca="1">_xll.BDH($B2047,"YLD_YTM_MID",P$1)</f>
        <v>#NAME?</v>
      </c>
      <c r="Q2047" s="16" t="e">
        <f ca="1">_xll.BDH($B2047,"YLD_YTM_MID",Q$1)</f>
        <v>#NAME?</v>
      </c>
      <c r="R2047" s="16" t="e">
        <f ca="1">_xll.BDH($B2047,"YLD_YTM_MID",R$1)</f>
        <v>#NAME?</v>
      </c>
      <c r="S2047" s="16" t="e">
        <f ca="1">_xll.BDH($B2047,"YLD_YTM_MID",S$1)</f>
        <v>#NAME?</v>
      </c>
      <c r="T2047" s="16" t="e">
        <f ca="1">_xll.BDH($B2047,"YLD_YTM_MID",T$1)</f>
        <v>#NAME?</v>
      </c>
      <c r="U2047" s="16" t="e">
        <f ca="1">_xll.BDH($B2047,"YLD_YTM_MID",U$1)</f>
        <v>#NAME?</v>
      </c>
      <c r="V2047" s="16" t="e">
        <f ca="1">_xll.BDH($B2047,"YLD_YTM_MID",V$1)</f>
        <v>#NAME?</v>
      </c>
      <c r="W2047" s="16" t="e">
        <f ca="1">_xll.BDH($B2047,"YLD_YTM_MID",W$1)</f>
        <v>#NAME?</v>
      </c>
      <c r="X2047" s="16" t="e">
        <f ca="1">_xll.BDH($B2047,"YLD_YTM_MID",X$1)</f>
        <v>#NAME?</v>
      </c>
      <c r="Y2047" s="16" t="e">
        <f ca="1">_xll.BDH($B2047,"YLD_YTM_MID",Y$1)</f>
        <v>#NAME?</v>
      </c>
    </row>
    <row r="2048" spans="1:25" x14ac:dyDescent="0.3">
      <c r="A2048" t="s">
        <v>3437</v>
      </c>
      <c r="B2048" s="19" t="s">
        <v>3438</v>
      </c>
      <c r="C2048" t="s">
        <v>3437</v>
      </c>
      <c r="D2048" s="19" t="s">
        <v>3438</v>
      </c>
      <c r="J2048" s="15" t="e">
        <f ca="1">_xll.BDP($B2048,"RTG_SP")</f>
        <v>#NAME?</v>
      </c>
      <c r="K2048" s="16" t="e">
        <f ca="1">_xll.BDH($B2048,"YLD_YTM_MID",K$1)</f>
        <v>#NAME?</v>
      </c>
      <c r="L2048" s="16" t="e">
        <f ca="1">_xll.BDH($B2048,"YLD_YTM_MID",L$1)</f>
        <v>#NAME?</v>
      </c>
      <c r="M2048" s="16" t="e">
        <f ca="1">_xll.BDH($B2048,"YLD_YTM_MID",M$1)</f>
        <v>#NAME?</v>
      </c>
      <c r="N2048" s="16" t="e">
        <f ca="1">_xll.BDH($B2048,"YLD_YTM_MID",N$1)</f>
        <v>#NAME?</v>
      </c>
      <c r="O2048" s="16" t="e">
        <f ca="1">_xll.BDH($B2048,"YLD_YTM_MID",O$1)</f>
        <v>#NAME?</v>
      </c>
      <c r="P2048" s="16" t="e">
        <f ca="1">_xll.BDH($B2048,"YLD_YTM_MID",P$1)</f>
        <v>#NAME?</v>
      </c>
      <c r="Q2048" s="16" t="e">
        <f ca="1">_xll.BDH($B2048,"YLD_YTM_MID",Q$1)</f>
        <v>#NAME?</v>
      </c>
      <c r="R2048" s="16" t="e">
        <f ca="1">_xll.BDH($B2048,"YLD_YTM_MID",R$1)</f>
        <v>#NAME?</v>
      </c>
      <c r="S2048" s="16" t="e">
        <f ca="1">_xll.BDH($B2048,"YLD_YTM_MID",S$1)</f>
        <v>#NAME?</v>
      </c>
      <c r="T2048" s="16" t="e">
        <f ca="1">_xll.BDH($B2048,"YLD_YTM_MID",T$1)</f>
        <v>#NAME?</v>
      </c>
      <c r="U2048" s="16" t="e">
        <f ca="1">_xll.BDH($B2048,"YLD_YTM_MID",U$1)</f>
        <v>#NAME?</v>
      </c>
      <c r="V2048" s="16" t="e">
        <f ca="1">_xll.BDH($B2048,"YLD_YTM_MID",V$1)</f>
        <v>#NAME?</v>
      </c>
      <c r="W2048" s="16" t="e">
        <f ca="1">_xll.BDH($B2048,"YLD_YTM_MID",W$1)</f>
        <v>#NAME?</v>
      </c>
      <c r="X2048" s="16" t="e">
        <f ca="1">_xll.BDH($B2048,"YLD_YTM_MID",X$1)</f>
        <v>#NAME?</v>
      </c>
      <c r="Y2048" s="16" t="e">
        <f ca="1">_xll.BDH($B2048,"YLD_YTM_MID",Y$1)</f>
        <v>#NAME?</v>
      </c>
    </row>
    <row r="2049" spans="1:25" x14ac:dyDescent="0.3">
      <c r="A2049" t="s">
        <v>3439</v>
      </c>
      <c r="B2049" s="19" t="s">
        <v>3440</v>
      </c>
      <c r="C2049" t="s">
        <v>3439</v>
      </c>
      <c r="D2049" s="19" t="s">
        <v>3440</v>
      </c>
      <c r="J2049" s="15" t="e">
        <f ca="1">_xll.BDP($B2049,"RTG_SP")</f>
        <v>#NAME?</v>
      </c>
      <c r="K2049" s="16" t="e">
        <f ca="1">_xll.BDH($B2049,"YLD_YTM_MID",K$1)</f>
        <v>#NAME?</v>
      </c>
      <c r="L2049" s="16" t="e">
        <f ca="1">_xll.BDH($B2049,"YLD_YTM_MID",L$1)</f>
        <v>#NAME?</v>
      </c>
      <c r="M2049" s="16" t="e">
        <f ca="1">_xll.BDH($B2049,"YLD_YTM_MID",M$1)</f>
        <v>#NAME?</v>
      </c>
      <c r="N2049" s="16" t="e">
        <f ca="1">_xll.BDH($B2049,"YLD_YTM_MID",N$1)</f>
        <v>#NAME?</v>
      </c>
      <c r="O2049" s="16" t="e">
        <f ca="1">_xll.BDH($B2049,"YLD_YTM_MID",O$1)</f>
        <v>#NAME?</v>
      </c>
      <c r="P2049" s="16" t="e">
        <f ca="1">_xll.BDH($B2049,"YLD_YTM_MID",P$1)</f>
        <v>#NAME?</v>
      </c>
      <c r="Q2049" s="16" t="e">
        <f ca="1">_xll.BDH($B2049,"YLD_YTM_MID",Q$1)</f>
        <v>#NAME?</v>
      </c>
      <c r="R2049" s="16" t="e">
        <f ca="1">_xll.BDH($B2049,"YLD_YTM_MID",R$1)</f>
        <v>#NAME?</v>
      </c>
      <c r="S2049" s="16" t="e">
        <f ca="1">_xll.BDH($B2049,"YLD_YTM_MID",S$1)</f>
        <v>#NAME?</v>
      </c>
      <c r="T2049" s="16" t="e">
        <f ca="1">_xll.BDH($B2049,"YLD_YTM_MID",T$1)</f>
        <v>#NAME?</v>
      </c>
      <c r="U2049" s="16" t="e">
        <f ca="1">_xll.BDH($B2049,"YLD_YTM_MID",U$1)</f>
        <v>#NAME?</v>
      </c>
      <c r="V2049" s="16" t="e">
        <f ca="1">_xll.BDH($B2049,"YLD_YTM_MID",V$1)</f>
        <v>#NAME?</v>
      </c>
      <c r="W2049" s="16" t="e">
        <f ca="1">_xll.BDH($B2049,"YLD_YTM_MID",W$1)</f>
        <v>#NAME?</v>
      </c>
      <c r="X2049" s="16" t="e">
        <f ca="1">_xll.BDH($B2049,"YLD_YTM_MID",X$1)</f>
        <v>#NAME?</v>
      </c>
      <c r="Y2049" s="16" t="e">
        <f ca="1">_xll.BDH($B2049,"YLD_YTM_MID",Y$1)</f>
        <v>#NAME?</v>
      </c>
    </row>
    <row r="2050" spans="1:25" x14ac:dyDescent="0.3">
      <c r="A2050" t="s">
        <v>3441</v>
      </c>
      <c r="B2050" s="19" t="s">
        <v>3442</v>
      </c>
      <c r="C2050" t="s">
        <v>3441</v>
      </c>
      <c r="D2050" s="19" t="s">
        <v>3442</v>
      </c>
      <c r="J2050" s="15" t="e">
        <f ca="1">_xll.BDP($B2050,"RTG_SP")</f>
        <v>#NAME?</v>
      </c>
      <c r="K2050" s="16" t="e">
        <f ca="1">_xll.BDH($B2050,"YLD_YTM_MID",K$1)</f>
        <v>#NAME?</v>
      </c>
      <c r="L2050" s="16" t="e">
        <f ca="1">_xll.BDH($B2050,"YLD_YTM_MID",L$1)</f>
        <v>#NAME?</v>
      </c>
      <c r="M2050" s="16" t="e">
        <f ca="1">_xll.BDH($B2050,"YLD_YTM_MID",M$1)</f>
        <v>#NAME?</v>
      </c>
      <c r="N2050" s="16" t="e">
        <f ca="1">_xll.BDH($B2050,"YLD_YTM_MID",N$1)</f>
        <v>#NAME?</v>
      </c>
      <c r="O2050" s="16" t="e">
        <f ca="1">_xll.BDH($B2050,"YLD_YTM_MID",O$1)</f>
        <v>#NAME?</v>
      </c>
      <c r="P2050" s="16" t="e">
        <f ca="1">_xll.BDH($B2050,"YLD_YTM_MID",P$1)</f>
        <v>#NAME?</v>
      </c>
      <c r="Q2050" s="16" t="e">
        <f ca="1">_xll.BDH($B2050,"YLD_YTM_MID",Q$1)</f>
        <v>#NAME?</v>
      </c>
      <c r="R2050" s="16" t="e">
        <f ca="1">_xll.BDH($B2050,"YLD_YTM_MID",R$1)</f>
        <v>#NAME?</v>
      </c>
      <c r="S2050" s="16" t="e">
        <f ca="1">_xll.BDH($B2050,"YLD_YTM_MID",S$1)</f>
        <v>#NAME?</v>
      </c>
      <c r="T2050" s="16" t="e">
        <f ca="1">_xll.BDH($B2050,"YLD_YTM_MID",T$1)</f>
        <v>#NAME?</v>
      </c>
      <c r="U2050" s="16" t="e">
        <f ca="1">_xll.BDH($B2050,"YLD_YTM_MID",U$1)</f>
        <v>#NAME?</v>
      </c>
      <c r="V2050" s="16" t="e">
        <f ca="1">_xll.BDH($B2050,"YLD_YTM_MID",V$1)</f>
        <v>#NAME?</v>
      </c>
      <c r="W2050" s="16" t="e">
        <f ca="1">_xll.BDH($B2050,"YLD_YTM_MID",W$1)</f>
        <v>#NAME?</v>
      </c>
      <c r="X2050" s="16" t="e">
        <f ca="1">_xll.BDH($B2050,"YLD_YTM_MID",X$1)</f>
        <v>#NAME?</v>
      </c>
      <c r="Y2050" s="16" t="e">
        <f ca="1">_xll.BDH($B2050,"YLD_YTM_MID",Y$1)</f>
        <v>#NAME?</v>
      </c>
    </row>
    <row r="2051" spans="1:25" x14ac:dyDescent="0.3">
      <c r="A2051" t="s">
        <v>3443</v>
      </c>
      <c r="B2051" s="19" t="s">
        <v>3444</v>
      </c>
      <c r="C2051" t="s">
        <v>3443</v>
      </c>
      <c r="D2051" s="19" t="s">
        <v>3444</v>
      </c>
      <c r="J2051" s="15" t="e">
        <f ca="1">_xll.BDP($B2051,"RTG_SP")</f>
        <v>#NAME?</v>
      </c>
      <c r="K2051" s="16" t="e">
        <f ca="1">_xll.BDH($B2051,"YLD_YTM_MID",K$1)</f>
        <v>#NAME?</v>
      </c>
      <c r="L2051" s="16" t="e">
        <f ca="1">_xll.BDH($B2051,"YLD_YTM_MID",L$1)</f>
        <v>#NAME?</v>
      </c>
      <c r="M2051" s="16" t="e">
        <f ca="1">_xll.BDH($B2051,"YLD_YTM_MID",M$1)</f>
        <v>#NAME?</v>
      </c>
      <c r="N2051" s="16" t="e">
        <f ca="1">_xll.BDH($B2051,"YLD_YTM_MID",N$1)</f>
        <v>#NAME?</v>
      </c>
      <c r="O2051" s="16" t="e">
        <f ca="1">_xll.BDH($B2051,"YLD_YTM_MID",O$1)</f>
        <v>#NAME?</v>
      </c>
      <c r="P2051" s="16" t="e">
        <f ca="1">_xll.BDH($B2051,"YLD_YTM_MID",P$1)</f>
        <v>#NAME?</v>
      </c>
      <c r="Q2051" s="16" t="e">
        <f ca="1">_xll.BDH($B2051,"YLD_YTM_MID",Q$1)</f>
        <v>#NAME?</v>
      </c>
      <c r="R2051" s="16" t="e">
        <f ca="1">_xll.BDH($B2051,"YLD_YTM_MID",R$1)</f>
        <v>#NAME?</v>
      </c>
      <c r="S2051" s="16" t="e">
        <f ca="1">_xll.BDH($B2051,"YLD_YTM_MID",S$1)</f>
        <v>#NAME?</v>
      </c>
      <c r="T2051" s="16" t="e">
        <f ca="1">_xll.BDH($B2051,"YLD_YTM_MID",T$1)</f>
        <v>#NAME?</v>
      </c>
      <c r="U2051" s="16" t="e">
        <f ca="1">_xll.BDH($B2051,"YLD_YTM_MID",U$1)</f>
        <v>#NAME?</v>
      </c>
      <c r="V2051" s="16" t="e">
        <f ca="1">_xll.BDH($B2051,"YLD_YTM_MID",V$1)</f>
        <v>#NAME?</v>
      </c>
      <c r="W2051" s="16" t="e">
        <f ca="1">_xll.BDH($B2051,"YLD_YTM_MID",W$1)</f>
        <v>#NAME?</v>
      </c>
      <c r="X2051" s="16" t="e">
        <f ca="1">_xll.BDH($B2051,"YLD_YTM_MID",X$1)</f>
        <v>#NAME?</v>
      </c>
      <c r="Y2051" s="16" t="e">
        <f ca="1">_xll.BDH($B2051,"YLD_YTM_MID",Y$1)</f>
        <v>#NAME?</v>
      </c>
    </row>
    <row r="2052" spans="1:25" x14ac:dyDescent="0.3">
      <c r="A2052" t="s">
        <v>3445</v>
      </c>
      <c r="B2052" s="19" t="s">
        <v>3446</v>
      </c>
      <c r="C2052" t="s">
        <v>3445</v>
      </c>
      <c r="D2052" s="19" t="s">
        <v>3446</v>
      </c>
      <c r="J2052" s="15" t="e">
        <f ca="1">_xll.BDP($B2052,"RTG_SP")</f>
        <v>#NAME?</v>
      </c>
      <c r="K2052" s="16" t="e">
        <f ca="1">_xll.BDH($B2052,"YLD_YTM_MID",K$1)</f>
        <v>#NAME?</v>
      </c>
      <c r="L2052" s="16" t="e">
        <f ca="1">_xll.BDH($B2052,"YLD_YTM_MID",L$1)</f>
        <v>#NAME?</v>
      </c>
      <c r="M2052" s="16" t="e">
        <f ca="1">_xll.BDH($B2052,"YLD_YTM_MID",M$1)</f>
        <v>#NAME?</v>
      </c>
      <c r="N2052" s="16" t="e">
        <f ca="1">_xll.BDH($B2052,"YLD_YTM_MID",N$1)</f>
        <v>#NAME?</v>
      </c>
      <c r="O2052" s="16" t="e">
        <f ca="1">_xll.BDH($B2052,"YLD_YTM_MID",O$1)</f>
        <v>#NAME?</v>
      </c>
      <c r="P2052" s="16" t="e">
        <f ca="1">_xll.BDH($B2052,"YLD_YTM_MID",P$1)</f>
        <v>#NAME?</v>
      </c>
      <c r="Q2052" s="16" t="e">
        <f ca="1">_xll.BDH($B2052,"YLD_YTM_MID",Q$1)</f>
        <v>#NAME?</v>
      </c>
      <c r="R2052" s="16" t="e">
        <f ca="1">_xll.BDH($B2052,"YLD_YTM_MID",R$1)</f>
        <v>#NAME?</v>
      </c>
      <c r="S2052" s="16" t="e">
        <f ca="1">_xll.BDH($B2052,"YLD_YTM_MID",S$1)</f>
        <v>#NAME?</v>
      </c>
      <c r="T2052" s="16" t="e">
        <f ca="1">_xll.BDH($B2052,"YLD_YTM_MID",T$1)</f>
        <v>#NAME?</v>
      </c>
      <c r="U2052" s="16" t="e">
        <f ca="1">_xll.BDH($B2052,"YLD_YTM_MID",U$1)</f>
        <v>#NAME?</v>
      </c>
      <c r="V2052" s="16" t="e">
        <f ca="1">_xll.BDH($B2052,"YLD_YTM_MID",V$1)</f>
        <v>#NAME?</v>
      </c>
      <c r="W2052" s="16" t="e">
        <f ca="1">_xll.BDH($B2052,"YLD_YTM_MID",W$1)</f>
        <v>#NAME?</v>
      </c>
      <c r="X2052" s="16" t="e">
        <f ca="1">_xll.BDH($B2052,"YLD_YTM_MID",X$1)</f>
        <v>#NAME?</v>
      </c>
      <c r="Y2052" s="16" t="e">
        <f ca="1">_xll.BDH($B2052,"YLD_YTM_MID",Y$1)</f>
        <v>#NAME?</v>
      </c>
    </row>
    <row r="2053" spans="1:25" x14ac:dyDescent="0.3">
      <c r="A2053" t="s">
        <v>3447</v>
      </c>
      <c r="B2053" s="19" t="s">
        <v>3448</v>
      </c>
      <c r="C2053" t="s">
        <v>3447</v>
      </c>
      <c r="D2053" s="19" t="s">
        <v>3448</v>
      </c>
      <c r="J2053" s="15" t="e">
        <f ca="1">_xll.BDP($B2053,"RTG_SP")</f>
        <v>#NAME?</v>
      </c>
      <c r="K2053" s="16" t="e">
        <f ca="1">_xll.BDH($B2053,"YLD_YTM_MID",K$1)</f>
        <v>#NAME?</v>
      </c>
      <c r="L2053" s="16" t="e">
        <f ca="1">_xll.BDH($B2053,"YLD_YTM_MID",L$1)</f>
        <v>#NAME?</v>
      </c>
      <c r="M2053" s="16" t="e">
        <f ca="1">_xll.BDH($B2053,"YLD_YTM_MID",M$1)</f>
        <v>#NAME?</v>
      </c>
      <c r="N2053" s="16" t="e">
        <f ca="1">_xll.BDH($B2053,"YLD_YTM_MID",N$1)</f>
        <v>#NAME?</v>
      </c>
      <c r="O2053" s="16" t="e">
        <f ca="1">_xll.BDH($B2053,"YLD_YTM_MID",O$1)</f>
        <v>#NAME?</v>
      </c>
      <c r="P2053" s="16" t="e">
        <f ca="1">_xll.BDH($B2053,"YLD_YTM_MID",P$1)</f>
        <v>#NAME?</v>
      </c>
      <c r="Q2053" s="16" t="e">
        <f ca="1">_xll.BDH($B2053,"YLD_YTM_MID",Q$1)</f>
        <v>#NAME?</v>
      </c>
      <c r="R2053" s="16" t="e">
        <f ca="1">_xll.BDH($B2053,"YLD_YTM_MID",R$1)</f>
        <v>#NAME?</v>
      </c>
      <c r="S2053" s="16" t="e">
        <f ca="1">_xll.BDH($B2053,"YLD_YTM_MID",S$1)</f>
        <v>#NAME?</v>
      </c>
      <c r="T2053" s="16" t="e">
        <f ca="1">_xll.BDH($B2053,"YLD_YTM_MID",T$1)</f>
        <v>#NAME?</v>
      </c>
      <c r="U2053" s="16" t="e">
        <f ca="1">_xll.BDH($B2053,"YLD_YTM_MID",U$1)</f>
        <v>#NAME?</v>
      </c>
      <c r="V2053" s="16" t="e">
        <f ca="1">_xll.BDH($B2053,"YLD_YTM_MID",V$1)</f>
        <v>#NAME?</v>
      </c>
      <c r="W2053" s="16" t="e">
        <f ca="1">_xll.BDH($B2053,"YLD_YTM_MID",W$1)</f>
        <v>#NAME?</v>
      </c>
      <c r="X2053" s="16" t="e">
        <f ca="1">_xll.BDH($B2053,"YLD_YTM_MID",X$1)</f>
        <v>#NAME?</v>
      </c>
      <c r="Y2053" s="16" t="e">
        <f ca="1">_xll.BDH($B2053,"YLD_YTM_MID",Y$1)</f>
        <v>#NAME?</v>
      </c>
    </row>
    <row r="2054" spans="1:25" x14ac:dyDescent="0.3">
      <c r="A2054" t="s">
        <v>3449</v>
      </c>
      <c r="B2054" s="19" t="s">
        <v>3450</v>
      </c>
      <c r="C2054" t="s">
        <v>3449</v>
      </c>
      <c r="D2054" s="19" t="s">
        <v>3450</v>
      </c>
      <c r="J2054" s="15" t="e">
        <f ca="1">_xll.BDP($B2054,"RTG_SP")</f>
        <v>#NAME?</v>
      </c>
      <c r="K2054" s="16" t="e">
        <f ca="1">_xll.BDH($B2054,"YLD_YTM_MID",K$1)</f>
        <v>#NAME?</v>
      </c>
      <c r="L2054" s="16" t="e">
        <f ca="1">_xll.BDH($B2054,"YLD_YTM_MID",L$1)</f>
        <v>#NAME?</v>
      </c>
      <c r="M2054" s="16" t="e">
        <f ca="1">_xll.BDH($B2054,"YLD_YTM_MID",M$1)</f>
        <v>#NAME?</v>
      </c>
      <c r="N2054" s="16" t="e">
        <f ca="1">_xll.BDH($B2054,"YLD_YTM_MID",N$1)</f>
        <v>#NAME?</v>
      </c>
      <c r="O2054" s="16" t="e">
        <f ca="1">_xll.BDH($B2054,"YLD_YTM_MID",O$1)</f>
        <v>#NAME?</v>
      </c>
      <c r="P2054" s="16" t="e">
        <f ca="1">_xll.BDH($B2054,"YLD_YTM_MID",P$1)</f>
        <v>#NAME?</v>
      </c>
      <c r="Q2054" s="16" t="e">
        <f ca="1">_xll.BDH($B2054,"YLD_YTM_MID",Q$1)</f>
        <v>#NAME?</v>
      </c>
      <c r="R2054" s="16" t="e">
        <f ca="1">_xll.BDH($B2054,"YLD_YTM_MID",R$1)</f>
        <v>#NAME?</v>
      </c>
      <c r="S2054" s="16" t="e">
        <f ca="1">_xll.BDH($B2054,"YLD_YTM_MID",S$1)</f>
        <v>#NAME?</v>
      </c>
      <c r="T2054" s="16" t="e">
        <f ca="1">_xll.BDH($B2054,"YLD_YTM_MID",T$1)</f>
        <v>#NAME?</v>
      </c>
      <c r="U2054" s="16" t="e">
        <f ca="1">_xll.BDH($B2054,"YLD_YTM_MID",U$1)</f>
        <v>#NAME?</v>
      </c>
      <c r="V2054" s="16" t="e">
        <f ca="1">_xll.BDH($B2054,"YLD_YTM_MID",V$1)</f>
        <v>#NAME?</v>
      </c>
      <c r="W2054" s="16" t="e">
        <f ca="1">_xll.BDH($B2054,"YLD_YTM_MID",W$1)</f>
        <v>#NAME?</v>
      </c>
      <c r="X2054" s="16" t="e">
        <f ca="1">_xll.BDH($B2054,"YLD_YTM_MID",X$1)</f>
        <v>#NAME?</v>
      </c>
      <c r="Y2054" s="16" t="e">
        <f ca="1">_xll.BDH($B2054,"YLD_YTM_MID",Y$1)</f>
        <v>#NAME?</v>
      </c>
    </row>
    <row r="2055" spans="1:25" x14ac:dyDescent="0.3">
      <c r="A2055" t="s">
        <v>3451</v>
      </c>
      <c r="B2055" s="19" t="s">
        <v>3452</v>
      </c>
      <c r="C2055" t="s">
        <v>3451</v>
      </c>
      <c r="D2055" s="19" t="s">
        <v>3452</v>
      </c>
      <c r="J2055" s="15" t="e">
        <f ca="1">_xll.BDP($B2055,"RTG_SP")</f>
        <v>#NAME?</v>
      </c>
      <c r="K2055" s="16" t="e">
        <f ca="1">_xll.BDH($B2055,"YLD_YTM_MID",K$1)</f>
        <v>#NAME?</v>
      </c>
      <c r="L2055" s="16" t="e">
        <f ca="1">_xll.BDH($B2055,"YLD_YTM_MID",L$1)</f>
        <v>#NAME?</v>
      </c>
      <c r="M2055" s="16" t="e">
        <f ca="1">_xll.BDH($B2055,"YLD_YTM_MID",M$1)</f>
        <v>#NAME?</v>
      </c>
      <c r="N2055" s="16" t="e">
        <f ca="1">_xll.BDH($B2055,"YLD_YTM_MID",N$1)</f>
        <v>#NAME?</v>
      </c>
      <c r="O2055" s="16" t="e">
        <f ca="1">_xll.BDH($B2055,"YLD_YTM_MID",O$1)</f>
        <v>#NAME?</v>
      </c>
      <c r="P2055" s="16" t="e">
        <f ca="1">_xll.BDH($B2055,"YLD_YTM_MID",P$1)</f>
        <v>#NAME?</v>
      </c>
      <c r="Q2055" s="16" t="e">
        <f ca="1">_xll.BDH($B2055,"YLD_YTM_MID",Q$1)</f>
        <v>#NAME?</v>
      </c>
      <c r="R2055" s="16" t="e">
        <f ca="1">_xll.BDH($B2055,"YLD_YTM_MID",R$1)</f>
        <v>#NAME?</v>
      </c>
      <c r="S2055" s="16" t="e">
        <f ca="1">_xll.BDH($B2055,"YLD_YTM_MID",S$1)</f>
        <v>#NAME?</v>
      </c>
      <c r="T2055" s="16" t="e">
        <f ca="1">_xll.BDH($B2055,"YLD_YTM_MID",T$1)</f>
        <v>#NAME?</v>
      </c>
      <c r="U2055" s="16" t="e">
        <f ca="1">_xll.BDH($B2055,"YLD_YTM_MID",U$1)</f>
        <v>#NAME?</v>
      </c>
      <c r="V2055" s="16" t="e">
        <f ca="1">_xll.BDH($B2055,"YLD_YTM_MID",V$1)</f>
        <v>#NAME?</v>
      </c>
      <c r="W2055" s="16" t="e">
        <f ca="1">_xll.BDH($B2055,"YLD_YTM_MID",W$1)</f>
        <v>#NAME?</v>
      </c>
      <c r="X2055" s="16" t="e">
        <f ca="1">_xll.BDH($B2055,"YLD_YTM_MID",X$1)</f>
        <v>#NAME?</v>
      </c>
      <c r="Y2055" s="16" t="e">
        <f ca="1">_xll.BDH($B2055,"YLD_YTM_MID",Y$1)</f>
        <v>#NAME?</v>
      </c>
    </row>
    <row r="2056" spans="1:25" x14ac:dyDescent="0.3">
      <c r="A2056" t="s">
        <v>3453</v>
      </c>
      <c r="B2056" s="19" t="s">
        <v>3454</v>
      </c>
      <c r="C2056" t="s">
        <v>3453</v>
      </c>
      <c r="D2056" s="19" t="s">
        <v>3454</v>
      </c>
      <c r="J2056" s="15" t="e">
        <f ca="1">_xll.BDP($B2056,"RTG_SP")</f>
        <v>#NAME?</v>
      </c>
      <c r="K2056" s="16" t="e">
        <f ca="1">_xll.BDH($B2056,"YLD_YTM_MID",K$1)</f>
        <v>#NAME?</v>
      </c>
      <c r="L2056" s="16" t="e">
        <f ca="1">_xll.BDH($B2056,"YLD_YTM_MID",L$1)</f>
        <v>#NAME?</v>
      </c>
      <c r="M2056" s="16" t="e">
        <f ca="1">_xll.BDH($B2056,"YLD_YTM_MID",M$1)</f>
        <v>#NAME?</v>
      </c>
      <c r="N2056" s="16" t="e">
        <f ca="1">_xll.BDH($B2056,"YLD_YTM_MID",N$1)</f>
        <v>#NAME?</v>
      </c>
      <c r="O2056" s="16" t="e">
        <f ca="1">_xll.BDH($B2056,"YLD_YTM_MID",O$1)</f>
        <v>#NAME?</v>
      </c>
      <c r="P2056" s="16" t="e">
        <f ca="1">_xll.BDH($B2056,"YLD_YTM_MID",P$1)</f>
        <v>#NAME?</v>
      </c>
      <c r="Q2056" s="16" t="e">
        <f ca="1">_xll.BDH($B2056,"YLD_YTM_MID",Q$1)</f>
        <v>#NAME?</v>
      </c>
      <c r="R2056" s="16" t="e">
        <f ca="1">_xll.BDH($B2056,"YLD_YTM_MID",R$1)</f>
        <v>#NAME?</v>
      </c>
      <c r="S2056" s="16" t="e">
        <f ca="1">_xll.BDH($B2056,"YLD_YTM_MID",S$1)</f>
        <v>#NAME?</v>
      </c>
      <c r="T2056" s="16" t="e">
        <f ca="1">_xll.BDH($B2056,"YLD_YTM_MID",T$1)</f>
        <v>#NAME?</v>
      </c>
      <c r="U2056" s="16" t="e">
        <f ca="1">_xll.BDH($B2056,"YLD_YTM_MID",U$1)</f>
        <v>#NAME?</v>
      </c>
      <c r="V2056" s="16" t="e">
        <f ca="1">_xll.BDH($B2056,"YLD_YTM_MID",V$1)</f>
        <v>#NAME?</v>
      </c>
      <c r="W2056" s="16" t="e">
        <f ca="1">_xll.BDH($B2056,"YLD_YTM_MID",W$1)</f>
        <v>#NAME?</v>
      </c>
      <c r="X2056" s="16" t="e">
        <f ca="1">_xll.BDH($B2056,"YLD_YTM_MID",X$1)</f>
        <v>#NAME?</v>
      </c>
      <c r="Y2056" s="16" t="e">
        <f ca="1">_xll.BDH($B2056,"YLD_YTM_MID",Y$1)</f>
        <v>#NAME?</v>
      </c>
    </row>
    <row r="2057" spans="1:25" x14ac:dyDescent="0.3">
      <c r="A2057" t="s">
        <v>3455</v>
      </c>
      <c r="B2057" s="19" t="s">
        <v>3456</v>
      </c>
      <c r="C2057" t="s">
        <v>3455</v>
      </c>
      <c r="D2057" s="19" t="s">
        <v>3456</v>
      </c>
      <c r="J2057" s="15" t="e">
        <f ca="1">_xll.BDP($B2057,"RTG_SP")</f>
        <v>#NAME?</v>
      </c>
      <c r="K2057" s="16" t="e">
        <f ca="1">_xll.BDH($B2057,"YLD_YTM_MID",K$1)</f>
        <v>#NAME?</v>
      </c>
      <c r="L2057" s="16" t="e">
        <f ca="1">_xll.BDH($B2057,"YLD_YTM_MID",L$1)</f>
        <v>#NAME?</v>
      </c>
      <c r="M2057" s="16" t="e">
        <f ca="1">_xll.BDH($B2057,"YLD_YTM_MID",M$1)</f>
        <v>#NAME?</v>
      </c>
      <c r="N2057" s="16" t="e">
        <f ca="1">_xll.BDH($B2057,"YLD_YTM_MID",N$1)</f>
        <v>#NAME?</v>
      </c>
      <c r="O2057" s="16" t="e">
        <f ca="1">_xll.BDH($B2057,"YLD_YTM_MID",O$1)</f>
        <v>#NAME?</v>
      </c>
      <c r="P2057" s="16" t="e">
        <f ca="1">_xll.BDH($B2057,"YLD_YTM_MID",P$1)</f>
        <v>#NAME?</v>
      </c>
      <c r="Q2057" s="16" t="e">
        <f ca="1">_xll.BDH($B2057,"YLD_YTM_MID",Q$1)</f>
        <v>#NAME?</v>
      </c>
      <c r="R2057" s="16" t="e">
        <f ca="1">_xll.BDH($B2057,"YLD_YTM_MID",R$1)</f>
        <v>#NAME?</v>
      </c>
      <c r="S2057" s="16" t="e">
        <f ca="1">_xll.BDH($B2057,"YLD_YTM_MID",S$1)</f>
        <v>#NAME?</v>
      </c>
      <c r="T2057" s="16" t="e">
        <f ca="1">_xll.BDH($B2057,"YLD_YTM_MID",T$1)</f>
        <v>#NAME?</v>
      </c>
      <c r="U2057" s="16" t="e">
        <f ca="1">_xll.BDH($B2057,"YLD_YTM_MID",U$1)</f>
        <v>#NAME?</v>
      </c>
      <c r="V2057" s="16" t="e">
        <f ca="1">_xll.BDH($B2057,"YLD_YTM_MID",V$1)</f>
        <v>#NAME?</v>
      </c>
      <c r="W2057" s="16" t="e">
        <f ca="1">_xll.BDH($B2057,"YLD_YTM_MID",W$1)</f>
        <v>#NAME?</v>
      </c>
      <c r="X2057" s="16" t="e">
        <f ca="1">_xll.BDH($B2057,"YLD_YTM_MID",X$1)</f>
        <v>#NAME?</v>
      </c>
      <c r="Y2057" s="16" t="e">
        <f ca="1">_xll.BDH($B2057,"YLD_YTM_MID",Y$1)</f>
        <v>#NAME?</v>
      </c>
    </row>
    <row r="2058" spans="1:25" x14ac:dyDescent="0.3">
      <c r="A2058" t="s">
        <v>3457</v>
      </c>
      <c r="B2058" s="19" t="s">
        <v>3458</v>
      </c>
      <c r="C2058" t="s">
        <v>3457</v>
      </c>
      <c r="D2058" s="19" t="s">
        <v>3458</v>
      </c>
      <c r="J2058" s="15" t="e">
        <f ca="1">_xll.BDP($B2058,"RTG_SP")</f>
        <v>#NAME?</v>
      </c>
      <c r="K2058" s="16" t="e">
        <f ca="1">_xll.BDH($B2058,"YLD_YTM_MID",K$1)</f>
        <v>#NAME?</v>
      </c>
      <c r="L2058" s="16" t="e">
        <f ca="1">_xll.BDH($B2058,"YLD_YTM_MID",L$1)</f>
        <v>#NAME?</v>
      </c>
      <c r="M2058" s="16" t="e">
        <f ca="1">_xll.BDH($B2058,"YLD_YTM_MID",M$1)</f>
        <v>#NAME?</v>
      </c>
      <c r="N2058" s="16" t="e">
        <f ca="1">_xll.BDH($B2058,"YLD_YTM_MID",N$1)</f>
        <v>#NAME?</v>
      </c>
      <c r="O2058" s="16" t="e">
        <f ca="1">_xll.BDH($B2058,"YLD_YTM_MID",O$1)</f>
        <v>#NAME?</v>
      </c>
      <c r="P2058" s="16" t="e">
        <f ca="1">_xll.BDH($B2058,"YLD_YTM_MID",P$1)</f>
        <v>#NAME?</v>
      </c>
      <c r="Q2058" s="16" t="e">
        <f ca="1">_xll.BDH($B2058,"YLD_YTM_MID",Q$1)</f>
        <v>#NAME?</v>
      </c>
      <c r="R2058" s="16" t="e">
        <f ca="1">_xll.BDH($B2058,"YLD_YTM_MID",R$1)</f>
        <v>#NAME?</v>
      </c>
      <c r="S2058" s="16" t="e">
        <f ca="1">_xll.BDH($B2058,"YLD_YTM_MID",S$1)</f>
        <v>#NAME?</v>
      </c>
      <c r="T2058" s="16" t="e">
        <f ca="1">_xll.BDH($B2058,"YLD_YTM_MID",T$1)</f>
        <v>#NAME?</v>
      </c>
      <c r="U2058" s="16" t="e">
        <f ca="1">_xll.BDH($B2058,"YLD_YTM_MID",U$1)</f>
        <v>#NAME?</v>
      </c>
      <c r="V2058" s="16" t="e">
        <f ca="1">_xll.BDH($B2058,"YLD_YTM_MID",V$1)</f>
        <v>#NAME?</v>
      </c>
      <c r="W2058" s="16" t="e">
        <f ca="1">_xll.BDH($B2058,"YLD_YTM_MID",W$1)</f>
        <v>#NAME?</v>
      </c>
      <c r="X2058" s="16" t="e">
        <f ca="1">_xll.BDH($B2058,"YLD_YTM_MID",X$1)</f>
        <v>#NAME?</v>
      </c>
      <c r="Y2058" s="16" t="e">
        <f ca="1">_xll.BDH($B2058,"YLD_YTM_MID",Y$1)</f>
        <v>#NAME?</v>
      </c>
    </row>
    <row r="2059" spans="1:25" x14ac:dyDescent="0.3">
      <c r="A2059" t="s">
        <v>3459</v>
      </c>
      <c r="B2059" s="19" t="s">
        <v>3460</v>
      </c>
      <c r="C2059" t="s">
        <v>3459</v>
      </c>
      <c r="D2059" s="19" t="s">
        <v>3460</v>
      </c>
      <c r="J2059" s="15" t="e">
        <f ca="1">_xll.BDP($B2059,"RTG_SP")</f>
        <v>#NAME?</v>
      </c>
      <c r="K2059" s="16" t="e">
        <f ca="1">_xll.BDH($B2059,"YLD_YTM_MID",K$1)</f>
        <v>#NAME?</v>
      </c>
      <c r="L2059" s="16" t="e">
        <f ca="1">_xll.BDH($B2059,"YLD_YTM_MID",L$1)</f>
        <v>#NAME?</v>
      </c>
      <c r="M2059" s="16" t="e">
        <f ca="1">_xll.BDH($B2059,"YLD_YTM_MID",M$1)</f>
        <v>#NAME?</v>
      </c>
      <c r="N2059" s="16" t="e">
        <f ca="1">_xll.BDH($B2059,"YLD_YTM_MID",N$1)</f>
        <v>#NAME?</v>
      </c>
      <c r="O2059" s="16" t="e">
        <f ca="1">_xll.BDH($B2059,"YLD_YTM_MID",O$1)</f>
        <v>#NAME?</v>
      </c>
      <c r="P2059" s="16" t="e">
        <f ca="1">_xll.BDH($B2059,"YLD_YTM_MID",P$1)</f>
        <v>#NAME?</v>
      </c>
      <c r="Q2059" s="16" t="e">
        <f ca="1">_xll.BDH($B2059,"YLD_YTM_MID",Q$1)</f>
        <v>#NAME?</v>
      </c>
      <c r="R2059" s="16" t="e">
        <f ca="1">_xll.BDH($B2059,"YLD_YTM_MID",R$1)</f>
        <v>#NAME?</v>
      </c>
      <c r="S2059" s="16" t="e">
        <f ca="1">_xll.BDH($B2059,"YLD_YTM_MID",S$1)</f>
        <v>#NAME?</v>
      </c>
      <c r="T2059" s="16" t="e">
        <f ca="1">_xll.BDH($B2059,"YLD_YTM_MID",T$1)</f>
        <v>#NAME?</v>
      </c>
      <c r="U2059" s="16" t="e">
        <f ca="1">_xll.BDH($B2059,"YLD_YTM_MID",U$1)</f>
        <v>#NAME?</v>
      </c>
      <c r="V2059" s="16" t="e">
        <f ca="1">_xll.BDH($B2059,"YLD_YTM_MID",V$1)</f>
        <v>#NAME?</v>
      </c>
      <c r="W2059" s="16" t="e">
        <f ca="1">_xll.BDH($B2059,"YLD_YTM_MID",W$1)</f>
        <v>#NAME?</v>
      </c>
      <c r="X2059" s="16" t="e">
        <f ca="1">_xll.BDH($B2059,"YLD_YTM_MID",X$1)</f>
        <v>#NAME?</v>
      </c>
      <c r="Y2059" s="16" t="e">
        <f ca="1">_xll.BDH($B2059,"YLD_YTM_MID",Y$1)</f>
        <v>#NAME?</v>
      </c>
    </row>
    <row r="2060" spans="1:25" x14ac:dyDescent="0.3">
      <c r="A2060" t="s">
        <v>3461</v>
      </c>
      <c r="B2060" s="19" t="s">
        <v>3462</v>
      </c>
      <c r="C2060" t="s">
        <v>3461</v>
      </c>
      <c r="D2060" s="19" t="s">
        <v>3462</v>
      </c>
      <c r="J2060" s="15" t="e">
        <f ca="1">_xll.BDP($B2060,"RTG_SP")</f>
        <v>#NAME?</v>
      </c>
      <c r="K2060" s="16" t="e">
        <f ca="1">_xll.BDH($B2060,"YLD_YTM_MID",K$1)</f>
        <v>#NAME?</v>
      </c>
      <c r="L2060" s="16" t="e">
        <f ca="1">_xll.BDH($B2060,"YLD_YTM_MID",L$1)</f>
        <v>#NAME?</v>
      </c>
      <c r="M2060" s="16" t="e">
        <f ca="1">_xll.BDH($B2060,"YLD_YTM_MID",M$1)</f>
        <v>#NAME?</v>
      </c>
      <c r="N2060" s="16" t="e">
        <f ca="1">_xll.BDH($B2060,"YLD_YTM_MID",N$1)</f>
        <v>#NAME?</v>
      </c>
      <c r="O2060" s="16" t="e">
        <f ca="1">_xll.BDH($B2060,"YLD_YTM_MID",O$1)</f>
        <v>#NAME?</v>
      </c>
      <c r="P2060" s="16" t="e">
        <f ca="1">_xll.BDH($B2060,"YLD_YTM_MID",P$1)</f>
        <v>#NAME?</v>
      </c>
      <c r="Q2060" s="16" t="e">
        <f ca="1">_xll.BDH($B2060,"YLD_YTM_MID",Q$1)</f>
        <v>#NAME?</v>
      </c>
      <c r="R2060" s="16" t="e">
        <f ca="1">_xll.BDH($B2060,"YLD_YTM_MID",R$1)</f>
        <v>#NAME?</v>
      </c>
      <c r="S2060" s="16" t="e">
        <f ca="1">_xll.BDH($B2060,"YLD_YTM_MID",S$1)</f>
        <v>#NAME?</v>
      </c>
      <c r="T2060" s="16" t="e">
        <f ca="1">_xll.BDH($B2060,"YLD_YTM_MID",T$1)</f>
        <v>#NAME?</v>
      </c>
      <c r="U2060" s="16" t="e">
        <f ca="1">_xll.BDH($B2060,"YLD_YTM_MID",U$1)</f>
        <v>#NAME?</v>
      </c>
      <c r="V2060" s="16" t="e">
        <f ca="1">_xll.BDH($B2060,"YLD_YTM_MID",V$1)</f>
        <v>#NAME?</v>
      </c>
      <c r="W2060" s="16" t="e">
        <f ca="1">_xll.BDH($B2060,"YLD_YTM_MID",W$1)</f>
        <v>#NAME?</v>
      </c>
      <c r="X2060" s="16" t="e">
        <f ca="1">_xll.BDH($B2060,"YLD_YTM_MID",X$1)</f>
        <v>#NAME?</v>
      </c>
      <c r="Y2060" s="16" t="e">
        <f ca="1">_xll.BDH($B2060,"YLD_YTM_MID",Y$1)</f>
        <v>#NAME?</v>
      </c>
    </row>
    <row r="2061" spans="1:25" x14ac:dyDescent="0.3">
      <c r="A2061" t="s">
        <v>3463</v>
      </c>
      <c r="B2061" s="19" t="s">
        <v>3464</v>
      </c>
      <c r="C2061" t="s">
        <v>3463</v>
      </c>
      <c r="D2061" s="19" t="s">
        <v>3464</v>
      </c>
      <c r="J2061" s="15" t="e">
        <f ca="1">_xll.BDP($B2061,"RTG_SP")</f>
        <v>#NAME?</v>
      </c>
      <c r="K2061" s="16" t="e">
        <f ca="1">_xll.BDH($B2061,"YLD_YTM_MID",K$1)</f>
        <v>#NAME?</v>
      </c>
      <c r="L2061" s="16" t="e">
        <f ca="1">_xll.BDH($B2061,"YLD_YTM_MID",L$1)</f>
        <v>#NAME?</v>
      </c>
      <c r="M2061" s="16" t="e">
        <f ca="1">_xll.BDH($B2061,"YLD_YTM_MID",M$1)</f>
        <v>#NAME?</v>
      </c>
      <c r="N2061" s="16" t="e">
        <f ca="1">_xll.BDH($B2061,"YLD_YTM_MID",N$1)</f>
        <v>#NAME?</v>
      </c>
      <c r="O2061" s="16" t="e">
        <f ca="1">_xll.BDH($B2061,"YLD_YTM_MID",O$1)</f>
        <v>#NAME?</v>
      </c>
      <c r="P2061" s="16" t="e">
        <f ca="1">_xll.BDH($B2061,"YLD_YTM_MID",P$1)</f>
        <v>#NAME?</v>
      </c>
      <c r="Q2061" s="16" t="e">
        <f ca="1">_xll.BDH($B2061,"YLD_YTM_MID",Q$1)</f>
        <v>#NAME?</v>
      </c>
      <c r="R2061" s="16" t="e">
        <f ca="1">_xll.BDH($B2061,"YLD_YTM_MID",R$1)</f>
        <v>#NAME?</v>
      </c>
      <c r="S2061" s="16" t="e">
        <f ca="1">_xll.BDH($B2061,"YLD_YTM_MID",S$1)</f>
        <v>#NAME?</v>
      </c>
      <c r="T2061" s="16" t="e">
        <f ca="1">_xll.BDH($B2061,"YLD_YTM_MID",T$1)</f>
        <v>#NAME?</v>
      </c>
      <c r="U2061" s="16" t="e">
        <f ca="1">_xll.BDH($B2061,"YLD_YTM_MID",U$1)</f>
        <v>#NAME?</v>
      </c>
      <c r="V2061" s="16" t="e">
        <f ca="1">_xll.BDH($B2061,"YLD_YTM_MID",V$1)</f>
        <v>#NAME?</v>
      </c>
      <c r="W2061" s="16" t="e">
        <f ca="1">_xll.BDH($B2061,"YLD_YTM_MID",W$1)</f>
        <v>#NAME?</v>
      </c>
      <c r="X2061" s="16" t="e">
        <f ca="1">_xll.BDH($B2061,"YLD_YTM_MID",X$1)</f>
        <v>#NAME?</v>
      </c>
      <c r="Y2061" s="16" t="e">
        <f ca="1">_xll.BDH($B2061,"YLD_YTM_MID",Y$1)</f>
        <v>#NAME?</v>
      </c>
    </row>
    <row r="2062" spans="1:25" x14ac:dyDescent="0.3">
      <c r="A2062" t="s">
        <v>3465</v>
      </c>
      <c r="B2062" s="19" t="s">
        <v>3466</v>
      </c>
      <c r="C2062" t="s">
        <v>3465</v>
      </c>
      <c r="D2062" s="19" t="s">
        <v>3466</v>
      </c>
      <c r="J2062" s="15" t="e">
        <f ca="1">_xll.BDP($B2062,"RTG_SP")</f>
        <v>#NAME?</v>
      </c>
      <c r="K2062" s="16" t="e">
        <f ca="1">_xll.BDH($B2062,"YLD_YTM_MID",K$1)</f>
        <v>#NAME?</v>
      </c>
      <c r="L2062" s="16" t="e">
        <f ca="1">_xll.BDH($B2062,"YLD_YTM_MID",L$1)</f>
        <v>#NAME?</v>
      </c>
      <c r="M2062" s="16" t="e">
        <f ca="1">_xll.BDH($B2062,"YLD_YTM_MID",M$1)</f>
        <v>#NAME?</v>
      </c>
      <c r="N2062" s="16" t="e">
        <f ca="1">_xll.BDH($B2062,"YLD_YTM_MID",N$1)</f>
        <v>#NAME?</v>
      </c>
      <c r="O2062" s="16" t="e">
        <f ca="1">_xll.BDH($B2062,"YLD_YTM_MID",O$1)</f>
        <v>#NAME?</v>
      </c>
      <c r="P2062" s="16" t="e">
        <f ca="1">_xll.BDH($B2062,"YLD_YTM_MID",P$1)</f>
        <v>#NAME?</v>
      </c>
      <c r="Q2062" s="16" t="e">
        <f ca="1">_xll.BDH($B2062,"YLD_YTM_MID",Q$1)</f>
        <v>#NAME?</v>
      </c>
      <c r="R2062" s="16" t="e">
        <f ca="1">_xll.BDH($B2062,"YLD_YTM_MID",R$1)</f>
        <v>#NAME?</v>
      </c>
      <c r="S2062" s="16" t="e">
        <f ca="1">_xll.BDH($B2062,"YLD_YTM_MID",S$1)</f>
        <v>#NAME?</v>
      </c>
      <c r="T2062" s="16" t="e">
        <f ca="1">_xll.BDH($B2062,"YLD_YTM_MID",T$1)</f>
        <v>#NAME?</v>
      </c>
      <c r="U2062" s="16" t="e">
        <f ca="1">_xll.BDH($B2062,"YLD_YTM_MID",U$1)</f>
        <v>#NAME?</v>
      </c>
      <c r="V2062" s="16" t="e">
        <f ca="1">_xll.BDH($B2062,"YLD_YTM_MID",V$1)</f>
        <v>#NAME?</v>
      </c>
      <c r="W2062" s="16" t="e">
        <f ca="1">_xll.BDH($B2062,"YLD_YTM_MID",W$1)</f>
        <v>#NAME?</v>
      </c>
      <c r="X2062" s="16" t="e">
        <f ca="1">_xll.BDH($B2062,"YLD_YTM_MID",X$1)</f>
        <v>#NAME?</v>
      </c>
      <c r="Y2062" s="16" t="e">
        <f ca="1">_xll.BDH($B2062,"YLD_YTM_MID",Y$1)</f>
        <v>#NAME?</v>
      </c>
    </row>
    <row r="2063" spans="1:25" x14ac:dyDescent="0.3">
      <c r="A2063" t="s">
        <v>3467</v>
      </c>
      <c r="B2063" s="19" t="s">
        <v>3468</v>
      </c>
      <c r="C2063" t="s">
        <v>3467</v>
      </c>
      <c r="D2063" s="19" t="s">
        <v>3468</v>
      </c>
      <c r="J2063" s="15" t="e">
        <f ca="1">_xll.BDP($B2063,"RTG_SP")</f>
        <v>#NAME?</v>
      </c>
      <c r="K2063" s="16" t="e">
        <f ca="1">_xll.BDH($B2063,"YLD_YTM_MID",K$1)</f>
        <v>#NAME?</v>
      </c>
      <c r="L2063" s="16" t="e">
        <f ca="1">_xll.BDH($B2063,"YLD_YTM_MID",L$1)</f>
        <v>#NAME?</v>
      </c>
      <c r="M2063" s="16" t="e">
        <f ca="1">_xll.BDH($B2063,"YLD_YTM_MID",M$1)</f>
        <v>#NAME?</v>
      </c>
      <c r="N2063" s="16" t="e">
        <f ca="1">_xll.BDH($B2063,"YLD_YTM_MID",N$1)</f>
        <v>#NAME?</v>
      </c>
      <c r="O2063" s="16" t="e">
        <f ca="1">_xll.BDH($B2063,"YLD_YTM_MID",O$1)</f>
        <v>#NAME?</v>
      </c>
      <c r="P2063" s="16" t="e">
        <f ca="1">_xll.BDH($B2063,"YLD_YTM_MID",P$1)</f>
        <v>#NAME?</v>
      </c>
      <c r="Q2063" s="16" t="e">
        <f ca="1">_xll.BDH($B2063,"YLD_YTM_MID",Q$1)</f>
        <v>#NAME?</v>
      </c>
      <c r="R2063" s="16" t="e">
        <f ca="1">_xll.BDH($B2063,"YLD_YTM_MID",R$1)</f>
        <v>#NAME?</v>
      </c>
      <c r="S2063" s="16" t="e">
        <f ca="1">_xll.BDH($B2063,"YLD_YTM_MID",S$1)</f>
        <v>#NAME?</v>
      </c>
      <c r="T2063" s="16" t="e">
        <f ca="1">_xll.BDH($B2063,"YLD_YTM_MID",T$1)</f>
        <v>#NAME?</v>
      </c>
      <c r="U2063" s="16" t="e">
        <f ca="1">_xll.BDH($B2063,"YLD_YTM_MID",U$1)</f>
        <v>#NAME?</v>
      </c>
      <c r="V2063" s="16" t="e">
        <f ca="1">_xll.BDH($B2063,"YLD_YTM_MID",V$1)</f>
        <v>#NAME?</v>
      </c>
      <c r="W2063" s="16" t="e">
        <f ca="1">_xll.BDH($B2063,"YLD_YTM_MID",W$1)</f>
        <v>#NAME?</v>
      </c>
      <c r="X2063" s="16" t="e">
        <f ca="1">_xll.BDH($B2063,"YLD_YTM_MID",X$1)</f>
        <v>#NAME?</v>
      </c>
      <c r="Y2063" s="16" t="e">
        <f ca="1">_xll.BDH($B2063,"YLD_YTM_MID",Y$1)</f>
        <v>#NAME?</v>
      </c>
    </row>
    <row r="2064" spans="1:25" x14ac:dyDescent="0.3">
      <c r="A2064" t="s">
        <v>3469</v>
      </c>
      <c r="B2064" s="19" t="s">
        <v>3470</v>
      </c>
      <c r="C2064" t="s">
        <v>3469</v>
      </c>
      <c r="D2064" s="19" t="s">
        <v>3470</v>
      </c>
      <c r="J2064" s="15" t="e">
        <f ca="1">_xll.BDP($B2064,"RTG_SP")</f>
        <v>#NAME?</v>
      </c>
      <c r="K2064" s="16" t="e">
        <f ca="1">_xll.BDH($B2064,"YLD_YTM_MID",K$1)</f>
        <v>#NAME?</v>
      </c>
      <c r="L2064" s="16" t="e">
        <f ca="1">_xll.BDH($B2064,"YLD_YTM_MID",L$1)</f>
        <v>#NAME?</v>
      </c>
      <c r="M2064" s="16" t="e">
        <f ca="1">_xll.BDH($B2064,"YLD_YTM_MID",M$1)</f>
        <v>#NAME?</v>
      </c>
      <c r="N2064" s="16" t="e">
        <f ca="1">_xll.BDH($B2064,"YLD_YTM_MID",N$1)</f>
        <v>#NAME?</v>
      </c>
      <c r="O2064" s="16" t="e">
        <f ca="1">_xll.BDH($B2064,"YLD_YTM_MID",O$1)</f>
        <v>#NAME?</v>
      </c>
      <c r="P2064" s="16" t="e">
        <f ca="1">_xll.BDH($B2064,"YLD_YTM_MID",P$1)</f>
        <v>#NAME?</v>
      </c>
      <c r="Q2064" s="16" t="e">
        <f ca="1">_xll.BDH($B2064,"YLD_YTM_MID",Q$1)</f>
        <v>#NAME?</v>
      </c>
      <c r="R2064" s="16" t="e">
        <f ca="1">_xll.BDH($B2064,"YLD_YTM_MID",R$1)</f>
        <v>#NAME?</v>
      </c>
      <c r="S2064" s="16" t="e">
        <f ca="1">_xll.BDH($B2064,"YLD_YTM_MID",S$1)</f>
        <v>#NAME?</v>
      </c>
      <c r="T2064" s="16" t="e">
        <f ca="1">_xll.BDH($B2064,"YLD_YTM_MID",T$1)</f>
        <v>#NAME?</v>
      </c>
      <c r="U2064" s="16" t="e">
        <f ca="1">_xll.BDH($B2064,"YLD_YTM_MID",U$1)</f>
        <v>#NAME?</v>
      </c>
      <c r="V2064" s="16" t="e">
        <f ca="1">_xll.BDH($B2064,"YLD_YTM_MID",V$1)</f>
        <v>#NAME?</v>
      </c>
      <c r="W2064" s="16" t="e">
        <f ca="1">_xll.BDH($B2064,"YLD_YTM_MID",W$1)</f>
        <v>#NAME?</v>
      </c>
      <c r="X2064" s="16" t="e">
        <f ca="1">_xll.BDH($B2064,"YLD_YTM_MID",X$1)</f>
        <v>#NAME?</v>
      </c>
      <c r="Y2064" s="16" t="e">
        <f ca="1">_xll.BDH($B2064,"YLD_YTM_MID",Y$1)</f>
        <v>#NAME?</v>
      </c>
    </row>
    <row r="2065" spans="1:25" x14ac:dyDescent="0.3">
      <c r="A2065" t="s">
        <v>3471</v>
      </c>
      <c r="B2065" s="19" t="s">
        <v>3472</v>
      </c>
      <c r="C2065" t="s">
        <v>3471</v>
      </c>
      <c r="D2065" s="19" t="s">
        <v>3472</v>
      </c>
      <c r="J2065" s="15" t="e">
        <f ca="1">_xll.BDP($B2065,"RTG_SP")</f>
        <v>#NAME?</v>
      </c>
      <c r="K2065" s="16" t="e">
        <f ca="1">_xll.BDH($B2065,"YLD_YTM_MID",K$1)</f>
        <v>#NAME?</v>
      </c>
      <c r="L2065" s="16" t="e">
        <f ca="1">_xll.BDH($B2065,"YLD_YTM_MID",L$1)</f>
        <v>#NAME?</v>
      </c>
      <c r="M2065" s="16" t="e">
        <f ca="1">_xll.BDH($B2065,"YLD_YTM_MID",M$1)</f>
        <v>#NAME?</v>
      </c>
      <c r="N2065" s="16" t="e">
        <f ca="1">_xll.BDH($B2065,"YLD_YTM_MID",N$1)</f>
        <v>#NAME?</v>
      </c>
      <c r="O2065" s="16" t="e">
        <f ca="1">_xll.BDH($B2065,"YLD_YTM_MID",O$1)</f>
        <v>#NAME?</v>
      </c>
      <c r="P2065" s="16" t="e">
        <f ca="1">_xll.BDH($B2065,"YLD_YTM_MID",P$1)</f>
        <v>#NAME?</v>
      </c>
      <c r="Q2065" s="16" t="e">
        <f ca="1">_xll.BDH($B2065,"YLD_YTM_MID",Q$1)</f>
        <v>#NAME?</v>
      </c>
      <c r="R2065" s="16" t="e">
        <f ca="1">_xll.BDH($B2065,"YLD_YTM_MID",R$1)</f>
        <v>#NAME?</v>
      </c>
      <c r="S2065" s="16" t="e">
        <f ca="1">_xll.BDH($B2065,"YLD_YTM_MID",S$1)</f>
        <v>#NAME?</v>
      </c>
      <c r="T2065" s="16" t="e">
        <f ca="1">_xll.BDH($B2065,"YLD_YTM_MID",T$1)</f>
        <v>#NAME?</v>
      </c>
      <c r="U2065" s="16" t="e">
        <f ca="1">_xll.BDH($B2065,"YLD_YTM_MID",U$1)</f>
        <v>#NAME?</v>
      </c>
      <c r="V2065" s="16" t="e">
        <f ca="1">_xll.BDH($B2065,"YLD_YTM_MID",V$1)</f>
        <v>#NAME?</v>
      </c>
      <c r="W2065" s="16" t="e">
        <f ca="1">_xll.BDH($B2065,"YLD_YTM_MID",W$1)</f>
        <v>#NAME?</v>
      </c>
      <c r="X2065" s="16" t="e">
        <f ca="1">_xll.BDH($B2065,"YLD_YTM_MID",X$1)</f>
        <v>#NAME?</v>
      </c>
      <c r="Y2065" s="16" t="e">
        <f ca="1">_xll.BDH($B2065,"YLD_YTM_MID",Y$1)</f>
        <v>#NAME?</v>
      </c>
    </row>
    <row r="2066" spans="1:25" x14ac:dyDescent="0.3">
      <c r="A2066" t="s">
        <v>3473</v>
      </c>
      <c r="B2066" s="19" t="s">
        <v>3474</v>
      </c>
      <c r="C2066" t="s">
        <v>3473</v>
      </c>
      <c r="D2066" s="19" t="s">
        <v>3474</v>
      </c>
      <c r="J2066" s="15" t="e">
        <f ca="1">_xll.BDP($B2066,"RTG_SP")</f>
        <v>#NAME?</v>
      </c>
      <c r="K2066" s="16" t="e">
        <f ca="1">_xll.BDH($B2066,"YLD_YTM_MID",K$1)</f>
        <v>#NAME?</v>
      </c>
      <c r="L2066" s="16" t="e">
        <f ca="1">_xll.BDH($B2066,"YLD_YTM_MID",L$1)</f>
        <v>#NAME?</v>
      </c>
      <c r="M2066" s="16" t="e">
        <f ca="1">_xll.BDH($B2066,"YLD_YTM_MID",M$1)</f>
        <v>#NAME?</v>
      </c>
      <c r="N2066" s="16" t="e">
        <f ca="1">_xll.BDH($B2066,"YLD_YTM_MID",N$1)</f>
        <v>#NAME?</v>
      </c>
      <c r="O2066" s="16" t="e">
        <f ca="1">_xll.BDH($B2066,"YLD_YTM_MID",O$1)</f>
        <v>#NAME?</v>
      </c>
      <c r="P2066" s="16" t="e">
        <f ca="1">_xll.BDH($B2066,"YLD_YTM_MID",P$1)</f>
        <v>#NAME?</v>
      </c>
      <c r="Q2066" s="16" t="e">
        <f ca="1">_xll.BDH($B2066,"YLD_YTM_MID",Q$1)</f>
        <v>#NAME?</v>
      </c>
      <c r="R2066" s="16" t="e">
        <f ca="1">_xll.BDH($B2066,"YLD_YTM_MID",R$1)</f>
        <v>#NAME?</v>
      </c>
      <c r="S2066" s="16" t="e">
        <f ca="1">_xll.BDH($B2066,"YLD_YTM_MID",S$1)</f>
        <v>#NAME?</v>
      </c>
      <c r="T2066" s="16" t="e">
        <f ca="1">_xll.BDH($B2066,"YLD_YTM_MID",T$1)</f>
        <v>#NAME?</v>
      </c>
      <c r="U2066" s="16" t="e">
        <f ca="1">_xll.BDH($B2066,"YLD_YTM_MID",U$1)</f>
        <v>#NAME?</v>
      </c>
      <c r="V2066" s="16" t="e">
        <f ca="1">_xll.BDH($B2066,"YLD_YTM_MID",V$1)</f>
        <v>#NAME?</v>
      </c>
      <c r="W2066" s="16" t="e">
        <f ca="1">_xll.BDH($B2066,"YLD_YTM_MID",W$1)</f>
        <v>#NAME?</v>
      </c>
      <c r="X2066" s="16" t="e">
        <f ca="1">_xll.BDH($B2066,"YLD_YTM_MID",X$1)</f>
        <v>#NAME?</v>
      </c>
      <c r="Y2066" s="16" t="e">
        <f ca="1">_xll.BDH($B2066,"YLD_YTM_MID",Y$1)</f>
        <v>#NAME?</v>
      </c>
    </row>
    <row r="2067" spans="1:25" x14ac:dyDescent="0.3">
      <c r="A2067" t="s">
        <v>3475</v>
      </c>
      <c r="B2067" s="19" t="s">
        <v>3476</v>
      </c>
      <c r="C2067" t="s">
        <v>3475</v>
      </c>
      <c r="D2067" s="19" t="s">
        <v>3476</v>
      </c>
      <c r="J2067" s="15" t="e">
        <f ca="1">_xll.BDP($B2067,"RTG_SP")</f>
        <v>#NAME?</v>
      </c>
      <c r="K2067" s="16" t="e">
        <f ca="1">_xll.BDH($B2067,"YLD_YTM_MID",K$1)</f>
        <v>#NAME?</v>
      </c>
      <c r="L2067" s="16" t="e">
        <f ca="1">_xll.BDH($B2067,"YLD_YTM_MID",L$1)</f>
        <v>#NAME?</v>
      </c>
      <c r="M2067" s="16" t="e">
        <f ca="1">_xll.BDH($B2067,"YLD_YTM_MID",M$1)</f>
        <v>#NAME?</v>
      </c>
      <c r="N2067" s="16" t="e">
        <f ca="1">_xll.BDH($B2067,"YLD_YTM_MID",N$1)</f>
        <v>#NAME?</v>
      </c>
      <c r="O2067" s="16" t="e">
        <f ca="1">_xll.BDH($B2067,"YLD_YTM_MID",O$1)</f>
        <v>#NAME?</v>
      </c>
      <c r="P2067" s="16" t="e">
        <f ca="1">_xll.BDH($B2067,"YLD_YTM_MID",P$1)</f>
        <v>#NAME?</v>
      </c>
      <c r="Q2067" s="16" t="e">
        <f ca="1">_xll.BDH($B2067,"YLD_YTM_MID",Q$1)</f>
        <v>#NAME?</v>
      </c>
      <c r="R2067" s="16" t="e">
        <f ca="1">_xll.BDH($B2067,"YLD_YTM_MID",R$1)</f>
        <v>#NAME?</v>
      </c>
      <c r="S2067" s="16" t="e">
        <f ca="1">_xll.BDH($B2067,"YLD_YTM_MID",S$1)</f>
        <v>#NAME?</v>
      </c>
      <c r="T2067" s="16" t="e">
        <f ca="1">_xll.BDH($B2067,"YLD_YTM_MID",T$1)</f>
        <v>#NAME?</v>
      </c>
      <c r="U2067" s="16" t="e">
        <f ca="1">_xll.BDH($B2067,"YLD_YTM_MID",U$1)</f>
        <v>#NAME?</v>
      </c>
      <c r="V2067" s="16" t="e">
        <f ca="1">_xll.BDH($B2067,"YLD_YTM_MID",V$1)</f>
        <v>#NAME?</v>
      </c>
      <c r="W2067" s="16" t="e">
        <f ca="1">_xll.BDH($B2067,"YLD_YTM_MID",W$1)</f>
        <v>#NAME?</v>
      </c>
      <c r="X2067" s="16" t="e">
        <f ca="1">_xll.BDH($B2067,"YLD_YTM_MID",X$1)</f>
        <v>#NAME?</v>
      </c>
      <c r="Y2067" s="16" t="e">
        <f ca="1">_xll.BDH($B2067,"YLD_YTM_MID",Y$1)</f>
        <v>#NAME?</v>
      </c>
    </row>
    <row r="2068" spans="1:25" x14ac:dyDescent="0.3">
      <c r="A2068" t="s">
        <v>3477</v>
      </c>
      <c r="B2068" s="19" t="s">
        <v>3478</v>
      </c>
      <c r="C2068" t="s">
        <v>3477</v>
      </c>
      <c r="D2068" s="19" t="s">
        <v>3478</v>
      </c>
      <c r="J2068" s="15" t="e">
        <f ca="1">_xll.BDP($B2068,"RTG_SP")</f>
        <v>#NAME?</v>
      </c>
      <c r="K2068" s="16" t="e">
        <f ca="1">_xll.BDH($B2068,"YLD_YTM_MID",K$1)</f>
        <v>#NAME?</v>
      </c>
      <c r="L2068" s="16" t="e">
        <f ca="1">_xll.BDH($B2068,"YLD_YTM_MID",L$1)</f>
        <v>#NAME?</v>
      </c>
      <c r="M2068" s="16" t="e">
        <f ca="1">_xll.BDH($B2068,"YLD_YTM_MID",M$1)</f>
        <v>#NAME?</v>
      </c>
      <c r="N2068" s="16" t="e">
        <f ca="1">_xll.BDH($B2068,"YLD_YTM_MID",N$1)</f>
        <v>#NAME?</v>
      </c>
      <c r="O2068" s="16" t="e">
        <f ca="1">_xll.BDH($B2068,"YLD_YTM_MID",O$1)</f>
        <v>#NAME?</v>
      </c>
      <c r="P2068" s="16" t="e">
        <f ca="1">_xll.BDH($B2068,"YLD_YTM_MID",P$1)</f>
        <v>#NAME?</v>
      </c>
      <c r="Q2068" s="16" t="e">
        <f ca="1">_xll.BDH($B2068,"YLD_YTM_MID",Q$1)</f>
        <v>#NAME?</v>
      </c>
      <c r="R2068" s="16" t="e">
        <f ca="1">_xll.BDH($B2068,"YLD_YTM_MID",R$1)</f>
        <v>#NAME?</v>
      </c>
      <c r="S2068" s="16" t="e">
        <f ca="1">_xll.BDH($B2068,"YLD_YTM_MID",S$1)</f>
        <v>#NAME?</v>
      </c>
      <c r="T2068" s="16" t="e">
        <f ca="1">_xll.BDH($B2068,"YLD_YTM_MID",T$1)</f>
        <v>#NAME?</v>
      </c>
      <c r="U2068" s="16" t="e">
        <f ca="1">_xll.BDH($B2068,"YLD_YTM_MID",U$1)</f>
        <v>#NAME?</v>
      </c>
      <c r="V2068" s="16" t="e">
        <f ca="1">_xll.BDH($B2068,"YLD_YTM_MID",V$1)</f>
        <v>#NAME?</v>
      </c>
      <c r="W2068" s="16" t="e">
        <f ca="1">_xll.BDH($B2068,"YLD_YTM_MID",W$1)</f>
        <v>#NAME?</v>
      </c>
      <c r="X2068" s="16" t="e">
        <f ca="1">_xll.BDH($B2068,"YLD_YTM_MID",X$1)</f>
        <v>#NAME?</v>
      </c>
      <c r="Y2068" s="16" t="e">
        <f ca="1">_xll.BDH($B2068,"YLD_YTM_MID",Y$1)</f>
        <v>#NAME?</v>
      </c>
    </row>
    <row r="2069" spans="1:25" x14ac:dyDescent="0.3">
      <c r="A2069" t="s">
        <v>3479</v>
      </c>
      <c r="B2069" s="19" t="s">
        <v>3480</v>
      </c>
      <c r="C2069" t="s">
        <v>3479</v>
      </c>
      <c r="D2069" s="19" t="s">
        <v>3480</v>
      </c>
      <c r="J2069" s="15" t="e">
        <f ca="1">_xll.BDP($B2069,"RTG_SP")</f>
        <v>#NAME?</v>
      </c>
      <c r="K2069" s="16" t="e">
        <f ca="1">_xll.BDH($B2069,"YLD_YTM_MID",K$1)</f>
        <v>#NAME?</v>
      </c>
      <c r="L2069" s="16" t="e">
        <f ca="1">_xll.BDH($B2069,"YLD_YTM_MID",L$1)</f>
        <v>#NAME?</v>
      </c>
      <c r="M2069" s="16" t="e">
        <f ca="1">_xll.BDH($B2069,"YLD_YTM_MID",M$1)</f>
        <v>#NAME?</v>
      </c>
      <c r="N2069" s="16" t="e">
        <f ca="1">_xll.BDH($B2069,"YLD_YTM_MID",N$1)</f>
        <v>#NAME?</v>
      </c>
      <c r="O2069" s="16" t="e">
        <f ca="1">_xll.BDH($B2069,"YLD_YTM_MID",O$1)</f>
        <v>#NAME?</v>
      </c>
      <c r="P2069" s="16" t="e">
        <f ca="1">_xll.BDH($B2069,"YLD_YTM_MID",P$1)</f>
        <v>#NAME?</v>
      </c>
      <c r="Q2069" s="16" t="e">
        <f ca="1">_xll.BDH($B2069,"YLD_YTM_MID",Q$1)</f>
        <v>#NAME?</v>
      </c>
      <c r="R2069" s="16" t="e">
        <f ca="1">_xll.BDH($B2069,"YLD_YTM_MID",R$1)</f>
        <v>#NAME?</v>
      </c>
      <c r="S2069" s="16" t="e">
        <f ca="1">_xll.BDH($B2069,"YLD_YTM_MID",S$1)</f>
        <v>#NAME?</v>
      </c>
      <c r="T2069" s="16" t="e">
        <f ca="1">_xll.BDH($B2069,"YLD_YTM_MID",T$1)</f>
        <v>#NAME?</v>
      </c>
      <c r="U2069" s="16" t="e">
        <f ca="1">_xll.BDH($B2069,"YLD_YTM_MID",U$1)</f>
        <v>#NAME?</v>
      </c>
      <c r="V2069" s="16" t="e">
        <f ca="1">_xll.BDH($B2069,"YLD_YTM_MID",V$1)</f>
        <v>#NAME?</v>
      </c>
      <c r="W2069" s="16" t="e">
        <f ca="1">_xll.BDH($B2069,"YLD_YTM_MID",W$1)</f>
        <v>#NAME?</v>
      </c>
      <c r="X2069" s="16" t="e">
        <f ca="1">_xll.BDH($B2069,"YLD_YTM_MID",X$1)</f>
        <v>#NAME?</v>
      </c>
      <c r="Y2069" s="16" t="e">
        <f ca="1">_xll.BDH($B2069,"YLD_YTM_MID",Y$1)</f>
        <v>#NAME?</v>
      </c>
    </row>
    <row r="2070" spans="1:25" x14ac:dyDescent="0.3">
      <c r="A2070" t="s">
        <v>3481</v>
      </c>
      <c r="B2070" s="19" t="s">
        <v>3482</v>
      </c>
      <c r="C2070" t="s">
        <v>3481</v>
      </c>
      <c r="D2070" s="19" t="s">
        <v>3482</v>
      </c>
      <c r="J2070" s="15" t="e">
        <f ca="1">_xll.BDP($B2070,"RTG_SP")</f>
        <v>#NAME?</v>
      </c>
      <c r="K2070" s="16" t="e">
        <f ca="1">_xll.BDH($B2070,"YLD_YTM_MID",K$1)</f>
        <v>#NAME?</v>
      </c>
      <c r="L2070" s="16" t="e">
        <f ca="1">_xll.BDH($B2070,"YLD_YTM_MID",L$1)</f>
        <v>#NAME?</v>
      </c>
      <c r="M2070" s="16" t="e">
        <f ca="1">_xll.BDH($B2070,"YLD_YTM_MID",M$1)</f>
        <v>#NAME?</v>
      </c>
      <c r="N2070" s="16" t="e">
        <f ca="1">_xll.BDH($B2070,"YLD_YTM_MID",N$1)</f>
        <v>#NAME?</v>
      </c>
      <c r="O2070" s="16" t="e">
        <f ca="1">_xll.BDH($B2070,"YLD_YTM_MID",O$1)</f>
        <v>#NAME?</v>
      </c>
      <c r="P2070" s="16" t="e">
        <f ca="1">_xll.BDH($B2070,"YLD_YTM_MID",P$1)</f>
        <v>#NAME?</v>
      </c>
      <c r="Q2070" s="16" t="e">
        <f ca="1">_xll.BDH($B2070,"YLD_YTM_MID",Q$1)</f>
        <v>#NAME?</v>
      </c>
      <c r="R2070" s="16" t="e">
        <f ca="1">_xll.BDH($B2070,"YLD_YTM_MID",R$1)</f>
        <v>#NAME?</v>
      </c>
      <c r="S2070" s="16" t="e">
        <f ca="1">_xll.BDH($B2070,"YLD_YTM_MID",S$1)</f>
        <v>#NAME?</v>
      </c>
      <c r="T2070" s="16" t="e">
        <f ca="1">_xll.BDH($B2070,"YLD_YTM_MID",T$1)</f>
        <v>#NAME?</v>
      </c>
      <c r="U2070" s="16" t="e">
        <f ca="1">_xll.BDH($B2070,"YLD_YTM_MID",U$1)</f>
        <v>#NAME?</v>
      </c>
      <c r="V2070" s="16" t="e">
        <f ca="1">_xll.BDH($B2070,"YLD_YTM_MID",V$1)</f>
        <v>#NAME?</v>
      </c>
      <c r="W2070" s="16" t="e">
        <f ca="1">_xll.BDH($B2070,"YLD_YTM_MID",W$1)</f>
        <v>#NAME?</v>
      </c>
      <c r="X2070" s="16" t="e">
        <f ca="1">_xll.BDH($B2070,"YLD_YTM_MID",X$1)</f>
        <v>#NAME?</v>
      </c>
      <c r="Y2070" s="16" t="e">
        <f ca="1">_xll.BDH($B2070,"YLD_YTM_MID",Y$1)</f>
        <v>#NAME?</v>
      </c>
    </row>
    <row r="2071" spans="1:25" x14ac:dyDescent="0.3">
      <c r="A2071" t="s">
        <v>3483</v>
      </c>
      <c r="B2071" s="19" t="s">
        <v>3484</v>
      </c>
      <c r="C2071" t="s">
        <v>3483</v>
      </c>
      <c r="D2071" s="19" t="s">
        <v>3484</v>
      </c>
      <c r="J2071" s="15" t="e">
        <f ca="1">_xll.BDP($B2071,"RTG_SP")</f>
        <v>#NAME?</v>
      </c>
      <c r="K2071" s="16" t="e">
        <f ca="1">_xll.BDH($B2071,"YLD_YTM_MID",K$1)</f>
        <v>#NAME?</v>
      </c>
      <c r="L2071" s="16" t="e">
        <f ca="1">_xll.BDH($B2071,"YLD_YTM_MID",L$1)</f>
        <v>#NAME?</v>
      </c>
      <c r="M2071" s="16" t="e">
        <f ca="1">_xll.BDH($B2071,"YLD_YTM_MID",M$1)</f>
        <v>#NAME?</v>
      </c>
      <c r="N2071" s="16" t="e">
        <f ca="1">_xll.BDH($B2071,"YLD_YTM_MID",N$1)</f>
        <v>#NAME?</v>
      </c>
      <c r="O2071" s="16" t="e">
        <f ca="1">_xll.BDH($B2071,"YLD_YTM_MID",O$1)</f>
        <v>#NAME?</v>
      </c>
      <c r="P2071" s="16" t="e">
        <f ca="1">_xll.BDH($B2071,"YLD_YTM_MID",P$1)</f>
        <v>#NAME?</v>
      </c>
      <c r="Q2071" s="16" t="e">
        <f ca="1">_xll.BDH($B2071,"YLD_YTM_MID",Q$1)</f>
        <v>#NAME?</v>
      </c>
      <c r="R2071" s="16" t="e">
        <f ca="1">_xll.BDH($B2071,"YLD_YTM_MID",R$1)</f>
        <v>#NAME?</v>
      </c>
      <c r="S2071" s="16" t="e">
        <f ca="1">_xll.BDH($B2071,"YLD_YTM_MID",S$1)</f>
        <v>#NAME?</v>
      </c>
      <c r="T2071" s="16" t="e">
        <f ca="1">_xll.BDH($B2071,"YLD_YTM_MID",T$1)</f>
        <v>#NAME?</v>
      </c>
      <c r="U2071" s="16" t="e">
        <f ca="1">_xll.BDH($B2071,"YLD_YTM_MID",U$1)</f>
        <v>#NAME?</v>
      </c>
      <c r="V2071" s="16" t="e">
        <f ca="1">_xll.BDH($B2071,"YLD_YTM_MID",V$1)</f>
        <v>#NAME?</v>
      </c>
      <c r="W2071" s="16" t="e">
        <f ca="1">_xll.BDH($B2071,"YLD_YTM_MID",W$1)</f>
        <v>#NAME?</v>
      </c>
      <c r="X2071" s="16" t="e">
        <f ca="1">_xll.BDH($B2071,"YLD_YTM_MID",X$1)</f>
        <v>#NAME?</v>
      </c>
      <c r="Y2071" s="16" t="e">
        <f ca="1">_xll.BDH($B2071,"YLD_YTM_MID",Y$1)</f>
        <v>#NAME?</v>
      </c>
    </row>
    <row r="2072" spans="1:25" x14ac:dyDescent="0.3">
      <c r="A2072" t="s">
        <v>3485</v>
      </c>
      <c r="B2072" s="19" t="s">
        <v>3486</v>
      </c>
      <c r="C2072" t="s">
        <v>3485</v>
      </c>
      <c r="D2072" s="19" t="s">
        <v>3486</v>
      </c>
      <c r="J2072" s="15" t="e">
        <f ca="1">_xll.BDP($B2072,"RTG_SP")</f>
        <v>#NAME?</v>
      </c>
      <c r="K2072" s="16" t="e">
        <f ca="1">_xll.BDH($B2072,"YLD_YTM_MID",K$1)</f>
        <v>#NAME?</v>
      </c>
      <c r="L2072" s="16" t="e">
        <f ca="1">_xll.BDH($B2072,"YLD_YTM_MID",L$1)</f>
        <v>#NAME?</v>
      </c>
      <c r="M2072" s="16" t="e">
        <f ca="1">_xll.BDH($B2072,"YLD_YTM_MID",M$1)</f>
        <v>#NAME?</v>
      </c>
      <c r="N2072" s="16" t="e">
        <f ca="1">_xll.BDH($B2072,"YLD_YTM_MID",N$1)</f>
        <v>#NAME?</v>
      </c>
      <c r="O2072" s="16" t="e">
        <f ca="1">_xll.BDH($B2072,"YLD_YTM_MID",O$1)</f>
        <v>#NAME?</v>
      </c>
      <c r="P2072" s="16" t="e">
        <f ca="1">_xll.BDH($B2072,"YLD_YTM_MID",P$1)</f>
        <v>#NAME?</v>
      </c>
      <c r="Q2072" s="16" t="e">
        <f ca="1">_xll.BDH($B2072,"YLD_YTM_MID",Q$1)</f>
        <v>#NAME?</v>
      </c>
      <c r="R2072" s="16" t="e">
        <f ca="1">_xll.BDH($B2072,"YLD_YTM_MID",R$1)</f>
        <v>#NAME?</v>
      </c>
      <c r="S2072" s="16" t="e">
        <f ca="1">_xll.BDH($B2072,"YLD_YTM_MID",S$1)</f>
        <v>#NAME?</v>
      </c>
      <c r="T2072" s="16" t="e">
        <f ca="1">_xll.BDH($B2072,"YLD_YTM_MID",T$1)</f>
        <v>#NAME?</v>
      </c>
      <c r="U2072" s="16" t="e">
        <f ca="1">_xll.BDH($B2072,"YLD_YTM_MID",U$1)</f>
        <v>#NAME?</v>
      </c>
      <c r="V2072" s="16" t="e">
        <f ca="1">_xll.BDH($B2072,"YLD_YTM_MID",V$1)</f>
        <v>#NAME?</v>
      </c>
      <c r="W2072" s="16" t="e">
        <f ca="1">_xll.BDH($B2072,"YLD_YTM_MID",W$1)</f>
        <v>#NAME?</v>
      </c>
      <c r="X2072" s="16" t="e">
        <f ca="1">_xll.BDH($B2072,"YLD_YTM_MID",X$1)</f>
        <v>#NAME?</v>
      </c>
      <c r="Y2072" s="16" t="e">
        <f ca="1">_xll.BDH($B2072,"YLD_YTM_MID",Y$1)</f>
        <v>#NAME?</v>
      </c>
    </row>
    <row r="2073" spans="1:25" x14ac:dyDescent="0.3">
      <c r="A2073" t="s">
        <v>3487</v>
      </c>
      <c r="B2073" s="19" t="s">
        <v>3488</v>
      </c>
      <c r="C2073" t="s">
        <v>3487</v>
      </c>
      <c r="D2073" s="19" t="s">
        <v>3488</v>
      </c>
      <c r="J2073" s="15" t="e">
        <f ca="1">_xll.BDP($B2073,"RTG_SP")</f>
        <v>#NAME?</v>
      </c>
      <c r="K2073" s="16" t="e">
        <f ca="1">_xll.BDH($B2073,"YLD_YTM_MID",K$1)</f>
        <v>#NAME?</v>
      </c>
      <c r="L2073" s="16" t="e">
        <f ca="1">_xll.BDH($B2073,"YLD_YTM_MID",L$1)</f>
        <v>#NAME?</v>
      </c>
      <c r="M2073" s="16" t="e">
        <f ca="1">_xll.BDH($B2073,"YLD_YTM_MID",M$1)</f>
        <v>#NAME?</v>
      </c>
      <c r="N2073" s="16" t="e">
        <f ca="1">_xll.BDH($B2073,"YLD_YTM_MID",N$1)</f>
        <v>#NAME?</v>
      </c>
      <c r="O2073" s="16" t="e">
        <f ca="1">_xll.BDH($B2073,"YLD_YTM_MID",O$1)</f>
        <v>#NAME?</v>
      </c>
      <c r="P2073" s="16" t="e">
        <f ca="1">_xll.BDH($B2073,"YLD_YTM_MID",P$1)</f>
        <v>#NAME?</v>
      </c>
      <c r="Q2073" s="16" t="e">
        <f ca="1">_xll.BDH($B2073,"YLD_YTM_MID",Q$1)</f>
        <v>#NAME?</v>
      </c>
      <c r="R2073" s="16" t="e">
        <f ca="1">_xll.BDH($B2073,"YLD_YTM_MID",R$1)</f>
        <v>#NAME?</v>
      </c>
      <c r="S2073" s="16" t="e">
        <f ca="1">_xll.BDH($B2073,"YLD_YTM_MID",S$1)</f>
        <v>#NAME?</v>
      </c>
      <c r="T2073" s="16" t="e">
        <f ca="1">_xll.BDH($B2073,"YLD_YTM_MID",T$1)</f>
        <v>#NAME?</v>
      </c>
      <c r="U2073" s="16" t="e">
        <f ca="1">_xll.BDH($B2073,"YLD_YTM_MID",U$1)</f>
        <v>#NAME?</v>
      </c>
      <c r="V2073" s="16" t="e">
        <f ca="1">_xll.BDH($B2073,"YLD_YTM_MID",V$1)</f>
        <v>#NAME?</v>
      </c>
      <c r="W2073" s="16" t="e">
        <f ca="1">_xll.BDH($B2073,"YLD_YTM_MID",W$1)</f>
        <v>#NAME?</v>
      </c>
      <c r="X2073" s="16" t="e">
        <f ca="1">_xll.BDH($B2073,"YLD_YTM_MID",X$1)</f>
        <v>#NAME?</v>
      </c>
      <c r="Y2073" s="16" t="e">
        <f ca="1">_xll.BDH($B2073,"YLD_YTM_MID",Y$1)</f>
        <v>#NAME?</v>
      </c>
    </row>
    <row r="2074" spans="1:25" x14ac:dyDescent="0.3">
      <c r="A2074" t="s">
        <v>3489</v>
      </c>
      <c r="B2074" s="19" t="s">
        <v>3490</v>
      </c>
      <c r="C2074" t="s">
        <v>3489</v>
      </c>
      <c r="D2074" s="19" t="s">
        <v>3490</v>
      </c>
      <c r="J2074" s="15" t="e">
        <f ca="1">_xll.BDP($B2074,"RTG_SP")</f>
        <v>#NAME?</v>
      </c>
      <c r="K2074" s="16" t="e">
        <f ca="1">_xll.BDH($B2074,"YLD_YTM_MID",K$1)</f>
        <v>#NAME?</v>
      </c>
      <c r="L2074" s="16" t="e">
        <f ca="1">_xll.BDH($B2074,"YLD_YTM_MID",L$1)</f>
        <v>#NAME?</v>
      </c>
      <c r="M2074" s="16" t="e">
        <f ca="1">_xll.BDH($B2074,"YLD_YTM_MID",M$1)</f>
        <v>#NAME?</v>
      </c>
      <c r="N2074" s="16" t="e">
        <f ca="1">_xll.BDH($B2074,"YLD_YTM_MID",N$1)</f>
        <v>#NAME?</v>
      </c>
      <c r="O2074" s="16" t="e">
        <f ca="1">_xll.BDH($B2074,"YLD_YTM_MID",O$1)</f>
        <v>#NAME?</v>
      </c>
      <c r="P2074" s="16" t="e">
        <f ca="1">_xll.BDH($B2074,"YLD_YTM_MID",P$1)</f>
        <v>#NAME?</v>
      </c>
      <c r="Q2074" s="16" t="e">
        <f ca="1">_xll.BDH($B2074,"YLD_YTM_MID",Q$1)</f>
        <v>#NAME?</v>
      </c>
      <c r="R2074" s="16" t="e">
        <f ca="1">_xll.BDH($B2074,"YLD_YTM_MID",R$1)</f>
        <v>#NAME?</v>
      </c>
      <c r="S2074" s="16" t="e">
        <f ca="1">_xll.BDH($B2074,"YLD_YTM_MID",S$1)</f>
        <v>#NAME?</v>
      </c>
      <c r="T2074" s="16" t="e">
        <f ca="1">_xll.BDH($B2074,"YLD_YTM_MID",T$1)</f>
        <v>#NAME?</v>
      </c>
      <c r="U2074" s="16" t="e">
        <f ca="1">_xll.BDH($B2074,"YLD_YTM_MID",U$1)</f>
        <v>#NAME?</v>
      </c>
      <c r="V2074" s="16" t="e">
        <f ca="1">_xll.BDH($B2074,"YLD_YTM_MID",V$1)</f>
        <v>#NAME?</v>
      </c>
      <c r="W2074" s="16" t="e">
        <f ca="1">_xll.BDH($B2074,"YLD_YTM_MID",W$1)</f>
        <v>#NAME?</v>
      </c>
      <c r="X2074" s="16" t="e">
        <f ca="1">_xll.BDH($B2074,"YLD_YTM_MID",X$1)</f>
        <v>#NAME?</v>
      </c>
      <c r="Y2074" s="16" t="e">
        <f ca="1">_xll.BDH($B2074,"YLD_YTM_MID",Y$1)</f>
        <v>#NAME?</v>
      </c>
    </row>
    <row r="2075" spans="1:25" x14ac:dyDescent="0.3">
      <c r="A2075" t="s">
        <v>3491</v>
      </c>
      <c r="B2075" s="19" t="s">
        <v>3492</v>
      </c>
      <c r="C2075" t="s">
        <v>3491</v>
      </c>
      <c r="D2075" s="19" t="s">
        <v>3492</v>
      </c>
      <c r="J2075" s="15" t="e">
        <f ca="1">_xll.BDP($B2075,"RTG_SP")</f>
        <v>#NAME?</v>
      </c>
      <c r="K2075" s="16" t="e">
        <f ca="1">_xll.BDH($B2075,"YLD_YTM_MID",K$1)</f>
        <v>#NAME?</v>
      </c>
      <c r="L2075" s="16" t="e">
        <f ca="1">_xll.BDH($B2075,"YLD_YTM_MID",L$1)</f>
        <v>#NAME?</v>
      </c>
      <c r="M2075" s="16" t="e">
        <f ca="1">_xll.BDH($B2075,"YLD_YTM_MID",M$1)</f>
        <v>#NAME?</v>
      </c>
      <c r="N2075" s="16" t="e">
        <f ca="1">_xll.BDH($B2075,"YLD_YTM_MID",N$1)</f>
        <v>#NAME?</v>
      </c>
      <c r="O2075" s="16" t="e">
        <f ca="1">_xll.BDH($B2075,"YLD_YTM_MID",O$1)</f>
        <v>#NAME?</v>
      </c>
      <c r="P2075" s="16" t="e">
        <f ca="1">_xll.BDH($B2075,"YLD_YTM_MID",P$1)</f>
        <v>#NAME?</v>
      </c>
      <c r="Q2075" s="16" t="e">
        <f ca="1">_xll.BDH($B2075,"YLD_YTM_MID",Q$1)</f>
        <v>#NAME?</v>
      </c>
      <c r="R2075" s="16" t="e">
        <f ca="1">_xll.BDH($B2075,"YLD_YTM_MID",R$1)</f>
        <v>#NAME?</v>
      </c>
      <c r="S2075" s="16" t="e">
        <f ca="1">_xll.BDH($B2075,"YLD_YTM_MID",S$1)</f>
        <v>#NAME?</v>
      </c>
      <c r="T2075" s="16" t="e">
        <f ca="1">_xll.BDH($B2075,"YLD_YTM_MID",T$1)</f>
        <v>#NAME?</v>
      </c>
      <c r="U2075" s="16" t="e">
        <f ca="1">_xll.BDH($B2075,"YLD_YTM_MID",U$1)</f>
        <v>#NAME?</v>
      </c>
      <c r="V2075" s="16" t="e">
        <f ca="1">_xll.BDH($B2075,"YLD_YTM_MID",V$1)</f>
        <v>#NAME?</v>
      </c>
      <c r="W2075" s="16" t="e">
        <f ca="1">_xll.BDH($B2075,"YLD_YTM_MID",W$1)</f>
        <v>#NAME?</v>
      </c>
      <c r="X2075" s="16" t="e">
        <f ca="1">_xll.BDH($B2075,"YLD_YTM_MID",X$1)</f>
        <v>#NAME?</v>
      </c>
      <c r="Y2075" s="16" t="e">
        <f ca="1">_xll.BDH($B2075,"YLD_YTM_MID",Y$1)</f>
        <v>#NAME?</v>
      </c>
    </row>
    <row r="2076" spans="1:25" x14ac:dyDescent="0.3">
      <c r="A2076" t="s">
        <v>3493</v>
      </c>
      <c r="B2076" s="19" t="s">
        <v>3494</v>
      </c>
      <c r="C2076" t="s">
        <v>3493</v>
      </c>
      <c r="D2076" s="19" t="s">
        <v>3494</v>
      </c>
      <c r="J2076" s="15" t="e">
        <f ca="1">_xll.BDP($B2076,"RTG_SP")</f>
        <v>#NAME?</v>
      </c>
      <c r="K2076" s="16" t="e">
        <f ca="1">_xll.BDH($B2076,"YLD_YTM_MID",K$1)</f>
        <v>#NAME?</v>
      </c>
      <c r="L2076" s="16" t="e">
        <f ca="1">_xll.BDH($B2076,"YLD_YTM_MID",L$1)</f>
        <v>#NAME?</v>
      </c>
      <c r="M2076" s="16" t="e">
        <f ca="1">_xll.BDH($B2076,"YLD_YTM_MID",M$1)</f>
        <v>#NAME?</v>
      </c>
      <c r="N2076" s="16" t="e">
        <f ca="1">_xll.BDH($B2076,"YLD_YTM_MID",N$1)</f>
        <v>#NAME?</v>
      </c>
      <c r="O2076" s="16" t="e">
        <f ca="1">_xll.BDH($B2076,"YLD_YTM_MID",O$1)</f>
        <v>#NAME?</v>
      </c>
      <c r="P2076" s="16" t="e">
        <f ca="1">_xll.BDH($B2076,"YLD_YTM_MID",P$1)</f>
        <v>#NAME?</v>
      </c>
      <c r="Q2076" s="16" t="e">
        <f ca="1">_xll.BDH($B2076,"YLD_YTM_MID",Q$1)</f>
        <v>#NAME?</v>
      </c>
      <c r="R2076" s="16" t="e">
        <f ca="1">_xll.BDH($B2076,"YLD_YTM_MID",R$1)</f>
        <v>#NAME?</v>
      </c>
      <c r="S2076" s="16" t="e">
        <f ca="1">_xll.BDH($B2076,"YLD_YTM_MID",S$1)</f>
        <v>#NAME?</v>
      </c>
      <c r="T2076" s="16" t="e">
        <f ca="1">_xll.BDH($B2076,"YLD_YTM_MID",T$1)</f>
        <v>#NAME?</v>
      </c>
      <c r="U2076" s="16" t="e">
        <f ca="1">_xll.BDH($B2076,"YLD_YTM_MID",U$1)</f>
        <v>#NAME?</v>
      </c>
      <c r="V2076" s="16" t="e">
        <f ca="1">_xll.BDH($B2076,"YLD_YTM_MID",V$1)</f>
        <v>#NAME?</v>
      </c>
      <c r="W2076" s="16" t="e">
        <f ca="1">_xll.BDH($B2076,"YLD_YTM_MID",W$1)</f>
        <v>#NAME?</v>
      </c>
      <c r="X2076" s="16" t="e">
        <f ca="1">_xll.BDH($B2076,"YLD_YTM_MID",X$1)</f>
        <v>#NAME?</v>
      </c>
      <c r="Y2076" s="16" t="e">
        <f ca="1">_xll.BDH($B2076,"YLD_YTM_MID",Y$1)</f>
        <v>#NAME?</v>
      </c>
    </row>
    <row r="2077" spans="1:25" x14ac:dyDescent="0.3">
      <c r="A2077" t="s">
        <v>3495</v>
      </c>
      <c r="B2077" s="19" t="s">
        <v>3496</v>
      </c>
      <c r="C2077" t="s">
        <v>3495</v>
      </c>
      <c r="D2077" s="19" t="s">
        <v>3496</v>
      </c>
      <c r="J2077" s="15" t="e">
        <f ca="1">_xll.BDP($B2077,"RTG_SP")</f>
        <v>#NAME?</v>
      </c>
      <c r="K2077" s="16" t="e">
        <f ca="1">_xll.BDH($B2077,"YLD_YTM_MID",K$1)</f>
        <v>#NAME?</v>
      </c>
      <c r="L2077" s="16" t="e">
        <f ca="1">_xll.BDH($B2077,"YLD_YTM_MID",L$1)</f>
        <v>#NAME?</v>
      </c>
      <c r="M2077" s="16" t="e">
        <f ca="1">_xll.BDH($B2077,"YLD_YTM_MID",M$1)</f>
        <v>#NAME?</v>
      </c>
      <c r="N2077" s="16" t="e">
        <f ca="1">_xll.BDH($B2077,"YLD_YTM_MID",N$1)</f>
        <v>#NAME?</v>
      </c>
      <c r="O2077" s="16" t="e">
        <f ca="1">_xll.BDH($B2077,"YLD_YTM_MID",O$1)</f>
        <v>#NAME?</v>
      </c>
      <c r="P2077" s="16" t="e">
        <f ca="1">_xll.BDH($B2077,"YLD_YTM_MID",P$1)</f>
        <v>#NAME?</v>
      </c>
      <c r="Q2077" s="16" t="e">
        <f ca="1">_xll.BDH($B2077,"YLD_YTM_MID",Q$1)</f>
        <v>#NAME?</v>
      </c>
      <c r="R2077" s="16" t="e">
        <f ca="1">_xll.BDH($B2077,"YLD_YTM_MID",R$1)</f>
        <v>#NAME?</v>
      </c>
      <c r="S2077" s="16" t="e">
        <f ca="1">_xll.BDH($B2077,"YLD_YTM_MID",S$1)</f>
        <v>#NAME?</v>
      </c>
      <c r="T2077" s="16" t="e">
        <f ca="1">_xll.BDH($B2077,"YLD_YTM_MID",T$1)</f>
        <v>#NAME?</v>
      </c>
      <c r="U2077" s="16" t="e">
        <f ca="1">_xll.BDH($B2077,"YLD_YTM_MID",U$1)</f>
        <v>#NAME?</v>
      </c>
      <c r="V2077" s="16" t="e">
        <f ca="1">_xll.BDH($B2077,"YLD_YTM_MID",V$1)</f>
        <v>#NAME?</v>
      </c>
      <c r="W2077" s="16" t="e">
        <f ca="1">_xll.BDH($B2077,"YLD_YTM_MID",W$1)</f>
        <v>#NAME?</v>
      </c>
      <c r="X2077" s="16" t="e">
        <f ca="1">_xll.BDH($B2077,"YLD_YTM_MID",X$1)</f>
        <v>#NAME?</v>
      </c>
      <c r="Y2077" s="16" t="e">
        <f ca="1">_xll.BDH($B2077,"YLD_YTM_MID",Y$1)</f>
        <v>#NAME?</v>
      </c>
    </row>
    <row r="2078" spans="1:25" x14ac:dyDescent="0.3">
      <c r="A2078" t="s">
        <v>3497</v>
      </c>
      <c r="B2078" s="19" t="s">
        <v>3498</v>
      </c>
      <c r="C2078" t="s">
        <v>3497</v>
      </c>
      <c r="D2078" s="19" t="s">
        <v>3498</v>
      </c>
      <c r="J2078" s="15" t="e">
        <f ca="1">_xll.BDP($B2078,"RTG_SP")</f>
        <v>#NAME?</v>
      </c>
      <c r="K2078" s="16" t="e">
        <f ca="1">_xll.BDH($B2078,"YLD_YTM_MID",K$1)</f>
        <v>#NAME?</v>
      </c>
      <c r="L2078" s="16" t="e">
        <f ca="1">_xll.BDH($B2078,"YLD_YTM_MID",L$1)</f>
        <v>#NAME?</v>
      </c>
      <c r="M2078" s="16" t="e">
        <f ca="1">_xll.BDH($B2078,"YLD_YTM_MID",M$1)</f>
        <v>#NAME?</v>
      </c>
      <c r="N2078" s="16" t="e">
        <f ca="1">_xll.BDH($B2078,"YLD_YTM_MID",N$1)</f>
        <v>#NAME?</v>
      </c>
      <c r="O2078" s="16" t="e">
        <f ca="1">_xll.BDH($B2078,"YLD_YTM_MID",O$1)</f>
        <v>#NAME?</v>
      </c>
      <c r="P2078" s="16" t="e">
        <f ca="1">_xll.BDH($B2078,"YLD_YTM_MID",P$1)</f>
        <v>#NAME?</v>
      </c>
      <c r="Q2078" s="16" t="e">
        <f ca="1">_xll.BDH($B2078,"YLD_YTM_MID",Q$1)</f>
        <v>#NAME?</v>
      </c>
      <c r="R2078" s="16" t="e">
        <f ca="1">_xll.BDH($B2078,"YLD_YTM_MID",R$1)</f>
        <v>#NAME?</v>
      </c>
      <c r="S2078" s="16" t="e">
        <f ca="1">_xll.BDH($B2078,"YLD_YTM_MID",S$1)</f>
        <v>#NAME?</v>
      </c>
      <c r="T2078" s="16" t="e">
        <f ca="1">_xll.BDH($B2078,"YLD_YTM_MID",T$1)</f>
        <v>#NAME?</v>
      </c>
      <c r="U2078" s="16" t="e">
        <f ca="1">_xll.BDH($B2078,"YLD_YTM_MID",U$1)</f>
        <v>#NAME?</v>
      </c>
      <c r="V2078" s="16" t="e">
        <f ca="1">_xll.BDH($B2078,"YLD_YTM_MID",V$1)</f>
        <v>#NAME?</v>
      </c>
      <c r="W2078" s="16" t="e">
        <f ca="1">_xll.BDH($B2078,"YLD_YTM_MID",W$1)</f>
        <v>#NAME?</v>
      </c>
      <c r="X2078" s="16" t="e">
        <f ca="1">_xll.BDH($B2078,"YLD_YTM_MID",X$1)</f>
        <v>#NAME?</v>
      </c>
      <c r="Y2078" s="16" t="e">
        <f ca="1">_xll.BDH($B2078,"YLD_YTM_MID",Y$1)</f>
        <v>#NAME?</v>
      </c>
    </row>
    <row r="2079" spans="1:25" x14ac:dyDescent="0.3">
      <c r="A2079" t="s">
        <v>3499</v>
      </c>
      <c r="B2079" s="19" t="s">
        <v>3500</v>
      </c>
      <c r="C2079" t="s">
        <v>3499</v>
      </c>
      <c r="D2079" s="19" t="s">
        <v>3500</v>
      </c>
      <c r="J2079" s="15" t="e">
        <f ca="1">_xll.BDP($B2079,"RTG_SP")</f>
        <v>#NAME?</v>
      </c>
      <c r="K2079" s="16" t="e">
        <f ca="1">_xll.BDH($B2079,"YLD_YTM_MID",K$1)</f>
        <v>#NAME?</v>
      </c>
      <c r="L2079" s="16" t="e">
        <f ca="1">_xll.BDH($B2079,"YLD_YTM_MID",L$1)</f>
        <v>#NAME?</v>
      </c>
      <c r="M2079" s="16" t="e">
        <f ca="1">_xll.BDH($B2079,"YLD_YTM_MID",M$1)</f>
        <v>#NAME?</v>
      </c>
      <c r="N2079" s="16" t="e">
        <f ca="1">_xll.BDH($B2079,"YLD_YTM_MID",N$1)</f>
        <v>#NAME?</v>
      </c>
      <c r="O2079" s="16" t="e">
        <f ca="1">_xll.BDH($B2079,"YLD_YTM_MID",O$1)</f>
        <v>#NAME?</v>
      </c>
      <c r="P2079" s="16" t="e">
        <f ca="1">_xll.BDH($B2079,"YLD_YTM_MID",P$1)</f>
        <v>#NAME?</v>
      </c>
      <c r="Q2079" s="16" t="e">
        <f ca="1">_xll.BDH($B2079,"YLD_YTM_MID",Q$1)</f>
        <v>#NAME?</v>
      </c>
      <c r="R2079" s="16" t="e">
        <f ca="1">_xll.BDH($B2079,"YLD_YTM_MID",R$1)</f>
        <v>#NAME?</v>
      </c>
      <c r="S2079" s="16" t="e">
        <f ca="1">_xll.BDH($B2079,"YLD_YTM_MID",S$1)</f>
        <v>#NAME?</v>
      </c>
      <c r="T2079" s="16" t="e">
        <f ca="1">_xll.BDH($B2079,"YLD_YTM_MID",T$1)</f>
        <v>#NAME?</v>
      </c>
      <c r="U2079" s="16" t="e">
        <f ca="1">_xll.BDH($B2079,"YLD_YTM_MID",U$1)</f>
        <v>#NAME?</v>
      </c>
      <c r="V2079" s="16" t="e">
        <f ca="1">_xll.BDH($B2079,"YLD_YTM_MID",V$1)</f>
        <v>#NAME?</v>
      </c>
      <c r="W2079" s="16" t="e">
        <f ca="1">_xll.BDH($B2079,"YLD_YTM_MID",W$1)</f>
        <v>#NAME?</v>
      </c>
      <c r="X2079" s="16" t="e">
        <f ca="1">_xll.BDH($B2079,"YLD_YTM_MID",X$1)</f>
        <v>#NAME?</v>
      </c>
      <c r="Y2079" s="16" t="e">
        <f ca="1">_xll.BDH($B2079,"YLD_YTM_MID",Y$1)</f>
        <v>#NAME?</v>
      </c>
    </row>
    <row r="2080" spans="1:25" x14ac:dyDescent="0.3">
      <c r="A2080" t="s">
        <v>3501</v>
      </c>
      <c r="B2080" s="19" t="s">
        <v>3502</v>
      </c>
      <c r="C2080" t="s">
        <v>3501</v>
      </c>
      <c r="D2080" s="19" t="s">
        <v>3502</v>
      </c>
      <c r="J2080" s="15" t="e">
        <f ca="1">_xll.BDP($B2080,"RTG_SP")</f>
        <v>#NAME?</v>
      </c>
      <c r="K2080" s="16" t="e">
        <f ca="1">_xll.BDH($B2080,"YLD_YTM_MID",K$1)</f>
        <v>#NAME?</v>
      </c>
      <c r="L2080" s="16" t="e">
        <f ca="1">_xll.BDH($B2080,"YLD_YTM_MID",L$1)</f>
        <v>#NAME?</v>
      </c>
      <c r="M2080" s="16" t="e">
        <f ca="1">_xll.BDH($B2080,"YLD_YTM_MID",M$1)</f>
        <v>#NAME?</v>
      </c>
      <c r="N2080" s="16" t="e">
        <f ca="1">_xll.BDH($B2080,"YLD_YTM_MID",N$1)</f>
        <v>#NAME?</v>
      </c>
      <c r="O2080" s="16" t="e">
        <f ca="1">_xll.BDH($B2080,"YLD_YTM_MID",O$1)</f>
        <v>#NAME?</v>
      </c>
      <c r="P2080" s="16" t="e">
        <f ca="1">_xll.BDH($B2080,"YLD_YTM_MID",P$1)</f>
        <v>#NAME?</v>
      </c>
      <c r="Q2080" s="16" t="e">
        <f ca="1">_xll.BDH($B2080,"YLD_YTM_MID",Q$1)</f>
        <v>#NAME?</v>
      </c>
      <c r="R2080" s="16" t="e">
        <f ca="1">_xll.BDH($B2080,"YLD_YTM_MID",R$1)</f>
        <v>#NAME?</v>
      </c>
      <c r="S2080" s="16" t="e">
        <f ca="1">_xll.BDH($B2080,"YLD_YTM_MID",S$1)</f>
        <v>#NAME?</v>
      </c>
      <c r="T2080" s="16" t="e">
        <f ca="1">_xll.BDH($B2080,"YLD_YTM_MID",T$1)</f>
        <v>#NAME?</v>
      </c>
      <c r="U2080" s="16" t="e">
        <f ca="1">_xll.BDH($B2080,"YLD_YTM_MID",U$1)</f>
        <v>#NAME?</v>
      </c>
      <c r="V2080" s="16" t="e">
        <f ca="1">_xll.BDH($B2080,"YLD_YTM_MID",V$1)</f>
        <v>#NAME?</v>
      </c>
      <c r="W2080" s="16" t="e">
        <f ca="1">_xll.BDH($B2080,"YLD_YTM_MID",W$1)</f>
        <v>#NAME?</v>
      </c>
      <c r="X2080" s="16" t="e">
        <f ca="1">_xll.BDH($B2080,"YLD_YTM_MID",X$1)</f>
        <v>#NAME?</v>
      </c>
      <c r="Y2080" s="16" t="e">
        <f ca="1">_xll.BDH($B2080,"YLD_YTM_MID",Y$1)</f>
        <v>#NAME?</v>
      </c>
    </row>
    <row r="2081" spans="1:25" x14ac:dyDescent="0.3">
      <c r="A2081" t="s">
        <v>3503</v>
      </c>
      <c r="B2081" s="19" t="s">
        <v>3504</v>
      </c>
      <c r="C2081" t="s">
        <v>3503</v>
      </c>
      <c r="D2081" s="19" t="s">
        <v>3504</v>
      </c>
      <c r="J2081" s="15" t="e">
        <f ca="1">_xll.BDP($B2081,"RTG_SP")</f>
        <v>#NAME?</v>
      </c>
      <c r="K2081" s="16" t="e">
        <f ca="1">_xll.BDH($B2081,"YLD_YTM_MID",K$1)</f>
        <v>#NAME?</v>
      </c>
      <c r="L2081" s="16" t="e">
        <f ca="1">_xll.BDH($B2081,"YLD_YTM_MID",L$1)</f>
        <v>#NAME?</v>
      </c>
      <c r="M2081" s="16" t="e">
        <f ca="1">_xll.BDH($B2081,"YLD_YTM_MID",M$1)</f>
        <v>#NAME?</v>
      </c>
      <c r="N2081" s="16" t="e">
        <f ca="1">_xll.BDH($B2081,"YLD_YTM_MID",N$1)</f>
        <v>#NAME?</v>
      </c>
      <c r="O2081" s="16" t="e">
        <f ca="1">_xll.BDH($B2081,"YLD_YTM_MID",O$1)</f>
        <v>#NAME?</v>
      </c>
      <c r="P2081" s="16" t="e">
        <f ca="1">_xll.BDH($B2081,"YLD_YTM_MID",P$1)</f>
        <v>#NAME?</v>
      </c>
      <c r="Q2081" s="16" t="e">
        <f ca="1">_xll.BDH($B2081,"YLD_YTM_MID",Q$1)</f>
        <v>#NAME?</v>
      </c>
      <c r="R2081" s="16" t="e">
        <f ca="1">_xll.BDH($B2081,"YLD_YTM_MID",R$1)</f>
        <v>#NAME?</v>
      </c>
      <c r="S2081" s="16" t="e">
        <f ca="1">_xll.BDH($B2081,"YLD_YTM_MID",S$1)</f>
        <v>#NAME?</v>
      </c>
      <c r="T2081" s="16" t="e">
        <f ca="1">_xll.BDH($B2081,"YLD_YTM_MID",T$1)</f>
        <v>#NAME?</v>
      </c>
      <c r="U2081" s="16" t="e">
        <f ca="1">_xll.BDH($B2081,"YLD_YTM_MID",U$1)</f>
        <v>#NAME?</v>
      </c>
      <c r="V2081" s="16" t="e">
        <f ca="1">_xll.BDH($B2081,"YLD_YTM_MID",V$1)</f>
        <v>#NAME?</v>
      </c>
      <c r="W2081" s="16" t="e">
        <f ca="1">_xll.BDH($B2081,"YLD_YTM_MID",W$1)</f>
        <v>#NAME?</v>
      </c>
      <c r="X2081" s="16" t="e">
        <f ca="1">_xll.BDH($B2081,"YLD_YTM_MID",X$1)</f>
        <v>#NAME?</v>
      </c>
      <c r="Y2081" s="16" t="e">
        <f ca="1">_xll.BDH($B2081,"YLD_YTM_MID",Y$1)</f>
        <v>#NAME?</v>
      </c>
    </row>
    <row r="2082" spans="1:25" x14ac:dyDescent="0.3">
      <c r="A2082" t="s">
        <v>3505</v>
      </c>
      <c r="B2082" s="19" t="s">
        <v>3506</v>
      </c>
      <c r="C2082" t="s">
        <v>3505</v>
      </c>
      <c r="D2082" s="19" t="s">
        <v>3506</v>
      </c>
      <c r="J2082" s="15" t="e">
        <f ca="1">_xll.BDP($B2082,"RTG_SP")</f>
        <v>#NAME?</v>
      </c>
      <c r="K2082" s="16" t="e">
        <f ca="1">_xll.BDH($B2082,"YLD_YTM_MID",K$1)</f>
        <v>#NAME?</v>
      </c>
      <c r="L2082" s="16" t="e">
        <f ca="1">_xll.BDH($B2082,"YLD_YTM_MID",L$1)</f>
        <v>#NAME?</v>
      </c>
      <c r="M2082" s="16" t="e">
        <f ca="1">_xll.BDH($B2082,"YLD_YTM_MID",M$1)</f>
        <v>#NAME?</v>
      </c>
      <c r="N2082" s="16" t="e">
        <f ca="1">_xll.BDH($B2082,"YLD_YTM_MID",N$1)</f>
        <v>#NAME?</v>
      </c>
      <c r="O2082" s="16" t="e">
        <f ca="1">_xll.BDH($B2082,"YLD_YTM_MID",O$1)</f>
        <v>#NAME?</v>
      </c>
      <c r="P2082" s="16" t="e">
        <f ca="1">_xll.BDH($B2082,"YLD_YTM_MID",P$1)</f>
        <v>#NAME?</v>
      </c>
      <c r="Q2082" s="16" t="e">
        <f ca="1">_xll.BDH($B2082,"YLD_YTM_MID",Q$1)</f>
        <v>#NAME?</v>
      </c>
      <c r="R2082" s="16" t="e">
        <f ca="1">_xll.BDH($B2082,"YLD_YTM_MID",R$1)</f>
        <v>#NAME?</v>
      </c>
      <c r="S2082" s="16" t="e">
        <f ca="1">_xll.BDH($B2082,"YLD_YTM_MID",S$1)</f>
        <v>#NAME?</v>
      </c>
      <c r="T2082" s="16" t="e">
        <f ca="1">_xll.BDH($B2082,"YLD_YTM_MID",T$1)</f>
        <v>#NAME?</v>
      </c>
      <c r="U2082" s="16" t="e">
        <f ca="1">_xll.BDH($B2082,"YLD_YTM_MID",U$1)</f>
        <v>#NAME?</v>
      </c>
      <c r="V2082" s="16" t="e">
        <f ca="1">_xll.BDH($B2082,"YLD_YTM_MID",V$1)</f>
        <v>#NAME?</v>
      </c>
      <c r="W2082" s="16" t="e">
        <f ca="1">_xll.BDH($B2082,"YLD_YTM_MID",W$1)</f>
        <v>#NAME?</v>
      </c>
      <c r="X2082" s="16" t="e">
        <f ca="1">_xll.BDH($B2082,"YLD_YTM_MID",X$1)</f>
        <v>#NAME?</v>
      </c>
      <c r="Y2082" s="16" t="e">
        <f ca="1">_xll.BDH($B2082,"YLD_YTM_MID",Y$1)</f>
        <v>#NAME?</v>
      </c>
    </row>
    <row r="2083" spans="1:25" x14ac:dyDescent="0.3">
      <c r="A2083" t="s">
        <v>3507</v>
      </c>
      <c r="B2083" s="19" t="s">
        <v>3508</v>
      </c>
      <c r="C2083" t="s">
        <v>3507</v>
      </c>
      <c r="D2083" s="19" t="s">
        <v>3508</v>
      </c>
      <c r="J2083" s="15" t="e">
        <f ca="1">_xll.BDP($B2083,"RTG_SP")</f>
        <v>#NAME?</v>
      </c>
      <c r="K2083" s="16" t="e">
        <f ca="1">_xll.BDH($B2083,"YLD_YTM_MID",K$1)</f>
        <v>#NAME?</v>
      </c>
      <c r="L2083" s="16" t="e">
        <f ca="1">_xll.BDH($B2083,"YLD_YTM_MID",L$1)</f>
        <v>#NAME?</v>
      </c>
      <c r="M2083" s="16" t="e">
        <f ca="1">_xll.BDH($B2083,"YLD_YTM_MID",M$1)</f>
        <v>#NAME?</v>
      </c>
      <c r="N2083" s="16" t="e">
        <f ca="1">_xll.BDH($B2083,"YLD_YTM_MID",N$1)</f>
        <v>#NAME?</v>
      </c>
      <c r="O2083" s="16" t="e">
        <f ca="1">_xll.BDH($B2083,"YLD_YTM_MID",O$1)</f>
        <v>#NAME?</v>
      </c>
      <c r="P2083" s="16" t="e">
        <f ca="1">_xll.BDH($B2083,"YLD_YTM_MID",P$1)</f>
        <v>#NAME?</v>
      </c>
      <c r="Q2083" s="16" t="e">
        <f ca="1">_xll.BDH($B2083,"YLD_YTM_MID",Q$1)</f>
        <v>#NAME?</v>
      </c>
      <c r="R2083" s="16" t="e">
        <f ca="1">_xll.BDH($B2083,"YLD_YTM_MID",R$1)</f>
        <v>#NAME?</v>
      </c>
      <c r="S2083" s="16" t="e">
        <f ca="1">_xll.BDH($B2083,"YLD_YTM_MID",S$1)</f>
        <v>#NAME?</v>
      </c>
      <c r="T2083" s="16" t="e">
        <f ca="1">_xll.BDH($B2083,"YLD_YTM_MID",T$1)</f>
        <v>#NAME?</v>
      </c>
      <c r="U2083" s="16" t="e">
        <f ca="1">_xll.BDH($B2083,"YLD_YTM_MID",U$1)</f>
        <v>#NAME?</v>
      </c>
      <c r="V2083" s="16" t="e">
        <f ca="1">_xll.BDH($B2083,"YLD_YTM_MID",V$1)</f>
        <v>#NAME?</v>
      </c>
      <c r="W2083" s="16" t="e">
        <f ca="1">_xll.BDH($B2083,"YLD_YTM_MID",W$1)</f>
        <v>#NAME?</v>
      </c>
      <c r="X2083" s="16" t="e">
        <f ca="1">_xll.BDH($B2083,"YLD_YTM_MID",X$1)</f>
        <v>#NAME?</v>
      </c>
      <c r="Y2083" s="16" t="e">
        <f ca="1">_xll.BDH($B2083,"YLD_YTM_MID",Y$1)</f>
        <v>#NAME?</v>
      </c>
    </row>
    <row r="2084" spans="1:25" x14ac:dyDescent="0.3">
      <c r="A2084" t="s">
        <v>3509</v>
      </c>
      <c r="B2084" s="19" t="s">
        <v>3510</v>
      </c>
      <c r="C2084" t="s">
        <v>3509</v>
      </c>
      <c r="D2084" s="19" t="s">
        <v>3510</v>
      </c>
      <c r="J2084" s="15" t="e">
        <f ca="1">_xll.BDP($B2084,"RTG_SP")</f>
        <v>#NAME?</v>
      </c>
      <c r="K2084" s="16" t="e">
        <f ca="1">_xll.BDH($B2084,"YLD_YTM_MID",K$1)</f>
        <v>#NAME?</v>
      </c>
      <c r="L2084" s="16" t="e">
        <f ca="1">_xll.BDH($B2084,"YLD_YTM_MID",L$1)</f>
        <v>#NAME?</v>
      </c>
      <c r="M2084" s="16" t="e">
        <f ca="1">_xll.BDH($B2084,"YLD_YTM_MID",M$1)</f>
        <v>#NAME?</v>
      </c>
      <c r="N2084" s="16" t="e">
        <f ca="1">_xll.BDH($B2084,"YLD_YTM_MID",N$1)</f>
        <v>#NAME?</v>
      </c>
      <c r="O2084" s="16" t="e">
        <f ca="1">_xll.BDH($B2084,"YLD_YTM_MID",O$1)</f>
        <v>#NAME?</v>
      </c>
      <c r="P2084" s="16" t="e">
        <f ca="1">_xll.BDH($B2084,"YLD_YTM_MID",P$1)</f>
        <v>#NAME?</v>
      </c>
      <c r="Q2084" s="16" t="e">
        <f ca="1">_xll.BDH($B2084,"YLD_YTM_MID",Q$1)</f>
        <v>#NAME?</v>
      </c>
      <c r="R2084" s="16" t="e">
        <f ca="1">_xll.BDH($B2084,"YLD_YTM_MID",R$1)</f>
        <v>#NAME?</v>
      </c>
      <c r="S2084" s="16" t="e">
        <f ca="1">_xll.BDH($B2084,"YLD_YTM_MID",S$1)</f>
        <v>#NAME?</v>
      </c>
      <c r="T2084" s="16" t="e">
        <f ca="1">_xll.BDH($B2084,"YLD_YTM_MID",T$1)</f>
        <v>#NAME?</v>
      </c>
      <c r="U2084" s="16" t="e">
        <f ca="1">_xll.BDH($B2084,"YLD_YTM_MID",U$1)</f>
        <v>#NAME?</v>
      </c>
      <c r="V2084" s="16" t="e">
        <f ca="1">_xll.BDH($B2084,"YLD_YTM_MID",V$1)</f>
        <v>#NAME?</v>
      </c>
      <c r="W2084" s="16" t="e">
        <f ca="1">_xll.BDH($B2084,"YLD_YTM_MID",W$1)</f>
        <v>#NAME?</v>
      </c>
      <c r="X2084" s="16" t="e">
        <f ca="1">_xll.BDH($B2084,"YLD_YTM_MID",X$1)</f>
        <v>#NAME?</v>
      </c>
      <c r="Y2084" s="16" t="e">
        <f ca="1">_xll.BDH($B2084,"YLD_YTM_MID",Y$1)</f>
        <v>#NAME?</v>
      </c>
    </row>
    <row r="2085" spans="1:25" x14ac:dyDescent="0.3">
      <c r="A2085" t="s">
        <v>3511</v>
      </c>
      <c r="B2085" s="19" t="s">
        <v>3512</v>
      </c>
      <c r="C2085" t="s">
        <v>3511</v>
      </c>
      <c r="D2085" s="19" t="s">
        <v>3512</v>
      </c>
      <c r="J2085" s="15" t="e">
        <f ca="1">_xll.BDP($B2085,"RTG_SP")</f>
        <v>#NAME?</v>
      </c>
      <c r="K2085" s="16" t="e">
        <f ca="1">_xll.BDH($B2085,"YLD_YTM_MID",K$1)</f>
        <v>#NAME?</v>
      </c>
      <c r="L2085" s="16" t="e">
        <f ca="1">_xll.BDH($B2085,"YLD_YTM_MID",L$1)</f>
        <v>#NAME?</v>
      </c>
      <c r="M2085" s="16" t="e">
        <f ca="1">_xll.BDH($B2085,"YLD_YTM_MID",M$1)</f>
        <v>#NAME?</v>
      </c>
      <c r="N2085" s="16" t="e">
        <f ca="1">_xll.BDH($B2085,"YLD_YTM_MID",N$1)</f>
        <v>#NAME?</v>
      </c>
      <c r="O2085" s="16" t="e">
        <f ca="1">_xll.BDH($B2085,"YLD_YTM_MID",O$1)</f>
        <v>#NAME?</v>
      </c>
      <c r="P2085" s="16" t="e">
        <f ca="1">_xll.BDH($B2085,"YLD_YTM_MID",P$1)</f>
        <v>#NAME?</v>
      </c>
      <c r="Q2085" s="16" t="e">
        <f ca="1">_xll.BDH($B2085,"YLD_YTM_MID",Q$1)</f>
        <v>#NAME?</v>
      </c>
      <c r="R2085" s="16" t="e">
        <f ca="1">_xll.BDH($B2085,"YLD_YTM_MID",R$1)</f>
        <v>#NAME?</v>
      </c>
      <c r="S2085" s="16" t="e">
        <f ca="1">_xll.BDH($B2085,"YLD_YTM_MID",S$1)</f>
        <v>#NAME?</v>
      </c>
      <c r="T2085" s="16" t="e">
        <f ca="1">_xll.BDH($B2085,"YLD_YTM_MID",T$1)</f>
        <v>#NAME?</v>
      </c>
      <c r="U2085" s="16" t="e">
        <f ca="1">_xll.BDH($B2085,"YLD_YTM_MID",U$1)</f>
        <v>#NAME?</v>
      </c>
      <c r="V2085" s="16" t="e">
        <f ca="1">_xll.BDH($B2085,"YLD_YTM_MID",V$1)</f>
        <v>#NAME?</v>
      </c>
      <c r="W2085" s="16" t="e">
        <f ca="1">_xll.BDH($B2085,"YLD_YTM_MID",W$1)</f>
        <v>#NAME?</v>
      </c>
      <c r="X2085" s="16" t="e">
        <f ca="1">_xll.BDH($B2085,"YLD_YTM_MID",X$1)</f>
        <v>#NAME?</v>
      </c>
      <c r="Y2085" s="16" t="e">
        <f ca="1">_xll.BDH($B2085,"YLD_YTM_MID",Y$1)</f>
        <v>#NAME?</v>
      </c>
    </row>
    <row r="2086" spans="1:25" x14ac:dyDescent="0.3">
      <c r="A2086" t="s">
        <v>3513</v>
      </c>
      <c r="B2086" s="19" t="s">
        <v>3514</v>
      </c>
      <c r="C2086" t="s">
        <v>3513</v>
      </c>
      <c r="D2086" s="19" t="s">
        <v>3514</v>
      </c>
      <c r="J2086" s="15" t="e">
        <f ca="1">_xll.BDP($B2086,"RTG_SP")</f>
        <v>#NAME?</v>
      </c>
      <c r="K2086" s="16" t="e">
        <f ca="1">_xll.BDH($B2086,"YLD_YTM_MID",K$1)</f>
        <v>#NAME?</v>
      </c>
      <c r="L2086" s="16" t="e">
        <f ca="1">_xll.BDH($B2086,"YLD_YTM_MID",L$1)</f>
        <v>#NAME?</v>
      </c>
      <c r="M2086" s="16" t="e">
        <f ca="1">_xll.BDH($B2086,"YLD_YTM_MID",M$1)</f>
        <v>#NAME?</v>
      </c>
      <c r="N2086" s="16" t="e">
        <f ca="1">_xll.BDH($B2086,"YLD_YTM_MID",N$1)</f>
        <v>#NAME?</v>
      </c>
      <c r="O2086" s="16" t="e">
        <f ca="1">_xll.BDH($B2086,"YLD_YTM_MID",O$1)</f>
        <v>#NAME?</v>
      </c>
      <c r="P2086" s="16" t="e">
        <f ca="1">_xll.BDH($B2086,"YLD_YTM_MID",P$1)</f>
        <v>#NAME?</v>
      </c>
      <c r="Q2086" s="16" t="e">
        <f ca="1">_xll.BDH($B2086,"YLD_YTM_MID",Q$1)</f>
        <v>#NAME?</v>
      </c>
      <c r="R2086" s="16" t="e">
        <f ca="1">_xll.BDH($B2086,"YLD_YTM_MID",R$1)</f>
        <v>#NAME?</v>
      </c>
      <c r="S2086" s="16" t="e">
        <f ca="1">_xll.BDH($B2086,"YLD_YTM_MID",S$1)</f>
        <v>#NAME?</v>
      </c>
      <c r="T2086" s="16" t="e">
        <f ca="1">_xll.BDH($B2086,"YLD_YTM_MID",T$1)</f>
        <v>#NAME?</v>
      </c>
      <c r="U2086" s="16" t="e">
        <f ca="1">_xll.BDH($B2086,"YLD_YTM_MID",U$1)</f>
        <v>#NAME?</v>
      </c>
      <c r="V2086" s="16" t="e">
        <f ca="1">_xll.BDH($B2086,"YLD_YTM_MID",V$1)</f>
        <v>#NAME?</v>
      </c>
      <c r="W2086" s="16" t="e">
        <f ca="1">_xll.BDH($B2086,"YLD_YTM_MID",W$1)</f>
        <v>#NAME?</v>
      </c>
      <c r="X2086" s="16" t="e">
        <f ca="1">_xll.BDH($B2086,"YLD_YTM_MID",X$1)</f>
        <v>#NAME?</v>
      </c>
      <c r="Y2086" s="16" t="e">
        <f ca="1">_xll.BDH($B2086,"YLD_YTM_MID",Y$1)</f>
        <v>#NAME?</v>
      </c>
    </row>
    <row r="2087" spans="1:25" x14ac:dyDescent="0.3">
      <c r="A2087" t="s">
        <v>3515</v>
      </c>
      <c r="B2087" s="19" t="s">
        <v>3516</v>
      </c>
      <c r="C2087" t="s">
        <v>3515</v>
      </c>
      <c r="D2087" s="19" t="s">
        <v>3516</v>
      </c>
      <c r="J2087" s="15" t="e">
        <f ca="1">_xll.BDP($B2087,"RTG_SP")</f>
        <v>#NAME?</v>
      </c>
      <c r="K2087" s="16" t="e">
        <f ca="1">_xll.BDH($B2087,"YLD_YTM_MID",K$1)</f>
        <v>#NAME?</v>
      </c>
      <c r="L2087" s="16" t="e">
        <f ca="1">_xll.BDH($B2087,"YLD_YTM_MID",L$1)</f>
        <v>#NAME?</v>
      </c>
      <c r="M2087" s="16" t="e">
        <f ca="1">_xll.BDH($B2087,"YLD_YTM_MID",M$1)</f>
        <v>#NAME?</v>
      </c>
      <c r="N2087" s="16" t="e">
        <f ca="1">_xll.BDH($B2087,"YLD_YTM_MID",N$1)</f>
        <v>#NAME?</v>
      </c>
      <c r="O2087" s="16" t="e">
        <f ca="1">_xll.BDH($B2087,"YLD_YTM_MID",O$1)</f>
        <v>#NAME?</v>
      </c>
      <c r="P2087" s="16" t="e">
        <f ca="1">_xll.BDH($B2087,"YLD_YTM_MID",P$1)</f>
        <v>#NAME?</v>
      </c>
      <c r="Q2087" s="16" t="e">
        <f ca="1">_xll.BDH($B2087,"YLD_YTM_MID",Q$1)</f>
        <v>#NAME?</v>
      </c>
      <c r="R2087" s="16" t="e">
        <f ca="1">_xll.BDH($B2087,"YLD_YTM_MID",R$1)</f>
        <v>#NAME?</v>
      </c>
      <c r="S2087" s="16" t="e">
        <f ca="1">_xll.BDH($B2087,"YLD_YTM_MID",S$1)</f>
        <v>#NAME?</v>
      </c>
      <c r="T2087" s="16" t="e">
        <f ca="1">_xll.BDH($B2087,"YLD_YTM_MID",T$1)</f>
        <v>#NAME?</v>
      </c>
      <c r="U2087" s="16" t="e">
        <f ca="1">_xll.BDH($B2087,"YLD_YTM_MID",U$1)</f>
        <v>#NAME?</v>
      </c>
      <c r="V2087" s="16" t="e">
        <f ca="1">_xll.BDH($B2087,"YLD_YTM_MID",V$1)</f>
        <v>#NAME?</v>
      </c>
      <c r="W2087" s="16" t="e">
        <f ca="1">_xll.BDH($B2087,"YLD_YTM_MID",W$1)</f>
        <v>#NAME?</v>
      </c>
      <c r="X2087" s="16" t="e">
        <f ca="1">_xll.BDH($B2087,"YLD_YTM_MID",X$1)</f>
        <v>#NAME?</v>
      </c>
      <c r="Y2087" s="16" t="e">
        <f ca="1">_xll.BDH($B2087,"YLD_YTM_MID",Y$1)</f>
        <v>#NAME?</v>
      </c>
    </row>
    <row r="2088" spans="1:25" x14ac:dyDescent="0.3">
      <c r="A2088" t="s">
        <v>3517</v>
      </c>
      <c r="B2088" s="19" t="s">
        <v>3518</v>
      </c>
      <c r="C2088" t="s">
        <v>3517</v>
      </c>
      <c r="D2088" s="19" t="s">
        <v>3518</v>
      </c>
      <c r="J2088" s="15" t="e">
        <f ca="1">_xll.BDP($B2088,"RTG_SP")</f>
        <v>#NAME?</v>
      </c>
      <c r="K2088" s="16" t="e">
        <f ca="1">_xll.BDH($B2088,"YLD_YTM_MID",K$1)</f>
        <v>#NAME?</v>
      </c>
      <c r="L2088" s="16" t="e">
        <f ca="1">_xll.BDH($B2088,"YLD_YTM_MID",L$1)</f>
        <v>#NAME?</v>
      </c>
      <c r="M2088" s="16" t="e">
        <f ca="1">_xll.BDH($B2088,"YLD_YTM_MID",M$1)</f>
        <v>#NAME?</v>
      </c>
      <c r="N2088" s="16" t="e">
        <f ca="1">_xll.BDH($B2088,"YLD_YTM_MID",N$1)</f>
        <v>#NAME?</v>
      </c>
      <c r="O2088" s="16" t="e">
        <f ca="1">_xll.BDH($B2088,"YLD_YTM_MID",O$1)</f>
        <v>#NAME?</v>
      </c>
      <c r="P2088" s="16" t="e">
        <f ca="1">_xll.BDH($B2088,"YLD_YTM_MID",P$1)</f>
        <v>#NAME?</v>
      </c>
      <c r="Q2088" s="16" t="e">
        <f ca="1">_xll.BDH($B2088,"YLD_YTM_MID",Q$1)</f>
        <v>#NAME?</v>
      </c>
      <c r="R2088" s="16" t="e">
        <f ca="1">_xll.BDH($B2088,"YLD_YTM_MID",R$1)</f>
        <v>#NAME?</v>
      </c>
      <c r="S2088" s="16" t="e">
        <f ca="1">_xll.BDH($B2088,"YLD_YTM_MID",S$1)</f>
        <v>#NAME?</v>
      </c>
      <c r="T2088" s="16" t="e">
        <f ca="1">_xll.BDH($B2088,"YLD_YTM_MID",T$1)</f>
        <v>#NAME?</v>
      </c>
      <c r="U2088" s="16" t="e">
        <f ca="1">_xll.BDH($B2088,"YLD_YTM_MID",U$1)</f>
        <v>#NAME?</v>
      </c>
      <c r="V2088" s="16" t="e">
        <f ca="1">_xll.BDH($B2088,"YLD_YTM_MID",V$1)</f>
        <v>#NAME?</v>
      </c>
      <c r="W2088" s="16" t="e">
        <f ca="1">_xll.BDH($B2088,"YLD_YTM_MID",W$1)</f>
        <v>#NAME?</v>
      </c>
      <c r="X2088" s="16" t="e">
        <f ca="1">_xll.BDH($B2088,"YLD_YTM_MID",X$1)</f>
        <v>#NAME?</v>
      </c>
      <c r="Y2088" s="16" t="e">
        <f ca="1">_xll.BDH($B2088,"YLD_YTM_MID",Y$1)</f>
        <v>#NAME?</v>
      </c>
    </row>
    <row r="2089" spans="1:25" x14ac:dyDescent="0.3">
      <c r="A2089" t="s">
        <v>3519</v>
      </c>
      <c r="B2089" s="19" t="s">
        <v>3520</v>
      </c>
      <c r="C2089" t="s">
        <v>3519</v>
      </c>
      <c r="D2089" s="19" t="s">
        <v>3520</v>
      </c>
      <c r="J2089" s="15" t="e">
        <f ca="1">_xll.BDP($B2089,"RTG_SP")</f>
        <v>#NAME?</v>
      </c>
      <c r="K2089" s="16" t="e">
        <f ca="1">_xll.BDH($B2089,"YLD_YTM_MID",K$1)</f>
        <v>#NAME?</v>
      </c>
      <c r="L2089" s="16" t="e">
        <f ca="1">_xll.BDH($B2089,"YLD_YTM_MID",L$1)</f>
        <v>#NAME?</v>
      </c>
      <c r="M2089" s="16" t="e">
        <f ca="1">_xll.BDH($B2089,"YLD_YTM_MID",M$1)</f>
        <v>#NAME?</v>
      </c>
      <c r="N2089" s="16" t="e">
        <f ca="1">_xll.BDH($B2089,"YLD_YTM_MID",N$1)</f>
        <v>#NAME?</v>
      </c>
      <c r="O2089" s="16" t="e">
        <f ca="1">_xll.BDH($B2089,"YLD_YTM_MID",O$1)</f>
        <v>#NAME?</v>
      </c>
      <c r="P2089" s="16" t="e">
        <f ca="1">_xll.BDH($B2089,"YLD_YTM_MID",P$1)</f>
        <v>#NAME?</v>
      </c>
      <c r="Q2089" s="16" t="e">
        <f ca="1">_xll.BDH($B2089,"YLD_YTM_MID",Q$1)</f>
        <v>#NAME?</v>
      </c>
      <c r="R2089" s="16" t="e">
        <f ca="1">_xll.BDH($B2089,"YLD_YTM_MID",R$1)</f>
        <v>#NAME?</v>
      </c>
      <c r="S2089" s="16" t="e">
        <f ca="1">_xll.BDH($B2089,"YLD_YTM_MID",S$1)</f>
        <v>#NAME?</v>
      </c>
      <c r="T2089" s="16" t="e">
        <f ca="1">_xll.BDH($B2089,"YLD_YTM_MID",T$1)</f>
        <v>#NAME?</v>
      </c>
      <c r="U2089" s="16" t="e">
        <f ca="1">_xll.BDH($B2089,"YLD_YTM_MID",U$1)</f>
        <v>#NAME?</v>
      </c>
      <c r="V2089" s="16" t="e">
        <f ca="1">_xll.BDH($B2089,"YLD_YTM_MID",V$1)</f>
        <v>#NAME?</v>
      </c>
      <c r="W2089" s="16" t="e">
        <f ca="1">_xll.BDH($B2089,"YLD_YTM_MID",W$1)</f>
        <v>#NAME?</v>
      </c>
      <c r="X2089" s="16" t="e">
        <f ca="1">_xll.BDH($B2089,"YLD_YTM_MID",X$1)</f>
        <v>#NAME?</v>
      </c>
      <c r="Y2089" s="16" t="e">
        <f ca="1">_xll.BDH($B2089,"YLD_YTM_MID",Y$1)</f>
        <v>#NAME?</v>
      </c>
    </row>
    <row r="2090" spans="1:25" x14ac:dyDescent="0.3">
      <c r="A2090" t="s">
        <v>3521</v>
      </c>
      <c r="B2090" s="19" t="s">
        <v>3522</v>
      </c>
      <c r="C2090" t="s">
        <v>3521</v>
      </c>
      <c r="D2090" s="19" t="s">
        <v>3522</v>
      </c>
      <c r="J2090" s="15" t="e">
        <f ca="1">_xll.BDP($B2090,"RTG_SP")</f>
        <v>#NAME?</v>
      </c>
      <c r="K2090" s="16" t="e">
        <f ca="1">_xll.BDH($B2090,"YLD_YTM_MID",K$1)</f>
        <v>#NAME?</v>
      </c>
      <c r="L2090" s="16" t="e">
        <f ca="1">_xll.BDH($B2090,"YLD_YTM_MID",L$1)</f>
        <v>#NAME?</v>
      </c>
      <c r="M2090" s="16" t="e">
        <f ca="1">_xll.BDH($B2090,"YLD_YTM_MID",M$1)</f>
        <v>#NAME?</v>
      </c>
      <c r="N2090" s="16" t="e">
        <f ca="1">_xll.BDH($B2090,"YLD_YTM_MID",N$1)</f>
        <v>#NAME?</v>
      </c>
      <c r="O2090" s="16" t="e">
        <f ca="1">_xll.BDH($B2090,"YLD_YTM_MID",O$1)</f>
        <v>#NAME?</v>
      </c>
      <c r="P2090" s="16" t="e">
        <f ca="1">_xll.BDH($B2090,"YLD_YTM_MID",P$1)</f>
        <v>#NAME?</v>
      </c>
      <c r="Q2090" s="16" t="e">
        <f ca="1">_xll.BDH($B2090,"YLD_YTM_MID",Q$1)</f>
        <v>#NAME?</v>
      </c>
      <c r="R2090" s="16" t="e">
        <f ca="1">_xll.BDH($B2090,"YLD_YTM_MID",R$1)</f>
        <v>#NAME?</v>
      </c>
      <c r="S2090" s="16" t="e">
        <f ca="1">_xll.BDH($B2090,"YLD_YTM_MID",S$1)</f>
        <v>#NAME?</v>
      </c>
      <c r="T2090" s="16" t="e">
        <f ca="1">_xll.BDH($B2090,"YLD_YTM_MID",T$1)</f>
        <v>#NAME?</v>
      </c>
      <c r="U2090" s="16" t="e">
        <f ca="1">_xll.BDH($B2090,"YLD_YTM_MID",U$1)</f>
        <v>#NAME?</v>
      </c>
      <c r="V2090" s="16" t="e">
        <f ca="1">_xll.BDH($B2090,"YLD_YTM_MID",V$1)</f>
        <v>#NAME?</v>
      </c>
      <c r="W2090" s="16" t="e">
        <f ca="1">_xll.BDH($B2090,"YLD_YTM_MID",W$1)</f>
        <v>#NAME?</v>
      </c>
      <c r="X2090" s="16" t="e">
        <f ca="1">_xll.BDH($B2090,"YLD_YTM_MID",X$1)</f>
        <v>#NAME?</v>
      </c>
      <c r="Y2090" s="16" t="e">
        <f ca="1">_xll.BDH($B2090,"YLD_YTM_MID",Y$1)</f>
        <v>#NAME?</v>
      </c>
    </row>
    <row r="2091" spans="1:25" x14ac:dyDescent="0.3">
      <c r="A2091" t="s">
        <v>3523</v>
      </c>
      <c r="B2091" s="19" t="s">
        <v>3524</v>
      </c>
      <c r="C2091" t="s">
        <v>3523</v>
      </c>
      <c r="D2091" s="19" t="s">
        <v>3524</v>
      </c>
      <c r="J2091" s="15" t="e">
        <f ca="1">_xll.BDP($B2091,"RTG_SP")</f>
        <v>#NAME?</v>
      </c>
      <c r="K2091" s="16" t="e">
        <f ca="1">_xll.BDH($B2091,"YLD_YTM_MID",K$1)</f>
        <v>#NAME?</v>
      </c>
      <c r="L2091" s="16" t="e">
        <f ca="1">_xll.BDH($B2091,"YLD_YTM_MID",L$1)</f>
        <v>#NAME?</v>
      </c>
      <c r="M2091" s="16" t="e">
        <f ca="1">_xll.BDH($B2091,"YLD_YTM_MID",M$1)</f>
        <v>#NAME?</v>
      </c>
      <c r="N2091" s="16" t="e">
        <f ca="1">_xll.BDH($B2091,"YLD_YTM_MID",N$1)</f>
        <v>#NAME?</v>
      </c>
      <c r="O2091" s="16" t="e">
        <f ca="1">_xll.BDH($B2091,"YLD_YTM_MID",O$1)</f>
        <v>#NAME?</v>
      </c>
      <c r="P2091" s="16" t="e">
        <f ca="1">_xll.BDH($B2091,"YLD_YTM_MID",P$1)</f>
        <v>#NAME?</v>
      </c>
      <c r="Q2091" s="16" t="e">
        <f ca="1">_xll.BDH($B2091,"YLD_YTM_MID",Q$1)</f>
        <v>#NAME?</v>
      </c>
      <c r="R2091" s="16" t="e">
        <f ca="1">_xll.BDH($B2091,"YLD_YTM_MID",R$1)</f>
        <v>#NAME?</v>
      </c>
      <c r="S2091" s="16" t="e">
        <f ca="1">_xll.BDH($B2091,"YLD_YTM_MID",S$1)</f>
        <v>#NAME?</v>
      </c>
      <c r="T2091" s="16" t="e">
        <f ca="1">_xll.BDH($B2091,"YLD_YTM_MID",T$1)</f>
        <v>#NAME?</v>
      </c>
      <c r="U2091" s="16" t="e">
        <f ca="1">_xll.BDH($B2091,"YLD_YTM_MID",U$1)</f>
        <v>#NAME?</v>
      </c>
      <c r="V2091" s="16" t="e">
        <f ca="1">_xll.BDH($B2091,"YLD_YTM_MID",V$1)</f>
        <v>#NAME?</v>
      </c>
      <c r="W2091" s="16" t="e">
        <f ca="1">_xll.BDH($B2091,"YLD_YTM_MID",W$1)</f>
        <v>#NAME?</v>
      </c>
      <c r="X2091" s="16" t="e">
        <f ca="1">_xll.BDH($B2091,"YLD_YTM_MID",X$1)</f>
        <v>#NAME?</v>
      </c>
      <c r="Y2091" s="16" t="e">
        <f ca="1">_xll.BDH($B2091,"YLD_YTM_MID",Y$1)</f>
        <v>#NAME?</v>
      </c>
    </row>
    <row r="2092" spans="1:25" x14ac:dyDescent="0.3">
      <c r="A2092" t="s">
        <v>3525</v>
      </c>
      <c r="B2092" s="19" t="s">
        <v>3526</v>
      </c>
      <c r="C2092" t="s">
        <v>3525</v>
      </c>
      <c r="D2092" s="19" t="s">
        <v>3526</v>
      </c>
      <c r="J2092" s="15" t="e">
        <f ca="1">_xll.BDP($B2092,"RTG_SP")</f>
        <v>#NAME?</v>
      </c>
      <c r="K2092" s="16" t="e">
        <f ca="1">_xll.BDH($B2092,"YLD_YTM_MID",K$1)</f>
        <v>#NAME?</v>
      </c>
      <c r="L2092" s="16" t="e">
        <f ca="1">_xll.BDH($B2092,"YLD_YTM_MID",L$1)</f>
        <v>#NAME?</v>
      </c>
      <c r="M2092" s="16" t="e">
        <f ca="1">_xll.BDH($B2092,"YLD_YTM_MID",M$1)</f>
        <v>#NAME?</v>
      </c>
      <c r="N2092" s="16" t="e">
        <f ca="1">_xll.BDH($B2092,"YLD_YTM_MID",N$1)</f>
        <v>#NAME?</v>
      </c>
      <c r="O2092" s="16" t="e">
        <f ca="1">_xll.BDH($B2092,"YLD_YTM_MID",O$1)</f>
        <v>#NAME?</v>
      </c>
      <c r="P2092" s="16" t="e">
        <f ca="1">_xll.BDH($B2092,"YLD_YTM_MID",P$1)</f>
        <v>#NAME?</v>
      </c>
      <c r="Q2092" s="16" t="e">
        <f ca="1">_xll.BDH($B2092,"YLD_YTM_MID",Q$1)</f>
        <v>#NAME?</v>
      </c>
      <c r="R2092" s="16" t="e">
        <f ca="1">_xll.BDH($B2092,"YLD_YTM_MID",R$1)</f>
        <v>#NAME?</v>
      </c>
      <c r="S2092" s="16" t="e">
        <f ca="1">_xll.BDH($B2092,"YLD_YTM_MID",S$1)</f>
        <v>#NAME?</v>
      </c>
      <c r="T2092" s="16" t="e">
        <f ca="1">_xll.BDH($B2092,"YLD_YTM_MID",T$1)</f>
        <v>#NAME?</v>
      </c>
      <c r="U2092" s="16" t="e">
        <f ca="1">_xll.BDH($B2092,"YLD_YTM_MID",U$1)</f>
        <v>#NAME?</v>
      </c>
      <c r="V2092" s="16" t="e">
        <f ca="1">_xll.BDH($B2092,"YLD_YTM_MID",V$1)</f>
        <v>#NAME?</v>
      </c>
      <c r="W2092" s="16" t="e">
        <f ca="1">_xll.BDH($B2092,"YLD_YTM_MID",W$1)</f>
        <v>#NAME?</v>
      </c>
      <c r="X2092" s="16" t="e">
        <f ca="1">_xll.BDH($B2092,"YLD_YTM_MID",X$1)</f>
        <v>#NAME?</v>
      </c>
      <c r="Y2092" s="16" t="e">
        <f ca="1">_xll.BDH($B2092,"YLD_YTM_MID",Y$1)</f>
        <v>#NAME?</v>
      </c>
    </row>
    <row r="2093" spans="1:25" x14ac:dyDescent="0.3">
      <c r="A2093" t="s">
        <v>3527</v>
      </c>
      <c r="B2093" s="19" t="s">
        <v>3528</v>
      </c>
      <c r="C2093" t="s">
        <v>3527</v>
      </c>
      <c r="D2093" s="19" t="s">
        <v>3528</v>
      </c>
      <c r="J2093" s="15" t="e">
        <f ca="1">_xll.BDP($B2093,"RTG_SP")</f>
        <v>#NAME?</v>
      </c>
      <c r="K2093" s="16" t="e">
        <f ca="1">_xll.BDH($B2093,"YLD_YTM_MID",K$1)</f>
        <v>#NAME?</v>
      </c>
      <c r="L2093" s="16" t="e">
        <f ca="1">_xll.BDH($B2093,"YLD_YTM_MID",L$1)</f>
        <v>#NAME?</v>
      </c>
      <c r="M2093" s="16" t="e">
        <f ca="1">_xll.BDH($B2093,"YLD_YTM_MID",M$1)</f>
        <v>#NAME?</v>
      </c>
      <c r="N2093" s="16" t="e">
        <f ca="1">_xll.BDH($B2093,"YLD_YTM_MID",N$1)</f>
        <v>#NAME?</v>
      </c>
      <c r="O2093" s="16" t="e">
        <f ca="1">_xll.BDH($B2093,"YLD_YTM_MID",O$1)</f>
        <v>#NAME?</v>
      </c>
      <c r="P2093" s="16" t="e">
        <f ca="1">_xll.BDH($B2093,"YLD_YTM_MID",P$1)</f>
        <v>#NAME?</v>
      </c>
      <c r="Q2093" s="16" t="e">
        <f ca="1">_xll.BDH($B2093,"YLD_YTM_MID",Q$1)</f>
        <v>#NAME?</v>
      </c>
      <c r="R2093" s="16" t="e">
        <f ca="1">_xll.BDH($B2093,"YLD_YTM_MID",R$1)</f>
        <v>#NAME?</v>
      </c>
      <c r="S2093" s="16" t="e">
        <f ca="1">_xll.BDH($B2093,"YLD_YTM_MID",S$1)</f>
        <v>#NAME?</v>
      </c>
      <c r="T2093" s="16" t="e">
        <f ca="1">_xll.BDH($B2093,"YLD_YTM_MID",T$1)</f>
        <v>#NAME?</v>
      </c>
      <c r="U2093" s="16" t="e">
        <f ca="1">_xll.BDH($B2093,"YLD_YTM_MID",U$1)</f>
        <v>#NAME?</v>
      </c>
      <c r="V2093" s="16" t="e">
        <f ca="1">_xll.BDH($B2093,"YLD_YTM_MID",V$1)</f>
        <v>#NAME?</v>
      </c>
      <c r="W2093" s="16" t="e">
        <f ca="1">_xll.BDH($B2093,"YLD_YTM_MID",W$1)</f>
        <v>#NAME?</v>
      </c>
      <c r="X2093" s="16" t="e">
        <f ca="1">_xll.BDH($B2093,"YLD_YTM_MID",X$1)</f>
        <v>#NAME?</v>
      </c>
      <c r="Y2093" s="16" t="e">
        <f ca="1">_xll.BDH($B2093,"YLD_YTM_MID",Y$1)</f>
        <v>#NAME?</v>
      </c>
    </row>
    <row r="2094" spans="1:25" x14ac:dyDescent="0.3">
      <c r="A2094" t="s">
        <v>3529</v>
      </c>
      <c r="B2094" s="19" t="s">
        <v>3530</v>
      </c>
      <c r="C2094" t="s">
        <v>3529</v>
      </c>
      <c r="D2094" s="19" t="s">
        <v>3530</v>
      </c>
      <c r="J2094" s="15" t="e">
        <f ca="1">_xll.BDP($B2094,"RTG_SP")</f>
        <v>#NAME?</v>
      </c>
      <c r="K2094" s="16" t="e">
        <f ca="1">_xll.BDH($B2094,"YLD_YTM_MID",K$1)</f>
        <v>#NAME?</v>
      </c>
      <c r="L2094" s="16" t="e">
        <f ca="1">_xll.BDH($B2094,"YLD_YTM_MID",L$1)</f>
        <v>#NAME?</v>
      </c>
      <c r="M2094" s="16" t="e">
        <f ca="1">_xll.BDH($B2094,"YLD_YTM_MID",M$1)</f>
        <v>#NAME?</v>
      </c>
      <c r="N2094" s="16" t="e">
        <f ca="1">_xll.BDH($B2094,"YLD_YTM_MID",N$1)</f>
        <v>#NAME?</v>
      </c>
      <c r="O2094" s="16" t="e">
        <f ca="1">_xll.BDH($B2094,"YLD_YTM_MID",O$1)</f>
        <v>#NAME?</v>
      </c>
      <c r="P2094" s="16" t="e">
        <f ca="1">_xll.BDH($B2094,"YLD_YTM_MID",P$1)</f>
        <v>#NAME?</v>
      </c>
      <c r="Q2094" s="16" t="e">
        <f ca="1">_xll.BDH($B2094,"YLD_YTM_MID",Q$1)</f>
        <v>#NAME?</v>
      </c>
      <c r="R2094" s="16" t="e">
        <f ca="1">_xll.BDH($B2094,"YLD_YTM_MID",R$1)</f>
        <v>#NAME?</v>
      </c>
      <c r="S2094" s="16" t="e">
        <f ca="1">_xll.BDH($B2094,"YLD_YTM_MID",S$1)</f>
        <v>#NAME?</v>
      </c>
      <c r="T2094" s="16" t="e">
        <f ca="1">_xll.BDH($B2094,"YLD_YTM_MID",T$1)</f>
        <v>#NAME?</v>
      </c>
      <c r="U2094" s="16" t="e">
        <f ca="1">_xll.BDH($B2094,"YLD_YTM_MID",U$1)</f>
        <v>#NAME?</v>
      </c>
      <c r="V2094" s="16" t="e">
        <f ca="1">_xll.BDH($B2094,"YLD_YTM_MID",V$1)</f>
        <v>#NAME?</v>
      </c>
      <c r="W2094" s="16" t="e">
        <f ca="1">_xll.BDH($B2094,"YLD_YTM_MID",W$1)</f>
        <v>#NAME?</v>
      </c>
      <c r="X2094" s="16" t="e">
        <f ca="1">_xll.BDH($B2094,"YLD_YTM_MID",X$1)</f>
        <v>#NAME?</v>
      </c>
      <c r="Y2094" s="16" t="e">
        <f ca="1">_xll.BDH($B2094,"YLD_YTM_MID",Y$1)</f>
        <v>#NAME?</v>
      </c>
    </row>
    <row r="2095" spans="1:25" x14ac:dyDescent="0.3">
      <c r="A2095" t="s">
        <v>3531</v>
      </c>
      <c r="B2095" s="19" t="s">
        <v>3532</v>
      </c>
      <c r="C2095" t="s">
        <v>3531</v>
      </c>
      <c r="D2095" s="19" t="s">
        <v>3532</v>
      </c>
      <c r="J2095" s="15" t="e">
        <f ca="1">_xll.BDP($B2095,"RTG_SP")</f>
        <v>#NAME?</v>
      </c>
      <c r="K2095" s="16" t="e">
        <f ca="1">_xll.BDH($B2095,"YLD_YTM_MID",K$1)</f>
        <v>#NAME?</v>
      </c>
      <c r="L2095" s="16" t="e">
        <f ca="1">_xll.BDH($B2095,"YLD_YTM_MID",L$1)</f>
        <v>#NAME?</v>
      </c>
      <c r="M2095" s="16" t="e">
        <f ca="1">_xll.BDH($B2095,"YLD_YTM_MID",M$1)</f>
        <v>#NAME?</v>
      </c>
      <c r="N2095" s="16" t="e">
        <f ca="1">_xll.BDH($B2095,"YLD_YTM_MID",N$1)</f>
        <v>#NAME?</v>
      </c>
      <c r="O2095" s="16" t="e">
        <f ca="1">_xll.BDH($B2095,"YLD_YTM_MID",O$1)</f>
        <v>#NAME?</v>
      </c>
      <c r="P2095" s="16" t="e">
        <f ca="1">_xll.BDH($B2095,"YLD_YTM_MID",P$1)</f>
        <v>#NAME?</v>
      </c>
      <c r="Q2095" s="16" t="e">
        <f ca="1">_xll.BDH($B2095,"YLD_YTM_MID",Q$1)</f>
        <v>#NAME?</v>
      </c>
      <c r="R2095" s="16" t="e">
        <f ca="1">_xll.BDH($B2095,"YLD_YTM_MID",R$1)</f>
        <v>#NAME?</v>
      </c>
      <c r="S2095" s="16" t="e">
        <f ca="1">_xll.BDH($B2095,"YLD_YTM_MID",S$1)</f>
        <v>#NAME?</v>
      </c>
      <c r="T2095" s="16" t="e">
        <f ca="1">_xll.BDH($B2095,"YLD_YTM_MID",T$1)</f>
        <v>#NAME?</v>
      </c>
      <c r="U2095" s="16" t="e">
        <f ca="1">_xll.BDH($B2095,"YLD_YTM_MID",U$1)</f>
        <v>#NAME?</v>
      </c>
      <c r="V2095" s="16" t="e">
        <f ca="1">_xll.BDH($B2095,"YLD_YTM_MID",V$1)</f>
        <v>#NAME?</v>
      </c>
      <c r="W2095" s="16" t="e">
        <f ca="1">_xll.BDH($B2095,"YLD_YTM_MID",W$1)</f>
        <v>#NAME?</v>
      </c>
      <c r="X2095" s="16" t="e">
        <f ca="1">_xll.BDH($B2095,"YLD_YTM_MID",X$1)</f>
        <v>#NAME?</v>
      </c>
      <c r="Y2095" s="16" t="e">
        <f ca="1">_xll.BDH($B2095,"YLD_YTM_MID",Y$1)</f>
        <v>#NAME?</v>
      </c>
    </row>
    <row r="2096" spans="1:25" x14ac:dyDescent="0.3">
      <c r="A2096" t="s">
        <v>3533</v>
      </c>
      <c r="B2096" s="19" t="s">
        <v>3534</v>
      </c>
      <c r="C2096" t="s">
        <v>3533</v>
      </c>
      <c r="D2096" s="19" t="s">
        <v>3534</v>
      </c>
      <c r="J2096" s="15" t="e">
        <f ca="1">_xll.BDP($B2096,"RTG_SP")</f>
        <v>#NAME?</v>
      </c>
      <c r="K2096" s="16" t="e">
        <f ca="1">_xll.BDH($B2096,"YLD_YTM_MID",K$1)</f>
        <v>#NAME?</v>
      </c>
      <c r="L2096" s="16" t="e">
        <f ca="1">_xll.BDH($B2096,"YLD_YTM_MID",L$1)</f>
        <v>#NAME?</v>
      </c>
      <c r="M2096" s="16" t="e">
        <f ca="1">_xll.BDH($B2096,"YLD_YTM_MID",M$1)</f>
        <v>#NAME?</v>
      </c>
      <c r="N2096" s="16" t="e">
        <f ca="1">_xll.BDH($B2096,"YLD_YTM_MID",N$1)</f>
        <v>#NAME?</v>
      </c>
      <c r="O2096" s="16" t="e">
        <f ca="1">_xll.BDH($B2096,"YLD_YTM_MID",O$1)</f>
        <v>#NAME?</v>
      </c>
      <c r="P2096" s="16" t="e">
        <f ca="1">_xll.BDH($B2096,"YLD_YTM_MID",P$1)</f>
        <v>#NAME?</v>
      </c>
      <c r="Q2096" s="16" t="e">
        <f ca="1">_xll.BDH($B2096,"YLD_YTM_MID",Q$1)</f>
        <v>#NAME?</v>
      </c>
      <c r="R2096" s="16" t="e">
        <f ca="1">_xll.BDH($B2096,"YLD_YTM_MID",R$1)</f>
        <v>#NAME?</v>
      </c>
      <c r="S2096" s="16" t="e">
        <f ca="1">_xll.BDH($B2096,"YLD_YTM_MID",S$1)</f>
        <v>#NAME?</v>
      </c>
      <c r="T2096" s="16" t="e">
        <f ca="1">_xll.BDH($B2096,"YLD_YTM_MID",T$1)</f>
        <v>#NAME?</v>
      </c>
      <c r="U2096" s="16" t="e">
        <f ca="1">_xll.BDH($B2096,"YLD_YTM_MID",U$1)</f>
        <v>#NAME?</v>
      </c>
      <c r="V2096" s="16" t="e">
        <f ca="1">_xll.BDH($B2096,"YLD_YTM_MID",V$1)</f>
        <v>#NAME?</v>
      </c>
      <c r="W2096" s="16" t="e">
        <f ca="1">_xll.BDH($B2096,"YLD_YTM_MID",W$1)</f>
        <v>#NAME?</v>
      </c>
      <c r="X2096" s="16" t="e">
        <f ca="1">_xll.BDH($B2096,"YLD_YTM_MID",X$1)</f>
        <v>#NAME?</v>
      </c>
      <c r="Y2096" s="16" t="e">
        <f ca="1">_xll.BDH($B2096,"YLD_YTM_MID",Y$1)</f>
        <v>#NAME?</v>
      </c>
    </row>
    <row r="2097" spans="1:25" x14ac:dyDescent="0.3">
      <c r="A2097" t="s">
        <v>3535</v>
      </c>
      <c r="B2097" s="19" t="s">
        <v>3536</v>
      </c>
      <c r="C2097" t="s">
        <v>3535</v>
      </c>
      <c r="D2097" s="19" t="s">
        <v>3536</v>
      </c>
      <c r="J2097" s="15" t="e">
        <f ca="1">_xll.BDP($B2097,"RTG_SP")</f>
        <v>#NAME?</v>
      </c>
      <c r="K2097" s="16" t="e">
        <f ca="1">_xll.BDH($B2097,"YLD_YTM_MID",K$1)</f>
        <v>#NAME?</v>
      </c>
      <c r="L2097" s="16" t="e">
        <f ca="1">_xll.BDH($B2097,"YLD_YTM_MID",L$1)</f>
        <v>#NAME?</v>
      </c>
      <c r="M2097" s="16" t="e">
        <f ca="1">_xll.BDH($B2097,"YLD_YTM_MID",M$1)</f>
        <v>#NAME?</v>
      </c>
      <c r="N2097" s="16" t="e">
        <f ca="1">_xll.BDH($B2097,"YLD_YTM_MID",N$1)</f>
        <v>#NAME?</v>
      </c>
      <c r="O2097" s="16" t="e">
        <f ca="1">_xll.BDH($B2097,"YLD_YTM_MID",O$1)</f>
        <v>#NAME?</v>
      </c>
      <c r="P2097" s="16" t="e">
        <f ca="1">_xll.BDH($B2097,"YLD_YTM_MID",P$1)</f>
        <v>#NAME?</v>
      </c>
      <c r="Q2097" s="16" t="e">
        <f ca="1">_xll.BDH($B2097,"YLD_YTM_MID",Q$1)</f>
        <v>#NAME?</v>
      </c>
      <c r="R2097" s="16" t="e">
        <f ca="1">_xll.BDH($B2097,"YLD_YTM_MID",R$1)</f>
        <v>#NAME?</v>
      </c>
      <c r="S2097" s="16" t="e">
        <f ca="1">_xll.BDH($B2097,"YLD_YTM_MID",S$1)</f>
        <v>#NAME?</v>
      </c>
      <c r="T2097" s="16" t="e">
        <f ca="1">_xll.BDH($B2097,"YLD_YTM_MID",T$1)</f>
        <v>#NAME?</v>
      </c>
      <c r="U2097" s="16" t="e">
        <f ca="1">_xll.BDH($B2097,"YLD_YTM_MID",U$1)</f>
        <v>#NAME?</v>
      </c>
      <c r="V2097" s="16" t="e">
        <f ca="1">_xll.BDH($B2097,"YLD_YTM_MID",V$1)</f>
        <v>#NAME?</v>
      </c>
      <c r="W2097" s="16" t="e">
        <f ca="1">_xll.BDH($B2097,"YLD_YTM_MID",W$1)</f>
        <v>#NAME?</v>
      </c>
      <c r="X2097" s="16" t="e">
        <f ca="1">_xll.BDH($B2097,"YLD_YTM_MID",X$1)</f>
        <v>#NAME?</v>
      </c>
      <c r="Y2097" s="16" t="e">
        <f ca="1">_xll.BDH($B2097,"YLD_YTM_MID",Y$1)</f>
        <v>#NAME?</v>
      </c>
    </row>
    <row r="2098" spans="1:25" x14ac:dyDescent="0.3">
      <c r="A2098" t="s">
        <v>3537</v>
      </c>
      <c r="B2098" s="19" t="s">
        <v>3538</v>
      </c>
      <c r="C2098" t="s">
        <v>3537</v>
      </c>
      <c r="D2098" s="19" t="s">
        <v>3538</v>
      </c>
      <c r="J2098" s="15" t="e">
        <f ca="1">_xll.BDP($B2098,"RTG_SP")</f>
        <v>#NAME?</v>
      </c>
      <c r="K2098" s="16" t="e">
        <f ca="1">_xll.BDH($B2098,"YLD_YTM_MID",K$1)</f>
        <v>#NAME?</v>
      </c>
      <c r="L2098" s="16" t="e">
        <f ca="1">_xll.BDH($B2098,"YLD_YTM_MID",L$1)</f>
        <v>#NAME?</v>
      </c>
      <c r="M2098" s="16" t="e">
        <f ca="1">_xll.BDH($B2098,"YLD_YTM_MID",M$1)</f>
        <v>#NAME?</v>
      </c>
      <c r="N2098" s="16" t="e">
        <f ca="1">_xll.BDH($B2098,"YLD_YTM_MID",N$1)</f>
        <v>#NAME?</v>
      </c>
      <c r="O2098" s="16" t="e">
        <f ca="1">_xll.BDH($B2098,"YLD_YTM_MID",O$1)</f>
        <v>#NAME?</v>
      </c>
      <c r="P2098" s="16" t="e">
        <f ca="1">_xll.BDH($B2098,"YLD_YTM_MID",P$1)</f>
        <v>#NAME?</v>
      </c>
      <c r="Q2098" s="16" t="e">
        <f ca="1">_xll.BDH($B2098,"YLD_YTM_MID",Q$1)</f>
        <v>#NAME?</v>
      </c>
      <c r="R2098" s="16" t="e">
        <f ca="1">_xll.BDH($B2098,"YLD_YTM_MID",R$1)</f>
        <v>#NAME?</v>
      </c>
      <c r="S2098" s="16" t="e">
        <f ca="1">_xll.BDH($B2098,"YLD_YTM_MID",S$1)</f>
        <v>#NAME?</v>
      </c>
      <c r="T2098" s="16" t="e">
        <f ca="1">_xll.BDH($B2098,"YLD_YTM_MID",T$1)</f>
        <v>#NAME?</v>
      </c>
      <c r="U2098" s="16" t="e">
        <f ca="1">_xll.BDH($B2098,"YLD_YTM_MID",U$1)</f>
        <v>#NAME?</v>
      </c>
      <c r="V2098" s="16" t="e">
        <f ca="1">_xll.BDH($B2098,"YLD_YTM_MID",V$1)</f>
        <v>#NAME?</v>
      </c>
      <c r="W2098" s="16" t="e">
        <f ca="1">_xll.BDH($B2098,"YLD_YTM_MID",W$1)</f>
        <v>#NAME?</v>
      </c>
      <c r="X2098" s="16" t="e">
        <f ca="1">_xll.BDH($B2098,"YLD_YTM_MID",X$1)</f>
        <v>#NAME?</v>
      </c>
      <c r="Y2098" s="16" t="e">
        <f ca="1">_xll.BDH($B2098,"YLD_YTM_MID",Y$1)</f>
        <v>#NAME?</v>
      </c>
    </row>
    <row r="2099" spans="1:25" x14ac:dyDescent="0.3">
      <c r="A2099" t="s">
        <v>3539</v>
      </c>
      <c r="B2099" s="19" t="s">
        <v>3540</v>
      </c>
      <c r="C2099" t="s">
        <v>3539</v>
      </c>
      <c r="D2099" s="19" t="s">
        <v>3540</v>
      </c>
      <c r="J2099" s="15" t="e">
        <f ca="1">_xll.BDP($B2099,"RTG_SP")</f>
        <v>#NAME?</v>
      </c>
      <c r="K2099" s="16" t="e">
        <f ca="1">_xll.BDH($B2099,"YLD_YTM_MID",K$1)</f>
        <v>#NAME?</v>
      </c>
      <c r="L2099" s="16" t="e">
        <f ca="1">_xll.BDH($B2099,"YLD_YTM_MID",L$1)</f>
        <v>#NAME?</v>
      </c>
      <c r="M2099" s="16" t="e">
        <f ca="1">_xll.BDH($B2099,"YLD_YTM_MID",M$1)</f>
        <v>#NAME?</v>
      </c>
      <c r="N2099" s="16" t="e">
        <f ca="1">_xll.BDH($B2099,"YLD_YTM_MID",N$1)</f>
        <v>#NAME?</v>
      </c>
      <c r="O2099" s="16" t="e">
        <f ca="1">_xll.BDH($B2099,"YLD_YTM_MID",O$1)</f>
        <v>#NAME?</v>
      </c>
      <c r="P2099" s="16" t="e">
        <f ca="1">_xll.BDH($B2099,"YLD_YTM_MID",P$1)</f>
        <v>#NAME?</v>
      </c>
      <c r="Q2099" s="16" t="e">
        <f ca="1">_xll.BDH($B2099,"YLD_YTM_MID",Q$1)</f>
        <v>#NAME?</v>
      </c>
      <c r="R2099" s="16" t="e">
        <f ca="1">_xll.BDH($B2099,"YLD_YTM_MID",R$1)</f>
        <v>#NAME?</v>
      </c>
      <c r="S2099" s="16" t="e">
        <f ca="1">_xll.BDH($B2099,"YLD_YTM_MID",S$1)</f>
        <v>#NAME?</v>
      </c>
      <c r="T2099" s="16" t="e">
        <f ca="1">_xll.BDH($B2099,"YLD_YTM_MID",T$1)</f>
        <v>#NAME?</v>
      </c>
      <c r="U2099" s="16" t="e">
        <f ca="1">_xll.BDH($B2099,"YLD_YTM_MID",U$1)</f>
        <v>#NAME?</v>
      </c>
      <c r="V2099" s="16" t="e">
        <f ca="1">_xll.BDH($B2099,"YLD_YTM_MID",V$1)</f>
        <v>#NAME?</v>
      </c>
      <c r="W2099" s="16" t="e">
        <f ca="1">_xll.BDH($B2099,"YLD_YTM_MID",W$1)</f>
        <v>#NAME?</v>
      </c>
      <c r="X2099" s="16" t="e">
        <f ca="1">_xll.BDH($B2099,"YLD_YTM_MID",X$1)</f>
        <v>#NAME?</v>
      </c>
      <c r="Y2099" s="16" t="e">
        <f ca="1">_xll.BDH($B2099,"YLD_YTM_MID",Y$1)</f>
        <v>#NAME?</v>
      </c>
    </row>
    <row r="2100" spans="1:25" x14ac:dyDescent="0.3">
      <c r="A2100" t="s">
        <v>3541</v>
      </c>
      <c r="B2100" s="19" t="s">
        <v>3542</v>
      </c>
      <c r="C2100" t="s">
        <v>3541</v>
      </c>
      <c r="D2100" s="19" t="s">
        <v>3542</v>
      </c>
      <c r="J2100" s="15" t="e">
        <f ca="1">_xll.BDP($B2100,"RTG_SP")</f>
        <v>#NAME?</v>
      </c>
      <c r="K2100" s="16" t="e">
        <f ca="1">_xll.BDH($B2100,"YLD_YTM_MID",K$1)</f>
        <v>#NAME?</v>
      </c>
      <c r="L2100" s="16" t="e">
        <f ca="1">_xll.BDH($B2100,"YLD_YTM_MID",L$1)</f>
        <v>#NAME?</v>
      </c>
      <c r="M2100" s="16" t="e">
        <f ca="1">_xll.BDH($B2100,"YLD_YTM_MID",M$1)</f>
        <v>#NAME?</v>
      </c>
      <c r="N2100" s="16" t="e">
        <f ca="1">_xll.BDH($B2100,"YLD_YTM_MID",N$1)</f>
        <v>#NAME?</v>
      </c>
      <c r="O2100" s="16" t="e">
        <f ca="1">_xll.BDH($B2100,"YLD_YTM_MID",O$1)</f>
        <v>#NAME?</v>
      </c>
      <c r="P2100" s="16" t="e">
        <f ca="1">_xll.BDH($B2100,"YLD_YTM_MID",P$1)</f>
        <v>#NAME?</v>
      </c>
      <c r="Q2100" s="16" t="e">
        <f ca="1">_xll.BDH($B2100,"YLD_YTM_MID",Q$1)</f>
        <v>#NAME?</v>
      </c>
      <c r="R2100" s="16" t="e">
        <f ca="1">_xll.BDH($B2100,"YLD_YTM_MID",R$1)</f>
        <v>#NAME?</v>
      </c>
      <c r="S2100" s="16" t="e">
        <f ca="1">_xll.BDH($B2100,"YLD_YTM_MID",S$1)</f>
        <v>#NAME?</v>
      </c>
      <c r="T2100" s="16" t="e">
        <f ca="1">_xll.BDH($B2100,"YLD_YTM_MID",T$1)</f>
        <v>#NAME?</v>
      </c>
      <c r="U2100" s="16" t="e">
        <f ca="1">_xll.BDH($B2100,"YLD_YTM_MID",U$1)</f>
        <v>#NAME?</v>
      </c>
      <c r="V2100" s="16" t="e">
        <f ca="1">_xll.BDH($B2100,"YLD_YTM_MID",V$1)</f>
        <v>#NAME?</v>
      </c>
      <c r="W2100" s="16" t="e">
        <f ca="1">_xll.BDH($B2100,"YLD_YTM_MID",W$1)</f>
        <v>#NAME?</v>
      </c>
      <c r="X2100" s="16" t="e">
        <f ca="1">_xll.BDH($B2100,"YLD_YTM_MID",X$1)</f>
        <v>#NAME?</v>
      </c>
      <c r="Y2100" s="16" t="e">
        <f ca="1">_xll.BDH($B2100,"YLD_YTM_MID",Y$1)</f>
        <v>#NAME?</v>
      </c>
    </row>
    <row r="2101" spans="1:25" x14ac:dyDescent="0.3">
      <c r="A2101" t="s">
        <v>3543</v>
      </c>
      <c r="B2101" s="19" t="s">
        <v>3544</v>
      </c>
      <c r="C2101" t="s">
        <v>3543</v>
      </c>
      <c r="D2101" s="19" t="s">
        <v>3544</v>
      </c>
      <c r="J2101" s="15" t="e">
        <f ca="1">_xll.BDP($B2101,"RTG_SP")</f>
        <v>#NAME?</v>
      </c>
      <c r="K2101" s="16" t="e">
        <f ca="1">_xll.BDH($B2101,"YLD_YTM_MID",K$1)</f>
        <v>#NAME?</v>
      </c>
      <c r="L2101" s="16" t="e">
        <f ca="1">_xll.BDH($B2101,"YLD_YTM_MID",L$1)</f>
        <v>#NAME?</v>
      </c>
      <c r="M2101" s="16" t="e">
        <f ca="1">_xll.BDH($B2101,"YLD_YTM_MID",M$1)</f>
        <v>#NAME?</v>
      </c>
      <c r="N2101" s="16" t="e">
        <f ca="1">_xll.BDH($B2101,"YLD_YTM_MID",N$1)</f>
        <v>#NAME?</v>
      </c>
      <c r="O2101" s="16" t="e">
        <f ca="1">_xll.BDH($B2101,"YLD_YTM_MID",O$1)</f>
        <v>#NAME?</v>
      </c>
      <c r="P2101" s="16" t="e">
        <f ca="1">_xll.BDH($B2101,"YLD_YTM_MID",P$1)</f>
        <v>#NAME?</v>
      </c>
      <c r="Q2101" s="16" t="e">
        <f ca="1">_xll.BDH($B2101,"YLD_YTM_MID",Q$1)</f>
        <v>#NAME?</v>
      </c>
      <c r="R2101" s="16" t="e">
        <f ca="1">_xll.BDH($B2101,"YLD_YTM_MID",R$1)</f>
        <v>#NAME?</v>
      </c>
      <c r="S2101" s="16" t="e">
        <f ca="1">_xll.BDH($B2101,"YLD_YTM_MID",S$1)</f>
        <v>#NAME?</v>
      </c>
      <c r="T2101" s="16" t="e">
        <f ca="1">_xll.BDH($B2101,"YLD_YTM_MID",T$1)</f>
        <v>#NAME?</v>
      </c>
      <c r="U2101" s="16" t="e">
        <f ca="1">_xll.BDH($B2101,"YLD_YTM_MID",U$1)</f>
        <v>#NAME?</v>
      </c>
      <c r="V2101" s="16" t="e">
        <f ca="1">_xll.BDH($B2101,"YLD_YTM_MID",V$1)</f>
        <v>#NAME?</v>
      </c>
      <c r="W2101" s="16" t="e">
        <f ca="1">_xll.BDH($B2101,"YLD_YTM_MID",W$1)</f>
        <v>#NAME?</v>
      </c>
      <c r="X2101" s="16" t="e">
        <f ca="1">_xll.BDH($B2101,"YLD_YTM_MID",X$1)</f>
        <v>#NAME?</v>
      </c>
      <c r="Y2101" s="16" t="e">
        <f ca="1">_xll.BDH($B2101,"YLD_YTM_MID",Y$1)</f>
        <v>#NAME?</v>
      </c>
    </row>
    <row r="2102" spans="1:25" x14ac:dyDescent="0.3">
      <c r="A2102" t="s">
        <v>3545</v>
      </c>
      <c r="B2102" s="19" t="s">
        <v>3546</v>
      </c>
      <c r="C2102" t="s">
        <v>3545</v>
      </c>
      <c r="D2102" s="19" t="s">
        <v>3546</v>
      </c>
      <c r="J2102" s="15" t="e">
        <f ca="1">_xll.BDP($B2102,"RTG_SP")</f>
        <v>#NAME?</v>
      </c>
      <c r="K2102" s="16" t="e">
        <f ca="1">_xll.BDH($B2102,"YLD_YTM_MID",K$1)</f>
        <v>#NAME?</v>
      </c>
      <c r="L2102" s="16" t="e">
        <f ca="1">_xll.BDH($B2102,"YLD_YTM_MID",L$1)</f>
        <v>#NAME?</v>
      </c>
      <c r="M2102" s="16" t="e">
        <f ca="1">_xll.BDH($B2102,"YLD_YTM_MID",M$1)</f>
        <v>#NAME?</v>
      </c>
      <c r="N2102" s="16" t="e">
        <f ca="1">_xll.BDH($B2102,"YLD_YTM_MID",N$1)</f>
        <v>#NAME?</v>
      </c>
      <c r="O2102" s="16" t="e">
        <f ca="1">_xll.BDH($B2102,"YLD_YTM_MID",O$1)</f>
        <v>#NAME?</v>
      </c>
      <c r="P2102" s="16" t="e">
        <f ca="1">_xll.BDH($B2102,"YLD_YTM_MID",P$1)</f>
        <v>#NAME?</v>
      </c>
      <c r="Q2102" s="16" t="e">
        <f ca="1">_xll.BDH($B2102,"YLD_YTM_MID",Q$1)</f>
        <v>#NAME?</v>
      </c>
      <c r="R2102" s="16" t="e">
        <f ca="1">_xll.BDH($B2102,"YLD_YTM_MID",R$1)</f>
        <v>#NAME?</v>
      </c>
      <c r="S2102" s="16" t="e">
        <f ca="1">_xll.BDH($B2102,"YLD_YTM_MID",S$1)</f>
        <v>#NAME?</v>
      </c>
      <c r="T2102" s="16" t="e">
        <f ca="1">_xll.BDH($B2102,"YLD_YTM_MID",T$1)</f>
        <v>#NAME?</v>
      </c>
      <c r="U2102" s="16" t="e">
        <f ca="1">_xll.BDH($B2102,"YLD_YTM_MID",U$1)</f>
        <v>#NAME?</v>
      </c>
      <c r="V2102" s="16" t="e">
        <f ca="1">_xll.BDH($B2102,"YLD_YTM_MID",V$1)</f>
        <v>#NAME?</v>
      </c>
      <c r="W2102" s="16" t="e">
        <f ca="1">_xll.BDH($B2102,"YLD_YTM_MID",W$1)</f>
        <v>#NAME?</v>
      </c>
      <c r="X2102" s="16" t="e">
        <f ca="1">_xll.BDH($B2102,"YLD_YTM_MID",X$1)</f>
        <v>#NAME?</v>
      </c>
      <c r="Y2102" s="16" t="e">
        <f ca="1">_xll.BDH($B2102,"YLD_YTM_MID",Y$1)</f>
        <v>#NAME?</v>
      </c>
    </row>
    <row r="2103" spans="1:25" x14ac:dyDescent="0.3">
      <c r="A2103" t="s">
        <v>3547</v>
      </c>
      <c r="B2103" s="19" t="s">
        <v>3548</v>
      </c>
      <c r="C2103" t="s">
        <v>3547</v>
      </c>
      <c r="D2103" s="19" t="s">
        <v>3548</v>
      </c>
      <c r="J2103" s="15" t="e">
        <f ca="1">_xll.BDP($B2103,"RTG_SP")</f>
        <v>#NAME?</v>
      </c>
      <c r="K2103" s="16" t="e">
        <f ca="1">_xll.BDH($B2103,"YLD_YTM_MID",K$1)</f>
        <v>#NAME?</v>
      </c>
      <c r="L2103" s="16" t="e">
        <f ca="1">_xll.BDH($B2103,"YLD_YTM_MID",L$1)</f>
        <v>#NAME?</v>
      </c>
      <c r="M2103" s="16" t="e">
        <f ca="1">_xll.BDH($B2103,"YLD_YTM_MID",M$1)</f>
        <v>#NAME?</v>
      </c>
      <c r="N2103" s="16" t="e">
        <f ca="1">_xll.BDH($B2103,"YLD_YTM_MID",N$1)</f>
        <v>#NAME?</v>
      </c>
      <c r="O2103" s="16" t="e">
        <f ca="1">_xll.BDH($B2103,"YLD_YTM_MID",O$1)</f>
        <v>#NAME?</v>
      </c>
      <c r="P2103" s="16" t="e">
        <f ca="1">_xll.BDH($B2103,"YLD_YTM_MID",P$1)</f>
        <v>#NAME?</v>
      </c>
      <c r="Q2103" s="16" t="e">
        <f ca="1">_xll.BDH($B2103,"YLD_YTM_MID",Q$1)</f>
        <v>#NAME?</v>
      </c>
      <c r="R2103" s="16" t="e">
        <f ca="1">_xll.BDH($B2103,"YLD_YTM_MID",R$1)</f>
        <v>#NAME?</v>
      </c>
      <c r="S2103" s="16" t="e">
        <f ca="1">_xll.BDH($B2103,"YLD_YTM_MID",S$1)</f>
        <v>#NAME?</v>
      </c>
      <c r="T2103" s="16" t="e">
        <f ca="1">_xll.BDH($B2103,"YLD_YTM_MID",T$1)</f>
        <v>#NAME?</v>
      </c>
      <c r="U2103" s="16" t="e">
        <f ca="1">_xll.BDH($B2103,"YLD_YTM_MID",U$1)</f>
        <v>#NAME?</v>
      </c>
      <c r="V2103" s="16" t="e">
        <f ca="1">_xll.BDH($B2103,"YLD_YTM_MID",V$1)</f>
        <v>#NAME?</v>
      </c>
      <c r="W2103" s="16" t="e">
        <f ca="1">_xll.BDH($B2103,"YLD_YTM_MID",W$1)</f>
        <v>#NAME?</v>
      </c>
      <c r="X2103" s="16" t="e">
        <f ca="1">_xll.BDH($B2103,"YLD_YTM_MID",X$1)</f>
        <v>#NAME?</v>
      </c>
      <c r="Y2103" s="16" t="e">
        <f ca="1">_xll.BDH($B2103,"YLD_YTM_MID",Y$1)</f>
        <v>#NAME?</v>
      </c>
    </row>
    <row r="2104" spans="1:25" x14ac:dyDescent="0.3">
      <c r="A2104" t="s">
        <v>3549</v>
      </c>
      <c r="B2104" s="19" t="s">
        <v>3550</v>
      </c>
      <c r="C2104" t="s">
        <v>3549</v>
      </c>
      <c r="D2104" s="19" t="s">
        <v>3550</v>
      </c>
      <c r="J2104" s="15" t="e">
        <f ca="1">_xll.BDP($B2104,"RTG_SP")</f>
        <v>#NAME?</v>
      </c>
      <c r="K2104" s="16" t="e">
        <f ca="1">_xll.BDH($B2104,"YLD_YTM_MID",K$1)</f>
        <v>#NAME?</v>
      </c>
      <c r="L2104" s="16" t="e">
        <f ca="1">_xll.BDH($B2104,"YLD_YTM_MID",L$1)</f>
        <v>#NAME?</v>
      </c>
      <c r="M2104" s="16" t="e">
        <f ca="1">_xll.BDH($B2104,"YLD_YTM_MID",M$1)</f>
        <v>#NAME?</v>
      </c>
      <c r="N2104" s="16" t="e">
        <f ca="1">_xll.BDH($B2104,"YLD_YTM_MID",N$1)</f>
        <v>#NAME?</v>
      </c>
      <c r="O2104" s="16" t="e">
        <f ca="1">_xll.BDH($B2104,"YLD_YTM_MID",O$1)</f>
        <v>#NAME?</v>
      </c>
      <c r="P2104" s="16" t="e">
        <f ca="1">_xll.BDH($B2104,"YLD_YTM_MID",P$1)</f>
        <v>#NAME?</v>
      </c>
      <c r="Q2104" s="16" t="e">
        <f ca="1">_xll.BDH($B2104,"YLD_YTM_MID",Q$1)</f>
        <v>#NAME?</v>
      </c>
      <c r="R2104" s="16" t="e">
        <f ca="1">_xll.BDH($B2104,"YLD_YTM_MID",R$1)</f>
        <v>#NAME?</v>
      </c>
      <c r="S2104" s="16" t="e">
        <f ca="1">_xll.BDH($B2104,"YLD_YTM_MID",S$1)</f>
        <v>#NAME?</v>
      </c>
      <c r="T2104" s="16" t="e">
        <f ca="1">_xll.BDH($B2104,"YLD_YTM_MID",T$1)</f>
        <v>#NAME?</v>
      </c>
      <c r="U2104" s="16" t="e">
        <f ca="1">_xll.BDH($B2104,"YLD_YTM_MID",U$1)</f>
        <v>#NAME?</v>
      </c>
      <c r="V2104" s="16" t="e">
        <f ca="1">_xll.BDH($B2104,"YLD_YTM_MID",V$1)</f>
        <v>#NAME?</v>
      </c>
      <c r="W2104" s="16" t="e">
        <f ca="1">_xll.BDH($B2104,"YLD_YTM_MID",W$1)</f>
        <v>#NAME?</v>
      </c>
      <c r="X2104" s="16" t="e">
        <f ca="1">_xll.BDH($B2104,"YLD_YTM_MID",X$1)</f>
        <v>#NAME?</v>
      </c>
      <c r="Y2104" s="16" t="e">
        <f ca="1">_xll.BDH($B2104,"YLD_YTM_MID",Y$1)</f>
        <v>#NAME?</v>
      </c>
    </row>
    <row r="2105" spans="1:25" x14ac:dyDescent="0.3">
      <c r="A2105" t="s">
        <v>3551</v>
      </c>
      <c r="B2105" s="19" t="s">
        <v>3552</v>
      </c>
      <c r="C2105" t="s">
        <v>3551</v>
      </c>
      <c r="D2105" s="19" t="s">
        <v>3552</v>
      </c>
      <c r="J2105" s="15" t="e">
        <f ca="1">_xll.BDP($B2105,"RTG_SP")</f>
        <v>#NAME?</v>
      </c>
      <c r="K2105" s="16" t="e">
        <f ca="1">_xll.BDH($B2105,"YLD_YTM_MID",K$1)</f>
        <v>#NAME?</v>
      </c>
      <c r="L2105" s="16" t="e">
        <f ca="1">_xll.BDH($B2105,"YLD_YTM_MID",L$1)</f>
        <v>#NAME?</v>
      </c>
      <c r="M2105" s="16" t="e">
        <f ca="1">_xll.BDH($B2105,"YLD_YTM_MID",M$1)</f>
        <v>#NAME?</v>
      </c>
      <c r="N2105" s="16" t="e">
        <f ca="1">_xll.BDH($B2105,"YLD_YTM_MID",N$1)</f>
        <v>#NAME?</v>
      </c>
      <c r="O2105" s="16" t="e">
        <f ca="1">_xll.BDH($B2105,"YLD_YTM_MID",O$1)</f>
        <v>#NAME?</v>
      </c>
      <c r="P2105" s="16" t="e">
        <f ca="1">_xll.BDH($B2105,"YLD_YTM_MID",P$1)</f>
        <v>#NAME?</v>
      </c>
      <c r="Q2105" s="16" t="e">
        <f ca="1">_xll.BDH($B2105,"YLD_YTM_MID",Q$1)</f>
        <v>#NAME?</v>
      </c>
      <c r="R2105" s="16" t="e">
        <f ca="1">_xll.BDH($B2105,"YLD_YTM_MID",R$1)</f>
        <v>#NAME?</v>
      </c>
      <c r="S2105" s="16" t="e">
        <f ca="1">_xll.BDH($B2105,"YLD_YTM_MID",S$1)</f>
        <v>#NAME?</v>
      </c>
      <c r="T2105" s="16" t="e">
        <f ca="1">_xll.BDH($B2105,"YLD_YTM_MID",T$1)</f>
        <v>#NAME?</v>
      </c>
      <c r="U2105" s="16" t="e">
        <f ca="1">_xll.BDH($B2105,"YLD_YTM_MID",U$1)</f>
        <v>#NAME?</v>
      </c>
      <c r="V2105" s="16" t="e">
        <f ca="1">_xll.BDH($B2105,"YLD_YTM_MID",V$1)</f>
        <v>#NAME?</v>
      </c>
      <c r="W2105" s="16" t="e">
        <f ca="1">_xll.BDH($B2105,"YLD_YTM_MID",W$1)</f>
        <v>#NAME?</v>
      </c>
      <c r="X2105" s="16" t="e">
        <f ca="1">_xll.BDH($B2105,"YLD_YTM_MID",X$1)</f>
        <v>#NAME?</v>
      </c>
      <c r="Y2105" s="16" t="e">
        <f ca="1">_xll.BDH($B2105,"YLD_YTM_MID",Y$1)</f>
        <v>#NAME?</v>
      </c>
    </row>
    <row r="2106" spans="1:25" x14ac:dyDescent="0.3">
      <c r="A2106" t="s">
        <v>3553</v>
      </c>
      <c r="B2106" s="19" t="s">
        <v>3554</v>
      </c>
      <c r="C2106" t="s">
        <v>3553</v>
      </c>
      <c r="D2106" s="19" t="s">
        <v>3554</v>
      </c>
      <c r="J2106" s="15" t="e">
        <f ca="1">_xll.BDP($B2106,"RTG_SP")</f>
        <v>#NAME?</v>
      </c>
      <c r="K2106" s="16" t="e">
        <f ca="1">_xll.BDH($B2106,"YLD_YTM_MID",K$1)</f>
        <v>#NAME?</v>
      </c>
      <c r="L2106" s="16" t="e">
        <f ca="1">_xll.BDH($B2106,"YLD_YTM_MID",L$1)</f>
        <v>#NAME?</v>
      </c>
      <c r="M2106" s="16" t="e">
        <f ca="1">_xll.BDH($B2106,"YLD_YTM_MID",M$1)</f>
        <v>#NAME?</v>
      </c>
      <c r="N2106" s="16" t="e">
        <f ca="1">_xll.BDH($B2106,"YLD_YTM_MID",N$1)</f>
        <v>#NAME?</v>
      </c>
      <c r="O2106" s="16" t="e">
        <f ca="1">_xll.BDH($B2106,"YLD_YTM_MID",O$1)</f>
        <v>#NAME?</v>
      </c>
      <c r="P2106" s="16" t="e">
        <f ca="1">_xll.BDH($B2106,"YLD_YTM_MID",P$1)</f>
        <v>#NAME?</v>
      </c>
      <c r="Q2106" s="16" t="e">
        <f ca="1">_xll.BDH($B2106,"YLD_YTM_MID",Q$1)</f>
        <v>#NAME?</v>
      </c>
      <c r="R2106" s="16" t="e">
        <f ca="1">_xll.BDH($B2106,"YLD_YTM_MID",R$1)</f>
        <v>#NAME?</v>
      </c>
      <c r="S2106" s="16" t="e">
        <f ca="1">_xll.BDH($B2106,"YLD_YTM_MID",S$1)</f>
        <v>#NAME?</v>
      </c>
      <c r="T2106" s="16" t="e">
        <f ca="1">_xll.BDH($B2106,"YLD_YTM_MID",T$1)</f>
        <v>#NAME?</v>
      </c>
      <c r="U2106" s="16" t="e">
        <f ca="1">_xll.BDH($B2106,"YLD_YTM_MID",U$1)</f>
        <v>#NAME?</v>
      </c>
      <c r="V2106" s="16" t="e">
        <f ca="1">_xll.BDH($B2106,"YLD_YTM_MID",V$1)</f>
        <v>#NAME?</v>
      </c>
      <c r="W2106" s="16" t="e">
        <f ca="1">_xll.BDH($B2106,"YLD_YTM_MID",W$1)</f>
        <v>#NAME?</v>
      </c>
      <c r="X2106" s="16" t="e">
        <f ca="1">_xll.BDH($B2106,"YLD_YTM_MID",X$1)</f>
        <v>#NAME?</v>
      </c>
      <c r="Y2106" s="16" t="e">
        <f ca="1">_xll.BDH($B2106,"YLD_YTM_MID",Y$1)</f>
        <v>#NAME?</v>
      </c>
    </row>
    <row r="2107" spans="1:25" x14ac:dyDescent="0.3">
      <c r="A2107" t="s">
        <v>3555</v>
      </c>
      <c r="B2107" s="19" t="s">
        <v>3556</v>
      </c>
      <c r="C2107" t="s">
        <v>3555</v>
      </c>
      <c r="D2107" s="19" t="s">
        <v>3556</v>
      </c>
      <c r="J2107" s="15" t="e">
        <f ca="1">_xll.BDP($B2107,"RTG_SP")</f>
        <v>#NAME?</v>
      </c>
      <c r="K2107" s="16" t="e">
        <f ca="1">_xll.BDH($B2107,"YLD_YTM_MID",K$1)</f>
        <v>#NAME?</v>
      </c>
      <c r="L2107" s="16" t="e">
        <f ca="1">_xll.BDH($B2107,"YLD_YTM_MID",L$1)</f>
        <v>#NAME?</v>
      </c>
      <c r="M2107" s="16" t="e">
        <f ca="1">_xll.BDH($B2107,"YLD_YTM_MID",M$1)</f>
        <v>#NAME?</v>
      </c>
      <c r="N2107" s="16" t="e">
        <f ca="1">_xll.BDH($B2107,"YLD_YTM_MID",N$1)</f>
        <v>#NAME?</v>
      </c>
      <c r="O2107" s="16" t="e">
        <f ca="1">_xll.BDH($B2107,"YLD_YTM_MID",O$1)</f>
        <v>#NAME?</v>
      </c>
      <c r="P2107" s="16" t="e">
        <f ca="1">_xll.BDH($B2107,"YLD_YTM_MID",P$1)</f>
        <v>#NAME?</v>
      </c>
      <c r="Q2107" s="16" t="e">
        <f ca="1">_xll.BDH($B2107,"YLD_YTM_MID",Q$1)</f>
        <v>#NAME?</v>
      </c>
      <c r="R2107" s="16" t="e">
        <f ca="1">_xll.BDH($B2107,"YLD_YTM_MID",R$1)</f>
        <v>#NAME?</v>
      </c>
      <c r="S2107" s="16" t="e">
        <f ca="1">_xll.BDH($B2107,"YLD_YTM_MID",S$1)</f>
        <v>#NAME?</v>
      </c>
      <c r="T2107" s="16" t="e">
        <f ca="1">_xll.BDH($B2107,"YLD_YTM_MID",T$1)</f>
        <v>#NAME?</v>
      </c>
      <c r="U2107" s="16" t="e">
        <f ca="1">_xll.BDH($B2107,"YLD_YTM_MID",U$1)</f>
        <v>#NAME?</v>
      </c>
      <c r="V2107" s="16" t="e">
        <f ca="1">_xll.BDH($B2107,"YLD_YTM_MID",V$1)</f>
        <v>#NAME?</v>
      </c>
      <c r="W2107" s="16" t="e">
        <f ca="1">_xll.BDH($B2107,"YLD_YTM_MID",W$1)</f>
        <v>#NAME?</v>
      </c>
      <c r="X2107" s="16" t="e">
        <f ca="1">_xll.BDH($B2107,"YLD_YTM_MID",X$1)</f>
        <v>#NAME?</v>
      </c>
      <c r="Y2107" s="16" t="e">
        <f ca="1">_xll.BDH($B2107,"YLD_YTM_MID",Y$1)</f>
        <v>#NAME?</v>
      </c>
    </row>
    <row r="2108" spans="1:25" x14ac:dyDescent="0.3">
      <c r="A2108" t="s">
        <v>3557</v>
      </c>
      <c r="B2108" s="19" t="s">
        <v>3558</v>
      </c>
      <c r="C2108" t="s">
        <v>3557</v>
      </c>
      <c r="D2108" s="19" t="s">
        <v>3558</v>
      </c>
      <c r="J2108" s="15" t="e">
        <f ca="1">_xll.BDP($B2108,"RTG_SP")</f>
        <v>#NAME?</v>
      </c>
      <c r="K2108" s="16" t="e">
        <f ca="1">_xll.BDH($B2108,"YLD_YTM_MID",K$1)</f>
        <v>#NAME?</v>
      </c>
      <c r="L2108" s="16" t="e">
        <f ca="1">_xll.BDH($B2108,"YLD_YTM_MID",L$1)</f>
        <v>#NAME?</v>
      </c>
      <c r="M2108" s="16" t="e">
        <f ca="1">_xll.BDH($B2108,"YLD_YTM_MID",M$1)</f>
        <v>#NAME?</v>
      </c>
      <c r="N2108" s="16" t="e">
        <f ca="1">_xll.BDH($B2108,"YLD_YTM_MID",N$1)</f>
        <v>#NAME?</v>
      </c>
      <c r="O2108" s="16" t="e">
        <f ca="1">_xll.BDH($B2108,"YLD_YTM_MID",O$1)</f>
        <v>#NAME?</v>
      </c>
      <c r="P2108" s="16" t="e">
        <f ca="1">_xll.BDH($B2108,"YLD_YTM_MID",P$1)</f>
        <v>#NAME?</v>
      </c>
      <c r="Q2108" s="16" t="e">
        <f ca="1">_xll.BDH($B2108,"YLD_YTM_MID",Q$1)</f>
        <v>#NAME?</v>
      </c>
      <c r="R2108" s="16" t="e">
        <f ca="1">_xll.BDH($B2108,"YLD_YTM_MID",R$1)</f>
        <v>#NAME?</v>
      </c>
      <c r="S2108" s="16" t="e">
        <f ca="1">_xll.BDH($B2108,"YLD_YTM_MID",S$1)</f>
        <v>#NAME?</v>
      </c>
      <c r="T2108" s="16" t="e">
        <f ca="1">_xll.BDH($B2108,"YLD_YTM_MID",T$1)</f>
        <v>#NAME?</v>
      </c>
      <c r="U2108" s="16" t="e">
        <f ca="1">_xll.BDH($B2108,"YLD_YTM_MID",U$1)</f>
        <v>#NAME?</v>
      </c>
      <c r="V2108" s="16" t="e">
        <f ca="1">_xll.BDH($B2108,"YLD_YTM_MID",V$1)</f>
        <v>#NAME?</v>
      </c>
      <c r="W2108" s="16" t="e">
        <f ca="1">_xll.BDH($B2108,"YLD_YTM_MID",W$1)</f>
        <v>#NAME?</v>
      </c>
      <c r="X2108" s="16" t="e">
        <f ca="1">_xll.BDH($B2108,"YLD_YTM_MID",X$1)</f>
        <v>#NAME?</v>
      </c>
      <c r="Y2108" s="16" t="e">
        <f ca="1">_xll.BDH($B2108,"YLD_YTM_MID",Y$1)</f>
        <v>#NAME?</v>
      </c>
    </row>
    <row r="2109" spans="1:25" x14ac:dyDescent="0.3">
      <c r="A2109" t="s">
        <v>3559</v>
      </c>
      <c r="B2109" s="19" t="s">
        <v>3560</v>
      </c>
      <c r="C2109" t="s">
        <v>3559</v>
      </c>
      <c r="D2109" s="19" t="s">
        <v>3560</v>
      </c>
      <c r="J2109" s="15" t="e">
        <f ca="1">_xll.BDP($B2109,"RTG_SP")</f>
        <v>#NAME?</v>
      </c>
      <c r="K2109" s="16" t="e">
        <f ca="1">_xll.BDH($B2109,"YLD_YTM_MID",K$1)</f>
        <v>#NAME?</v>
      </c>
      <c r="L2109" s="16" t="e">
        <f ca="1">_xll.BDH($B2109,"YLD_YTM_MID",L$1)</f>
        <v>#NAME?</v>
      </c>
      <c r="M2109" s="16" t="e">
        <f ca="1">_xll.BDH($B2109,"YLD_YTM_MID",M$1)</f>
        <v>#NAME?</v>
      </c>
      <c r="N2109" s="16" t="e">
        <f ca="1">_xll.BDH($B2109,"YLD_YTM_MID",N$1)</f>
        <v>#NAME?</v>
      </c>
      <c r="O2109" s="16" t="e">
        <f ca="1">_xll.BDH($B2109,"YLD_YTM_MID",O$1)</f>
        <v>#NAME?</v>
      </c>
      <c r="P2109" s="16" t="e">
        <f ca="1">_xll.BDH($B2109,"YLD_YTM_MID",P$1)</f>
        <v>#NAME?</v>
      </c>
      <c r="Q2109" s="16" t="e">
        <f ca="1">_xll.BDH($B2109,"YLD_YTM_MID",Q$1)</f>
        <v>#NAME?</v>
      </c>
      <c r="R2109" s="16" t="e">
        <f ca="1">_xll.BDH($B2109,"YLD_YTM_MID",R$1)</f>
        <v>#NAME?</v>
      </c>
      <c r="S2109" s="16" t="e">
        <f ca="1">_xll.BDH($B2109,"YLD_YTM_MID",S$1)</f>
        <v>#NAME?</v>
      </c>
      <c r="T2109" s="16" t="e">
        <f ca="1">_xll.BDH($B2109,"YLD_YTM_MID",T$1)</f>
        <v>#NAME?</v>
      </c>
      <c r="U2109" s="16" t="e">
        <f ca="1">_xll.BDH($B2109,"YLD_YTM_MID",U$1)</f>
        <v>#NAME?</v>
      </c>
      <c r="V2109" s="16" t="e">
        <f ca="1">_xll.BDH($B2109,"YLD_YTM_MID",V$1)</f>
        <v>#NAME?</v>
      </c>
      <c r="W2109" s="16" t="e">
        <f ca="1">_xll.BDH($B2109,"YLD_YTM_MID",W$1)</f>
        <v>#NAME?</v>
      </c>
      <c r="X2109" s="16" t="e">
        <f ca="1">_xll.BDH($B2109,"YLD_YTM_MID",X$1)</f>
        <v>#NAME?</v>
      </c>
      <c r="Y2109" s="16" t="e">
        <f ca="1">_xll.BDH($B2109,"YLD_YTM_MID",Y$1)</f>
        <v>#NAME?</v>
      </c>
    </row>
    <row r="2110" spans="1:25" x14ac:dyDescent="0.3">
      <c r="A2110" t="s">
        <v>3561</v>
      </c>
      <c r="B2110" s="19" t="s">
        <v>3562</v>
      </c>
      <c r="C2110" t="s">
        <v>3561</v>
      </c>
      <c r="D2110" s="19" t="s">
        <v>3562</v>
      </c>
      <c r="J2110" s="15" t="e">
        <f ca="1">_xll.BDP($B2110,"RTG_SP")</f>
        <v>#NAME?</v>
      </c>
      <c r="K2110" s="16" t="e">
        <f ca="1">_xll.BDH($B2110,"YLD_YTM_MID",K$1)</f>
        <v>#NAME?</v>
      </c>
      <c r="L2110" s="16" t="e">
        <f ca="1">_xll.BDH($B2110,"YLD_YTM_MID",L$1)</f>
        <v>#NAME?</v>
      </c>
      <c r="M2110" s="16" t="e">
        <f ca="1">_xll.BDH($B2110,"YLD_YTM_MID",M$1)</f>
        <v>#NAME?</v>
      </c>
      <c r="N2110" s="16" t="e">
        <f ca="1">_xll.BDH($B2110,"YLD_YTM_MID",N$1)</f>
        <v>#NAME?</v>
      </c>
      <c r="O2110" s="16" t="e">
        <f ca="1">_xll.BDH($B2110,"YLD_YTM_MID",O$1)</f>
        <v>#NAME?</v>
      </c>
      <c r="P2110" s="16" t="e">
        <f ca="1">_xll.BDH($B2110,"YLD_YTM_MID",P$1)</f>
        <v>#NAME?</v>
      </c>
      <c r="Q2110" s="16" t="e">
        <f ca="1">_xll.BDH($B2110,"YLD_YTM_MID",Q$1)</f>
        <v>#NAME?</v>
      </c>
      <c r="R2110" s="16" t="e">
        <f ca="1">_xll.BDH($B2110,"YLD_YTM_MID",R$1)</f>
        <v>#NAME?</v>
      </c>
      <c r="S2110" s="16" t="e">
        <f ca="1">_xll.BDH($B2110,"YLD_YTM_MID",S$1)</f>
        <v>#NAME?</v>
      </c>
      <c r="T2110" s="16" t="e">
        <f ca="1">_xll.BDH($B2110,"YLD_YTM_MID",T$1)</f>
        <v>#NAME?</v>
      </c>
      <c r="U2110" s="16" t="e">
        <f ca="1">_xll.BDH($B2110,"YLD_YTM_MID",U$1)</f>
        <v>#NAME?</v>
      </c>
      <c r="V2110" s="16" t="e">
        <f ca="1">_xll.BDH($B2110,"YLD_YTM_MID",V$1)</f>
        <v>#NAME?</v>
      </c>
      <c r="W2110" s="16" t="e">
        <f ca="1">_xll.BDH($B2110,"YLD_YTM_MID",W$1)</f>
        <v>#NAME?</v>
      </c>
      <c r="X2110" s="16" t="e">
        <f ca="1">_xll.BDH($B2110,"YLD_YTM_MID",X$1)</f>
        <v>#NAME?</v>
      </c>
      <c r="Y2110" s="16" t="e">
        <f ca="1">_xll.BDH($B2110,"YLD_YTM_MID",Y$1)</f>
        <v>#NAME?</v>
      </c>
    </row>
    <row r="2111" spans="1:25" x14ac:dyDescent="0.3">
      <c r="A2111" t="s">
        <v>3563</v>
      </c>
      <c r="B2111" s="19" t="s">
        <v>3564</v>
      </c>
      <c r="C2111" t="s">
        <v>3563</v>
      </c>
      <c r="D2111" s="19" t="s">
        <v>3564</v>
      </c>
      <c r="J2111" s="15" t="e">
        <f ca="1">_xll.BDP($B2111,"RTG_SP")</f>
        <v>#NAME?</v>
      </c>
      <c r="K2111" s="16" t="e">
        <f ca="1">_xll.BDH($B2111,"YLD_YTM_MID",K$1)</f>
        <v>#NAME?</v>
      </c>
      <c r="L2111" s="16" t="e">
        <f ca="1">_xll.BDH($B2111,"YLD_YTM_MID",L$1)</f>
        <v>#NAME?</v>
      </c>
      <c r="M2111" s="16" t="e">
        <f ca="1">_xll.BDH($B2111,"YLD_YTM_MID",M$1)</f>
        <v>#NAME?</v>
      </c>
      <c r="N2111" s="16" t="e">
        <f ca="1">_xll.BDH($B2111,"YLD_YTM_MID",N$1)</f>
        <v>#NAME?</v>
      </c>
      <c r="O2111" s="16" t="e">
        <f ca="1">_xll.BDH($B2111,"YLD_YTM_MID",O$1)</f>
        <v>#NAME?</v>
      </c>
      <c r="P2111" s="16" t="e">
        <f ca="1">_xll.BDH($B2111,"YLD_YTM_MID",P$1)</f>
        <v>#NAME?</v>
      </c>
      <c r="Q2111" s="16" t="e">
        <f ca="1">_xll.BDH($B2111,"YLD_YTM_MID",Q$1)</f>
        <v>#NAME?</v>
      </c>
      <c r="R2111" s="16" t="e">
        <f ca="1">_xll.BDH($B2111,"YLD_YTM_MID",R$1)</f>
        <v>#NAME?</v>
      </c>
      <c r="S2111" s="16" t="e">
        <f ca="1">_xll.BDH($B2111,"YLD_YTM_MID",S$1)</f>
        <v>#NAME?</v>
      </c>
      <c r="T2111" s="16" t="e">
        <f ca="1">_xll.BDH($B2111,"YLD_YTM_MID",T$1)</f>
        <v>#NAME?</v>
      </c>
      <c r="U2111" s="16" t="e">
        <f ca="1">_xll.BDH($B2111,"YLD_YTM_MID",U$1)</f>
        <v>#NAME?</v>
      </c>
      <c r="V2111" s="16" t="e">
        <f ca="1">_xll.BDH($B2111,"YLD_YTM_MID",V$1)</f>
        <v>#NAME?</v>
      </c>
      <c r="W2111" s="16" t="e">
        <f ca="1">_xll.BDH($B2111,"YLD_YTM_MID",W$1)</f>
        <v>#NAME?</v>
      </c>
      <c r="X2111" s="16" t="e">
        <f ca="1">_xll.BDH($B2111,"YLD_YTM_MID",X$1)</f>
        <v>#NAME?</v>
      </c>
      <c r="Y2111" s="16" t="e">
        <f ca="1">_xll.BDH($B2111,"YLD_YTM_MID",Y$1)</f>
        <v>#NAME?</v>
      </c>
    </row>
    <row r="2112" spans="1:25" x14ac:dyDescent="0.3">
      <c r="A2112" t="s">
        <v>3565</v>
      </c>
      <c r="B2112" s="19" t="s">
        <v>3566</v>
      </c>
      <c r="C2112" t="s">
        <v>3565</v>
      </c>
      <c r="D2112" s="19" t="s">
        <v>3566</v>
      </c>
      <c r="J2112" s="15" t="e">
        <f ca="1">_xll.BDP($B2112,"RTG_SP")</f>
        <v>#NAME?</v>
      </c>
      <c r="K2112" s="16" t="e">
        <f ca="1">_xll.BDH($B2112,"YLD_YTM_MID",K$1)</f>
        <v>#NAME?</v>
      </c>
      <c r="L2112" s="16" t="e">
        <f ca="1">_xll.BDH($B2112,"YLD_YTM_MID",L$1)</f>
        <v>#NAME?</v>
      </c>
      <c r="M2112" s="16" t="e">
        <f ca="1">_xll.BDH($B2112,"YLD_YTM_MID",M$1)</f>
        <v>#NAME?</v>
      </c>
      <c r="N2112" s="16" t="e">
        <f ca="1">_xll.BDH($B2112,"YLD_YTM_MID",N$1)</f>
        <v>#NAME?</v>
      </c>
      <c r="O2112" s="16" t="e">
        <f ca="1">_xll.BDH($B2112,"YLD_YTM_MID",O$1)</f>
        <v>#NAME?</v>
      </c>
      <c r="P2112" s="16" t="e">
        <f ca="1">_xll.BDH($B2112,"YLD_YTM_MID",P$1)</f>
        <v>#NAME?</v>
      </c>
      <c r="Q2112" s="16" t="e">
        <f ca="1">_xll.BDH($B2112,"YLD_YTM_MID",Q$1)</f>
        <v>#NAME?</v>
      </c>
      <c r="R2112" s="16" t="e">
        <f ca="1">_xll.BDH($B2112,"YLD_YTM_MID",R$1)</f>
        <v>#NAME?</v>
      </c>
      <c r="S2112" s="16" t="e">
        <f ca="1">_xll.BDH($B2112,"YLD_YTM_MID",S$1)</f>
        <v>#NAME?</v>
      </c>
      <c r="T2112" s="16" t="e">
        <f ca="1">_xll.BDH($B2112,"YLD_YTM_MID",T$1)</f>
        <v>#NAME?</v>
      </c>
      <c r="U2112" s="16" t="e">
        <f ca="1">_xll.BDH($B2112,"YLD_YTM_MID",U$1)</f>
        <v>#NAME?</v>
      </c>
      <c r="V2112" s="16" t="e">
        <f ca="1">_xll.BDH($B2112,"YLD_YTM_MID",V$1)</f>
        <v>#NAME?</v>
      </c>
      <c r="W2112" s="16" t="e">
        <f ca="1">_xll.BDH($B2112,"YLD_YTM_MID",W$1)</f>
        <v>#NAME?</v>
      </c>
      <c r="X2112" s="16" t="e">
        <f ca="1">_xll.BDH($B2112,"YLD_YTM_MID",X$1)</f>
        <v>#NAME?</v>
      </c>
      <c r="Y2112" s="16" t="e">
        <f ca="1">_xll.BDH($B2112,"YLD_YTM_MID",Y$1)</f>
        <v>#NAME?</v>
      </c>
    </row>
    <row r="2113" spans="1:25" x14ac:dyDescent="0.3">
      <c r="A2113" t="s">
        <v>3567</v>
      </c>
      <c r="B2113" s="19" t="s">
        <v>3568</v>
      </c>
      <c r="C2113" t="s">
        <v>3567</v>
      </c>
      <c r="D2113" s="19" t="s">
        <v>3568</v>
      </c>
      <c r="J2113" s="15" t="e">
        <f ca="1">_xll.BDP($B2113,"RTG_SP")</f>
        <v>#NAME?</v>
      </c>
      <c r="K2113" s="16" t="e">
        <f ca="1">_xll.BDH($B2113,"YLD_YTM_MID",K$1)</f>
        <v>#NAME?</v>
      </c>
      <c r="L2113" s="16" t="e">
        <f ca="1">_xll.BDH($B2113,"YLD_YTM_MID",L$1)</f>
        <v>#NAME?</v>
      </c>
      <c r="M2113" s="16" t="e">
        <f ca="1">_xll.BDH($B2113,"YLD_YTM_MID",M$1)</f>
        <v>#NAME?</v>
      </c>
      <c r="N2113" s="16" t="e">
        <f ca="1">_xll.BDH($B2113,"YLD_YTM_MID",N$1)</f>
        <v>#NAME?</v>
      </c>
      <c r="O2113" s="16" t="e">
        <f ca="1">_xll.BDH($B2113,"YLD_YTM_MID",O$1)</f>
        <v>#NAME?</v>
      </c>
      <c r="P2113" s="16" t="e">
        <f ca="1">_xll.BDH($B2113,"YLD_YTM_MID",P$1)</f>
        <v>#NAME?</v>
      </c>
      <c r="Q2113" s="16" t="e">
        <f ca="1">_xll.BDH($B2113,"YLD_YTM_MID",Q$1)</f>
        <v>#NAME?</v>
      </c>
      <c r="R2113" s="16" t="e">
        <f ca="1">_xll.BDH($B2113,"YLD_YTM_MID",R$1)</f>
        <v>#NAME?</v>
      </c>
      <c r="S2113" s="16" t="e">
        <f ca="1">_xll.BDH($B2113,"YLD_YTM_MID",S$1)</f>
        <v>#NAME?</v>
      </c>
      <c r="T2113" s="16" t="e">
        <f ca="1">_xll.BDH($B2113,"YLD_YTM_MID",T$1)</f>
        <v>#NAME?</v>
      </c>
      <c r="U2113" s="16" t="e">
        <f ca="1">_xll.BDH($B2113,"YLD_YTM_MID",U$1)</f>
        <v>#NAME?</v>
      </c>
      <c r="V2113" s="16" t="e">
        <f ca="1">_xll.BDH($B2113,"YLD_YTM_MID",V$1)</f>
        <v>#NAME?</v>
      </c>
      <c r="W2113" s="16" t="e">
        <f ca="1">_xll.BDH($B2113,"YLD_YTM_MID",W$1)</f>
        <v>#NAME?</v>
      </c>
      <c r="X2113" s="16" t="e">
        <f ca="1">_xll.BDH($B2113,"YLD_YTM_MID",X$1)</f>
        <v>#NAME?</v>
      </c>
      <c r="Y2113" s="16" t="e">
        <f ca="1">_xll.BDH($B2113,"YLD_YTM_MID",Y$1)</f>
        <v>#NAME?</v>
      </c>
    </row>
    <row r="2114" spans="1:25" x14ac:dyDescent="0.3">
      <c r="A2114" t="s">
        <v>3569</v>
      </c>
      <c r="B2114" s="19" t="s">
        <v>3570</v>
      </c>
      <c r="C2114" t="s">
        <v>3569</v>
      </c>
      <c r="D2114" s="19" t="s">
        <v>3570</v>
      </c>
      <c r="J2114" s="15" t="e">
        <f ca="1">_xll.BDP($B2114,"RTG_SP")</f>
        <v>#NAME?</v>
      </c>
      <c r="K2114" s="16" t="e">
        <f ca="1">_xll.BDH($B2114,"YLD_YTM_MID",K$1)</f>
        <v>#NAME?</v>
      </c>
      <c r="L2114" s="16" t="e">
        <f ca="1">_xll.BDH($B2114,"YLD_YTM_MID",L$1)</f>
        <v>#NAME?</v>
      </c>
      <c r="M2114" s="16" t="e">
        <f ca="1">_xll.BDH($B2114,"YLD_YTM_MID",M$1)</f>
        <v>#NAME?</v>
      </c>
      <c r="N2114" s="16" t="e">
        <f ca="1">_xll.BDH($B2114,"YLD_YTM_MID",N$1)</f>
        <v>#NAME?</v>
      </c>
      <c r="O2114" s="16" t="e">
        <f ca="1">_xll.BDH($B2114,"YLD_YTM_MID",O$1)</f>
        <v>#NAME?</v>
      </c>
      <c r="P2114" s="16" t="e">
        <f ca="1">_xll.BDH($B2114,"YLD_YTM_MID",P$1)</f>
        <v>#NAME?</v>
      </c>
      <c r="Q2114" s="16" t="e">
        <f ca="1">_xll.BDH($B2114,"YLD_YTM_MID",Q$1)</f>
        <v>#NAME?</v>
      </c>
      <c r="R2114" s="16" t="e">
        <f ca="1">_xll.BDH($B2114,"YLD_YTM_MID",R$1)</f>
        <v>#NAME?</v>
      </c>
      <c r="S2114" s="16" t="e">
        <f ca="1">_xll.BDH($B2114,"YLD_YTM_MID",S$1)</f>
        <v>#NAME?</v>
      </c>
      <c r="T2114" s="16" t="e">
        <f ca="1">_xll.BDH($B2114,"YLD_YTM_MID",T$1)</f>
        <v>#NAME?</v>
      </c>
      <c r="U2114" s="16" t="e">
        <f ca="1">_xll.BDH($B2114,"YLD_YTM_MID",U$1)</f>
        <v>#NAME?</v>
      </c>
      <c r="V2114" s="16" t="e">
        <f ca="1">_xll.BDH($B2114,"YLD_YTM_MID",V$1)</f>
        <v>#NAME?</v>
      </c>
      <c r="W2114" s="16" t="e">
        <f ca="1">_xll.BDH($B2114,"YLD_YTM_MID",W$1)</f>
        <v>#NAME?</v>
      </c>
      <c r="X2114" s="16" t="e">
        <f ca="1">_xll.BDH($B2114,"YLD_YTM_MID",X$1)</f>
        <v>#NAME?</v>
      </c>
      <c r="Y2114" s="16" t="e">
        <f ca="1">_xll.BDH($B2114,"YLD_YTM_MID",Y$1)</f>
        <v>#NAME?</v>
      </c>
    </row>
    <row r="2115" spans="1:25" x14ac:dyDescent="0.3">
      <c r="A2115" t="s">
        <v>3571</v>
      </c>
      <c r="B2115" s="19" t="s">
        <v>3572</v>
      </c>
      <c r="C2115" t="s">
        <v>3571</v>
      </c>
      <c r="D2115" s="19" t="s">
        <v>3572</v>
      </c>
      <c r="J2115" s="15" t="e">
        <f ca="1">_xll.BDP($B2115,"RTG_SP")</f>
        <v>#NAME?</v>
      </c>
      <c r="K2115" s="16" t="e">
        <f ca="1">_xll.BDH($B2115,"YLD_YTM_MID",K$1)</f>
        <v>#NAME?</v>
      </c>
      <c r="L2115" s="16" t="e">
        <f ca="1">_xll.BDH($B2115,"YLD_YTM_MID",L$1)</f>
        <v>#NAME?</v>
      </c>
      <c r="M2115" s="16" t="e">
        <f ca="1">_xll.BDH($B2115,"YLD_YTM_MID",M$1)</f>
        <v>#NAME?</v>
      </c>
      <c r="N2115" s="16" t="e">
        <f ca="1">_xll.BDH($B2115,"YLD_YTM_MID",N$1)</f>
        <v>#NAME?</v>
      </c>
      <c r="O2115" s="16" t="e">
        <f ca="1">_xll.BDH($B2115,"YLD_YTM_MID",O$1)</f>
        <v>#NAME?</v>
      </c>
      <c r="P2115" s="16" t="e">
        <f ca="1">_xll.BDH($B2115,"YLD_YTM_MID",P$1)</f>
        <v>#NAME?</v>
      </c>
      <c r="Q2115" s="16" t="e">
        <f ca="1">_xll.BDH($B2115,"YLD_YTM_MID",Q$1)</f>
        <v>#NAME?</v>
      </c>
      <c r="R2115" s="16" t="e">
        <f ca="1">_xll.BDH($B2115,"YLD_YTM_MID",R$1)</f>
        <v>#NAME?</v>
      </c>
      <c r="S2115" s="16" t="e">
        <f ca="1">_xll.BDH($B2115,"YLD_YTM_MID",S$1)</f>
        <v>#NAME?</v>
      </c>
      <c r="T2115" s="16" t="e">
        <f ca="1">_xll.BDH($B2115,"YLD_YTM_MID",T$1)</f>
        <v>#NAME?</v>
      </c>
      <c r="U2115" s="16" t="e">
        <f ca="1">_xll.BDH($B2115,"YLD_YTM_MID",U$1)</f>
        <v>#NAME?</v>
      </c>
      <c r="V2115" s="16" t="e">
        <f ca="1">_xll.BDH($B2115,"YLD_YTM_MID",V$1)</f>
        <v>#NAME?</v>
      </c>
      <c r="W2115" s="16" t="e">
        <f ca="1">_xll.BDH($B2115,"YLD_YTM_MID",W$1)</f>
        <v>#NAME?</v>
      </c>
      <c r="X2115" s="16" t="e">
        <f ca="1">_xll.BDH($B2115,"YLD_YTM_MID",X$1)</f>
        <v>#NAME?</v>
      </c>
      <c r="Y2115" s="16" t="e">
        <f ca="1">_xll.BDH($B2115,"YLD_YTM_MID",Y$1)</f>
        <v>#NAME?</v>
      </c>
    </row>
    <row r="2116" spans="1:25" x14ac:dyDescent="0.3">
      <c r="A2116" t="s">
        <v>3573</v>
      </c>
      <c r="B2116" s="19" t="s">
        <v>3574</v>
      </c>
      <c r="C2116" t="s">
        <v>3573</v>
      </c>
      <c r="D2116" s="19" t="s">
        <v>3574</v>
      </c>
      <c r="J2116" s="15" t="e">
        <f ca="1">_xll.BDP($B2116,"RTG_SP")</f>
        <v>#NAME?</v>
      </c>
      <c r="K2116" s="16" t="e">
        <f ca="1">_xll.BDH($B2116,"YLD_YTM_MID",K$1)</f>
        <v>#NAME?</v>
      </c>
      <c r="L2116" s="16" t="e">
        <f ca="1">_xll.BDH($B2116,"YLD_YTM_MID",L$1)</f>
        <v>#NAME?</v>
      </c>
      <c r="M2116" s="16" t="e">
        <f ca="1">_xll.BDH($B2116,"YLD_YTM_MID",M$1)</f>
        <v>#NAME?</v>
      </c>
      <c r="N2116" s="16" t="e">
        <f ca="1">_xll.BDH($B2116,"YLD_YTM_MID",N$1)</f>
        <v>#NAME?</v>
      </c>
      <c r="O2116" s="16" t="e">
        <f ca="1">_xll.BDH($B2116,"YLD_YTM_MID",O$1)</f>
        <v>#NAME?</v>
      </c>
      <c r="P2116" s="16" t="e">
        <f ca="1">_xll.BDH($B2116,"YLD_YTM_MID",P$1)</f>
        <v>#NAME?</v>
      </c>
      <c r="Q2116" s="16" t="e">
        <f ca="1">_xll.BDH($B2116,"YLD_YTM_MID",Q$1)</f>
        <v>#NAME?</v>
      </c>
      <c r="R2116" s="16" t="e">
        <f ca="1">_xll.BDH($B2116,"YLD_YTM_MID",R$1)</f>
        <v>#NAME?</v>
      </c>
      <c r="S2116" s="16" t="e">
        <f ca="1">_xll.BDH($B2116,"YLD_YTM_MID",S$1)</f>
        <v>#NAME?</v>
      </c>
      <c r="T2116" s="16" t="e">
        <f ca="1">_xll.BDH($B2116,"YLD_YTM_MID",T$1)</f>
        <v>#NAME?</v>
      </c>
      <c r="U2116" s="16" t="e">
        <f ca="1">_xll.BDH($B2116,"YLD_YTM_MID",U$1)</f>
        <v>#NAME?</v>
      </c>
      <c r="V2116" s="16" t="e">
        <f ca="1">_xll.BDH($B2116,"YLD_YTM_MID",V$1)</f>
        <v>#NAME?</v>
      </c>
      <c r="W2116" s="16" t="e">
        <f ca="1">_xll.BDH($B2116,"YLD_YTM_MID",W$1)</f>
        <v>#NAME?</v>
      </c>
      <c r="X2116" s="16" t="e">
        <f ca="1">_xll.BDH($B2116,"YLD_YTM_MID",X$1)</f>
        <v>#NAME?</v>
      </c>
      <c r="Y2116" s="16" t="e">
        <f ca="1">_xll.BDH($B2116,"YLD_YTM_MID",Y$1)</f>
        <v>#NAME?</v>
      </c>
    </row>
    <row r="2117" spans="1:25" x14ac:dyDescent="0.3">
      <c r="A2117" t="s">
        <v>3575</v>
      </c>
      <c r="B2117" s="19" t="s">
        <v>3576</v>
      </c>
      <c r="C2117" t="s">
        <v>3575</v>
      </c>
      <c r="D2117" s="19" t="s">
        <v>3576</v>
      </c>
      <c r="J2117" s="15" t="e">
        <f ca="1">_xll.BDP($B2117,"RTG_SP")</f>
        <v>#NAME?</v>
      </c>
      <c r="K2117" s="16" t="e">
        <f ca="1">_xll.BDH($B2117,"YLD_YTM_MID",K$1)</f>
        <v>#NAME?</v>
      </c>
      <c r="L2117" s="16" t="e">
        <f ca="1">_xll.BDH($B2117,"YLD_YTM_MID",L$1)</f>
        <v>#NAME?</v>
      </c>
      <c r="M2117" s="16" t="e">
        <f ca="1">_xll.BDH($B2117,"YLD_YTM_MID",M$1)</f>
        <v>#NAME?</v>
      </c>
      <c r="N2117" s="16" t="e">
        <f ca="1">_xll.BDH($B2117,"YLD_YTM_MID",N$1)</f>
        <v>#NAME?</v>
      </c>
      <c r="O2117" s="16" t="e">
        <f ca="1">_xll.BDH($B2117,"YLD_YTM_MID",O$1)</f>
        <v>#NAME?</v>
      </c>
      <c r="P2117" s="16" t="e">
        <f ca="1">_xll.BDH($B2117,"YLD_YTM_MID",P$1)</f>
        <v>#NAME?</v>
      </c>
      <c r="Q2117" s="16" t="e">
        <f ca="1">_xll.BDH($B2117,"YLD_YTM_MID",Q$1)</f>
        <v>#NAME?</v>
      </c>
      <c r="R2117" s="16" t="e">
        <f ca="1">_xll.BDH($B2117,"YLD_YTM_MID",R$1)</f>
        <v>#NAME?</v>
      </c>
      <c r="S2117" s="16" t="e">
        <f ca="1">_xll.BDH($B2117,"YLD_YTM_MID",S$1)</f>
        <v>#NAME?</v>
      </c>
      <c r="T2117" s="16" t="e">
        <f ca="1">_xll.BDH($B2117,"YLD_YTM_MID",T$1)</f>
        <v>#NAME?</v>
      </c>
      <c r="U2117" s="16" t="e">
        <f ca="1">_xll.BDH($B2117,"YLD_YTM_MID",U$1)</f>
        <v>#NAME?</v>
      </c>
      <c r="V2117" s="16" t="e">
        <f ca="1">_xll.BDH($B2117,"YLD_YTM_MID",V$1)</f>
        <v>#NAME?</v>
      </c>
      <c r="W2117" s="16" t="e">
        <f ca="1">_xll.BDH($B2117,"YLD_YTM_MID",W$1)</f>
        <v>#NAME?</v>
      </c>
      <c r="X2117" s="16" t="e">
        <f ca="1">_xll.BDH($B2117,"YLD_YTM_MID",X$1)</f>
        <v>#NAME?</v>
      </c>
      <c r="Y2117" s="16" t="e">
        <f ca="1">_xll.BDH($B2117,"YLD_YTM_MID",Y$1)</f>
        <v>#NAME?</v>
      </c>
    </row>
    <row r="2118" spans="1:25" x14ac:dyDescent="0.3">
      <c r="A2118" t="s">
        <v>3577</v>
      </c>
      <c r="B2118" s="19" t="s">
        <v>3578</v>
      </c>
      <c r="C2118" t="s">
        <v>3577</v>
      </c>
      <c r="D2118" s="19" t="s">
        <v>3578</v>
      </c>
      <c r="J2118" s="15" t="e">
        <f ca="1">_xll.BDP($B2118,"RTG_SP")</f>
        <v>#NAME?</v>
      </c>
      <c r="K2118" s="16" t="e">
        <f ca="1">_xll.BDH($B2118,"YLD_YTM_MID",K$1)</f>
        <v>#NAME?</v>
      </c>
      <c r="L2118" s="16" t="e">
        <f ca="1">_xll.BDH($B2118,"YLD_YTM_MID",L$1)</f>
        <v>#NAME?</v>
      </c>
      <c r="M2118" s="16" t="e">
        <f ca="1">_xll.BDH($B2118,"YLD_YTM_MID",M$1)</f>
        <v>#NAME?</v>
      </c>
      <c r="N2118" s="16" t="e">
        <f ca="1">_xll.BDH($B2118,"YLD_YTM_MID",N$1)</f>
        <v>#NAME?</v>
      </c>
      <c r="O2118" s="16" t="e">
        <f ca="1">_xll.BDH($B2118,"YLD_YTM_MID",O$1)</f>
        <v>#NAME?</v>
      </c>
      <c r="P2118" s="16" t="e">
        <f ca="1">_xll.BDH($B2118,"YLD_YTM_MID",P$1)</f>
        <v>#NAME?</v>
      </c>
      <c r="Q2118" s="16" t="e">
        <f ca="1">_xll.BDH($B2118,"YLD_YTM_MID",Q$1)</f>
        <v>#NAME?</v>
      </c>
      <c r="R2118" s="16" t="e">
        <f ca="1">_xll.BDH($B2118,"YLD_YTM_MID",R$1)</f>
        <v>#NAME?</v>
      </c>
      <c r="S2118" s="16" t="e">
        <f ca="1">_xll.BDH($B2118,"YLD_YTM_MID",S$1)</f>
        <v>#NAME?</v>
      </c>
      <c r="T2118" s="16" t="e">
        <f ca="1">_xll.BDH($B2118,"YLD_YTM_MID",T$1)</f>
        <v>#NAME?</v>
      </c>
      <c r="U2118" s="16" t="e">
        <f ca="1">_xll.BDH($B2118,"YLD_YTM_MID",U$1)</f>
        <v>#NAME?</v>
      </c>
      <c r="V2118" s="16" t="e">
        <f ca="1">_xll.BDH($B2118,"YLD_YTM_MID",V$1)</f>
        <v>#NAME?</v>
      </c>
      <c r="W2118" s="16" t="e">
        <f ca="1">_xll.BDH($B2118,"YLD_YTM_MID",W$1)</f>
        <v>#NAME?</v>
      </c>
      <c r="X2118" s="16" t="e">
        <f ca="1">_xll.BDH($B2118,"YLD_YTM_MID",X$1)</f>
        <v>#NAME?</v>
      </c>
      <c r="Y2118" s="16" t="e">
        <f ca="1">_xll.BDH($B2118,"YLD_YTM_MID",Y$1)</f>
        <v>#NAME?</v>
      </c>
    </row>
    <row r="2119" spans="1:25" x14ac:dyDescent="0.3">
      <c r="A2119" t="s">
        <v>3579</v>
      </c>
      <c r="B2119" s="19" t="s">
        <v>3580</v>
      </c>
      <c r="C2119" t="s">
        <v>3579</v>
      </c>
      <c r="D2119" s="19" t="s">
        <v>3580</v>
      </c>
      <c r="J2119" s="15" t="e">
        <f ca="1">_xll.BDP($B2119,"RTG_SP")</f>
        <v>#NAME?</v>
      </c>
      <c r="K2119" s="16" t="e">
        <f ca="1">_xll.BDH($B2119,"YLD_YTM_MID",K$1)</f>
        <v>#NAME?</v>
      </c>
      <c r="L2119" s="16" t="e">
        <f ca="1">_xll.BDH($B2119,"YLD_YTM_MID",L$1)</f>
        <v>#NAME?</v>
      </c>
      <c r="M2119" s="16" t="e">
        <f ca="1">_xll.BDH($B2119,"YLD_YTM_MID",M$1)</f>
        <v>#NAME?</v>
      </c>
      <c r="N2119" s="16" t="e">
        <f ca="1">_xll.BDH($B2119,"YLD_YTM_MID",N$1)</f>
        <v>#NAME?</v>
      </c>
      <c r="O2119" s="16" t="e">
        <f ca="1">_xll.BDH($B2119,"YLD_YTM_MID",O$1)</f>
        <v>#NAME?</v>
      </c>
      <c r="P2119" s="16" t="e">
        <f ca="1">_xll.BDH($B2119,"YLD_YTM_MID",P$1)</f>
        <v>#NAME?</v>
      </c>
      <c r="Q2119" s="16" t="e">
        <f ca="1">_xll.BDH($B2119,"YLD_YTM_MID",Q$1)</f>
        <v>#NAME?</v>
      </c>
      <c r="R2119" s="16" t="e">
        <f ca="1">_xll.BDH($B2119,"YLD_YTM_MID",R$1)</f>
        <v>#NAME?</v>
      </c>
      <c r="S2119" s="16" t="e">
        <f ca="1">_xll.BDH($B2119,"YLD_YTM_MID",S$1)</f>
        <v>#NAME?</v>
      </c>
      <c r="T2119" s="16" t="e">
        <f ca="1">_xll.BDH($B2119,"YLD_YTM_MID",T$1)</f>
        <v>#NAME?</v>
      </c>
      <c r="U2119" s="16" t="e">
        <f ca="1">_xll.BDH($B2119,"YLD_YTM_MID",U$1)</f>
        <v>#NAME?</v>
      </c>
      <c r="V2119" s="16" t="e">
        <f ca="1">_xll.BDH($B2119,"YLD_YTM_MID",V$1)</f>
        <v>#NAME?</v>
      </c>
      <c r="W2119" s="16" t="e">
        <f ca="1">_xll.BDH($B2119,"YLD_YTM_MID",W$1)</f>
        <v>#NAME?</v>
      </c>
      <c r="X2119" s="16" t="e">
        <f ca="1">_xll.BDH($B2119,"YLD_YTM_MID",X$1)</f>
        <v>#NAME?</v>
      </c>
      <c r="Y2119" s="16" t="e">
        <f ca="1">_xll.BDH($B2119,"YLD_YTM_MID",Y$1)</f>
        <v>#NAME?</v>
      </c>
    </row>
    <row r="2120" spans="1:25" x14ac:dyDescent="0.3">
      <c r="A2120" t="s">
        <v>3581</v>
      </c>
      <c r="B2120" s="19" t="s">
        <v>3582</v>
      </c>
      <c r="C2120" t="s">
        <v>3581</v>
      </c>
      <c r="D2120" s="19" t="s">
        <v>3582</v>
      </c>
      <c r="J2120" s="15" t="e">
        <f ca="1">_xll.BDP($B2120,"RTG_SP")</f>
        <v>#NAME?</v>
      </c>
      <c r="K2120" s="16" t="e">
        <f ca="1">_xll.BDH($B2120,"YLD_YTM_MID",K$1)</f>
        <v>#NAME?</v>
      </c>
      <c r="L2120" s="16" t="e">
        <f ca="1">_xll.BDH($B2120,"YLD_YTM_MID",L$1)</f>
        <v>#NAME?</v>
      </c>
      <c r="M2120" s="16" t="e">
        <f ca="1">_xll.BDH($B2120,"YLD_YTM_MID",M$1)</f>
        <v>#NAME?</v>
      </c>
      <c r="N2120" s="16" t="e">
        <f ca="1">_xll.BDH($B2120,"YLD_YTM_MID",N$1)</f>
        <v>#NAME?</v>
      </c>
      <c r="O2120" s="16" t="e">
        <f ca="1">_xll.BDH($B2120,"YLD_YTM_MID",O$1)</f>
        <v>#NAME?</v>
      </c>
      <c r="P2120" s="16" t="e">
        <f ca="1">_xll.BDH($B2120,"YLD_YTM_MID",P$1)</f>
        <v>#NAME?</v>
      </c>
      <c r="Q2120" s="16" t="e">
        <f ca="1">_xll.BDH($B2120,"YLD_YTM_MID",Q$1)</f>
        <v>#NAME?</v>
      </c>
      <c r="R2120" s="16" t="e">
        <f ca="1">_xll.BDH($B2120,"YLD_YTM_MID",R$1)</f>
        <v>#NAME?</v>
      </c>
      <c r="S2120" s="16" t="e">
        <f ca="1">_xll.BDH($B2120,"YLD_YTM_MID",S$1)</f>
        <v>#NAME?</v>
      </c>
      <c r="T2120" s="16" t="e">
        <f ca="1">_xll.BDH($B2120,"YLD_YTM_MID",T$1)</f>
        <v>#NAME?</v>
      </c>
      <c r="U2120" s="16" t="e">
        <f ca="1">_xll.BDH($B2120,"YLD_YTM_MID",U$1)</f>
        <v>#NAME?</v>
      </c>
      <c r="V2120" s="16" t="e">
        <f ca="1">_xll.BDH($B2120,"YLD_YTM_MID",V$1)</f>
        <v>#NAME?</v>
      </c>
      <c r="W2120" s="16" t="e">
        <f ca="1">_xll.BDH($B2120,"YLD_YTM_MID",W$1)</f>
        <v>#NAME?</v>
      </c>
      <c r="X2120" s="16" t="e">
        <f ca="1">_xll.BDH($B2120,"YLD_YTM_MID",X$1)</f>
        <v>#NAME?</v>
      </c>
      <c r="Y2120" s="16" t="e">
        <f ca="1">_xll.BDH($B2120,"YLD_YTM_MID",Y$1)</f>
        <v>#NAME?</v>
      </c>
    </row>
    <row r="2121" spans="1:25" x14ac:dyDescent="0.3">
      <c r="A2121" t="s">
        <v>3583</v>
      </c>
      <c r="B2121" s="19" t="s">
        <v>3584</v>
      </c>
      <c r="C2121" t="s">
        <v>3583</v>
      </c>
      <c r="D2121" s="19" t="s">
        <v>3584</v>
      </c>
      <c r="J2121" s="15" t="e">
        <f ca="1">_xll.BDP($B2121,"RTG_SP")</f>
        <v>#NAME?</v>
      </c>
      <c r="K2121" s="16" t="e">
        <f ca="1">_xll.BDH($B2121,"YLD_YTM_MID",K$1)</f>
        <v>#NAME?</v>
      </c>
      <c r="L2121" s="16" t="e">
        <f ca="1">_xll.BDH($B2121,"YLD_YTM_MID",L$1)</f>
        <v>#NAME?</v>
      </c>
      <c r="M2121" s="16" t="e">
        <f ca="1">_xll.BDH($B2121,"YLD_YTM_MID",M$1)</f>
        <v>#NAME?</v>
      </c>
      <c r="N2121" s="16" t="e">
        <f ca="1">_xll.BDH($B2121,"YLD_YTM_MID",N$1)</f>
        <v>#NAME?</v>
      </c>
      <c r="O2121" s="16" t="e">
        <f ca="1">_xll.BDH($B2121,"YLD_YTM_MID",O$1)</f>
        <v>#NAME?</v>
      </c>
      <c r="P2121" s="16" t="e">
        <f ca="1">_xll.BDH($B2121,"YLD_YTM_MID",P$1)</f>
        <v>#NAME?</v>
      </c>
      <c r="Q2121" s="16" t="e">
        <f ca="1">_xll.BDH($B2121,"YLD_YTM_MID",Q$1)</f>
        <v>#NAME?</v>
      </c>
      <c r="R2121" s="16" t="e">
        <f ca="1">_xll.BDH($B2121,"YLD_YTM_MID",R$1)</f>
        <v>#NAME?</v>
      </c>
      <c r="S2121" s="16" t="e">
        <f ca="1">_xll.BDH($B2121,"YLD_YTM_MID",S$1)</f>
        <v>#NAME?</v>
      </c>
      <c r="T2121" s="16" t="e">
        <f ca="1">_xll.BDH($B2121,"YLD_YTM_MID",T$1)</f>
        <v>#NAME?</v>
      </c>
      <c r="U2121" s="16" t="e">
        <f ca="1">_xll.BDH($B2121,"YLD_YTM_MID",U$1)</f>
        <v>#NAME?</v>
      </c>
      <c r="V2121" s="16" t="e">
        <f ca="1">_xll.BDH($B2121,"YLD_YTM_MID",V$1)</f>
        <v>#NAME?</v>
      </c>
      <c r="W2121" s="16" t="e">
        <f ca="1">_xll.BDH($B2121,"YLD_YTM_MID",W$1)</f>
        <v>#NAME?</v>
      </c>
      <c r="X2121" s="16" t="e">
        <f ca="1">_xll.BDH($B2121,"YLD_YTM_MID",X$1)</f>
        <v>#NAME?</v>
      </c>
      <c r="Y2121" s="16" t="e">
        <f ca="1">_xll.BDH($B2121,"YLD_YTM_MID",Y$1)</f>
        <v>#NAME?</v>
      </c>
    </row>
    <row r="2122" spans="1:25" x14ac:dyDescent="0.3">
      <c r="A2122" t="s">
        <v>3585</v>
      </c>
      <c r="B2122" s="19" t="s">
        <v>3586</v>
      </c>
      <c r="C2122" t="s">
        <v>3585</v>
      </c>
      <c r="D2122" s="19" t="s">
        <v>3586</v>
      </c>
      <c r="J2122" s="15" t="e">
        <f ca="1">_xll.BDP($B2122,"RTG_SP")</f>
        <v>#NAME?</v>
      </c>
      <c r="K2122" s="16" t="e">
        <f ca="1">_xll.BDH($B2122,"YLD_YTM_MID",K$1)</f>
        <v>#NAME?</v>
      </c>
      <c r="L2122" s="16" t="e">
        <f ca="1">_xll.BDH($B2122,"YLD_YTM_MID",L$1)</f>
        <v>#NAME?</v>
      </c>
      <c r="M2122" s="16" t="e">
        <f ca="1">_xll.BDH($B2122,"YLD_YTM_MID",M$1)</f>
        <v>#NAME?</v>
      </c>
      <c r="N2122" s="16" t="e">
        <f ca="1">_xll.BDH($B2122,"YLD_YTM_MID",N$1)</f>
        <v>#NAME?</v>
      </c>
      <c r="O2122" s="16" t="e">
        <f ca="1">_xll.BDH($B2122,"YLD_YTM_MID",O$1)</f>
        <v>#NAME?</v>
      </c>
      <c r="P2122" s="16" t="e">
        <f ca="1">_xll.BDH($B2122,"YLD_YTM_MID",P$1)</f>
        <v>#NAME?</v>
      </c>
      <c r="Q2122" s="16" t="e">
        <f ca="1">_xll.BDH($B2122,"YLD_YTM_MID",Q$1)</f>
        <v>#NAME?</v>
      </c>
      <c r="R2122" s="16" t="e">
        <f ca="1">_xll.BDH($B2122,"YLD_YTM_MID",R$1)</f>
        <v>#NAME?</v>
      </c>
      <c r="S2122" s="16" t="e">
        <f ca="1">_xll.BDH($B2122,"YLD_YTM_MID",S$1)</f>
        <v>#NAME?</v>
      </c>
      <c r="T2122" s="16" t="e">
        <f ca="1">_xll.BDH($B2122,"YLD_YTM_MID",T$1)</f>
        <v>#NAME?</v>
      </c>
      <c r="U2122" s="16" t="e">
        <f ca="1">_xll.BDH($B2122,"YLD_YTM_MID",U$1)</f>
        <v>#NAME?</v>
      </c>
      <c r="V2122" s="16" t="e">
        <f ca="1">_xll.BDH($B2122,"YLD_YTM_MID",V$1)</f>
        <v>#NAME?</v>
      </c>
      <c r="W2122" s="16" t="e">
        <f ca="1">_xll.BDH($B2122,"YLD_YTM_MID",W$1)</f>
        <v>#NAME?</v>
      </c>
      <c r="X2122" s="16" t="e">
        <f ca="1">_xll.BDH($B2122,"YLD_YTM_MID",X$1)</f>
        <v>#NAME?</v>
      </c>
      <c r="Y2122" s="16" t="e">
        <f ca="1">_xll.BDH($B2122,"YLD_YTM_MID",Y$1)</f>
        <v>#NAME?</v>
      </c>
    </row>
    <row r="2123" spans="1:25" x14ac:dyDescent="0.3">
      <c r="A2123" t="s">
        <v>3587</v>
      </c>
      <c r="B2123" s="19" t="s">
        <v>3588</v>
      </c>
      <c r="C2123" t="s">
        <v>3587</v>
      </c>
      <c r="D2123" s="19" t="s">
        <v>3588</v>
      </c>
      <c r="J2123" s="15" t="e">
        <f ca="1">_xll.BDP($B2123,"RTG_SP")</f>
        <v>#NAME?</v>
      </c>
      <c r="K2123" s="16" t="e">
        <f ca="1">_xll.BDH($B2123,"YLD_YTM_MID",K$1)</f>
        <v>#NAME?</v>
      </c>
      <c r="L2123" s="16" t="e">
        <f ca="1">_xll.BDH($B2123,"YLD_YTM_MID",L$1)</f>
        <v>#NAME?</v>
      </c>
      <c r="M2123" s="16" t="e">
        <f ca="1">_xll.BDH($B2123,"YLD_YTM_MID",M$1)</f>
        <v>#NAME?</v>
      </c>
      <c r="N2123" s="16" t="e">
        <f ca="1">_xll.BDH($B2123,"YLD_YTM_MID",N$1)</f>
        <v>#NAME?</v>
      </c>
      <c r="O2123" s="16" t="e">
        <f ca="1">_xll.BDH($B2123,"YLD_YTM_MID",O$1)</f>
        <v>#NAME?</v>
      </c>
      <c r="P2123" s="16" t="e">
        <f ca="1">_xll.BDH($B2123,"YLD_YTM_MID",P$1)</f>
        <v>#NAME?</v>
      </c>
      <c r="Q2123" s="16" t="e">
        <f ca="1">_xll.BDH($B2123,"YLD_YTM_MID",Q$1)</f>
        <v>#NAME?</v>
      </c>
      <c r="R2123" s="16" t="e">
        <f ca="1">_xll.BDH($B2123,"YLD_YTM_MID",R$1)</f>
        <v>#NAME?</v>
      </c>
      <c r="S2123" s="16" t="e">
        <f ca="1">_xll.BDH($B2123,"YLD_YTM_MID",S$1)</f>
        <v>#NAME?</v>
      </c>
      <c r="T2123" s="16" t="e">
        <f ca="1">_xll.BDH($B2123,"YLD_YTM_MID",T$1)</f>
        <v>#NAME?</v>
      </c>
      <c r="U2123" s="16" t="e">
        <f ca="1">_xll.BDH($B2123,"YLD_YTM_MID",U$1)</f>
        <v>#NAME?</v>
      </c>
      <c r="V2123" s="16" t="e">
        <f ca="1">_xll.BDH($B2123,"YLD_YTM_MID",V$1)</f>
        <v>#NAME?</v>
      </c>
      <c r="W2123" s="16" t="e">
        <f ca="1">_xll.BDH($B2123,"YLD_YTM_MID",W$1)</f>
        <v>#NAME?</v>
      </c>
      <c r="X2123" s="16" t="e">
        <f ca="1">_xll.BDH($B2123,"YLD_YTM_MID",X$1)</f>
        <v>#NAME?</v>
      </c>
      <c r="Y2123" s="16" t="e">
        <f ca="1">_xll.BDH($B2123,"YLD_YTM_MID",Y$1)</f>
        <v>#NAME?</v>
      </c>
    </row>
    <row r="2124" spans="1:25" x14ac:dyDescent="0.3">
      <c r="A2124" t="s">
        <v>3589</v>
      </c>
      <c r="B2124" s="19" t="s">
        <v>3590</v>
      </c>
      <c r="C2124" t="s">
        <v>6532</v>
      </c>
      <c r="D2124" s="19" t="s">
        <v>6533</v>
      </c>
      <c r="J2124" s="15" t="e">
        <f ca="1">_xll.BDP($B2124,"RTG_SP")</f>
        <v>#NAME?</v>
      </c>
      <c r="K2124" s="16" t="e">
        <f ca="1">_xll.BDH($B2124,"YLD_YTM_MID",K$1)</f>
        <v>#NAME?</v>
      </c>
      <c r="L2124" s="16" t="e">
        <f ca="1">_xll.BDH($B2124,"YLD_YTM_MID",L$1)</f>
        <v>#NAME?</v>
      </c>
      <c r="M2124" s="16" t="e">
        <f ca="1">_xll.BDH($B2124,"YLD_YTM_MID",M$1)</f>
        <v>#NAME?</v>
      </c>
      <c r="N2124" s="16" t="e">
        <f ca="1">_xll.BDH($B2124,"YLD_YTM_MID",N$1)</f>
        <v>#NAME?</v>
      </c>
      <c r="O2124" s="16" t="e">
        <f ca="1">_xll.BDH($B2124,"YLD_YTM_MID",O$1)</f>
        <v>#NAME?</v>
      </c>
      <c r="P2124" s="16" t="e">
        <f ca="1">_xll.BDH($B2124,"YLD_YTM_MID",P$1)</f>
        <v>#NAME?</v>
      </c>
      <c r="Q2124" s="16" t="e">
        <f ca="1">_xll.BDH($B2124,"YLD_YTM_MID",Q$1)</f>
        <v>#NAME?</v>
      </c>
      <c r="R2124" s="16" t="e">
        <f ca="1">_xll.BDH($B2124,"YLD_YTM_MID",R$1)</f>
        <v>#NAME?</v>
      </c>
      <c r="S2124" s="16" t="e">
        <f ca="1">_xll.BDH($B2124,"YLD_YTM_MID",S$1)</f>
        <v>#NAME?</v>
      </c>
      <c r="T2124" s="16" t="e">
        <f ca="1">_xll.BDH($B2124,"YLD_YTM_MID",T$1)</f>
        <v>#NAME?</v>
      </c>
      <c r="U2124" s="16" t="e">
        <f ca="1">_xll.BDH($B2124,"YLD_YTM_MID",U$1)</f>
        <v>#NAME?</v>
      </c>
      <c r="V2124" s="16" t="e">
        <f ca="1">_xll.BDH($B2124,"YLD_YTM_MID",V$1)</f>
        <v>#NAME?</v>
      </c>
      <c r="W2124" s="16" t="e">
        <f ca="1">_xll.BDH($B2124,"YLD_YTM_MID",W$1)</f>
        <v>#NAME?</v>
      </c>
      <c r="X2124" s="16" t="e">
        <f ca="1">_xll.BDH($B2124,"YLD_YTM_MID",X$1)</f>
        <v>#NAME?</v>
      </c>
      <c r="Y2124" s="16" t="e">
        <f ca="1">_xll.BDH($B2124,"YLD_YTM_MID",Y$1)</f>
        <v>#NAME?</v>
      </c>
    </row>
    <row r="2125" spans="1:25" x14ac:dyDescent="0.3">
      <c r="A2125" t="s">
        <v>3591</v>
      </c>
      <c r="B2125" s="19" t="s">
        <v>3592</v>
      </c>
      <c r="C2125" t="s">
        <v>3591</v>
      </c>
      <c r="D2125" s="19" t="s">
        <v>3592</v>
      </c>
      <c r="J2125" s="15" t="e">
        <f ca="1">_xll.BDP($B2125,"RTG_SP")</f>
        <v>#NAME?</v>
      </c>
      <c r="K2125" s="16" t="e">
        <f ca="1">_xll.BDH($B2125,"YLD_YTM_MID",K$1)</f>
        <v>#NAME?</v>
      </c>
      <c r="L2125" s="16" t="e">
        <f ca="1">_xll.BDH($B2125,"YLD_YTM_MID",L$1)</f>
        <v>#NAME?</v>
      </c>
      <c r="M2125" s="16" t="e">
        <f ca="1">_xll.BDH($B2125,"YLD_YTM_MID",M$1)</f>
        <v>#NAME?</v>
      </c>
      <c r="N2125" s="16" t="e">
        <f ca="1">_xll.BDH($B2125,"YLD_YTM_MID",N$1)</f>
        <v>#NAME?</v>
      </c>
      <c r="O2125" s="16" t="e">
        <f ca="1">_xll.BDH($B2125,"YLD_YTM_MID",O$1)</f>
        <v>#NAME?</v>
      </c>
      <c r="P2125" s="16" t="e">
        <f ca="1">_xll.BDH($B2125,"YLD_YTM_MID",P$1)</f>
        <v>#NAME?</v>
      </c>
      <c r="Q2125" s="16" t="e">
        <f ca="1">_xll.BDH($B2125,"YLD_YTM_MID",Q$1)</f>
        <v>#NAME?</v>
      </c>
      <c r="R2125" s="16" t="e">
        <f ca="1">_xll.BDH($B2125,"YLD_YTM_MID",R$1)</f>
        <v>#NAME?</v>
      </c>
      <c r="S2125" s="16" t="e">
        <f ca="1">_xll.BDH($B2125,"YLD_YTM_MID",S$1)</f>
        <v>#NAME?</v>
      </c>
      <c r="T2125" s="16" t="e">
        <f ca="1">_xll.BDH($B2125,"YLD_YTM_MID",T$1)</f>
        <v>#NAME?</v>
      </c>
      <c r="U2125" s="16" t="e">
        <f ca="1">_xll.BDH($B2125,"YLD_YTM_MID",U$1)</f>
        <v>#NAME?</v>
      </c>
      <c r="V2125" s="16" t="e">
        <f ca="1">_xll.BDH($B2125,"YLD_YTM_MID",V$1)</f>
        <v>#NAME?</v>
      </c>
      <c r="W2125" s="16" t="e">
        <f ca="1">_xll.BDH($B2125,"YLD_YTM_MID",W$1)</f>
        <v>#NAME?</v>
      </c>
      <c r="X2125" s="16" t="e">
        <f ca="1">_xll.BDH($B2125,"YLD_YTM_MID",X$1)</f>
        <v>#NAME?</v>
      </c>
      <c r="Y2125" s="16" t="e">
        <f ca="1">_xll.BDH($B2125,"YLD_YTM_MID",Y$1)</f>
        <v>#NAME?</v>
      </c>
    </row>
    <row r="2126" spans="1:25" x14ac:dyDescent="0.3">
      <c r="A2126" t="s">
        <v>3593</v>
      </c>
      <c r="B2126" s="19" t="s">
        <v>3594</v>
      </c>
      <c r="C2126" t="s">
        <v>3593</v>
      </c>
      <c r="D2126" s="19" t="s">
        <v>3594</v>
      </c>
      <c r="J2126" s="15" t="e">
        <f ca="1">_xll.BDP($B2126,"RTG_SP")</f>
        <v>#NAME?</v>
      </c>
      <c r="K2126" s="16" t="e">
        <f ca="1">_xll.BDH($B2126,"YLD_YTM_MID",K$1)</f>
        <v>#NAME?</v>
      </c>
      <c r="L2126" s="16" t="e">
        <f ca="1">_xll.BDH($B2126,"YLD_YTM_MID",L$1)</f>
        <v>#NAME?</v>
      </c>
      <c r="M2126" s="16" t="e">
        <f ca="1">_xll.BDH($B2126,"YLD_YTM_MID",M$1)</f>
        <v>#NAME?</v>
      </c>
      <c r="N2126" s="16" t="e">
        <f ca="1">_xll.BDH($B2126,"YLD_YTM_MID",N$1)</f>
        <v>#NAME?</v>
      </c>
      <c r="O2126" s="16" t="e">
        <f ca="1">_xll.BDH($B2126,"YLD_YTM_MID",O$1)</f>
        <v>#NAME?</v>
      </c>
      <c r="P2126" s="16" t="e">
        <f ca="1">_xll.BDH($B2126,"YLD_YTM_MID",P$1)</f>
        <v>#NAME?</v>
      </c>
      <c r="Q2126" s="16" t="e">
        <f ca="1">_xll.BDH($B2126,"YLD_YTM_MID",Q$1)</f>
        <v>#NAME?</v>
      </c>
      <c r="R2126" s="16" t="e">
        <f ca="1">_xll.BDH($B2126,"YLD_YTM_MID",R$1)</f>
        <v>#NAME?</v>
      </c>
      <c r="S2126" s="16" t="e">
        <f ca="1">_xll.BDH($B2126,"YLD_YTM_MID",S$1)</f>
        <v>#NAME?</v>
      </c>
      <c r="T2126" s="16" t="e">
        <f ca="1">_xll.BDH($B2126,"YLD_YTM_MID",T$1)</f>
        <v>#NAME?</v>
      </c>
      <c r="U2126" s="16" t="e">
        <f ca="1">_xll.BDH($B2126,"YLD_YTM_MID",U$1)</f>
        <v>#NAME?</v>
      </c>
      <c r="V2126" s="16" t="e">
        <f ca="1">_xll.BDH($B2126,"YLD_YTM_MID",V$1)</f>
        <v>#NAME?</v>
      </c>
      <c r="W2126" s="16" t="e">
        <f ca="1">_xll.BDH($B2126,"YLD_YTM_MID",W$1)</f>
        <v>#NAME?</v>
      </c>
      <c r="X2126" s="16" t="e">
        <f ca="1">_xll.BDH($B2126,"YLD_YTM_MID",X$1)</f>
        <v>#NAME?</v>
      </c>
      <c r="Y2126" s="16" t="e">
        <f ca="1">_xll.BDH($B2126,"YLD_YTM_MID",Y$1)</f>
        <v>#NAME?</v>
      </c>
    </row>
    <row r="2127" spans="1:25" x14ac:dyDescent="0.3">
      <c r="A2127" t="s">
        <v>3595</v>
      </c>
      <c r="B2127" s="19" t="s">
        <v>3596</v>
      </c>
      <c r="C2127" t="s">
        <v>3595</v>
      </c>
      <c r="D2127" s="19" t="s">
        <v>3596</v>
      </c>
      <c r="J2127" s="15" t="e">
        <f ca="1">_xll.BDP($B2127,"RTG_SP")</f>
        <v>#NAME?</v>
      </c>
      <c r="K2127" s="16" t="e">
        <f ca="1">_xll.BDH($B2127,"YLD_YTM_MID",K$1)</f>
        <v>#NAME?</v>
      </c>
      <c r="L2127" s="16" t="e">
        <f ca="1">_xll.BDH($B2127,"YLD_YTM_MID",L$1)</f>
        <v>#NAME?</v>
      </c>
      <c r="M2127" s="16" t="e">
        <f ca="1">_xll.BDH($B2127,"YLD_YTM_MID",M$1)</f>
        <v>#NAME?</v>
      </c>
      <c r="N2127" s="16" t="e">
        <f ca="1">_xll.BDH($B2127,"YLD_YTM_MID",N$1)</f>
        <v>#NAME?</v>
      </c>
      <c r="O2127" s="16" t="e">
        <f ca="1">_xll.BDH($B2127,"YLD_YTM_MID",O$1)</f>
        <v>#NAME?</v>
      </c>
      <c r="P2127" s="16" t="e">
        <f ca="1">_xll.BDH($B2127,"YLD_YTM_MID",P$1)</f>
        <v>#NAME?</v>
      </c>
      <c r="Q2127" s="16" t="e">
        <f ca="1">_xll.BDH($B2127,"YLD_YTM_MID",Q$1)</f>
        <v>#NAME?</v>
      </c>
      <c r="R2127" s="16" t="e">
        <f ca="1">_xll.BDH($B2127,"YLD_YTM_MID",R$1)</f>
        <v>#NAME?</v>
      </c>
      <c r="S2127" s="16" t="e">
        <f ca="1">_xll.BDH($B2127,"YLD_YTM_MID",S$1)</f>
        <v>#NAME?</v>
      </c>
      <c r="T2127" s="16" t="e">
        <f ca="1">_xll.BDH($B2127,"YLD_YTM_MID",T$1)</f>
        <v>#NAME?</v>
      </c>
      <c r="U2127" s="16" t="e">
        <f ca="1">_xll.BDH($B2127,"YLD_YTM_MID",U$1)</f>
        <v>#NAME?</v>
      </c>
      <c r="V2127" s="16" t="e">
        <f ca="1">_xll.BDH($B2127,"YLD_YTM_MID",V$1)</f>
        <v>#NAME?</v>
      </c>
      <c r="W2127" s="16" t="e">
        <f ca="1">_xll.BDH($B2127,"YLD_YTM_MID",W$1)</f>
        <v>#NAME?</v>
      </c>
      <c r="X2127" s="16" t="e">
        <f ca="1">_xll.BDH($B2127,"YLD_YTM_MID",X$1)</f>
        <v>#NAME?</v>
      </c>
      <c r="Y2127" s="16" t="e">
        <f ca="1">_xll.BDH($B2127,"YLD_YTM_MID",Y$1)</f>
        <v>#NAME?</v>
      </c>
    </row>
    <row r="2128" spans="1:25" x14ac:dyDescent="0.3">
      <c r="A2128" t="s">
        <v>3597</v>
      </c>
      <c r="B2128" s="19" t="s">
        <v>3598</v>
      </c>
      <c r="C2128" t="s">
        <v>3597</v>
      </c>
      <c r="D2128" s="19" t="s">
        <v>3598</v>
      </c>
      <c r="J2128" s="15" t="e">
        <f ca="1">_xll.BDP($B2128,"RTG_SP")</f>
        <v>#NAME?</v>
      </c>
      <c r="K2128" s="16" t="e">
        <f ca="1">_xll.BDH($B2128,"YLD_YTM_MID",K$1)</f>
        <v>#NAME?</v>
      </c>
      <c r="L2128" s="16" t="e">
        <f ca="1">_xll.BDH($B2128,"YLD_YTM_MID",L$1)</f>
        <v>#NAME?</v>
      </c>
      <c r="M2128" s="16" t="e">
        <f ca="1">_xll.BDH($B2128,"YLD_YTM_MID",M$1)</f>
        <v>#NAME?</v>
      </c>
      <c r="N2128" s="16" t="e">
        <f ca="1">_xll.BDH($B2128,"YLD_YTM_MID",N$1)</f>
        <v>#NAME?</v>
      </c>
      <c r="O2128" s="16" t="e">
        <f ca="1">_xll.BDH($B2128,"YLD_YTM_MID",O$1)</f>
        <v>#NAME?</v>
      </c>
      <c r="P2128" s="16" t="e">
        <f ca="1">_xll.BDH($B2128,"YLD_YTM_MID",P$1)</f>
        <v>#NAME?</v>
      </c>
      <c r="Q2128" s="16" t="e">
        <f ca="1">_xll.BDH($B2128,"YLD_YTM_MID",Q$1)</f>
        <v>#NAME?</v>
      </c>
      <c r="R2128" s="16" t="e">
        <f ca="1">_xll.BDH($B2128,"YLD_YTM_MID",R$1)</f>
        <v>#NAME?</v>
      </c>
      <c r="S2128" s="16" t="e">
        <f ca="1">_xll.BDH($B2128,"YLD_YTM_MID",S$1)</f>
        <v>#NAME?</v>
      </c>
      <c r="T2128" s="16" t="e">
        <f ca="1">_xll.BDH($B2128,"YLD_YTM_MID",T$1)</f>
        <v>#NAME?</v>
      </c>
      <c r="U2128" s="16" t="e">
        <f ca="1">_xll.BDH($B2128,"YLD_YTM_MID",U$1)</f>
        <v>#NAME?</v>
      </c>
      <c r="V2128" s="16" t="e">
        <f ca="1">_xll.BDH($B2128,"YLD_YTM_MID",V$1)</f>
        <v>#NAME?</v>
      </c>
      <c r="W2128" s="16" t="e">
        <f ca="1">_xll.BDH($B2128,"YLD_YTM_MID",W$1)</f>
        <v>#NAME?</v>
      </c>
      <c r="X2128" s="16" t="e">
        <f ca="1">_xll.BDH($B2128,"YLD_YTM_MID",X$1)</f>
        <v>#NAME?</v>
      </c>
      <c r="Y2128" s="16" t="e">
        <f ca="1">_xll.BDH($B2128,"YLD_YTM_MID",Y$1)</f>
        <v>#NAME?</v>
      </c>
    </row>
    <row r="2129" spans="1:25" x14ac:dyDescent="0.3">
      <c r="A2129" t="s">
        <v>3599</v>
      </c>
      <c r="B2129" s="19" t="s">
        <v>3600</v>
      </c>
      <c r="C2129" t="s">
        <v>3599</v>
      </c>
      <c r="D2129" s="19" t="s">
        <v>3600</v>
      </c>
      <c r="J2129" s="15" t="e">
        <f ca="1">_xll.BDP($B2129,"RTG_SP")</f>
        <v>#NAME?</v>
      </c>
      <c r="K2129" s="16" t="e">
        <f ca="1">_xll.BDH($B2129,"YLD_YTM_MID",K$1)</f>
        <v>#NAME?</v>
      </c>
      <c r="L2129" s="16" t="e">
        <f ca="1">_xll.BDH($B2129,"YLD_YTM_MID",L$1)</f>
        <v>#NAME?</v>
      </c>
      <c r="M2129" s="16" t="e">
        <f ca="1">_xll.BDH($B2129,"YLD_YTM_MID",M$1)</f>
        <v>#NAME?</v>
      </c>
      <c r="N2129" s="16" t="e">
        <f ca="1">_xll.BDH($B2129,"YLD_YTM_MID",N$1)</f>
        <v>#NAME?</v>
      </c>
      <c r="O2129" s="16" t="e">
        <f ca="1">_xll.BDH($B2129,"YLD_YTM_MID",O$1)</f>
        <v>#NAME?</v>
      </c>
      <c r="P2129" s="16" t="e">
        <f ca="1">_xll.BDH($B2129,"YLD_YTM_MID",P$1)</f>
        <v>#NAME?</v>
      </c>
      <c r="Q2129" s="16" t="e">
        <f ca="1">_xll.BDH($B2129,"YLD_YTM_MID",Q$1)</f>
        <v>#NAME?</v>
      </c>
      <c r="R2129" s="16" t="e">
        <f ca="1">_xll.BDH($B2129,"YLD_YTM_MID",R$1)</f>
        <v>#NAME?</v>
      </c>
      <c r="S2129" s="16" t="e">
        <f ca="1">_xll.BDH($B2129,"YLD_YTM_MID",S$1)</f>
        <v>#NAME?</v>
      </c>
      <c r="T2129" s="16" t="e">
        <f ca="1">_xll.BDH($B2129,"YLD_YTM_MID",T$1)</f>
        <v>#NAME?</v>
      </c>
      <c r="U2129" s="16" t="e">
        <f ca="1">_xll.BDH($B2129,"YLD_YTM_MID",U$1)</f>
        <v>#NAME?</v>
      </c>
      <c r="V2129" s="16" t="e">
        <f ca="1">_xll.BDH($B2129,"YLD_YTM_MID",V$1)</f>
        <v>#NAME?</v>
      </c>
      <c r="W2129" s="16" t="e">
        <f ca="1">_xll.BDH($B2129,"YLD_YTM_MID",W$1)</f>
        <v>#NAME?</v>
      </c>
      <c r="X2129" s="16" t="e">
        <f ca="1">_xll.BDH($B2129,"YLD_YTM_MID",X$1)</f>
        <v>#NAME?</v>
      </c>
      <c r="Y2129" s="16" t="e">
        <f ca="1">_xll.BDH($B2129,"YLD_YTM_MID",Y$1)</f>
        <v>#NAME?</v>
      </c>
    </row>
    <row r="2130" spans="1:25" x14ac:dyDescent="0.3">
      <c r="A2130" t="s">
        <v>3601</v>
      </c>
      <c r="B2130" s="19" t="s">
        <v>3602</v>
      </c>
      <c r="C2130" t="s">
        <v>3601</v>
      </c>
      <c r="D2130" s="19" t="s">
        <v>3602</v>
      </c>
      <c r="J2130" s="15" t="e">
        <f ca="1">_xll.BDP($B2130,"RTG_SP")</f>
        <v>#NAME?</v>
      </c>
      <c r="K2130" s="16" t="e">
        <f ca="1">_xll.BDH($B2130,"YLD_YTM_MID",K$1)</f>
        <v>#NAME?</v>
      </c>
      <c r="L2130" s="16" t="e">
        <f ca="1">_xll.BDH($B2130,"YLD_YTM_MID",L$1)</f>
        <v>#NAME?</v>
      </c>
      <c r="M2130" s="16" t="e">
        <f ca="1">_xll.BDH($B2130,"YLD_YTM_MID",M$1)</f>
        <v>#NAME?</v>
      </c>
      <c r="N2130" s="16" t="e">
        <f ca="1">_xll.BDH($B2130,"YLD_YTM_MID",N$1)</f>
        <v>#NAME?</v>
      </c>
      <c r="O2130" s="16" t="e">
        <f ca="1">_xll.BDH($B2130,"YLD_YTM_MID",O$1)</f>
        <v>#NAME?</v>
      </c>
      <c r="P2130" s="16" t="e">
        <f ca="1">_xll.BDH($B2130,"YLD_YTM_MID",P$1)</f>
        <v>#NAME?</v>
      </c>
      <c r="Q2130" s="16" t="e">
        <f ca="1">_xll.BDH($B2130,"YLD_YTM_MID",Q$1)</f>
        <v>#NAME?</v>
      </c>
      <c r="R2130" s="16" t="e">
        <f ca="1">_xll.BDH($B2130,"YLD_YTM_MID",R$1)</f>
        <v>#NAME?</v>
      </c>
      <c r="S2130" s="16" t="e">
        <f ca="1">_xll.BDH($B2130,"YLD_YTM_MID",S$1)</f>
        <v>#NAME?</v>
      </c>
      <c r="T2130" s="16" t="e">
        <f ca="1">_xll.BDH($B2130,"YLD_YTM_MID",T$1)</f>
        <v>#NAME?</v>
      </c>
      <c r="U2130" s="16" t="e">
        <f ca="1">_xll.BDH($B2130,"YLD_YTM_MID",U$1)</f>
        <v>#NAME?</v>
      </c>
      <c r="V2130" s="16" t="e">
        <f ca="1">_xll.BDH($B2130,"YLD_YTM_MID",V$1)</f>
        <v>#NAME?</v>
      </c>
      <c r="W2130" s="16" t="e">
        <f ca="1">_xll.BDH($B2130,"YLD_YTM_MID",W$1)</f>
        <v>#NAME?</v>
      </c>
      <c r="X2130" s="16" t="e">
        <f ca="1">_xll.BDH($B2130,"YLD_YTM_MID",X$1)</f>
        <v>#NAME?</v>
      </c>
      <c r="Y2130" s="16" t="e">
        <f ca="1">_xll.BDH($B2130,"YLD_YTM_MID",Y$1)</f>
        <v>#NAME?</v>
      </c>
    </row>
    <row r="2131" spans="1:25" x14ac:dyDescent="0.3">
      <c r="A2131" t="s">
        <v>3603</v>
      </c>
      <c r="B2131" s="19" t="s">
        <v>3604</v>
      </c>
      <c r="C2131" t="s">
        <v>3603</v>
      </c>
      <c r="D2131" s="19" t="s">
        <v>3604</v>
      </c>
      <c r="J2131" s="15" t="e">
        <f ca="1">_xll.BDP($B2131,"RTG_SP")</f>
        <v>#NAME?</v>
      </c>
      <c r="K2131" s="16" t="e">
        <f ca="1">_xll.BDH($B2131,"YLD_YTM_MID",K$1)</f>
        <v>#NAME?</v>
      </c>
      <c r="L2131" s="16" t="e">
        <f ca="1">_xll.BDH($B2131,"YLD_YTM_MID",L$1)</f>
        <v>#NAME?</v>
      </c>
      <c r="M2131" s="16" t="e">
        <f ca="1">_xll.BDH($B2131,"YLD_YTM_MID",M$1)</f>
        <v>#NAME?</v>
      </c>
      <c r="N2131" s="16" t="e">
        <f ca="1">_xll.BDH($B2131,"YLD_YTM_MID",N$1)</f>
        <v>#NAME?</v>
      </c>
      <c r="O2131" s="16" t="e">
        <f ca="1">_xll.BDH($B2131,"YLD_YTM_MID",O$1)</f>
        <v>#NAME?</v>
      </c>
      <c r="P2131" s="16" t="e">
        <f ca="1">_xll.BDH($B2131,"YLD_YTM_MID",P$1)</f>
        <v>#NAME?</v>
      </c>
      <c r="Q2131" s="16" t="e">
        <f ca="1">_xll.BDH($B2131,"YLD_YTM_MID",Q$1)</f>
        <v>#NAME?</v>
      </c>
      <c r="R2131" s="16" t="e">
        <f ca="1">_xll.BDH($B2131,"YLD_YTM_MID",R$1)</f>
        <v>#NAME?</v>
      </c>
      <c r="S2131" s="16" t="e">
        <f ca="1">_xll.BDH($B2131,"YLD_YTM_MID",S$1)</f>
        <v>#NAME?</v>
      </c>
      <c r="T2131" s="16" t="e">
        <f ca="1">_xll.BDH($B2131,"YLD_YTM_MID",T$1)</f>
        <v>#NAME?</v>
      </c>
      <c r="U2131" s="16" t="e">
        <f ca="1">_xll.BDH($B2131,"YLD_YTM_MID",U$1)</f>
        <v>#NAME?</v>
      </c>
      <c r="V2131" s="16" t="e">
        <f ca="1">_xll.BDH($B2131,"YLD_YTM_MID",V$1)</f>
        <v>#NAME?</v>
      </c>
      <c r="W2131" s="16" t="e">
        <f ca="1">_xll.BDH($B2131,"YLD_YTM_MID",W$1)</f>
        <v>#NAME?</v>
      </c>
      <c r="X2131" s="16" t="e">
        <f ca="1">_xll.BDH($B2131,"YLD_YTM_MID",X$1)</f>
        <v>#NAME?</v>
      </c>
      <c r="Y2131" s="16" t="e">
        <f ca="1">_xll.BDH($B2131,"YLD_YTM_MID",Y$1)</f>
        <v>#NAME?</v>
      </c>
    </row>
    <row r="2132" spans="1:25" x14ac:dyDescent="0.3">
      <c r="A2132" t="s">
        <v>3605</v>
      </c>
      <c r="B2132" s="19" t="s">
        <v>3606</v>
      </c>
      <c r="C2132" t="s">
        <v>3605</v>
      </c>
      <c r="D2132" s="19" t="s">
        <v>3606</v>
      </c>
      <c r="J2132" s="15" t="e">
        <f ca="1">_xll.BDP($B2132,"RTG_SP")</f>
        <v>#NAME?</v>
      </c>
      <c r="K2132" s="16" t="e">
        <f ca="1">_xll.BDH($B2132,"YLD_YTM_MID",K$1)</f>
        <v>#NAME?</v>
      </c>
      <c r="L2132" s="16" t="e">
        <f ca="1">_xll.BDH($B2132,"YLD_YTM_MID",L$1)</f>
        <v>#NAME?</v>
      </c>
      <c r="M2132" s="16" t="e">
        <f ca="1">_xll.BDH($B2132,"YLD_YTM_MID",M$1)</f>
        <v>#NAME?</v>
      </c>
      <c r="N2132" s="16" t="e">
        <f ca="1">_xll.BDH($B2132,"YLD_YTM_MID",N$1)</f>
        <v>#NAME?</v>
      </c>
      <c r="O2132" s="16" t="e">
        <f ca="1">_xll.BDH($B2132,"YLD_YTM_MID",O$1)</f>
        <v>#NAME?</v>
      </c>
      <c r="P2132" s="16" t="e">
        <f ca="1">_xll.BDH($B2132,"YLD_YTM_MID",P$1)</f>
        <v>#NAME?</v>
      </c>
      <c r="Q2132" s="16" t="e">
        <f ca="1">_xll.BDH($B2132,"YLD_YTM_MID",Q$1)</f>
        <v>#NAME?</v>
      </c>
      <c r="R2132" s="16" t="e">
        <f ca="1">_xll.BDH($B2132,"YLD_YTM_MID",R$1)</f>
        <v>#NAME?</v>
      </c>
      <c r="S2132" s="16" t="e">
        <f ca="1">_xll.BDH($B2132,"YLD_YTM_MID",S$1)</f>
        <v>#NAME?</v>
      </c>
      <c r="T2132" s="16" t="e">
        <f ca="1">_xll.BDH($B2132,"YLD_YTM_MID",T$1)</f>
        <v>#NAME?</v>
      </c>
      <c r="U2132" s="16" t="e">
        <f ca="1">_xll.BDH($B2132,"YLD_YTM_MID",U$1)</f>
        <v>#NAME?</v>
      </c>
      <c r="V2132" s="16" t="e">
        <f ca="1">_xll.BDH($B2132,"YLD_YTM_MID",V$1)</f>
        <v>#NAME?</v>
      </c>
      <c r="W2132" s="16" t="e">
        <f ca="1">_xll.BDH($B2132,"YLD_YTM_MID",W$1)</f>
        <v>#NAME?</v>
      </c>
      <c r="X2132" s="16" t="e">
        <f ca="1">_xll.BDH($B2132,"YLD_YTM_MID",X$1)</f>
        <v>#NAME?</v>
      </c>
      <c r="Y2132" s="16" t="e">
        <f ca="1">_xll.BDH($B2132,"YLD_YTM_MID",Y$1)</f>
        <v>#NAME?</v>
      </c>
    </row>
    <row r="2133" spans="1:25" x14ac:dyDescent="0.3">
      <c r="A2133" t="s">
        <v>3607</v>
      </c>
      <c r="B2133" s="19" t="s">
        <v>3608</v>
      </c>
      <c r="C2133" t="s">
        <v>3607</v>
      </c>
      <c r="D2133" s="19" t="s">
        <v>3608</v>
      </c>
      <c r="J2133" s="15" t="e">
        <f ca="1">_xll.BDP($B2133,"RTG_SP")</f>
        <v>#NAME?</v>
      </c>
      <c r="K2133" s="16" t="e">
        <f ca="1">_xll.BDH($B2133,"YLD_YTM_MID",K$1)</f>
        <v>#NAME?</v>
      </c>
      <c r="L2133" s="16" t="e">
        <f ca="1">_xll.BDH($B2133,"YLD_YTM_MID",L$1)</f>
        <v>#NAME?</v>
      </c>
      <c r="M2133" s="16" t="e">
        <f ca="1">_xll.BDH($B2133,"YLD_YTM_MID",M$1)</f>
        <v>#NAME?</v>
      </c>
      <c r="N2133" s="16" t="e">
        <f ca="1">_xll.BDH($B2133,"YLD_YTM_MID",N$1)</f>
        <v>#NAME?</v>
      </c>
      <c r="O2133" s="16" t="e">
        <f ca="1">_xll.BDH($B2133,"YLD_YTM_MID",O$1)</f>
        <v>#NAME?</v>
      </c>
      <c r="P2133" s="16" t="e">
        <f ca="1">_xll.BDH($B2133,"YLD_YTM_MID",P$1)</f>
        <v>#NAME?</v>
      </c>
      <c r="Q2133" s="16" t="e">
        <f ca="1">_xll.BDH($B2133,"YLD_YTM_MID",Q$1)</f>
        <v>#NAME?</v>
      </c>
      <c r="R2133" s="16" t="e">
        <f ca="1">_xll.BDH($B2133,"YLD_YTM_MID",R$1)</f>
        <v>#NAME?</v>
      </c>
      <c r="S2133" s="16" t="e">
        <f ca="1">_xll.BDH($B2133,"YLD_YTM_MID",S$1)</f>
        <v>#NAME?</v>
      </c>
      <c r="T2133" s="16" t="e">
        <f ca="1">_xll.BDH($B2133,"YLD_YTM_MID",T$1)</f>
        <v>#NAME?</v>
      </c>
      <c r="U2133" s="16" t="e">
        <f ca="1">_xll.BDH($B2133,"YLD_YTM_MID",U$1)</f>
        <v>#NAME?</v>
      </c>
      <c r="V2133" s="16" t="e">
        <f ca="1">_xll.BDH($B2133,"YLD_YTM_MID",V$1)</f>
        <v>#NAME?</v>
      </c>
      <c r="W2133" s="16" t="e">
        <f ca="1">_xll.BDH($B2133,"YLD_YTM_MID",W$1)</f>
        <v>#NAME?</v>
      </c>
      <c r="X2133" s="16" t="e">
        <f ca="1">_xll.BDH($B2133,"YLD_YTM_MID",X$1)</f>
        <v>#NAME?</v>
      </c>
      <c r="Y2133" s="16" t="e">
        <f ca="1">_xll.BDH($B2133,"YLD_YTM_MID",Y$1)</f>
        <v>#NAME?</v>
      </c>
    </row>
    <row r="2134" spans="1:25" x14ac:dyDescent="0.3">
      <c r="A2134" t="s">
        <v>3609</v>
      </c>
      <c r="B2134" s="19" t="s">
        <v>3610</v>
      </c>
      <c r="C2134" t="s">
        <v>3609</v>
      </c>
      <c r="D2134" s="19" t="s">
        <v>3610</v>
      </c>
      <c r="J2134" s="15" t="e">
        <f ca="1">_xll.BDP($B2134,"RTG_SP")</f>
        <v>#NAME?</v>
      </c>
      <c r="K2134" s="16" t="e">
        <f ca="1">_xll.BDH($B2134,"YLD_YTM_MID",K$1)</f>
        <v>#NAME?</v>
      </c>
      <c r="L2134" s="16" t="e">
        <f ca="1">_xll.BDH($B2134,"YLD_YTM_MID",L$1)</f>
        <v>#NAME?</v>
      </c>
      <c r="M2134" s="16" t="e">
        <f ca="1">_xll.BDH($B2134,"YLD_YTM_MID",M$1)</f>
        <v>#NAME?</v>
      </c>
      <c r="N2134" s="16" t="e">
        <f ca="1">_xll.BDH($B2134,"YLD_YTM_MID",N$1)</f>
        <v>#NAME?</v>
      </c>
      <c r="O2134" s="16" t="e">
        <f ca="1">_xll.BDH($B2134,"YLD_YTM_MID",O$1)</f>
        <v>#NAME?</v>
      </c>
      <c r="P2134" s="16" t="e">
        <f ca="1">_xll.BDH($B2134,"YLD_YTM_MID",P$1)</f>
        <v>#NAME?</v>
      </c>
      <c r="Q2134" s="16" t="e">
        <f ca="1">_xll.BDH($B2134,"YLD_YTM_MID",Q$1)</f>
        <v>#NAME?</v>
      </c>
      <c r="R2134" s="16" t="e">
        <f ca="1">_xll.BDH($B2134,"YLD_YTM_MID",R$1)</f>
        <v>#NAME?</v>
      </c>
      <c r="S2134" s="16" t="e">
        <f ca="1">_xll.BDH($B2134,"YLD_YTM_MID",S$1)</f>
        <v>#NAME?</v>
      </c>
      <c r="T2134" s="16" t="e">
        <f ca="1">_xll.BDH($B2134,"YLD_YTM_MID",T$1)</f>
        <v>#NAME?</v>
      </c>
      <c r="U2134" s="16" t="e">
        <f ca="1">_xll.BDH($B2134,"YLD_YTM_MID",U$1)</f>
        <v>#NAME?</v>
      </c>
      <c r="V2134" s="16" t="e">
        <f ca="1">_xll.BDH($B2134,"YLD_YTM_MID",V$1)</f>
        <v>#NAME?</v>
      </c>
      <c r="W2134" s="16" t="e">
        <f ca="1">_xll.BDH($B2134,"YLD_YTM_MID",W$1)</f>
        <v>#NAME?</v>
      </c>
      <c r="X2134" s="16" t="e">
        <f ca="1">_xll.BDH($B2134,"YLD_YTM_MID",X$1)</f>
        <v>#NAME?</v>
      </c>
      <c r="Y2134" s="16" t="e">
        <f ca="1">_xll.BDH($B2134,"YLD_YTM_MID",Y$1)</f>
        <v>#NAME?</v>
      </c>
    </row>
    <row r="2135" spans="1:25" x14ac:dyDescent="0.3">
      <c r="A2135" t="s">
        <v>3611</v>
      </c>
      <c r="B2135" s="19" t="s">
        <v>3612</v>
      </c>
      <c r="C2135" t="s">
        <v>3611</v>
      </c>
      <c r="D2135" s="19" t="s">
        <v>3612</v>
      </c>
      <c r="J2135" s="15" t="e">
        <f ca="1">_xll.BDP($B2135,"RTG_SP")</f>
        <v>#NAME?</v>
      </c>
      <c r="K2135" s="16" t="e">
        <f ca="1">_xll.BDH($B2135,"YLD_YTM_MID",K$1)</f>
        <v>#NAME?</v>
      </c>
      <c r="L2135" s="16" t="e">
        <f ca="1">_xll.BDH($B2135,"YLD_YTM_MID",L$1)</f>
        <v>#NAME?</v>
      </c>
      <c r="M2135" s="16" t="e">
        <f ca="1">_xll.BDH($B2135,"YLD_YTM_MID",M$1)</f>
        <v>#NAME?</v>
      </c>
      <c r="N2135" s="16" t="e">
        <f ca="1">_xll.BDH($B2135,"YLD_YTM_MID",N$1)</f>
        <v>#NAME?</v>
      </c>
      <c r="O2135" s="16" t="e">
        <f ca="1">_xll.BDH($B2135,"YLD_YTM_MID",O$1)</f>
        <v>#NAME?</v>
      </c>
      <c r="P2135" s="16" t="e">
        <f ca="1">_xll.BDH($B2135,"YLD_YTM_MID",P$1)</f>
        <v>#NAME?</v>
      </c>
      <c r="Q2135" s="16" t="e">
        <f ca="1">_xll.BDH($B2135,"YLD_YTM_MID",Q$1)</f>
        <v>#NAME?</v>
      </c>
      <c r="R2135" s="16" t="e">
        <f ca="1">_xll.BDH($B2135,"YLD_YTM_MID",R$1)</f>
        <v>#NAME?</v>
      </c>
      <c r="S2135" s="16" t="e">
        <f ca="1">_xll.BDH($B2135,"YLD_YTM_MID",S$1)</f>
        <v>#NAME?</v>
      </c>
      <c r="T2135" s="16" t="e">
        <f ca="1">_xll.BDH($B2135,"YLD_YTM_MID",T$1)</f>
        <v>#NAME?</v>
      </c>
      <c r="U2135" s="16" t="e">
        <f ca="1">_xll.BDH($B2135,"YLD_YTM_MID",U$1)</f>
        <v>#NAME?</v>
      </c>
      <c r="V2135" s="16" t="e">
        <f ca="1">_xll.BDH($B2135,"YLD_YTM_MID",V$1)</f>
        <v>#NAME?</v>
      </c>
      <c r="W2135" s="16" t="e">
        <f ca="1">_xll.BDH($B2135,"YLD_YTM_MID",W$1)</f>
        <v>#NAME?</v>
      </c>
      <c r="X2135" s="16" t="e">
        <f ca="1">_xll.BDH($B2135,"YLD_YTM_MID",X$1)</f>
        <v>#NAME?</v>
      </c>
      <c r="Y2135" s="16" t="e">
        <f ca="1">_xll.BDH($B2135,"YLD_YTM_MID",Y$1)</f>
        <v>#NAME?</v>
      </c>
    </row>
    <row r="2136" spans="1:25" x14ac:dyDescent="0.3">
      <c r="A2136" t="s">
        <v>3613</v>
      </c>
      <c r="B2136" s="19" t="s">
        <v>3614</v>
      </c>
      <c r="C2136" t="s">
        <v>6534</v>
      </c>
      <c r="D2136" s="19" t="s">
        <v>6535</v>
      </c>
      <c r="J2136" s="15" t="e">
        <f ca="1">_xll.BDP($B2136,"RTG_SP")</f>
        <v>#NAME?</v>
      </c>
      <c r="K2136" s="16" t="e">
        <f ca="1">_xll.BDH($B2136,"YLD_YTM_MID",K$1)</f>
        <v>#NAME?</v>
      </c>
      <c r="L2136" s="16" t="e">
        <f ca="1">_xll.BDH($B2136,"YLD_YTM_MID",L$1)</f>
        <v>#NAME?</v>
      </c>
      <c r="M2136" s="16" t="e">
        <f ca="1">_xll.BDH($B2136,"YLD_YTM_MID",M$1)</f>
        <v>#NAME?</v>
      </c>
      <c r="N2136" s="16" t="e">
        <f ca="1">_xll.BDH($B2136,"YLD_YTM_MID",N$1)</f>
        <v>#NAME?</v>
      </c>
      <c r="O2136" s="16" t="e">
        <f ca="1">_xll.BDH($B2136,"YLD_YTM_MID",O$1)</f>
        <v>#NAME?</v>
      </c>
      <c r="P2136" s="16" t="e">
        <f ca="1">_xll.BDH($B2136,"YLD_YTM_MID",P$1)</f>
        <v>#NAME?</v>
      </c>
      <c r="Q2136" s="16" t="e">
        <f ca="1">_xll.BDH($B2136,"YLD_YTM_MID",Q$1)</f>
        <v>#NAME?</v>
      </c>
      <c r="R2136" s="16" t="e">
        <f ca="1">_xll.BDH($B2136,"YLD_YTM_MID",R$1)</f>
        <v>#NAME?</v>
      </c>
      <c r="S2136" s="16" t="e">
        <f ca="1">_xll.BDH($B2136,"YLD_YTM_MID",S$1)</f>
        <v>#NAME?</v>
      </c>
      <c r="T2136" s="16" t="e">
        <f ca="1">_xll.BDH($B2136,"YLD_YTM_MID",T$1)</f>
        <v>#NAME?</v>
      </c>
      <c r="U2136" s="16" t="e">
        <f ca="1">_xll.BDH($B2136,"YLD_YTM_MID",U$1)</f>
        <v>#NAME?</v>
      </c>
      <c r="V2136" s="16" t="e">
        <f ca="1">_xll.BDH($B2136,"YLD_YTM_MID",V$1)</f>
        <v>#NAME?</v>
      </c>
      <c r="W2136" s="16" t="e">
        <f ca="1">_xll.BDH($B2136,"YLD_YTM_MID",W$1)</f>
        <v>#NAME?</v>
      </c>
      <c r="X2136" s="16" t="e">
        <f ca="1">_xll.BDH($B2136,"YLD_YTM_MID",X$1)</f>
        <v>#NAME?</v>
      </c>
      <c r="Y2136" s="16" t="e">
        <f ca="1">_xll.BDH($B2136,"YLD_YTM_MID",Y$1)</f>
        <v>#NAME?</v>
      </c>
    </row>
    <row r="2137" spans="1:25" x14ac:dyDescent="0.3">
      <c r="A2137" t="s">
        <v>3615</v>
      </c>
      <c r="B2137" s="19" t="s">
        <v>3616</v>
      </c>
      <c r="C2137" t="s">
        <v>3615</v>
      </c>
      <c r="D2137" s="19" t="s">
        <v>3616</v>
      </c>
      <c r="J2137" s="15" t="e">
        <f ca="1">_xll.BDP($B2137,"RTG_SP")</f>
        <v>#NAME?</v>
      </c>
      <c r="K2137" s="16" t="e">
        <f ca="1">_xll.BDH($B2137,"YLD_YTM_MID",K$1)</f>
        <v>#NAME?</v>
      </c>
      <c r="L2137" s="16" t="e">
        <f ca="1">_xll.BDH($B2137,"YLD_YTM_MID",L$1)</f>
        <v>#NAME?</v>
      </c>
      <c r="M2137" s="16" t="e">
        <f ca="1">_xll.BDH($B2137,"YLD_YTM_MID",M$1)</f>
        <v>#NAME?</v>
      </c>
      <c r="N2137" s="16" t="e">
        <f ca="1">_xll.BDH($B2137,"YLD_YTM_MID",N$1)</f>
        <v>#NAME?</v>
      </c>
      <c r="O2137" s="16" t="e">
        <f ca="1">_xll.BDH($B2137,"YLD_YTM_MID",O$1)</f>
        <v>#NAME?</v>
      </c>
      <c r="P2137" s="16" t="e">
        <f ca="1">_xll.BDH($B2137,"YLD_YTM_MID",P$1)</f>
        <v>#NAME?</v>
      </c>
      <c r="Q2137" s="16" t="e">
        <f ca="1">_xll.BDH($B2137,"YLD_YTM_MID",Q$1)</f>
        <v>#NAME?</v>
      </c>
      <c r="R2137" s="16" t="e">
        <f ca="1">_xll.BDH($B2137,"YLD_YTM_MID",R$1)</f>
        <v>#NAME?</v>
      </c>
      <c r="S2137" s="16" t="e">
        <f ca="1">_xll.BDH($B2137,"YLD_YTM_MID",S$1)</f>
        <v>#NAME?</v>
      </c>
      <c r="T2137" s="16" t="e">
        <f ca="1">_xll.BDH($B2137,"YLD_YTM_MID",T$1)</f>
        <v>#NAME?</v>
      </c>
      <c r="U2137" s="16" t="e">
        <f ca="1">_xll.BDH($B2137,"YLD_YTM_MID",U$1)</f>
        <v>#NAME?</v>
      </c>
      <c r="V2137" s="16" t="e">
        <f ca="1">_xll.BDH($B2137,"YLD_YTM_MID",V$1)</f>
        <v>#NAME?</v>
      </c>
      <c r="W2137" s="16" t="e">
        <f ca="1">_xll.BDH($B2137,"YLD_YTM_MID",W$1)</f>
        <v>#NAME?</v>
      </c>
      <c r="X2137" s="16" t="e">
        <f ca="1">_xll.BDH($B2137,"YLD_YTM_MID",X$1)</f>
        <v>#NAME?</v>
      </c>
      <c r="Y2137" s="16" t="e">
        <f ca="1">_xll.BDH($B2137,"YLD_YTM_MID",Y$1)</f>
        <v>#NAME?</v>
      </c>
    </row>
    <row r="2138" spans="1:25" x14ac:dyDescent="0.3">
      <c r="A2138" t="s">
        <v>3617</v>
      </c>
      <c r="B2138" s="19" t="s">
        <v>3618</v>
      </c>
      <c r="C2138" t="s">
        <v>3617</v>
      </c>
      <c r="D2138" s="19" t="s">
        <v>3618</v>
      </c>
      <c r="J2138" s="15" t="e">
        <f ca="1">_xll.BDP($B2138,"RTG_SP")</f>
        <v>#NAME?</v>
      </c>
      <c r="K2138" s="16" t="e">
        <f ca="1">_xll.BDH($B2138,"YLD_YTM_MID",K$1)</f>
        <v>#NAME?</v>
      </c>
      <c r="L2138" s="16" t="e">
        <f ca="1">_xll.BDH($B2138,"YLD_YTM_MID",L$1)</f>
        <v>#NAME?</v>
      </c>
      <c r="M2138" s="16" t="e">
        <f ca="1">_xll.BDH($B2138,"YLD_YTM_MID",M$1)</f>
        <v>#NAME?</v>
      </c>
      <c r="N2138" s="16" t="e">
        <f ca="1">_xll.BDH($B2138,"YLD_YTM_MID",N$1)</f>
        <v>#NAME?</v>
      </c>
      <c r="O2138" s="16" t="e">
        <f ca="1">_xll.BDH($B2138,"YLD_YTM_MID",O$1)</f>
        <v>#NAME?</v>
      </c>
      <c r="P2138" s="16" t="e">
        <f ca="1">_xll.BDH($B2138,"YLD_YTM_MID",P$1)</f>
        <v>#NAME?</v>
      </c>
      <c r="Q2138" s="16" t="e">
        <f ca="1">_xll.BDH($B2138,"YLD_YTM_MID",Q$1)</f>
        <v>#NAME?</v>
      </c>
      <c r="R2138" s="16" t="e">
        <f ca="1">_xll.BDH($B2138,"YLD_YTM_MID",R$1)</f>
        <v>#NAME?</v>
      </c>
      <c r="S2138" s="16" t="e">
        <f ca="1">_xll.BDH($B2138,"YLD_YTM_MID",S$1)</f>
        <v>#NAME?</v>
      </c>
      <c r="T2138" s="16" t="e">
        <f ca="1">_xll.BDH($B2138,"YLD_YTM_MID",T$1)</f>
        <v>#NAME?</v>
      </c>
      <c r="U2138" s="16" t="e">
        <f ca="1">_xll.BDH($B2138,"YLD_YTM_MID",U$1)</f>
        <v>#NAME?</v>
      </c>
      <c r="V2138" s="16" t="e">
        <f ca="1">_xll.BDH($B2138,"YLD_YTM_MID",V$1)</f>
        <v>#NAME?</v>
      </c>
      <c r="W2138" s="16" t="e">
        <f ca="1">_xll.BDH($B2138,"YLD_YTM_MID",W$1)</f>
        <v>#NAME?</v>
      </c>
      <c r="X2138" s="16" t="e">
        <f ca="1">_xll.BDH($B2138,"YLD_YTM_MID",X$1)</f>
        <v>#NAME?</v>
      </c>
      <c r="Y2138" s="16" t="e">
        <f ca="1">_xll.BDH($B2138,"YLD_YTM_MID",Y$1)</f>
        <v>#NAME?</v>
      </c>
    </row>
    <row r="2139" spans="1:25" x14ac:dyDescent="0.3">
      <c r="A2139" t="s">
        <v>3619</v>
      </c>
      <c r="B2139" s="19" t="s">
        <v>3620</v>
      </c>
      <c r="C2139" t="s">
        <v>3619</v>
      </c>
      <c r="D2139" s="19" t="s">
        <v>3620</v>
      </c>
      <c r="J2139" s="15" t="e">
        <f ca="1">_xll.BDP($B2139,"RTG_SP")</f>
        <v>#NAME?</v>
      </c>
      <c r="K2139" s="16" t="e">
        <f ca="1">_xll.BDH($B2139,"YLD_YTM_MID",K$1)</f>
        <v>#NAME?</v>
      </c>
      <c r="L2139" s="16" t="e">
        <f ca="1">_xll.BDH($B2139,"YLD_YTM_MID",L$1)</f>
        <v>#NAME?</v>
      </c>
      <c r="M2139" s="16" t="e">
        <f ca="1">_xll.BDH($B2139,"YLD_YTM_MID",M$1)</f>
        <v>#NAME?</v>
      </c>
      <c r="N2139" s="16" t="e">
        <f ca="1">_xll.BDH($B2139,"YLD_YTM_MID",N$1)</f>
        <v>#NAME?</v>
      </c>
      <c r="O2139" s="16" t="e">
        <f ca="1">_xll.BDH($B2139,"YLD_YTM_MID",O$1)</f>
        <v>#NAME?</v>
      </c>
      <c r="P2139" s="16" t="e">
        <f ca="1">_xll.BDH($B2139,"YLD_YTM_MID",P$1)</f>
        <v>#NAME?</v>
      </c>
      <c r="Q2139" s="16" t="e">
        <f ca="1">_xll.BDH($B2139,"YLD_YTM_MID",Q$1)</f>
        <v>#NAME?</v>
      </c>
      <c r="R2139" s="16" t="e">
        <f ca="1">_xll.BDH($B2139,"YLD_YTM_MID",R$1)</f>
        <v>#NAME?</v>
      </c>
      <c r="S2139" s="16" t="e">
        <f ca="1">_xll.BDH($B2139,"YLD_YTM_MID",S$1)</f>
        <v>#NAME?</v>
      </c>
      <c r="T2139" s="16" t="e">
        <f ca="1">_xll.BDH($B2139,"YLD_YTM_MID",T$1)</f>
        <v>#NAME?</v>
      </c>
      <c r="U2139" s="16" t="e">
        <f ca="1">_xll.BDH($B2139,"YLD_YTM_MID",U$1)</f>
        <v>#NAME?</v>
      </c>
      <c r="V2139" s="16" t="e">
        <f ca="1">_xll.BDH($B2139,"YLD_YTM_MID",V$1)</f>
        <v>#NAME?</v>
      </c>
      <c r="W2139" s="16" t="e">
        <f ca="1">_xll.BDH($B2139,"YLD_YTM_MID",W$1)</f>
        <v>#NAME?</v>
      </c>
      <c r="X2139" s="16" t="e">
        <f ca="1">_xll.BDH($B2139,"YLD_YTM_MID",X$1)</f>
        <v>#NAME?</v>
      </c>
      <c r="Y2139" s="16" t="e">
        <f ca="1">_xll.BDH($B2139,"YLD_YTM_MID",Y$1)</f>
        <v>#NAME?</v>
      </c>
    </row>
    <row r="2140" spans="1:25" x14ac:dyDescent="0.3">
      <c r="A2140" t="s">
        <v>3621</v>
      </c>
      <c r="B2140" s="19" t="s">
        <v>3622</v>
      </c>
      <c r="C2140" t="s">
        <v>3621</v>
      </c>
      <c r="D2140" s="19" t="s">
        <v>3622</v>
      </c>
      <c r="J2140" s="15" t="e">
        <f ca="1">_xll.BDP($B2140,"RTG_SP")</f>
        <v>#NAME?</v>
      </c>
      <c r="K2140" s="16" t="e">
        <f ca="1">_xll.BDH($B2140,"YLD_YTM_MID",K$1)</f>
        <v>#NAME?</v>
      </c>
      <c r="L2140" s="16" t="e">
        <f ca="1">_xll.BDH($B2140,"YLD_YTM_MID",L$1)</f>
        <v>#NAME?</v>
      </c>
      <c r="M2140" s="16" t="e">
        <f ca="1">_xll.BDH($B2140,"YLD_YTM_MID",M$1)</f>
        <v>#NAME?</v>
      </c>
      <c r="N2140" s="16" t="e">
        <f ca="1">_xll.BDH($B2140,"YLD_YTM_MID",N$1)</f>
        <v>#NAME?</v>
      </c>
      <c r="O2140" s="16" t="e">
        <f ca="1">_xll.BDH($B2140,"YLD_YTM_MID",O$1)</f>
        <v>#NAME?</v>
      </c>
      <c r="P2140" s="16" t="e">
        <f ca="1">_xll.BDH($B2140,"YLD_YTM_MID",P$1)</f>
        <v>#NAME?</v>
      </c>
      <c r="Q2140" s="16" t="e">
        <f ca="1">_xll.BDH($B2140,"YLD_YTM_MID",Q$1)</f>
        <v>#NAME?</v>
      </c>
      <c r="R2140" s="16" t="e">
        <f ca="1">_xll.BDH($B2140,"YLD_YTM_MID",R$1)</f>
        <v>#NAME?</v>
      </c>
      <c r="S2140" s="16" t="e">
        <f ca="1">_xll.BDH($B2140,"YLD_YTM_MID",S$1)</f>
        <v>#NAME?</v>
      </c>
      <c r="T2140" s="16" t="e">
        <f ca="1">_xll.BDH($B2140,"YLD_YTM_MID",T$1)</f>
        <v>#NAME?</v>
      </c>
      <c r="U2140" s="16" t="e">
        <f ca="1">_xll.BDH($B2140,"YLD_YTM_MID",U$1)</f>
        <v>#NAME?</v>
      </c>
      <c r="V2140" s="16" t="e">
        <f ca="1">_xll.BDH($B2140,"YLD_YTM_MID",V$1)</f>
        <v>#NAME?</v>
      </c>
      <c r="W2140" s="16" t="e">
        <f ca="1">_xll.BDH($B2140,"YLD_YTM_MID",W$1)</f>
        <v>#NAME?</v>
      </c>
      <c r="X2140" s="16" t="e">
        <f ca="1">_xll.BDH($B2140,"YLD_YTM_MID",X$1)</f>
        <v>#NAME?</v>
      </c>
      <c r="Y2140" s="16" t="e">
        <f ca="1">_xll.BDH($B2140,"YLD_YTM_MID",Y$1)</f>
        <v>#NAME?</v>
      </c>
    </row>
    <row r="2141" spans="1:25" x14ac:dyDescent="0.3">
      <c r="A2141" t="s">
        <v>3623</v>
      </c>
      <c r="B2141" s="19" t="s">
        <v>3624</v>
      </c>
      <c r="C2141" t="s">
        <v>6536</v>
      </c>
      <c r="D2141" s="19" t="s">
        <v>6537</v>
      </c>
      <c r="J2141" s="15" t="e">
        <f ca="1">_xll.BDP($B2141,"RTG_SP")</f>
        <v>#NAME?</v>
      </c>
      <c r="K2141" s="16" t="e">
        <f ca="1">_xll.BDH($B2141,"YLD_YTM_MID",K$1)</f>
        <v>#NAME?</v>
      </c>
      <c r="L2141" s="16" t="e">
        <f ca="1">_xll.BDH($B2141,"YLD_YTM_MID",L$1)</f>
        <v>#NAME?</v>
      </c>
      <c r="M2141" s="16" t="e">
        <f ca="1">_xll.BDH($B2141,"YLD_YTM_MID",M$1)</f>
        <v>#NAME?</v>
      </c>
      <c r="N2141" s="16" t="e">
        <f ca="1">_xll.BDH($B2141,"YLD_YTM_MID",N$1)</f>
        <v>#NAME?</v>
      </c>
      <c r="O2141" s="16" t="e">
        <f ca="1">_xll.BDH($B2141,"YLD_YTM_MID",O$1)</f>
        <v>#NAME?</v>
      </c>
      <c r="P2141" s="16" t="e">
        <f ca="1">_xll.BDH($B2141,"YLD_YTM_MID",P$1)</f>
        <v>#NAME?</v>
      </c>
      <c r="Q2141" s="16" t="e">
        <f ca="1">_xll.BDH($B2141,"YLD_YTM_MID",Q$1)</f>
        <v>#NAME?</v>
      </c>
      <c r="R2141" s="16" t="e">
        <f ca="1">_xll.BDH($B2141,"YLD_YTM_MID",R$1)</f>
        <v>#NAME?</v>
      </c>
      <c r="S2141" s="16" t="e">
        <f ca="1">_xll.BDH($B2141,"YLD_YTM_MID",S$1)</f>
        <v>#NAME?</v>
      </c>
      <c r="T2141" s="16" t="e">
        <f ca="1">_xll.BDH($B2141,"YLD_YTM_MID",T$1)</f>
        <v>#NAME?</v>
      </c>
      <c r="U2141" s="16" t="e">
        <f ca="1">_xll.BDH($B2141,"YLD_YTM_MID",U$1)</f>
        <v>#NAME?</v>
      </c>
      <c r="V2141" s="16" t="e">
        <f ca="1">_xll.BDH($B2141,"YLD_YTM_MID",V$1)</f>
        <v>#NAME?</v>
      </c>
      <c r="W2141" s="16" t="e">
        <f ca="1">_xll.BDH($B2141,"YLD_YTM_MID",W$1)</f>
        <v>#NAME?</v>
      </c>
      <c r="X2141" s="16" t="e">
        <f ca="1">_xll.BDH($B2141,"YLD_YTM_MID",X$1)</f>
        <v>#NAME?</v>
      </c>
      <c r="Y2141" s="16" t="e">
        <f ca="1">_xll.BDH($B2141,"YLD_YTM_MID",Y$1)</f>
        <v>#NAME?</v>
      </c>
    </row>
    <row r="2142" spans="1:25" x14ac:dyDescent="0.3">
      <c r="A2142" t="s">
        <v>3625</v>
      </c>
      <c r="B2142" s="19" t="s">
        <v>3626</v>
      </c>
      <c r="C2142" t="s">
        <v>3625</v>
      </c>
      <c r="D2142" s="19" t="s">
        <v>3626</v>
      </c>
      <c r="J2142" s="15" t="e">
        <f ca="1">_xll.BDP($B2142,"RTG_SP")</f>
        <v>#NAME?</v>
      </c>
      <c r="K2142" s="16" t="e">
        <f ca="1">_xll.BDH($B2142,"YLD_YTM_MID",K$1)</f>
        <v>#NAME?</v>
      </c>
      <c r="L2142" s="16" t="e">
        <f ca="1">_xll.BDH($B2142,"YLD_YTM_MID",L$1)</f>
        <v>#NAME?</v>
      </c>
      <c r="M2142" s="16" t="e">
        <f ca="1">_xll.BDH($B2142,"YLD_YTM_MID",M$1)</f>
        <v>#NAME?</v>
      </c>
      <c r="N2142" s="16" t="e">
        <f ca="1">_xll.BDH($B2142,"YLD_YTM_MID",N$1)</f>
        <v>#NAME?</v>
      </c>
      <c r="O2142" s="16" t="e">
        <f ca="1">_xll.BDH($B2142,"YLD_YTM_MID",O$1)</f>
        <v>#NAME?</v>
      </c>
      <c r="P2142" s="16" t="e">
        <f ca="1">_xll.BDH($B2142,"YLD_YTM_MID",P$1)</f>
        <v>#NAME?</v>
      </c>
      <c r="Q2142" s="16" t="e">
        <f ca="1">_xll.BDH($B2142,"YLD_YTM_MID",Q$1)</f>
        <v>#NAME?</v>
      </c>
      <c r="R2142" s="16" t="e">
        <f ca="1">_xll.BDH($B2142,"YLD_YTM_MID",R$1)</f>
        <v>#NAME?</v>
      </c>
      <c r="S2142" s="16" t="e">
        <f ca="1">_xll.BDH($B2142,"YLD_YTM_MID",S$1)</f>
        <v>#NAME?</v>
      </c>
      <c r="T2142" s="16" t="e">
        <f ca="1">_xll.BDH($B2142,"YLD_YTM_MID",T$1)</f>
        <v>#NAME?</v>
      </c>
      <c r="U2142" s="16" t="e">
        <f ca="1">_xll.BDH($B2142,"YLD_YTM_MID",U$1)</f>
        <v>#NAME?</v>
      </c>
      <c r="V2142" s="16" t="e">
        <f ca="1">_xll.BDH($B2142,"YLD_YTM_MID",V$1)</f>
        <v>#NAME?</v>
      </c>
      <c r="W2142" s="16" t="e">
        <f ca="1">_xll.BDH($B2142,"YLD_YTM_MID",W$1)</f>
        <v>#NAME?</v>
      </c>
      <c r="X2142" s="16" t="e">
        <f ca="1">_xll.BDH($B2142,"YLD_YTM_MID",X$1)</f>
        <v>#NAME?</v>
      </c>
      <c r="Y2142" s="16" t="e">
        <f ca="1">_xll.BDH($B2142,"YLD_YTM_MID",Y$1)</f>
        <v>#NAME?</v>
      </c>
    </row>
    <row r="2143" spans="1:25" x14ac:dyDescent="0.3">
      <c r="A2143" t="s">
        <v>3627</v>
      </c>
      <c r="B2143" s="19" t="s">
        <v>3628</v>
      </c>
      <c r="C2143" t="s">
        <v>3627</v>
      </c>
      <c r="D2143" s="19" t="s">
        <v>3628</v>
      </c>
      <c r="J2143" s="15" t="e">
        <f ca="1">_xll.BDP($B2143,"RTG_SP")</f>
        <v>#NAME?</v>
      </c>
      <c r="K2143" s="16" t="e">
        <f ca="1">_xll.BDH($B2143,"YLD_YTM_MID",K$1)</f>
        <v>#NAME?</v>
      </c>
      <c r="L2143" s="16" t="e">
        <f ca="1">_xll.BDH($B2143,"YLD_YTM_MID",L$1)</f>
        <v>#NAME?</v>
      </c>
      <c r="M2143" s="16" t="e">
        <f ca="1">_xll.BDH($B2143,"YLD_YTM_MID",M$1)</f>
        <v>#NAME?</v>
      </c>
      <c r="N2143" s="16" t="e">
        <f ca="1">_xll.BDH($B2143,"YLD_YTM_MID",N$1)</f>
        <v>#NAME?</v>
      </c>
      <c r="O2143" s="16" t="e">
        <f ca="1">_xll.BDH($B2143,"YLD_YTM_MID",O$1)</f>
        <v>#NAME?</v>
      </c>
      <c r="P2143" s="16" t="e">
        <f ca="1">_xll.BDH($B2143,"YLD_YTM_MID",P$1)</f>
        <v>#NAME?</v>
      </c>
      <c r="Q2143" s="16" t="e">
        <f ca="1">_xll.BDH($B2143,"YLD_YTM_MID",Q$1)</f>
        <v>#NAME?</v>
      </c>
      <c r="R2143" s="16" t="e">
        <f ca="1">_xll.BDH($B2143,"YLD_YTM_MID",R$1)</f>
        <v>#NAME?</v>
      </c>
      <c r="S2143" s="16" t="e">
        <f ca="1">_xll.BDH($B2143,"YLD_YTM_MID",S$1)</f>
        <v>#NAME?</v>
      </c>
      <c r="T2143" s="16" t="e">
        <f ca="1">_xll.BDH($B2143,"YLD_YTM_MID",T$1)</f>
        <v>#NAME?</v>
      </c>
      <c r="U2143" s="16" t="e">
        <f ca="1">_xll.BDH($B2143,"YLD_YTM_MID",U$1)</f>
        <v>#NAME?</v>
      </c>
      <c r="V2143" s="16" t="e">
        <f ca="1">_xll.BDH($B2143,"YLD_YTM_MID",V$1)</f>
        <v>#NAME?</v>
      </c>
      <c r="W2143" s="16" t="e">
        <f ca="1">_xll.BDH($B2143,"YLD_YTM_MID",W$1)</f>
        <v>#NAME?</v>
      </c>
      <c r="X2143" s="16" t="e">
        <f ca="1">_xll.BDH($B2143,"YLD_YTM_MID",X$1)</f>
        <v>#NAME?</v>
      </c>
      <c r="Y2143" s="16" t="e">
        <f ca="1">_xll.BDH($B2143,"YLD_YTM_MID",Y$1)</f>
        <v>#NAME?</v>
      </c>
    </row>
    <row r="2144" spans="1:25" x14ac:dyDescent="0.3">
      <c r="A2144" t="s">
        <v>3629</v>
      </c>
      <c r="B2144" s="19" t="s">
        <v>3630</v>
      </c>
      <c r="C2144" t="s">
        <v>3629</v>
      </c>
      <c r="D2144" s="19" t="s">
        <v>3630</v>
      </c>
      <c r="J2144" s="15" t="e">
        <f ca="1">_xll.BDP($B2144,"RTG_SP")</f>
        <v>#NAME?</v>
      </c>
      <c r="K2144" s="16" t="e">
        <f ca="1">_xll.BDH($B2144,"YLD_YTM_MID",K$1)</f>
        <v>#NAME?</v>
      </c>
      <c r="L2144" s="16" t="e">
        <f ca="1">_xll.BDH($B2144,"YLD_YTM_MID",L$1)</f>
        <v>#NAME?</v>
      </c>
      <c r="M2144" s="16" t="e">
        <f ca="1">_xll.BDH($B2144,"YLD_YTM_MID",M$1)</f>
        <v>#NAME?</v>
      </c>
      <c r="N2144" s="16" t="e">
        <f ca="1">_xll.BDH($B2144,"YLD_YTM_MID",N$1)</f>
        <v>#NAME?</v>
      </c>
      <c r="O2144" s="16" t="e">
        <f ca="1">_xll.BDH($B2144,"YLD_YTM_MID",O$1)</f>
        <v>#NAME?</v>
      </c>
      <c r="P2144" s="16" t="e">
        <f ca="1">_xll.BDH($B2144,"YLD_YTM_MID",P$1)</f>
        <v>#NAME?</v>
      </c>
      <c r="Q2144" s="16" t="e">
        <f ca="1">_xll.BDH($B2144,"YLD_YTM_MID",Q$1)</f>
        <v>#NAME?</v>
      </c>
      <c r="R2144" s="16" t="e">
        <f ca="1">_xll.BDH($B2144,"YLD_YTM_MID",R$1)</f>
        <v>#NAME?</v>
      </c>
      <c r="S2144" s="16" t="e">
        <f ca="1">_xll.BDH($B2144,"YLD_YTM_MID",S$1)</f>
        <v>#NAME?</v>
      </c>
      <c r="T2144" s="16" t="e">
        <f ca="1">_xll.BDH($B2144,"YLD_YTM_MID",T$1)</f>
        <v>#NAME?</v>
      </c>
      <c r="U2144" s="16" t="e">
        <f ca="1">_xll.BDH($B2144,"YLD_YTM_MID",U$1)</f>
        <v>#NAME?</v>
      </c>
      <c r="V2144" s="16" t="e">
        <f ca="1">_xll.BDH($B2144,"YLD_YTM_MID",V$1)</f>
        <v>#NAME?</v>
      </c>
      <c r="W2144" s="16" t="e">
        <f ca="1">_xll.BDH($B2144,"YLD_YTM_MID",W$1)</f>
        <v>#NAME?</v>
      </c>
      <c r="X2144" s="16" t="e">
        <f ca="1">_xll.BDH($B2144,"YLD_YTM_MID",X$1)</f>
        <v>#NAME?</v>
      </c>
      <c r="Y2144" s="16" t="e">
        <f ca="1">_xll.BDH($B2144,"YLD_YTM_MID",Y$1)</f>
        <v>#NAME?</v>
      </c>
    </row>
    <row r="2145" spans="1:25" x14ac:dyDescent="0.3">
      <c r="A2145" t="s">
        <v>3631</v>
      </c>
      <c r="B2145" s="19" t="s">
        <v>3632</v>
      </c>
      <c r="C2145" t="s">
        <v>3631</v>
      </c>
      <c r="D2145" s="19" t="s">
        <v>3632</v>
      </c>
      <c r="J2145" s="15" t="e">
        <f ca="1">_xll.BDP($B2145,"RTG_SP")</f>
        <v>#NAME?</v>
      </c>
      <c r="K2145" s="16" t="e">
        <f ca="1">_xll.BDH($B2145,"YLD_YTM_MID",K$1)</f>
        <v>#NAME?</v>
      </c>
      <c r="L2145" s="16" t="e">
        <f ca="1">_xll.BDH($B2145,"YLD_YTM_MID",L$1)</f>
        <v>#NAME?</v>
      </c>
      <c r="M2145" s="16" t="e">
        <f ca="1">_xll.BDH($B2145,"YLD_YTM_MID",M$1)</f>
        <v>#NAME?</v>
      </c>
      <c r="N2145" s="16" t="e">
        <f ca="1">_xll.BDH($B2145,"YLD_YTM_MID",N$1)</f>
        <v>#NAME?</v>
      </c>
      <c r="O2145" s="16" t="e">
        <f ca="1">_xll.BDH($B2145,"YLD_YTM_MID",O$1)</f>
        <v>#NAME?</v>
      </c>
      <c r="P2145" s="16" t="e">
        <f ca="1">_xll.BDH($B2145,"YLD_YTM_MID",P$1)</f>
        <v>#NAME?</v>
      </c>
      <c r="Q2145" s="16" t="e">
        <f ca="1">_xll.BDH($B2145,"YLD_YTM_MID",Q$1)</f>
        <v>#NAME?</v>
      </c>
      <c r="R2145" s="16" t="e">
        <f ca="1">_xll.BDH($B2145,"YLD_YTM_MID",R$1)</f>
        <v>#NAME?</v>
      </c>
      <c r="S2145" s="16" t="e">
        <f ca="1">_xll.BDH($B2145,"YLD_YTM_MID",S$1)</f>
        <v>#NAME?</v>
      </c>
      <c r="T2145" s="16" t="e">
        <f ca="1">_xll.BDH($B2145,"YLD_YTM_MID",T$1)</f>
        <v>#NAME?</v>
      </c>
      <c r="U2145" s="16" t="e">
        <f ca="1">_xll.BDH($B2145,"YLD_YTM_MID",U$1)</f>
        <v>#NAME?</v>
      </c>
      <c r="V2145" s="16" t="e">
        <f ca="1">_xll.BDH($B2145,"YLD_YTM_MID",V$1)</f>
        <v>#NAME?</v>
      </c>
      <c r="W2145" s="16" t="e">
        <f ca="1">_xll.BDH($B2145,"YLD_YTM_MID",W$1)</f>
        <v>#NAME?</v>
      </c>
      <c r="X2145" s="16" t="e">
        <f ca="1">_xll.BDH($B2145,"YLD_YTM_MID",X$1)</f>
        <v>#NAME?</v>
      </c>
      <c r="Y2145" s="16" t="e">
        <f ca="1">_xll.BDH($B2145,"YLD_YTM_MID",Y$1)</f>
        <v>#NAME?</v>
      </c>
    </row>
    <row r="2146" spans="1:25" x14ac:dyDescent="0.3">
      <c r="A2146" t="s">
        <v>3633</v>
      </c>
      <c r="B2146" s="19" t="s">
        <v>3634</v>
      </c>
      <c r="C2146" t="s">
        <v>3633</v>
      </c>
      <c r="D2146" s="19" t="s">
        <v>3634</v>
      </c>
      <c r="J2146" s="15" t="e">
        <f ca="1">_xll.BDP($B2146,"RTG_SP")</f>
        <v>#NAME?</v>
      </c>
      <c r="K2146" s="16" t="e">
        <f ca="1">_xll.BDH($B2146,"YLD_YTM_MID",K$1)</f>
        <v>#NAME?</v>
      </c>
      <c r="L2146" s="16" t="e">
        <f ca="1">_xll.BDH($B2146,"YLD_YTM_MID",L$1)</f>
        <v>#NAME?</v>
      </c>
      <c r="M2146" s="16" t="e">
        <f ca="1">_xll.BDH($B2146,"YLD_YTM_MID",M$1)</f>
        <v>#NAME?</v>
      </c>
      <c r="N2146" s="16" t="e">
        <f ca="1">_xll.BDH($B2146,"YLD_YTM_MID",N$1)</f>
        <v>#NAME?</v>
      </c>
      <c r="O2146" s="16" t="e">
        <f ca="1">_xll.BDH($B2146,"YLD_YTM_MID",O$1)</f>
        <v>#NAME?</v>
      </c>
      <c r="P2146" s="16" t="e">
        <f ca="1">_xll.BDH($B2146,"YLD_YTM_MID",P$1)</f>
        <v>#NAME?</v>
      </c>
      <c r="Q2146" s="16" t="e">
        <f ca="1">_xll.BDH($B2146,"YLD_YTM_MID",Q$1)</f>
        <v>#NAME?</v>
      </c>
      <c r="R2146" s="16" t="e">
        <f ca="1">_xll.BDH($B2146,"YLD_YTM_MID",R$1)</f>
        <v>#NAME?</v>
      </c>
      <c r="S2146" s="16" t="e">
        <f ca="1">_xll.BDH($B2146,"YLD_YTM_MID",S$1)</f>
        <v>#NAME?</v>
      </c>
      <c r="T2146" s="16" t="e">
        <f ca="1">_xll.BDH($B2146,"YLD_YTM_MID",T$1)</f>
        <v>#NAME?</v>
      </c>
      <c r="U2146" s="16" t="e">
        <f ca="1">_xll.BDH($B2146,"YLD_YTM_MID",U$1)</f>
        <v>#NAME?</v>
      </c>
      <c r="V2146" s="16" t="e">
        <f ca="1">_xll.BDH($B2146,"YLD_YTM_MID",V$1)</f>
        <v>#NAME?</v>
      </c>
      <c r="W2146" s="16" t="e">
        <f ca="1">_xll.BDH($B2146,"YLD_YTM_MID",W$1)</f>
        <v>#NAME?</v>
      </c>
      <c r="X2146" s="16" t="e">
        <f ca="1">_xll.BDH($B2146,"YLD_YTM_MID",X$1)</f>
        <v>#NAME?</v>
      </c>
      <c r="Y2146" s="16" t="e">
        <f ca="1">_xll.BDH($B2146,"YLD_YTM_MID",Y$1)</f>
        <v>#NAME?</v>
      </c>
    </row>
    <row r="2147" spans="1:25" x14ac:dyDescent="0.3">
      <c r="A2147" t="s">
        <v>3635</v>
      </c>
      <c r="B2147" s="19" t="s">
        <v>3636</v>
      </c>
      <c r="C2147" t="s">
        <v>3635</v>
      </c>
      <c r="D2147" s="19" t="s">
        <v>3636</v>
      </c>
      <c r="J2147" s="15" t="e">
        <f ca="1">_xll.BDP($B2147,"RTG_SP")</f>
        <v>#NAME?</v>
      </c>
      <c r="K2147" s="16" t="e">
        <f ca="1">_xll.BDH($B2147,"YLD_YTM_MID",K$1)</f>
        <v>#NAME?</v>
      </c>
      <c r="L2147" s="16" t="e">
        <f ca="1">_xll.BDH($B2147,"YLD_YTM_MID",L$1)</f>
        <v>#NAME?</v>
      </c>
      <c r="M2147" s="16" t="e">
        <f ca="1">_xll.BDH($B2147,"YLD_YTM_MID",M$1)</f>
        <v>#NAME?</v>
      </c>
      <c r="N2147" s="16" t="e">
        <f ca="1">_xll.BDH($B2147,"YLD_YTM_MID",N$1)</f>
        <v>#NAME?</v>
      </c>
      <c r="O2147" s="16" t="e">
        <f ca="1">_xll.BDH($B2147,"YLD_YTM_MID",O$1)</f>
        <v>#NAME?</v>
      </c>
      <c r="P2147" s="16" t="e">
        <f ca="1">_xll.BDH($B2147,"YLD_YTM_MID",P$1)</f>
        <v>#NAME?</v>
      </c>
      <c r="Q2147" s="16" t="e">
        <f ca="1">_xll.BDH($B2147,"YLD_YTM_MID",Q$1)</f>
        <v>#NAME?</v>
      </c>
      <c r="R2147" s="16" t="e">
        <f ca="1">_xll.BDH($B2147,"YLD_YTM_MID",R$1)</f>
        <v>#NAME?</v>
      </c>
      <c r="S2147" s="16" t="e">
        <f ca="1">_xll.BDH($B2147,"YLD_YTM_MID",S$1)</f>
        <v>#NAME?</v>
      </c>
      <c r="T2147" s="16" t="e">
        <f ca="1">_xll.BDH($B2147,"YLD_YTM_MID",T$1)</f>
        <v>#NAME?</v>
      </c>
      <c r="U2147" s="16" t="e">
        <f ca="1">_xll.BDH($B2147,"YLD_YTM_MID",U$1)</f>
        <v>#NAME?</v>
      </c>
      <c r="V2147" s="16" t="e">
        <f ca="1">_xll.BDH($B2147,"YLD_YTM_MID",V$1)</f>
        <v>#NAME?</v>
      </c>
      <c r="W2147" s="16" t="e">
        <f ca="1">_xll.BDH($B2147,"YLD_YTM_MID",W$1)</f>
        <v>#NAME?</v>
      </c>
      <c r="X2147" s="16" t="e">
        <f ca="1">_xll.BDH($B2147,"YLD_YTM_MID",X$1)</f>
        <v>#NAME?</v>
      </c>
      <c r="Y2147" s="16" t="e">
        <f ca="1">_xll.BDH($B2147,"YLD_YTM_MID",Y$1)</f>
        <v>#NAME?</v>
      </c>
    </row>
    <row r="2148" spans="1:25" x14ac:dyDescent="0.3">
      <c r="A2148" t="s">
        <v>3637</v>
      </c>
      <c r="B2148" s="19" t="s">
        <v>3638</v>
      </c>
      <c r="C2148" t="s">
        <v>3637</v>
      </c>
      <c r="D2148" s="19" t="s">
        <v>3638</v>
      </c>
      <c r="J2148" s="15" t="e">
        <f ca="1">_xll.BDP($B2148,"RTG_SP")</f>
        <v>#NAME?</v>
      </c>
      <c r="K2148" s="16" t="e">
        <f ca="1">_xll.BDH($B2148,"YLD_YTM_MID",K$1)</f>
        <v>#NAME?</v>
      </c>
      <c r="L2148" s="16" t="e">
        <f ca="1">_xll.BDH($B2148,"YLD_YTM_MID",L$1)</f>
        <v>#NAME?</v>
      </c>
      <c r="M2148" s="16" t="e">
        <f ca="1">_xll.BDH($B2148,"YLD_YTM_MID",M$1)</f>
        <v>#NAME?</v>
      </c>
      <c r="N2148" s="16" t="e">
        <f ca="1">_xll.BDH($B2148,"YLD_YTM_MID",N$1)</f>
        <v>#NAME?</v>
      </c>
      <c r="O2148" s="16" t="e">
        <f ca="1">_xll.BDH($B2148,"YLD_YTM_MID",O$1)</f>
        <v>#NAME?</v>
      </c>
      <c r="P2148" s="16" t="e">
        <f ca="1">_xll.BDH($B2148,"YLD_YTM_MID",P$1)</f>
        <v>#NAME?</v>
      </c>
      <c r="Q2148" s="16" t="e">
        <f ca="1">_xll.BDH($B2148,"YLD_YTM_MID",Q$1)</f>
        <v>#NAME?</v>
      </c>
      <c r="R2148" s="16" t="e">
        <f ca="1">_xll.BDH($B2148,"YLD_YTM_MID",R$1)</f>
        <v>#NAME?</v>
      </c>
      <c r="S2148" s="16" t="e">
        <f ca="1">_xll.BDH($B2148,"YLD_YTM_MID",S$1)</f>
        <v>#NAME?</v>
      </c>
      <c r="T2148" s="16" t="e">
        <f ca="1">_xll.BDH($B2148,"YLD_YTM_MID",T$1)</f>
        <v>#NAME?</v>
      </c>
      <c r="U2148" s="16" t="e">
        <f ca="1">_xll.BDH($B2148,"YLD_YTM_MID",U$1)</f>
        <v>#NAME?</v>
      </c>
      <c r="V2148" s="16" t="e">
        <f ca="1">_xll.BDH($B2148,"YLD_YTM_MID",V$1)</f>
        <v>#NAME?</v>
      </c>
      <c r="W2148" s="16" t="e">
        <f ca="1">_xll.BDH($B2148,"YLD_YTM_MID",W$1)</f>
        <v>#NAME?</v>
      </c>
      <c r="X2148" s="16" t="e">
        <f ca="1">_xll.BDH($B2148,"YLD_YTM_MID",X$1)</f>
        <v>#NAME?</v>
      </c>
      <c r="Y2148" s="16" t="e">
        <f ca="1">_xll.BDH($B2148,"YLD_YTM_MID",Y$1)</f>
        <v>#NAME?</v>
      </c>
    </row>
    <row r="2149" spans="1:25" x14ac:dyDescent="0.3">
      <c r="A2149" t="s">
        <v>3639</v>
      </c>
      <c r="B2149" s="19" t="s">
        <v>3640</v>
      </c>
      <c r="C2149" t="s">
        <v>3639</v>
      </c>
      <c r="D2149" s="19" t="s">
        <v>3640</v>
      </c>
      <c r="J2149" s="15" t="e">
        <f ca="1">_xll.BDP($B2149,"RTG_SP")</f>
        <v>#NAME?</v>
      </c>
      <c r="K2149" s="16" t="e">
        <f ca="1">_xll.BDH($B2149,"YLD_YTM_MID",K$1)</f>
        <v>#NAME?</v>
      </c>
      <c r="L2149" s="16" t="e">
        <f ca="1">_xll.BDH($B2149,"YLD_YTM_MID",L$1)</f>
        <v>#NAME?</v>
      </c>
      <c r="M2149" s="16" t="e">
        <f ca="1">_xll.BDH($B2149,"YLD_YTM_MID",M$1)</f>
        <v>#NAME?</v>
      </c>
      <c r="N2149" s="16" t="e">
        <f ca="1">_xll.BDH($B2149,"YLD_YTM_MID",N$1)</f>
        <v>#NAME?</v>
      </c>
      <c r="O2149" s="16" t="e">
        <f ca="1">_xll.BDH($B2149,"YLD_YTM_MID",O$1)</f>
        <v>#NAME?</v>
      </c>
      <c r="P2149" s="16" t="e">
        <f ca="1">_xll.BDH($B2149,"YLD_YTM_MID",P$1)</f>
        <v>#NAME?</v>
      </c>
      <c r="Q2149" s="16" t="e">
        <f ca="1">_xll.BDH($B2149,"YLD_YTM_MID",Q$1)</f>
        <v>#NAME?</v>
      </c>
      <c r="R2149" s="16" t="e">
        <f ca="1">_xll.BDH($B2149,"YLD_YTM_MID",R$1)</f>
        <v>#NAME?</v>
      </c>
      <c r="S2149" s="16" t="e">
        <f ca="1">_xll.BDH($B2149,"YLD_YTM_MID",S$1)</f>
        <v>#NAME?</v>
      </c>
      <c r="T2149" s="16" t="e">
        <f ca="1">_xll.BDH($B2149,"YLD_YTM_MID",T$1)</f>
        <v>#NAME?</v>
      </c>
      <c r="U2149" s="16" t="e">
        <f ca="1">_xll.BDH($B2149,"YLD_YTM_MID",U$1)</f>
        <v>#NAME?</v>
      </c>
      <c r="V2149" s="16" t="e">
        <f ca="1">_xll.BDH($B2149,"YLD_YTM_MID",V$1)</f>
        <v>#NAME?</v>
      </c>
      <c r="W2149" s="16" t="e">
        <f ca="1">_xll.BDH($B2149,"YLD_YTM_MID",W$1)</f>
        <v>#NAME?</v>
      </c>
      <c r="X2149" s="16" t="e">
        <f ca="1">_xll.BDH($B2149,"YLD_YTM_MID",X$1)</f>
        <v>#NAME?</v>
      </c>
      <c r="Y2149" s="16" t="e">
        <f ca="1">_xll.BDH($B2149,"YLD_YTM_MID",Y$1)</f>
        <v>#NAME?</v>
      </c>
    </row>
    <row r="2150" spans="1:25" x14ac:dyDescent="0.3">
      <c r="A2150" t="s">
        <v>3641</v>
      </c>
      <c r="B2150" s="19" t="s">
        <v>3642</v>
      </c>
      <c r="C2150" t="s">
        <v>3641</v>
      </c>
      <c r="D2150" s="19" t="s">
        <v>3642</v>
      </c>
      <c r="J2150" s="15" t="e">
        <f ca="1">_xll.BDP($B2150,"RTG_SP")</f>
        <v>#NAME?</v>
      </c>
      <c r="K2150" s="16" t="e">
        <f ca="1">_xll.BDH($B2150,"YLD_YTM_MID",K$1)</f>
        <v>#NAME?</v>
      </c>
      <c r="L2150" s="16" t="e">
        <f ca="1">_xll.BDH($B2150,"YLD_YTM_MID",L$1)</f>
        <v>#NAME?</v>
      </c>
      <c r="M2150" s="16" t="e">
        <f ca="1">_xll.BDH($B2150,"YLD_YTM_MID",M$1)</f>
        <v>#NAME?</v>
      </c>
      <c r="N2150" s="16" t="e">
        <f ca="1">_xll.BDH($B2150,"YLD_YTM_MID",N$1)</f>
        <v>#NAME?</v>
      </c>
      <c r="O2150" s="16" t="e">
        <f ca="1">_xll.BDH($B2150,"YLD_YTM_MID",O$1)</f>
        <v>#NAME?</v>
      </c>
      <c r="P2150" s="16" t="e">
        <f ca="1">_xll.BDH($B2150,"YLD_YTM_MID",P$1)</f>
        <v>#NAME?</v>
      </c>
      <c r="Q2150" s="16" t="e">
        <f ca="1">_xll.BDH($B2150,"YLD_YTM_MID",Q$1)</f>
        <v>#NAME?</v>
      </c>
      <c r="R2150" s="16" t="e">
        <f ca="1">_xll.BDH($B2150,"YLD_YTM_MID",R$1)</f>
        <v>#NAME?</v>
      </c>
      <c r="S2150" s="16" t="e">
        <f ca="1">_xll.BDH($B2150,"YLD_YTM_MID",S$1)</f>
        <v>#NAME?</v>
      </c>
      <c r="T2150" s="16" t="e">
        <f ca="1">_xll.BDH($B2150,"YLD_YTM_MID",T$1)</f>
        <v>#NAME?</v>
      </c>
      <c r="U2150" s="16" t="e">
        <f ca="1">_xll.BDH($B2150,"YLD_YTM_MID",U$1)</f>
        <v>#NAME?</v>
      </c>
      <c r="V2150" s="16" t="e">
        <f ca="1">_xll.BDH($B2150,"YLD_YTM_MID",V$1)</f>
        <v>#NAME?</v>
      </c>
      <c r="W2150" s="16" t="e">
        <f ca="1">_xll.BDH($B2150,"YLD_YTM_MID",W$1)</f>
        <v>#NAME?</v>
      </c>
      <c r="X2150" s="16" t="e">
        <f ca="1">_xll.BDH($B2150,"YLD_YTM_MID",X$1)</f>
        <v>#NAME?</v>
      </c>
      <c r="Y2150" s="16" t="e">
        <f ca="1">_xll.BDH($B2150,"YLD_YTM_MID",Y$1)</f>
        <v>#NAME?</v>
      </c>
    </row>
    <row r="2151" spans="1:25" x14ac:dyDescent="0.3">
      <c r="A2151" t="s">
        <v>3643</v>
      </c>
      <c r="B2151" s="19" t="s">
        <v>3644</v>
      </c>
      <c r="C2151" t="s">
        <v>3643</v>
      </c>
      <c r="D2151" s="19" t="s">
        <v>3644</v>
      </c>
      <c r="J2151" s="15" t="e">
        <f ca="1">_xll.BDP($B2151,"RTG_SP")</f>
        <v>#NAME?</v>
      </c>
      <c r="K2151" s="16" t="e">
        <f ca="1">_xll.BDH($B2151,"YLD_YTM_MID",K$1)</f>
        <v>#NAME?</v>
      </c>
      <c r="L2151" s="16" t="e">
        <f ca="1">_xll.BDH($B2151,"YLD_YTM_MID",L$1)</f>
        <v>#NAME?</v>
      </c>
      <c r="M2151" s="16" t="e">
        <f ca="1">_xll.BDH($B2151,"YLD_YTM_MID",M$1)</f>
        <v>#NAME?</v>
      </c>
      <c r="N2151" s="16" t="e">
        <f ca="1">_xll.BDH($B2151,"YLD_YTM_MID",N$1)</f>
        <v>#NAME?</v>
      </c>
      <c r="O2151" s="16" t="e">
        <f ca="1">_xll.BDH($B2151,"YLD_YTM_MID",O$1)</f>
        <v>#NAME?</v>
      </c>
      <c r="P2151" s="16" t="e">
        <f ca="1">_xll.BDH($B2151,"YLD_YTM_MID",P$1)</f>
        <v>#NAME?</v>
      </c>
      <c r="Q2151" s="16" t="e">
        <f ca="1">_xll.BDH($B2151,"YLD_YTM_MID",Q$1)</f>
        <v>#NAME?</v>
      </c>
      <c r="R2151" s="16" t="e">
        <f ca="1">_xll.BDH($B2151,"YLD_YTM_MID",R$1)</f>
        <v>#NAME?</v>
      </c>
      <c r="S2151" s="16" t="e">
        <f ca="1">_xll.BDH($B2151,"YLD_YTM_MID",S$1)</f>
        <v>#NAME?</v>
      </c>
      <c r="T2151" s="16" t="e">
        <f ca="1">_xll.BDH($B2151,"YLD_YTM_MID",T$1)</f>
        <v>#NAME?</v>
      </c>
      <c r="U2151" s="16" t="e">
        <f ca="1">_xll.BDH($B2151,"YLD_YTM_MID",U$1)</f>
        <v>#NAME?</v>
      </c>
      <c r="V2151" s="16" t="e">
        <f ca="1">_xll.BDH($B2151,"YLD_YTM_MID",V$1)</f>
        <v>#NAME?</v>
      </c>
      <c r="W2151" s="16" t="e">
        <f ca="1">_xll.BDH($B2151,"YLD_YTM_MID",W$1)</f>
        <v>#NAME?</v>
      </c>
      <c r="X2151" s="16" t="e">
        <f ca="1">_xll.BDH($B2151,"YLD_YTM_MID",X$1)</f>
        <v>#NAME?</v>
      </c>
      <c r="Y2151" s="16" t="e">
        <f ca="1">_xll.BDH($B2151,"YLD_YTM_MID",Y$1)</f>
        <v>#NAME?</v>
      </c>
    </row>
    <row r="2152" spans="1:25" x14ac:dyDescent="0.3">
      <c r="A2152" t="s">
        <v>3645</v>
      </c>
      <c r="B2152" s="19" t="s">
        <v>3646</v>
      </c>
      <c r="C2152" t="s">
        <v>3645</v>
      </c>
      <c r="D2152" s="19" t="s">
        <v>3646</v>
      </c>
      <c r="J2152" s="15" t="e">
        <f ca="1">_xll.BDP($B2152,"RTG_SP")</f>
        <v>#NAME?</v>
      </c>
      <c r="K2152" s="16" t="e">
        <f ca="1">_xll.BDH($B2152,"YLD_YTM_MID",K$1)</f>
        <v>#NAME?</v>
      </c>
      <c r="L2152" s="16" t="e">
        <f ca="1">_xll.BDH($B2152,"YLD_YTM_MID",L$1)</f>
        <v>#NAME?</v>
      </c>
      <c r="M2152" s="16" t="e">
        <f ca="1">_xll.BDH($B2152,"YLD_YTM_MID",M$1)</f>
        <v>#NAME?</v>
      </c>
      <c r="N2152" s="16" t="e">
        <f ca="1">_xll.BDH($B2152,"YLD_YTM_MID",N$1)</f>
        <v>#NAME?</v>
      </c>
      <c r="O2152" s="16" t="e">
        <f ca="1">_xll.BDH($B2152,"YLD_YTM_MID",O$1)</f>
        <v>#NAME?</v>
      </c>
      <c r="P2152" s="16" t="e">
        <f ca="1">_xll.BDH($B2152,"YLD_YTM_MID",P$1)</f>
        <v>#NAME?</v>
      </c>
      <c r="Q2152" s="16" t="e">
        <f ca="1">_xll.BDH($B2152,"YLD_YTM_MID",Q$1)</f>
        <v>#NAME?</v>
      </c>
      <c r="R2152" s="16" t="e">
        <f ca="1">_xll.BDH($B2152,"YLD_YTM_MID",R$1)</f>
        <v>#NAME?</v>
      </c>
      <c r="S2152" s="16" t="e">
        <f ca="1">_xll.BDH($B2152,"YLD_YTM_MID",S$1)</f>
        <v>#NAME?</v>
      </c>
      <c r="T2152" s="16" t="e">
        <f ca="1">_xll.BDH($B2152,"YLD_YTM_MID",T$1)</f>
        <v>#NAME?</v>
      </c>
      <c r="U2152" s="16" t="e">
        <f ca="1">_xll.BDH($B2152,"YLD_YTM_MID",U$1)</f>
        <v>#NAME?</v>
      </c>
      <c r="V2152" s="16" t="e">
        <f ca="1">_xll.BDH($B2152,"YLD_YTM_MID",V$1)</f>
        <v>#NAME?</v>
      </c>
      <c r="W2152" s="16" t="e">
        <f ca="1">_xll.BDH($B2152,"YLD_YTM_MID",W$1)</f>
        <v>#NAME?</v>
      </c>
      <c r="X2152" s="16" t="e">
        <f ca="1">_xll.BDH($B2152,"YLD_YTM_MID",X$1)</f>
        <v>#NAME?</v>
      </c>
      <c r="Y2152" s="16" t="e">
        <f ca="1">_xll.BDH($B2152,"YLD_YTM_MID",Y$1)</f>
        <v>#NAME?</v>
      </c>
    </row>
    <row r="2153" spans="1:25" x14ac:dyDescent="0.3">
      <c r="A2153" t="s">
        <v>3647</v>
      </c>
      <c r="B2153" s="19" t="s">
        <v>3648</v>
      </c>
      <c r="C2153" t="s">
        <v>3647</v>
      </c>
      <c r="D2153" s="19" t="s">
        <v>3648</v>
      </c>
      <c r="J2153" s="15" t="e">
        <f ca="1">_xll.BDP($B2153,"RTG_SP")</f>
        <v>#NAME?</v>
      </c>
      <c r="K2153" s="16" t="e">
        <f ca="1">_xll.BDH($B2153,"YLD_YTM_MID",K$1)</f>
        <v>#NAME?</v>
      </c>
      <c r="L2153" s="16" t="e">
        <f ca="1">_xll.BDH($B2153,"YLD_YTM_MID",L$1)</f>
        <v>#NAME?</v>
      </c>
      <c r="M2153" s="16" t="e">
        <f ca="1">_xll.BDH($B2153,"YLD_YTM_MID",M$1)</f>
        <v>#NAME?</v>
      </c>
      <c r="N2153" s="16" t="e">
        <f ca="1">_xll.BDH($B2153,"YLD_YTM_MID",N$1)</f>
        <v>#NAME?</v>
      </c>
      <c r="O2153" s="16" t="e">
        <f ca="1">_xll.BDH($B2153,"YLD_YTM_MID",O$1)</f>
        <v>#NAME?</v>
      </c>
      <c r="P2153" s="16" t="e">
        <f ca="1">_xll.BDH($B2153,"YLD_YTM_MID",P$1)</f>
        <v>#NAME?</v>
      </c>
      <c r="Q2153" s="16" t="e">
        <f ca="1">_xll.BDH($B2153,"YLD_YTM_MID",Q$1)</f>
        <v>#NAME?</v>
      </c>
      <c r="R2153" s="16" t="e">
        <f ca="1">_xll.BDH($B2153,"YLD_YTM_MID",R$1)</f>
        <v>#NAME?</v>
      </c>
      <c r="S2153" s="16" t="e">
        <f ca="1">_xll.BDH($B2153,"YLD_YTM_MID",S$1)</f>
        <v>#NAME?</v>
      </c>
      <c r="T2153" s="16" t="e">
        <f ca="1">_xll.BDH($B2153,"YLD_YTM_MID",T$1)</f>
        <v>#NAME?</v>
      </c>
      <c r="U2153" s="16" t="e">
        <f ca="1">_xll.BDH($B2153,"YLD_YTM_MID",U$1)</f>
        <v>#NAME?</v>
      </c>
      <c r="V2153" s="16" t="e">
        <f ca="1">_xll.BDH($B2153,"YLD_YTM_MID",V$1)</f>
        <v>#NAME?</v>
      </c>
      <c r="W2153" s="16" t="e">
        <f ca="1">_xll.BDH($B2153,"YLD_YTM_MID",W$1)</f>
        <v>#NAME?</v>
      </c>
      <c r="X2153" s="16" t="e">
        <f ca="1">_xll.BDH($B2153,"YLD_YTM_MID",X$1)</f>
        <v>#NAME?</v>
      </c>
      <c r="Y2153" s="16" t="e">
        <f ca="1">_xll.BDH($B2153,"YLD_YTM_MID",Y$1)</f>
        <v>#NAME?</v>
      </c>
    </row>
    <row r="2154" spans="1:25" x14ac:dyDescent="0.3">
      <c r="A2154" t="s">
        <v>3649</v>
      </c>
      <c r="B2154" s="19" t="s">
        <v>3650</v>
      </c>
      <c r="C2154" t="s">
        <v>3649</v>
      </c>
      <c r="D2154" s="19" t="s">
        <v>3650</v>
      </c>
      <c r="J2154" s="15" t="e">
        <f ca="1">_xll.BDP($B2154,"RTG_SP")</f>
        <v>#NAME?</v>
      </c>
      <c r="K2154" s="16" t="e">
        <f ca="1">_xll.BDH($B2154,"YLD_YTM_MID",K$1)</f>
        <v>#NAME?</v>
      </c>
      <c r="L2154" s="16" t="e">
        <f ca="1">_xll.BDH($B2154,"YLD_YTM_MID",L$1)</f>
        <v>#NAME?</v>
      </c>
      <c r="M2154" s="16" t="e">
        <f ca="1">_xll.BDH($B2154,"YLD_YTM_MID",M$1)</f>
        <v>#NAME?</v>
      </c>
      <c r="N2154" s="16" t="e">
        <f ca="1">_xll.BDH($B2154,"YLD_YTM_MID",N$1)</f>
        <v>#NAME?</v>
      </c>
      <c r="O2154" s="16" t="e">
        <f ca="1">_xll.BDH($B2154,"YLD_YTM_MID",O$1)</f>
        <v>#NAME?</v>
      </c>
      <c r="P2154" s="16" t="e">
        <f ca="1">_xll.BDH($B2154,"YLD_YTM_MID",P$1)</f>
        <v>#NAME?</v>
      </c>
      <c r="Q2154" s="16" t="e">
        <f ca="1">_xll.BDH($B2154,"YLD_YTM_MID",Q$1)</f>
        <v>#NAME?</v>
      </c>
      <c r="R2154" s="16" t="e">
        <f ca="1">_xll.BDH($B2154,"YLD_YTM_MID",R$1)</f>
        <v>#NAME?</v>
      </c>
      <c r="S2154" s="16" t="e">
        <f ca="1">_xll.BDH($B2154,"YLD_YTM_MID",S$1)</f>
        <v>#NAME?</v>
      </c>
      <c r="T2154" s="16" t="e">
        <f ca="1">_xll.BDH($B2154,"YLD_YTM_MID",T$1)</f>
        <v>#NAME?</v>
      </c>
      <c r="U2154" s="16" t="e">
        <f ca="1">_xll.BDH($B2154,"YLD_YTM_MID",U$1)</f>
        <v>#NAME?</v>
      </c>
      <c r="V2154" s="16" t="e">
        <f ca="1">_xll.BDH($B2154,"YLD_YTM_MID",V$1)</f>
        <v>#NAME?</v>
      </c>
      <c r="W2154" s="16" t="e">
        <f ca="1">_xll.BDH($B2154,"YLD_YTM_MID",W$1)</f>
        <v>#NAME?</v>
      </c>
      <c r="X2154" s="16" t="e">
        <f ca="1">_xll.BDH($B2154,"YLD_YTM_MID",X$1)</f>
        <v>#NAME?</v>
      </c>
      <c r="Y2154" s="16" t="e">
        <f ca="1">_xll.BDH($B2154,"YLD_YTM_MID",Y$1)</f>
        <v>#NAME?</v>
      </c>
    </row>
    <row r="2155" spans="1:25" x14ac:dyDescent="0.3">
      <c r="A2155" t="s">
        <v>3651</v>
      </c>
      <c r="B2155" s="19" t="s">
        <v>3652</v>
      </c>
      <c r="C2155" t="s">
        <v>3651</v>
      </c>
      <c r="D2155" s="19" t="s">
        <v>3652</v>
      </c>
      <c r="J2155" s="15" t="e">
        <f ca="1">_xll.BDP($B2155,"RTG_SP")</f>
        <v>#NAME?</v>
      </c>
      <c r="K2155" s="16" t="e">
        <f ca="1">_xll.BDH($B2155,"YLD_YTM_MID",K$1)</f>
        <v>#NAME?</v>
      </c>
      <c r="L2155" s="16" t="e">
        <f ca="1">_xll.BDH($B2155,"YLD_YTM_MID",L$1)</f>
        <v>#NAME?</v>
      </c>
      <c r="M2155" s="16" t="e">
        <f ca="1">_xll.BDH($B2155,"YLD_YTM_MID",M$1)</f>
        <v>#NAME?</v>
      </c>
      <c r="N2155" s="16" t="e">
        <f ca="1">_xll.BDH($B2155,"YLD_YTM_MID",N$1)</f>
        <v>#NAME?</v>
      </c>
      <c r="O2155" s="16" t="e">
        <f ca="1">_xll.BDH($B2155,"YLD_YTM_MID",O$1)</f>
        <v>#NAME?</v>
      </c>
      <c r="P2155" s="16" t="e">
        <f ca="1">_xll.BDH($B2155,"YLD_YTM_MID",P$1)</f>
        <v>#NAME?</v>
      </c>
      <c r="Q2155" s="16" t="e">
        <f ca="1">_xll.BDH($B2155,"YLD_YTM_MID",Q$1)</f>
        <v>#NAME?</v>
      </c>
      <c r="R2155" s="16" t="e">
        <f ca="1">_xll.BDH($B2155,"YLD_YTM_MID",R$1)</f>
        <v>#NAME?</v>
      </c>
      <c r="S2155" s="16" t="e">
        <f ca="1">_xll.BDH($B2155,"YLD_YTM_MID",S$1)</f>
        <v>#NAME?</v>
      </c>
      <c r="T2155" s="16" t="e">
        <f ca="1">_xll.BDH($B2155,"YLD_YTM_MID",T$1)</f>
        <v>#NAME?</v>
      </c>
      <c r="U2155" s="16" t="e">
        <f ca="1">_xll.BDH($B2155,"YLD_YTM_MID",U$1)</f>
        <v>#NAME?</v>
      </c>
      <c r="V2155" s="16" t="e">
        <f ca="1">_xll.BDH($B2155,"YLD_YTM_MID",V$1)</f>
        <v>#NAME?</v>
      </c>
      <c r="W2155" s="16" t="e">
        <f ca="1">_xll.BDH($B2155,"YLD_YTM_MID",W$1)</f>
        <v>#NAME?</v>
      </c>
      <c r="X2155" s="16" t="e">
        <f ca="1">_xll.BDH($B2155,"YLD_YTM_MID",X$1)</f>
        <v>#NAME?</v>
      </c>
      <c r="Y2155" s="16" t="e">
        <f ca="1">_xll.BDH($B2155,"YLD_YTM_MID",Y$1)</f>
        <v>#NAME?</v>
      </c>
    </row>
    <row r="2156" spans="1:25" x14ac:dyDescent="0.3">
      <c r="A2156" t="s">
        <v>3653</v>
      </c>
      <c r="B2156" s="19" t="s">
        <v>3654</v>
      </c>
      <c r="C2156" t="s">
        <v>3653</v>
      </c>
      <c r="D2156" s="19" t="s">
        <v>3654</v>
      </c>
      <c r="J2156" s="15" t="e">
        <f ca="1">_xll.BDP($B2156,"RTG_SP")</f>
        <v>#NAME?</v>
      </c>
      <c r="K2156" s="16" t="e">
        <f ca="1">_xll.BDH($B2156,"YLD_YTM_MID",K$1)</f>
        <v>#NAME?</v>
      </c>
      <c r="L2156" s="16" t="e">
        <f ca="1">_xll.BDH($B2156,"YLD_YTM_MID",L$1)</f>
        <v>#NAME?</v>
      </c>
      <c r="M2156" s="16" t="e">
        <f ca="1">_xll.BDH($B2156,"YLD_YTM_MID",M$1)</f>
        <v>#NAME?</v>
      </c>
      <c r="N2156" s="16" t="e">
        <f ca="1">_xll.BDH($B2156,"YLD_YTM_MID",N$1)</f>
        <v>#NAME?</v>
      </c>
      <c r="O2156" s="16" t="e">
        <f ca="1">_xll.BDH($B2156,"YLD_YTM_MID",O$1)</f>
        <v>#NAME?</v>
      </c>
      <c r="P2156" s="16" t="e">
        <f ca="1">_xll.BDH($B2156,"YLD_YTM_MID",P$1)</f>
        <v>#NAME?</v>
      </c>
      <c r="Q2156" s="16" t="e">
        <f ca="1">_xll.BDH($B2156,"YLD_YTM_MID",Q$1)</f>
        <v>#NAME?</v>
      </c>
      <c r="R2156" s="16" t="e">
        <f ca="1">_xll.BDH($B2156,"YLD_YTM_MID",R$1)</f>
        <v>#NAME?</v>
      </c>
      <c r="S2156" s="16" t="e">
        <f ca="1">_xll.BDH($B2156,"YLD_YTM_MID",S$1)</f>
        <v>#NAME?</v>
      </c>
      <c r="T2156" s="16" t="e">
        <f ca="1">_xll.BDH($B2156,"YLD_YTM_MID",T$1)</f>
        <v>#NAME?</v>
      </c>
      <c r="U2156" s="16" t="e">
        <f ca="1">_xll.BDH($B2156,"YLD_YTM_MID",U$1)</f>
        <v>#NAME?</v>
      </c>
      <c r="V2156" s="16" t="e">
        <f ca="1">_xll.BDH($B2156,"YLD_YTM_MID",V$1)</f>
        <v>#NAME?</v>
      </c>
      <c r="W2156" s="16" t="e">
        <f ca="1">_xll.BDH($B2156,"YLD_YTM_MID",W$1)</f>
        <v>#NAME?</v>
      </c>
      <c r="X2156" s="16" t="e">
        <f ca="1">_xll.BDH($B2156,"YLD_YTM_MID",X$1)</f>
        <v>#NAME?</v>
      </c>
      <c r="Y2156" s="16" t="e">
        <f ca="1">_xll.BDH($B2156,"YLD_YTM_MID",Y$1)</f>
        <v>#NAME?</v>
      </c>
    </row>
    <row r="2157" spans="1:25" x14ac:dyDescent="0.3">
      <c r="A2157" t="s">
        <v>3655</v>
      </c>
      <c r="B2157" s="19" t="s">
        <v>3656</v>
      </c>
      <c r="C2157" t="s">
        <v>3655</v>
      </c>
      <c r="D2157" s="19" t="s">
        <v>3656</v>
      </c>
      <c r="J2157" s="15" t="e">
        <f ca="1">_xll.BDP($B2157,"RTG_SP")</f>
        <v>#NAME?</v>
      </c>
      <c r="K2157" s="16" t="e">
        <f ca="1">_xll.BDH($B2157,"YLD_YTM_MID",K$1)</f>
        <v>#NAME?</v>
      </c>
      <c r="L2157" s="16" t="e">
        <f ca="1">_xll.BDH($B2157,"YLD_YTM_MID",L$1)</f>
        <v>#NAME?</v>
      </c>
      <c r="M2157" s="16" t="e">
        <f ca="1">_xll.BDH($B2157,"YLD_YTM_MID",M$1)</f>
        <v>#NAME?</v>
      </c>
      <c r="N2157" s="16" t="e">
        <f ca="1">_xll.BDH($B2157,"YLD_YTM_MID",N$1)</f>
        <v>#NAME?</v>
      </c>
      <c r="O2157" s="16" t="e">
        <f ca="1">_xll.BDH($B2157,"YLD_YTM_MID",O$1)</f>
        <v>#NAME?</v>
      </c>
      <c r="P2157" s="16" t="e">
        <f ca="1">_xll.BDH($B2157,"YLD_YTM_MID",P$1)</f>
        <v>#NAME?</v>
      </c>
      <c r="Q2157" s="16" t="e">
        <f ca="1">_xll.BDH($B2157,"YLD_YTM_MID",Q$1)</f>
        <v>#NAME?</v>
      </c>
      <c r="R2157" s="16" t="e">
        <f ca="1">_xll.BDH($B2157,"YLD_YTM_MID",R$1)</f>
        <v>#NAME?</v>
      </c>
      <c r="S2157" s="16" t="e">
        <f ca="1">_xll.BDH($B2157,"YLD_YTM_MID",S$1)</f>
        <v>#NAME?</v>
      </c>
      <c r="T2157" s="16" t="e">
        <f ca="1">_xll.BDH($B2157,"YLD_YTM_MID",T$1)</f>
        <v>#NAME?</v>
      </c>
      <c r="U2157" s="16" t="e">
        <f ca="1">_xll.BDH($B2157,"YLD_YTM_MID",U$1)</f>
        <v>#NAME?</v>
      </c>
      <c r="V2157" s="16" t="e">
        <f ca="1">_xll.BDH($B2157,"YLD_YTM_MID",V$1)</f>
        <v>#NAME?</v>
      </c>
      <c r="W2157" s="16" t="e">
        <f ca="1">_xll.BDH($B2157,"YLD_YTM_MID",W$1)</f>
        <v>#NAME?</v>
      </c>
      <c r="X2157" s="16" t="e">
        <f ca="1">_xll.BDH($B2157,"YLD_YTM_MID",X$1)</f>
        <v>#NAME?</v>
      </c>
      <c r="Y2157" s="16" t="e">
        <f ca="1">_xll.BDH($B2157,"YLD_YTM_MID",Y$1)</f>
        <v>#NAME?</v>
      </c>
    </row>
    <row r="2158" spans="1:25" x14ac:dyDescent="0.3">
      <c r="A2158" t="s">
        <v>3657</v>
      </c>
      <c r="B2158" s="19" t="s">
        <v>3658</v>
      </c>
      <c r="C2158" t="s">
        <v>3657</v>
      </c>
      <c r="D2158" s="19" t="s">
        <v>3658</v>
      </c>
      <c r="J2158" s="15" t="e">
        <f ca="1">_xll.BDP($B2158,"RTG_SP")</f>
        <v>#NAME?</v>
      </c>
      <c r="K2158" s="16" t="e">
        <f ca="1">_xll.BDH($B2158,"YLD_YTM_MID",K$1)</f>
        <v>#NAME?</v>
      </c>
      <c r="L2158" s="16" t="e">
        <f ca="1">_xll.BDH($B2158,"YLD_YTM_MID",L$1)</f>
        <v>#NAME?</v>
      </c>
      <c r="M2158" s="16" t="e">
        <f ca="1">_xll.BDH($B2158,"YLD_YTM_MID",M$1)</f>
        <v>#NAME?</v>
      </c>
      <c r="N2158" s="16" t="e">
        <f ca="1">_xll.BDH($B2158,"YLD_YTM_MID",N$1)</f>
        <v>#NAME?</v>
      </c>
      <c r="O2158" s="16" t="e">
        <f ca="1">_xll.BDH($B2158,"YLD_YTM_MID",O$1)</f>
        <v>#NAME?</v>
      </c>
      <c r="P2158" s="16" t="e">
        <f ca="1">_xll.BDH($B2158,"YLD_YTM_MID",P$1)</f>
        <v>#NAME?</v>
      </c>
      <c r="Q2158" s="16" t="e">
        <f ca="1">_xll.BDH($B2158,"YLD_YTM_MID",Q$1)</f>
        <v>#NAME?</v>
      </c>
      <c r="R2158" s="16" t="e">
        <f ca="1">_xll.BDH($B2158,"YLD_YTM_MID",R$1)</f>
        <v>#NAME?</v>
      </c>
      <c r="S2158" s="16" t="e">
        <f ca="1">_xll.BDH($B2158,"YLD_YTM_MID",S$1)</f>
        <v>#NAME?</v>
      </c>
      <c r="T2158" s="16" t="e">
        <f ca="1">_xll.BDH($B2158,"YLD_YTM_MID",T$1)</f>
        <v>#NAME?</v>
      </c>
      <c r="U2158" s="16" t="e">
        <f ca="1">_xll.BDH($B2158,"YLD_YTM_MID",U$1)</f>
        <v>#NAME?</v>
      </c>
      <c r="V2158" s="16" t="e">
        <f ca="1">_xll.BDH($B2158,"YLD_YTM_MID",V$1)</f>
        <v>#NAME?</v>
      </c>
      <c r="W2158" s="16" t="e">
        <f ca="1">_xll.BDH($B2158,"YLD_YTM_MID",W$1)</f>
        <v>#NAME?</v>
      </c>
      <c r="X2158" s="16" t="e">
        <f ca="1">_xll.BDH($B2158,"YLD_YTM_MID",X$1)</f>
        <v>#NAME?</v>
      </c>
      <c r="Y2158" s="16" t="e">
        <f ca="1">_xll.BDH($B2158,"YLD_YTM_MID",Y$1)</f>
        <v>#NAME?</v>
      </c>
    </row>
    <row r="2159" spans="1:25" x14ac:dyDescent="0.3">
      <c r="A2159" t="s">
        <v>3659</v>
      </c>
      <c r="B2159" s="19" t="s">
        <v>3660</v>
      </c>
      <c r="C2159" t="s">
        <v>3659</v>
      </c>
      <c r="D2159" s="19" t="s">
        <v>3660</v>
      </c>
      <c r="J2159" s="15" t="e">
        <f ca="1">_xll.BDP($B2159,"RTG_SP")</f>
        <v>#NAME?</v>
      </c>
      <c r="K2159" s="16" t="e">
        <f ca="1">_xll.BDH($B2159,"YLD_YTM_MID",K$1)</f>
        <v>#NAME?</v>
      </c>
      <c r="L2159" s="16" t="e">
        <f ca="1">_xll.BDH($B2159,"YLD_YTM_MID",L$1)</f>
        <v>#NAME?</v>
      </c>
      <c r="M2159" s="16" t="e">
        <f ca="1">_xll.BDH($B2159,"YLD_YTM_MID",M$1)</f>
        <v>#NAME?</v>
      </c>
      <c r="N2159" s="16" t="e">
        <f ca="1">_xll.BDH($B2159,"YLD_YTM_MID",N$1)</f>
        <v>#NAME?</v>
      </c>
      <c r="O2159" s="16" t="e">
        <f ca="1">_xll.BDH($B2159,"YLD_YTM_MID",O$1)</f>
        <v>#NAME?</v>
      </c>
      <c r="P2159" s="16" t="e">
        <f ca="1">_xll.BDH($B2159,"YLD_YTM_MID",P$1)</f>
        <v>#NAME?</v>
      </c>
      <c r="Q2159" s="16" t="e">
        <f ca="1">_xll.BDH($B2159,"YLD_YTM_MID",Q$1)</f>
        <v>#NAME?</v>
      </c>
      <c r="R2159" s="16" t="e">
        <f ca="1">_xll.BDH($B2159,"YLD_YTM_MID",R$1)</f>
        <v>#NAME?</v>
      </c>
      <c r="S2159" s="16" t="e">
        <f ca="1">_xll.BDH($B2159,"YLD_YTM_MID",S$1)</f>
        <v>#NAME?</v>
      </c>
      <c r="T2159" s="16" t="e">
        <f ca="1">_xll.BDH($B2159,"YLD_YTM_MID",T$1)</f>
        <v>#NAME?</v>
      </c>
      <c r="U2159" s="16" t="e">
        <f ca="1">_xll.BDH($B2159,"YLD_YTM_MID",U$1)</f>
        <v>#NAME?</v>
      </c>
      <c r="V2159" s="16" t="e">
        <f ca="1">_xll.BDH($B2159,"YLD_YTM_MID",V$1)</f>
        <v>#NAME?</v>
      </c>
      <c r="W2159" s="16" t="e">
        <f ca="1">_xll.BDH($B2159,"YLD_YTM_MID",W$1)</f>
        <v>#NAME?</v>
      </c>
      <c r="X2159" s="16" t="e">
        <f ca="1">_xll.BDH($B2159,"YLD_YTM_MID",X$1)</f>
        <v>#NAME?</v>
      </c>
      <c r="Y2159" s="16" t="e">
        <f ca="1">_xll.BDH($B2159,"YLD_YTM_MID",Y$1)</f>
        <v>#NAME?</v>
      </c>
    </row>
    <row r="2160" spans="1:25" x14ac:dyDescent="0.3">
      <c r="A2160" t="s">
        <v>3661</v>
      </c>
      <c r="B2160" s="19" t="s">
        <v>3662</v>
      </c>
      <c r="C2160" t="s">
        <v>3661</v>
      </c>
      <c r="D2160" s="19" t="s">
        <v>3662</v>
      </c>
      <c r="J2160" s="15" t="e">
        <f ca="1">_xll.BDP($B2160,"RTG_SP")</f>
        <v>#NAME?</v>
      </c>
      <c r="K2160" s="16" t="e">
        <f ca="1">_xll.BDH($B2160,"YLD_YTM_MID",K$1)</f>
        <v>#NAME?</v>
      </c>
      <c r="L2160" s="16" t="e">
        <f ca="1">_xll.BDH($B2160,"YLD_YTM_MID",L$1)</f>
        <v>#NAME?</v>
      </c>
      <c r="M2160" s="16" t="e">
        <f ca="1">_xll.BDH($B2160,"YLD_YTM_MID",M$1)</f>
        <v>#NAME?</v>
      </c>
      <c r="N2160" s="16" t="e">
        <f ca="1">_xll.BDH($B2160,"YLD_YTM_MID",N$1)</f>
        <v>#NAME?</v>
      </c>
      <c r="O2160" s="16" t="e">
        <f ca="1">_xll.BDH($B2160,"YLD_YTM_MID",O$1)</f>
        <v>#NAME?</v>
      </c>
      <c r="P2160" s="16" t="e">
        <f ca="1">_xll.BDH($B2160,"YLD_YTM_MID",P$1)</f>
        <v>#NAME?</v>
      </c>
      <c r="Q2160" s="16" t="e">
        <f ca="1">_xll.BDH($B2160,"YLD_YTM_MID",Q$1)</f>
        <v>#NAME?</v>
      </c>
      <c r="R2160" s="16" t="e">
        <f ca="1">_xll.BDH($B2160,"YLD_YTM_MID",R$1)</f>
        <v>#NAME?</v>
      </c>
      <c r="S2160" s="16" t="e">
        <f ca="1">_xll.BDH($B2160,"YLD_YTM_MID",S$1)</f>
        <v>#NAME?</v>
      </c>
      <c r="T2160" s="16" t="e">
        <f ca="1">_xll.BDH($B2160,"YLD_YTM_MID",T$1)</f>
        <v>#NAME?</v>
      </c>
      <c r="U2160" s="16" t="e">
        <f ca="1">_xll.BDH($B2160,"YLD_YTM_MID",U$1)</f>
        <v>#NAME?</v>
      </c>
      <c r="V2160" s="16" t="e">
        <f ca="1">_xll.BDH($B2160,"YLD_YTM_MID",V$1)</f>
        <v>#NAME?</v>
      </c>
      <c r="W2160" s="16" t="e">
        <f ca="1">_xll.BDH($B2160,"YLD_YTM_MID",W$1)</f>
        <v>#NAME?</v>
      </c>
      <c r="X2160" s="16" t="e">
        <f ca="1">_xll.BDH($B2160,"YLD_YTM_MID",X$1)</f>
        <v>#NAME?</v>
      </c>
      <c r="Y2160" s="16" t="e">
        <f ca="1">_xll.BDH($B2160,"YLD_YTM_MID",Y$1)</f>
        <v>#NAME?</v>
      </c>
    </row>
    <row r="2161" spans="1:25" x14ac:dyDescent="0.3">
      <c r="A2161" t="s">
        <v>3663</v>
      </c>
      <c r="B2161" s="19" t="s">
        <v>3664</v>
      </c>
      <c r="C2161" t="s">
        <v>3663</v>
      </c>
      <c r="D2161" s="19" t="s">
        <v>3664</v>
      </c>
      <c r="J2161" s="15" t="e">
        <f ca="1">_xll.BDP($B2161,"RTG_SP")</f>
        <v>#NAME?</v>
      </c>
      <c r="K2161" s="16" t="e">
        <f ca="1">_xll.BDH($B2161,"YLD_YTM_MID",K$1)</f>
        <v>#NAME?</v>
      </c>
      <c r="L2161" s="16" t="e">
        <f ca="1">_xll.BDH($B2161,"YLD_YTM_MID",L$1)</f>
        <v>#NAME?</v>
      </c>
      <c r="M2161" s="16" t="e">
        <f ca="1">_xll.BDH($B2161,"YLD_YTM_MID",M$1)</f>
        <v>#NAME?</v>
      </c>
      <c r="N2161" s="16" t="e">
        <f ca="1">_xll.BDH($B2161,"YLD_YTM_MID",N$1)</f>
        <v>#NAME?</v>
      </c>
      <c r="O2161" s="16" t="e">
        <f ca="1">_xll.BDH($B2161,"YLD_YTM_MID",O$1)</f>
        <v>#NAME?</v>
      </c>
      <c r="P2161" s="16" t="e">
        <f ca="1">_xll.BDH($B2161,"YLD_YTM_MID",P$1)</f>
        <v>#NAME?</v>
      </c>
      <c r="Q2161" s="16" t="e">
        <f ca="1">_xll.BDH($B2161,"YLD_YTM_MID",Q$1)</f>
        <v>#NAME?</v>
      </c>
      <c r="R2161" s="16" t="e">
        <f ca="1">_xll.BDH($B2161,"YLD_YTM_MID",R$1)</f>
        <v>#NAME?</v>
      </c>
      <c r="S2161" s="16" t="e">
        <f ca="1">_xll.BDH($B2161,"YLD_YTM_MID",S$1)</f>
        <v>#NAME?</v>
      </c>
      <c r="T2161" s="16" t="e">
        <f ca="1">_xll.BDH($B2161,"YLD_YTM_MID",T$1)</f>
        <v>#NAME?</v>
      </c>
      <c r="U2161" s="16" t="e">
        <f ca="1">_xll.BDH($B2161,"YLD_YTM_MID",U$1)</f>
        <v>#NAME?</v>
      </c>
      <c r="V2161" s="16" t="e">
        <f ca="1">_xll.BDH($B2161,"YLD_YTM_MID",V$1)</f>
        <v>#NAME?</v>
      </c>
      <c r="W2161" s="16" t="e">
        <f ca="1">_xll.BDH($B2161,"YLD_YTM_MID",W$1)</f>
        <v>#NAME?</v>
      </c>
      <c r="X2161" s="16" t="e">
        <f ca="1">_xll.BDH($B2161,"YLD_YTM_MID",X$1)</f>
        <v>#NAME?</v>
      </c>
      <c r="Y2161" s="16" t="e">
        <f ca="1">_xll.BDH($B2161,"YLD_YTM_MID",Y$1)</f>
        <v>#NAME?</v>
      </c>
    </row>
    <row r="2162" spans="1:25" x14ac:dyDescent="0.3">
      <c r="A2162" t="s">
        <v>3665</v>
      </c>
      <c r="B2162" s="19" t="s">
        <v>3666</v>
      </c>
      <c r="C2162" t="s">
        <v>3665</v>
      </c>
      <c r="D2162" s="19" t="s">
        <v>3666</v>
      </c>
      <c r="J2162" s="15" t="e">
        <f ca="1">_xll.BDP($B2162,"RTG_SP")</f>
        <v>#NAME?</v>
      </c>
      <c r="K2162" s="16" t="e">
        <f ca="1">_xll.BDH($B2162,"YLD_YTM_MID",K$1)</f>
        <v>#NAME?</v>
      </c>
      <c r="L2162" s="16" t="e">
        <f ca="1">_xll.BDH($B2162,"YLD_YTM_MID",L$1)</f>
        <v>#NAME?</v>
      </c>
      <c r="M2162" s="16" t="e">
        <f ca="1">_xll.BDH($B2162,"YLD_YTM_MID",M$1)</f>
        <v>#NAME?</v>
      </c>
      <c r="N2162" s="16" t="e">
        <f ca="1">_xll.BDH($B2162,"YLD_YTM_MID",N$1)</f>
        <v>#NAME?</v>
      </c>
      <c r="O2162" s="16" t="e">
        <f ca="1">_xll.BDH($B2162,"YLD_YTM_MID",O$1)</f>
        <v>#NAME?</v>
      </c>
      <c r="P2162" s="16" t="e">
        <f ca="1">_xll.BDH($B2162,"YLD_YTM_MID",P$1)</f>
        <v>#NAME?</v>
      </c>
      <c r="Q2162" s="16" t="e">
        <f ca="1">_xll.BDH($B2162,"YLD_YTM_MID",Q$1)</f>
        <v>#NAME?</v>
      </c>
      <c r="R2162" s="16" t="e">
        <f ca="1">_xll.BDH($B2162,"YLD_YTM_MID",R$1)</f>
        <v>#NAME?</v>
      </c>
      <c r="S2162" s="16" t="e">
        <f ca="1">_xll.BDH($B2162,"YLD_YTM_MID",S$1)</f>
        <v>#NAME?</v>
      </c>
      <c r="T2162" s="16" t="e">
        <f ca="1">_xll.BDH($B2162,"YLD_YTM_MID",T$1)</f>
        <v>#NAME?</v>
      </c>
      <c r="U2162" s="16" t="e">
        <f ca="1">_xll.BDH($B2162,"YLD_YTM_MID",U$1)</f>
        <v>#NAME?</v>
      </c>
      <c r="V2162" s="16" t="e">
        <f ca="1">_xll.BDH($B2162,"YLD_YTM_MID",V$1)</f>
        <v>#NAME?</v>
      </c>
      <c r="W2162" s="16" t="e">
        <f ca="1">_xll.BDH($B2162,"YLD_YTM_MID",W$1)</f>
        <v>#NAME?</v>
      </c>
      <c r="X2162" s="16" t="e">
        <f ca="1">_xll.BDH($B2162,"YLD_YTM_MID",X$1)</f>
        <v>#NAME?</v>
      </c>
      <c r="Y2162" s="16" t="e">
        <f ca="1">_xll.BDH($B2162,"YLD_YTM_MID",Y$1)</f>
        <v>#NAME?</v>
      </c>
    </row>
    <row r="2163" spans="1:25" x14ac:dyDescent="0.3">
      <c r="A2163" t="s">
        <v>3667</v>
      </c>
      <c r="B2163" s="19" t="s">
        <v>3668</v>
      </c>
      <c r="C2163" t="s">
        <v>3667</v>
      </c>
      <c r="D2163" s="19" t="s">
        <v>3668</v>
      </c>
      <c r="J2163" s="15" t="e">
        <f ca="1">_xll.BDP($B2163,"RTG_SP")</f>
        <v>#NAME?</v>
      </c>
      <c r="K2163" s="16" t="e">
        <f ca="1">_xll.BDH($B2163,"YLD_YTM_MID",K$1)</f>
        <v>#NAME?</v>
      </c>
      <c r="L2163" s="16" t="e">
        <f ca="1">_xll.BDH($B2163,"YLD_YTM_MID",L$1)</f>
        <v>#NAME?</v>
      </c>
      <c r="M2163" s="16" t="e">
        <f ca="1">_xll.BDH($B2163,"YLD_YTM_MID",M$1)</f>
        <v>#NAME?</v>
      </c>
      <c r="N2163" s="16" t="e">
        <f ca="1">_xll.BDH($B2163,"YLD_YTM_MID",N$1)</f>
        <v>#NAME?</v>
      </c>
      <c r="O2163" s="16" t="e">
        <f ca="1">_xll.BDH($B2163,"YLD_YTM_MID",O$1)</f>
        <v>#NAME?</v>
      </c>
      <c r="P2163" s="16" t="e">
        <f ca="1">_xll.BDH($B2163,"YLD_YTM_MID",P$1)</f>
        <v>#NAME?</v>
      </c>
      <c r="Q2163" s="16" t="e">
        <f ca="1">_xll.BDH($B2163,"YLD_YTM_MID",Q$1)</f>
        <v>#NAME?</v>
      </c>
      <c r="R2163" s="16" t="e">
        <f ca="1">_xll.BDH($B2163,"YLD_YTM_MID",R$1)</f>
        <v>#NAME?</v>
      </c>
      <c r="S2163" s="16" t="e">
        <f ca="1">_xll.BDH($B2163,"YLD_YTM_MID",S$1)</f>
        <v>#NAME?</v>
      </c>
      <c r="T2163" s="16" t="e">
        <f ca="1">_xll.BDH($B2163,"YLD_YTM_MID",T$1)</f>
        <v>#NAME?</v>
      </c>
      <c r="U2163" s="16" t="e">
        <f ca="1">_xll.BDH($B2163,"YLD_YTM_MID",U$1)</f>
        <v>#NAME?</v>
      </c>
      <c r="V2163" s="16" t="e">
        <f ca="1">_xll.BDH($B2163,"YLD_YTM_MID",V$1)</f>
        <v>#NAME?</v>
      </c>
      <c r="W2163" s="16" t="e">
        <f ca="1">_xll.BDH($B2163,"YLD_YTM_MID",W$1)</f>
        <v>#NAME?</v>
      </c>
      <c r="X2163" s="16" t="e">
        <f ca="1">_xll.BDH($B2163,"YLD_YTM_MID",X$1)</f>
        <v>#NAME?</v>
      </c>
      <c r="Y2163" s="16" t="e">
        <f ca="1">_xll.BDH($B2163,"YLD_YTM_MID",Y$1)</f>
        <v>#NAME?</v>
      </c>
    </row>
    <row r="2164" spans="1:25" x14ac:dyDescent="0.3">
      <c r="A2164" t="s">
        <v>3669</v>
      </c>
      <c r="B2164" s="19" t="s">
        <v>3670</v>
      </c>
      <c r="C2164" t="s">
        <v>3669</v>
      </c>
      <c r="D2164" s="19" t="s">
        <v>3670</v>
      </c>
      <c r="J2164" s="15" t="e">
        <f ca="1">_xll.BDP($B2164,"RTG_SP")</f>
        <v>#NAME?</v>
      </c>
      <c r="K2164" s="16" t="e">
        <f ca="1">_xll.BDH($B2164,"YLD_YTM_MID",K$1)</f>
        <v>#NAME?</v>
      </c>
      <c r="L2164" s="16" t="e">
        <f ca="1">_xll.BDH($B2164,"YLD_YTM_MID",L$1)</f>
        <v>#NAME?</v>
      </c>
      <c r="M2164" s="16" t="e">
        <f ca="1">_xll.BDH($B2164,"YLD_YTM_MID",M$1)</f>
        <v>#NAME?</v>
      </c>
      <c r="N2164" s="16" t="e">
        <f ca="1">_xll.BDH($B2164,"YLD_YTM_MID",N$1)</f>
        <v>#NAME?</v>
      </c>
      <c r="O2164" s="16" t="e">
        <f ca="1">_xll.BDH($B2164,"YLD_YTM_MID",O$1)</f>
        <v>#NAME?</v>
      </c>
      <c r="P2164" s="16" t="e">
        <f ca="1">_xll.BDH($B2164,"YLD_YTM_MID",P$1)</f>
        <v>#NAME?</v>
      </c>
      <c r="Q2164" s="16" t="e">
        <f ca="1">_xll.BDH($B2164,"YLD_YTM_MID",Q$1)</f>
        <v>#NAME?</v>
      </c>
      <c r="R2164" s="16" t="e">
        <f ca="1">_xll.BDH($B2164,"YLD_YTM_MID",R$1)</f>
        <v>#NAME?</v>
      </c>
      <c r="S2164" s="16" t="e">
        <f ca="1">_xll.BDH($B2164,"YLD_YTM_MID",S$1)</f>
        <v>#NAME?</v>
      </c>
      <c r="T2164" s="16" t="e">
        <f ca="1">_xll.BDH($B2164,"YLD_YTM_MID",T$1)</f>
        <v>#NAME?</v>
      </c>
      <c r="U2164" s="16" t="e">
        <f ca="1">_xll.BDH($B2164,"YLD_YTM_MID",U$1)</f>
        <v>#NAME?</v>
      </c>
      <c r="V2164" s="16" t="e">
        <f ca="1">_xll.BDH($B2164,"YLD_YTM_MID",V$1)</f>
        <v>#NAME?</v>
      </c>
      <c r="W2164" s="16" t="e">
        <f ca="1">_xll.BDH($B2164,"YLD_YTM_MID",W$1)</f>
        <v>#NAME?</v>
      </c>
      <c r="X2164" s="16" t="e">
        <f ca="1">_xll.BDH($B2164,"YLD_YTM_MID",X$1)</f>
        <v>#NAME?</v>
      </c>
      <c r="Y2164" s="16" t="e">
        <f ca="1">_xll.BDH($B2164,"YLD_YTM_MID",Y$1)</f>
        <v>#NAME?</v>
      </c>
    </row>
    <row r="2165" spans="1:25" x14ac:dyDescent="0.3">
      <c r="A2165" t="s">
        <v>3671</v>
      </c>
      <c r="B2165" s="19" t="s">
        <v>3672</v>
      </c>
      <c r="C2165" t="s">
        <v>3671</v>
      </c>
      <c r="D2165" s="19" t="s">
        <v>3672</v>
      </c>
      <c r="J2165" s="15" t="e">
        <f ca="1">_xll.BDP($B2165,"RTG_SP")</f>
        <v>#NAME?</v>
      </c>
      <c r="K2165" s="16" t="e">
        <f ca="1">_xll.BDH($B2165,"YLD_YTM_MID",K$1)</f>
        <v>#NAME?</v>
      </c>
      <c r="L2165" s="16" t="e">
        <f ca="1">_xll.BDH($B2165,"YLD_YTM_MID",L$1)</f>
        <v>#NAME?</v>
      </c>
      <c r="M2165" s="16" t="e">
        <f ca="1">_xll.BDH($B2165,"YLD_YTM_MID",M$1)</f>
        <v>#NAME?</v>
      </c>
      <c r="N2165" s="16" t="e">
        <f ca="1">_xll.BDH($B2165,"YLD_YTM_MID",N$1)</f>
        <v>#NAME?</v>
      </c>
      <c r="O2165" s="16" t="e">
        <f ca="1">_xll.BDH($B2165,"YLD_YTM_MID",O$1)</f>
        <v>#NAME?</v>
      </c>
      <c r="P2165" s="16" t="e">
        <f ca="1">_xll.BDH($B2165,"YLD_YTM_MID",P$1)</f>
        <v>#NAME?</v>
      </c>
      <c r="Q2165" s="16" t="e">
        <f ca="1">_xll.BDH($B2165,"YLD_YTM_MID",Q$1)</f>
        <v>#NAME?</v>
      </c>
      <c r="R2165" s="16" t="e">
        <f ca="1">_xll.BDH($B2165,"YLD_YTM_MID",R$1)</f>
        <v>#NAME?</v>
      </c>
      <c r="S2165" s="16" t="e">
        <f ca="1">_xll.BDH($B2165,"YLD_YTM_MID",S$1)</f>
        <v>#NAME?</v>
      </c>
      <c r="T2165" s="16" t="e">
        <f ca="1">_xll.BDH($B2165,"YLD_YTM_MID",T$1)</f>
        <v>#NAME?</v>
      </c>
      <c r="U2165" s="16" t="e">
        <f ca="1">_xll.BDH($B2165,"YLD_YTM_MID",U$1)</f>
        <v>#NAME?</v>
      </c>
      <c r="V2165" s="16" t="e">
        <f ca="1">_xll.BDH($B2165,"YLD_YTM_MID",V$1)</f>
        <v>#NAME?</v>
      </c>
      <c r="W2165" s="16" t="e">
        <f ca="1">_xll.BDH($B2165,"YLD_YTM_MID",W$1)</f>
        <v>#NAME?</v>
      </c>
      <c r="X2165" s="16" t="e">
        <f ca="1">_xll.BDH($B2165,"YLD_YTM_MID",X$1)</f>
        <v>#NAME?</v>
      </c>
      <c r="Y2165" s="16" t="e">
        <f ca="1">_xll.BDH($B2165,"YLD_YTM_MID",Y$1)</f>
        <v>#NAME?</v>
      </c>
    </row>
    <row r="2166" spans="1:25" x14ac:dyDescent="0.3">
      <c r="A2166" t="s">
        <v>3673</v>
      </c>
      <c r="B2166" s="19" t="s">
        <v>3674</v>
      </c>
      <c r="C2166" t="s">
        <v>3673</v>
      </c>
      <c r="D2166" s="19" t="s">
        <v>3674</v>
      </c>
      <c r="J2166" s="15" t="e">
        <f ca="1">_xll.BDP($B2166,"RTG_SP")</f>
        <v>#NAME?</v>
      </c>
      <c r="K2166" s="16" t="e">
        <f ca="1">_xll.BDH($B2166,"YLD_YTM_MID",K$1)</f>
        <v>#NAME?</v>
      </c>
      <c r="L2166" s="16" t="e">
        <f ca="1">_xll.BDH($B2166,"YLD_YTM_MID",L$1)</f>
        <v>#NAME?</v>
      </c>
      <c r="M2166" s="16" t="e">
        <f ca="1">_xll.BDH($B2166,"YLD_YTM_MID",M$1)</f>
        <v>#NAME?</v>
      </c>
      <c r="N2166" s="16" t="e">
        <f ca="1">_xll.BDH($B2166,"YLD_YTM_MID",N$1)</f>
        <v>#NAME?</v>
      </c>
      <c r="O2166" s="16" t="e">
        <f ca="1">_xll.BDH($B2166,"YLD_YTM_MID",O$1)</f>
        <v>#NAME?</v>
      </c>
      <c r="P2166" s="16" t="e">
        <f ca="1">_xll.BDH($B2166,"YLD_YTM_MID",P$1)</f>
        <v>#NAME?</v>
      </c>
      <c r="Q2166" s="16" t="e">
        <f ca="1">_xll.BDH($B2166,"YLD_YTM_MID",Q$1)</f>
        <v>#NAME?</v>
      </c>
      <c r="R2166" s="16" t="e">
        <f ca="1">_xll.BDH($B2166,"YLD_YTM_MID",R$1)</f>
        <v>#NAME?</v>
      </c>
      <c r="S2166" s="16" t="e">
        <f ca="1">_xll.BDH($B2166,"YLD_YTM_MID",S$1)</f>
        <v>#NAME?</v>
      </c>
      <c r="T2166" s="16" t="e">
        <f ca="1">_xll.BDH($B2166,"YLD_YTM_MID",T$1)</f>
        <v>#NAME?</v>
      </c>
      <c r="U2166" s="16" t="e">
        <f ca="1">_xll.BDH($B2166,"YLD_YTM_MID",U$1)</f>
        <v>#NAME?</v>
      </c>
      <c r="V2166" s="16" t="e">
        <f ca="1">_xll.BDH($B2166,"YLD_YTM_MID",V$1)</f>
        <v>#NAME?</v>
      </c>
      <c r="W2166" s="16" t="e">
        <f ca="1">_xll.BDH($B2166,"YLD_YTM_MID",W$1)</f>
        <v>#NAME?</v>
      </c>
      <c r="X2166" s="16" t="e">
        <f ca="1">_xll.BDH($B2166,"YLD_YTM_MID",X$1)</f>
        <v>#NAME?</v>
      </c>
      <c r="Y2166" s="16" t="e">
        <f ca="1">_xll.BDH($B2166,"YLD_YTM_MID",Y$1)</f>
        <v>#NAME?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66"/>
  <sheetViews>
    <sheetView zoomScale="119" zoomScaleNormal="55" workbookViewId="0">
      <selection activeCell="J1" sqref="J1"/>
    </sheetView>
  </sheetViews>
  <sheetFormatPr defaultColWidth="8.83203125" defaultRowHeight="14" x14ac:dyDescent="0.3"/>
  <cols>
    <col min="1" max="1" width="12" bestFit="1" customWidth="1"/>
    <col min="2" max="2" width="17.1640625" bestFit="1" customWidth="1"/>
    <col min="3" max="3" width="12" bestFit="1" customWidth="1"/>
    <col min="4" max="4" width="17.1640625" customWidth="1"/>
    <col min="5" max="5" width="10.33203125" customWidth="1"/>
    <col min="6" max="6" width="15.5" customWidth="1"/>
    <col min="7" max="7" width="10.33203125" customWidth="1"/>
    <col min="8" max="8" width="14.1640625" bestFit="1" customWidth="1"/>
    <col min="9" max="10" width="10.33203125" customWidth="1"/>
    <col min="11" max="12" width="10.33203125" style="2" customWidth="1"/>
    <col min="13" max="14" width="10.33203125" customWidth="1"/>
    <col min="15" max="15" width="10.33203125" style="2" customWidth="1"/>
    <col min="16" max="17" width="10.33203125" customWidth="1"/>
    <col min="18" max="18" width="10.33203125" style="2" customWidth="1"/>
    <col min="19" max="20" width="10.33203125" customWidth="1"/>
    <col min="21" max="21" width="10.33203125" style="2" customWidth="1"/>
    <col min="22" max="37" width="10.33203125" customWidth="1"/>
  </cols>
  <sheetData>
    <row r="1" spans="1:25" x14ac:dyDescent="0.3">
      <c r="A1" t="s">
        <v>0</v>
      </c>
      <c r="B1" s="22" t="s">
        <v>6563</v>
      </c>
      <c r="C1" s="22" t="s">
        <v>6562</v>
      </c>
      <c r="D1" s="22" t="s">
        <v>6563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s="3">
        <v>44104</v>
      </c>
      <c r="L1" s="3">
        <v>44099</v>
      </c>
      <c r="M1" s="1">
        <v>44098</v>
      </c>
      <c r="N1" s="1">
        <v>44097</v>
      </c>
      <c r="O1" s="3">
        <v>44092</v>
      </c>
      <c r="P1" s="1">
        <v>44091</v>
      </c>
      <c r="Q1" s="1">
        <v>44090</v>
      </c>
      <c r="R1" s="3">
        <v>44085</v>
      </c>
      <c r="S1" s="1">
        <v>44084</v>
      </c>
      <c r="T1" s="1">
        <v>44083</v>
      </c>
      <c r="U1" s="3">
        <v>44078</v>
      </c>
      <c r="V1" s="1">
        <v>44077</v>
      </c>
      <c r="W1" s="1">
        <v>44076</v>
      </c>
      <c r="X1" s="1"/>
      <c r="Y1" s="1"/>
    </row>
    <row r="2" spans="1:25" x14ac:dyDescent="0.3">
      <c r="A2" t="s">
        <v>7</v>
      </c>
      <c r="B2" t="s">
        <v>8</v>
      </c>
      <c r="C2" t="s">
        <v>7</v>
      </c>
      <c r="D2" t="s">
        <v>8</v>
      </c>
      <c r="E2" t="e">
        <v>#REF!</v>
      </c>
      <c r="F2" t="e">
        <v>#REF!</v>
      </c>
      <c r="G2" t="s">
        <v>2522</v>
      </c>
      <c r="H2" t="s">
        <v>9</v>
      </c>
      <c r="I2" t="s">
        <v>10</v>
      </c>
      <c r="J2" t="s">
        <v>3675</v>
      </c>
      <c r="K2" s="2">
        <v>35.286000000000001</v>
      </c>
      <c r="L2" s="2">
        <v>101.64100000000001</v>
      </c>
      <c r="M2">
        <v>25.427</v>
      </c>
      <c r="N2">
        <v>23.853999999999999</v>
      </c>
      <c r="O2" s="2">
        <v>22.629000000000001</v>
      </c>
      <c r="P2">
        <v>22.259</v>
      </c>
      <c r="Q2">
        <v>11.18</v>
      </c>
      <c r="R2" s="2">
        <v>7.524</v>
      </c>
      <c r="S2">
        <v>7.585</v>
      </c>
      <c r="T2">
        <v>7.7480000000000002</v>
      </c>
      <c r="U2" s="2">
        <v>7.8120000000000003</v>
      </c>
      <c r="V2">
        <v>7.8659999999999997</v>
      </c>
      <c r="W2">
        <v>6.4610000000000003</v>
      </c>
    </row>
    <row r="3" spans="1:25" x14ac:dyDescent="0.3">
      <c r="A3" t="s">
        <v>11</v>
      </c>
      <c r="B3" t="s">
        <v>12</v>
      </c>
      <c r="C3" t="s">
        <v>11</v>
      </c>
      <c r="D3" t="s">
        <v>12</v>
      </c>
      <c r="E3" t="e">
        <v>#REF!</v>
      </c>
      <c r="F3" t="e">
        <v>#REF!</v>
      </c>
      <c r="G3" t="s">
        <v>2522</v>
      </c>
      <c r="I3">
        <v>0</v>
      </c>
      <c r="J3" t="s">
        <v>3676</v>
      </c>
      <c r="K3" s="2">
        <v>-2.6520000000000001</v>
      </c>
      <c r="L3" s="2">
        <v>-3.1819999999999999</v>
      </c>
      <c r="M3">
        <v>-2.9649999999999999</v>
      </c>
      <c r="N3">
        <v>-2.3730000000000002</v>
      </c>
      <c r="O3" s="2">
        <v>-1.8279999999999998</v>
      </c>
      <c r="P3">
        <v>-1.6850000000000001</v>
      </c>
      <c r="Q3">
        <v>-1.1970000000000001</v>
      </c>
      <c r="R3" s="2">
        <v>-0.746</v>
      </c>
      <c r="S3">
        <v>-0.60499999999999998</v>
      </c>
      <c r="T3">
        <v>-0.217</v>
      </c>
      <c r="U3" s="2">
        <v>-0.02</v>
      </c>
      <c r="V3">
        <v>6.2E-2</v>
      </c>
      <c r="W3">
        <v>0.51100000000000001</v>
      </c>
    </row>
    <row r="4" spans="1:25" x14ac:dyDescent="0.3">
      <c r="A4" t="s">
        <v>13</v>
      </c>
      <c r="B4" t="s">
        <v>14</v>
      </c>
      <c r="C4" t="s">
        <v>4363</v>
      </c>
      <c r="D4" t="s">
        <v>4364</v>
      </c>
      <c r="E4" t="e">
        <v>#REF!</v>
      </c>
      <c r="F4" t="e">
        <v>#REF!</v>
      </c>
      <c r="G4" t="e">
        <v>#REF!</v>
      </c>
      <c r="I4">
        <v>0</v>
      </c>
      <c r="J4" t="s">
        <v>3677</v>
      </c>
      <c r="K4" s="2">
        <v>10.153</v>
      </c>
      <c r="L4" s="2">
        <v>10.132</v>
      </c>
      <c r="M4">
        <v>10.112</v>
      </c>
      <c r="N4">
        <v>10.06</v>
      </c>
      <c r="O4" s="2">
        <v>10.065</v>
      </c>
      <c r="P4">
        <v>10.044</v>
      </c>
      <c r="Q4">
        <v>9.9510000000000005</v>
      </c>
      <c r="R4" s="2">
        <v>10.016</v>
      </c>
      <c r="S4">
        <v>10.148</v>
      </c>
      <c r="T4" t="s">
        <v>3677</v>
      </c>
      <c r="U4" s="2" t="s">
        <v>3677</v>
      </c>
      <c r="V4">
        <v>10.596</v>
      </c>
      <c r="W4">
        <v>10.484999999999999</v>
      </c>
    </row>
    <row r="5" spans="1:25" x14ac:dyDescent="0.3">
      <c r="A5" t="s">
        <v>15</v>
      </c>
      <c r="B5" t="s">
        <v>16</v>
      </c>
      <c r="C5" t="s">
        <v>4365</v>
      </c>
      <c r="D5" t="s">
        <v>4366</v>
      </c>
      <c r="E5" t="e">
        <v>#REF!</v>
      </c>
      <c r="F5" t="e">
        <v>#REF!</v>
      </c>
      <c r="G5" t="s">
        <v>2522</v>
      </c>
      <c r="H5" t="s">
        <v>9</v>
      </c>
      <c r="I5" t="s">
        <v>10</v>
      </c>
      <c r="J5" t="s">
        <v>3675</v>
      </c>
      <c r="K5" s="2">
        <v>15.308</v>
      </c>
      <c r="L5" s="2">
        <v>17.045000000000002</v>
      </c>
      <c r="M5">
        <v>15.651</v>
      </c>
      <c r="N5">
        <v>14.138</v>
      </c>
      <c r="O5" s="2">
        <v>13.881</v>
      </c>
      <c r="P5">
        <v>13.974</v>
      </c>
      <c r="Q5">
        <v>13.78</v>
      </c>
      <c r="R5" s="2">
        <v>14.524000000000001</v>
      </c>
      <c r="S5">
        <v>14.531000000000001</v>
      </c>
      <c r="T5">
        <v>14.252000000000001</v>
      </c>
      <c r="U5" s="2">
        <v>13.579000000000001</v>
      </c>
      <c r="V5">
        <v>13.292999999999999</v>
      </c>
      <c r="W5">
        <v>13.340999999999999</v>
      </c>
    </row>
    <row r="6" spans="1:25" x14ac:dyDescent="0.3">
      <c r="A6" t="s">
        <v>17</v>
      </c>
      <c r="B6" t="s">
        <v>18</v>
      </c>
      <c r="C6" t="s">
        <v>17</v>
      </c>
      <c r="D6" t="s">
        <v>18</v>
      </c>
      <c r="E6" t="e">
        <v>#REF!</v>
      </c>
      <c r="F6" t="e">
        <v>#REF!</v>
      </c>
      <c r="G6" t="s">
        <v>2522</v>
      </c>
      <c r="I6">
        <v>0</v>
      </c>
      <c r="J6" t="s">
        <v>3677</v>
      </c>
      <c r="K6" s="2" t="s">
        <v>3677</v>
      </c>
      <c r="L6" s="2" t="s">
        <v>3677</v>
      </c>
      <c r="M6" t="s">
        <v>3677</v>
      </c>
      <c r="N6" t="s">
        <v>3677</v>
      </c>
      <c r="O6" s="2" t="s">
        <v>3677</v>
      </c>
      <c r="P6" t="s">
        <v>3677</v>
      </c>
      <c r="Q6" t="s">
        <v>3677</v>
      </c>
      <c r="R6" s="2" t="s">
        <v>3677</v>
      </c>
      <c r="S6" t="s">
        <v>3677</v>
      </c>
      <c r="T6" t="s">
        <v>3677</v>
      </c>
      <c r="U6" s="2" t="s">
        <v>3677</v>
      </c>
      <c r="V6" t="s">
        <v>3677</v>
      </c>
      <c r="W6" t="s">
        <v>3677</v>
      </c>
    </row>
    <row r="7" spans="1:25" x14ac:dyDescent="0.3">
      <c r="A7" t="s">
        <v>19</v>
      </c>
      <c r="B7" t="s">
        <v>20</v>
      </c>
      <c r="C7" t="s">
        <v>19</v>
      </c>
      <c r="D7" t="s">
        <v>20</v>
      </c>
      <c r="E7" t="e">
        <v>#REF!</v>
      </c>
      <c r="F7" t="e">
        <v>#REF!</v>
      </c>
      <c r="G7" t="s">
        <v>2522</v>
      </c>
      <c r="I7">
        <v>0</v>
      </c>
      <c r="J7" t="s">
        <v>3677</v>
      </c>
      <c r="K7" s="2">
        <v>-1.7229999999999999</v>
      </c>
      <c r="L7" s="2">
        <v>-1.2050000000000001</v>
      </c>
      <c r="M7">
        <v>-1.1639999999999999</v>
      </c>
      <c r="N7">
        <v>-0.60599999999999998</v>
      </c>
      <c r="O7" s="2">
        <v>-0.11700000000000001</v>
      </c>
      <c r="P7">
        <v>3.6999999999999998E-2</v>
      </c>
      <c r="Q7">
        <v>0.47399999999999998</v>
      </c>
      <c r="R7" s="2">
        <v>0.63800000000000001</v>
      </c>
      <c r="S7">
        <v>0.71899999999999997</v>
      </c>
      <c r="T7">
        <v>1.099</v>
      </c>
      <c r="U7" s="2">
        <v>1.3180000000000001</v>
      </c>
      <c r="V7">
        <v>1.4219999999999999</v>
      </c>
      <c r="W7">
        <v>1.853</v>
      </c>
    </row>
    <row r="8" spans="1:25" x14ac:dyDescent="0.3">
      <c r="A8" t="s">
        <v>21</v>
      </c>
      <c r="B8" t="s">
        <v>22</v>
      </c>
      <c r="C8" t="s">
        <v>4367</v>
      </c>
      <c r="D8" t="s">
        <v>4368</v>
      </c>
      <c r="E8" t="e">
        <v>#REF!</v>
      </c>
      <c r="F8" t="e">
        <v>#REF!</v>
      </c>
      <c r="G8" t="s">
        <v>2522</v>
      </c>
      <c r="H8" t="s">
        <v>9</v>
      </c>
      <c r="I8" t="s">
        <v>10</v>
      </c>
      <c r="J8" t="s">
        <v>3676</v>
      </c>
      <c r="K8" s="2">
        <v>3.6139999999999999</v>
      </c>
      <c r="L8" s="2">
        <v>3.4889999999999999</v>
      </c>
      <c r="M8">
        <v>3.4820000000000002</v>
      </c>
      <c r="N8">
        <v>3.524</v>
      </c>
      <c r="O8" s="2">
        <v>3.5460000000000003</v>
      </c>
      <c r="P8">
        <v>3.548</v>
      </c>
      <c r="Q8">
        <v>3.5949999999999998</v>
      </c>
      <c r="R8" s="2">
        <v>3.6390000000000002</v>
      </c>
      <c r="S8">
        <v>3.6539999999999999</v>
      </c>
      <c r="T8">
        <v>3.698</v>
      </c>
      <c r="U8" s="2">
        <v>3.6970000000000001</v>
      </c>
      <c r="V8">
        <v>3.7050000000000001</v>
      </c>
      <c r="W8">
        <v>3.762</v>
      </c>
    </row>
    <row r="9" spans="1:25" x14ac:dyDescent="0.3">
      <c r="A9" t="s">
        <v>23</v>
      </c>
      <c r="B9" t="s">
        <v>24</v>
      </c>
      <c r="C9" t="s">
        <v>4369</v>
      </c>
      <c r="D9" t="s">
        <v>4370</v>
      </c>
      <c r="E9" t="e">
        <v>#REF!</v>
      </c>
      <c r="F9" t="e">
        <v>#REF!</v>
      </c>
      <c r="G9" t="e">
        <v>#REF!</v>
      </c>
      <c r="I9">
        <v>0</v>
      </c>
      <c r="J9" t="s">
        <v>3677</v>
      </c>
      <c r="K9" s="2">
        <v>3.3890000000000002</v>
      </c>
      <c r="L9" s="2">
        <v>3.3849999999999998</v>
      </c>
      <c r="M9">
        <v>3.3839999999999999</v>
      </c>
      <c r="N9">
        <v>3.38</v>
      </c>
      <c r="O9" s="2">
        <v>3.7640000000000002</v>
      </c>
      <c r="P9">
        <v>3.7610000000000001</v>
      </c>
      <c r="Q9">
        <v>3.7519999999999998</v>
      </c>
      <c r="R9" s="2">
        <v>3.7439999999999998</v>
      </c>
      <c r="S9">
        <v>3.7410000000000001</v>
      </c>
      <c r="T9">
        <v>3.7320000000000002</v>
      </c>
      <c r="U9" s="2">
        <v>3.7269999999999999</v>
      </c>
      <c r="V9">
        <v>3.7240000000000002</v>
      </c>
      <c r="W9">
        <v>3.714</v>
      </c>
    </row>
    <row r="10" spans="1:25" x14ac:dyDescent="0.3">
      <c r="A10" t="s">
        <v>25</v>
      </c>
      <c r="B10" t="s">
        <v>26</v>
      </c>
      <c r="C10" t="s">
        <v>4371</v>
      </c>
      <c r="D10" t="s">
        <v>4372</v>
      </c>
      <c r="E10" t="e">
        <v>#REF!</v>
      </c>
      <c r="F10" t="e">
        <v>#REF!</v>
      </c>
      <c r="G10" t="e">
        <v>#REF!</v>
      </c>
      <c r="I10">
        <v>0</v>
      </c>
      <c r="J10" t="s">
        <v>3677</v>
      </c>
      <c r="K10" s="2">
        <v>18.187999999999999</v>
      </c>
      <c r="L10" s="2">
        <v>18.187999999999999</v>
      </c>
      <c r="M10">
        <v>18.187999999999999</v>
      </c>
      <c r="N10">
        <v>18.187999999999999</v>
      </c>
      <c r="O10" s="2">
        <v>18.187999999999999</v>
      </c>
      <c r="P10">
        <v>18.187999999999999</v>
      </c>
      <c r="Q10">
        <v>18.445</v>
      </c>
      <c r="R10" t="s">
        <v>3677</v>
      </c>
      <c r="S10">
        <v>18.533000000000001</v>
      </c>
      <c r="T10" t="s">
        <v>3677</v>
      </c>
      <c r="U10" s="2">
        <v>18.533000000000001</v>
      </c>
      <c r="V10" t="s">
        <v>3677</v>
      </c>
      <c r="W10">
        <v>18.533000000000001</v>
      </c>
    </row>
    <row r="11" spans="1:25" x14ac:dyDescent="0.3">
      <c r="A11" t="s">
        <v>27</v>
      </c>
      <c r="B11" t="s">
        <v>28</v>
      </c>
      <c r="C11" t="s">
        <v>4373</v>
      </c>
      <c r="D11" t="s">
        <v>4374</v>
      </c>
      <c r="E11" t="e">
        <v>#REF!</v>
      </c>
      <c r="F11" t="e">
        <v>#REF!</v>
      </c>
      <c r="G11" t="e">
        <v>#REF!</v>
      </c>
      <c r="I11" t="s">
        <v>10</v>
      </c>
      <c r="J11" t="s">
        <v>3675</v>
      </c>
      <c r="K11" s="2">
        <v>13.119</v>
      </c>
      <c r="L11" s="2">
        <v>12.827</v>
      </c>
      <c r="M11">
        <v>12.661</v>
      </c>
      <c r="N11">
        <v>12.63</v>
      </c>
      <c r="O11" s="2">
        <v>12.557</v>
      </c>
      <c r="P11">
        <v>12.541</v>
      </c>
      <c r="Q11">
        <v>12.505000000000001</v>
      </c>
      <c r="R11" s="2">
        <v>12.474</v>
      </c>
      <c r="S11">
        <v>12.524000000000001</v>
      </c>
      <c r="T11">
        <v>12.308</v>
      </c>
      <c r="U11" s="2">
        <v>12.298</v>
      </c>
      <c r="V11">
        <v>12.185</v>
      </c>
      <c r="W11">
        <v>12.132999999999999</v>
      </c>
    </row>
    <row r="12" spans="1:25" x14ac:dyDescent="0.3">
      <c r="A12" t="s">
        <v>29</v>
      </c>
      <c r="B12" t="s">
        <v>30</v>
      </c>
      <c r="C12" t="s">
        <v>4375</v>
      </c>
      <c r="D12" t="s">
        <v>4376</v>
      </c>
      <c r="E12" t="e">
        <v>#REF!</v>
      </c>
      <c r="F12" t="e">
        <v>#REF!</v>
      </c>
      <c r="G12" t="e">
        <v>#REF!</v>
      </c>
      <c r="I12">
        <v>0</v>
      </c>
      <c r="J12" t="s">
        <v>3679</v>
      </c>
      <c r="K12" s="2" t="s">
        <v>3677</v>
      </c>
      <c r="L12" s="2" t="s">
        <v>3677</v>
      </c>
      <c r="M12" t="s">
        <v>3677</v>
      </c>
      <c r="N12" t="s">
        <v>3677</v>
      </c>
      <c r="O12" s="2" t="s">
        <v>3677</v>
      </c>
      <c r="P12" t="s">
        <v>3677</v>
      </c>
      <c r="Q12" t="s">
        <v>3677</v>
      </c>
      <c r="R12" s="2" t="s">
        <v>3677</v>
      </c>
      <c r="S12" t="s">
        <v>3677</v>
      </c>
      <c r="T12" t="s">
        <v>3677</v>
      </c>
      <c r="U12" s="2" t="s">
        <v>3677</v>
      </c>
      <c r="V12" t="s">
        <v>3677</v>
      </c>
      <c r="W12" t="s">
        <v>3677</v>
      </c>
    </row>
    <row r="13" spans="1:25" x14ac:dyDescent="0.3">
      <c r="A13" t="s">
        <v>31</v>
      </c>
      <c r="B13" t="s">
        <v>32</v>
      </c>
      <c r="C13" t="s">
        <v>4377</v>
      </c>
      <c r="D13" t="s">
        <v>4378</v>
      </c>
      <c r="E13" t="e">
        <v>#REF!</v>
      </c>
      <c r="F13" t="e">
        <v>#REF!</v>
      </c>
      <c r="G13" t="s">
        <v>2522</v>
      </c>
      <c r="H13" t="s">
        <v>9</v>
      </c>
      <c r="I13" t="s">
        <v>10</v>
      </c>
      <c r="J13" t="s">
        <v>3679</v>
      </c>
      <c r="K13" s="2" t="s">
        <v>3677</v>
      </c>
      <c r="L13" s="2" t="s">
        <v>3677</v>
      </c>
      <c r="M13" t="s">
        <v>3677</v>
      </c>
      <c r="N13" t="s">
        <v>3677</v>
      </c>
      <c r="O13" s="2" t="s">
        <v>3677</v>
      </c>
      <c r="P13" t="s">
        <v>3677</v>
      </c>
      <c r="Q13" t="s">
        <v>3677</v>
      </c>
      <c r="R13" s="2" t="s">
        <v>3677</v>
      </c>
      <c r="S13" t="s">
        <v>3677</v>
      </c>
      <c r="T13" t="s">
        <v>3677</v>
      </c>
      <c r="U13" s="2" t="s">
        <v>3677</v>
      </c>
      <c r="V13" t="s">
        <v>3677</v>
      </c>
      <c r="W13" t="s">
        <v>3677</v>
      </c>
    </row>
    <row r="14" spans="1:25" x14ac:dyDescent="0.3">
      <c r="A14" t="s">
        <v>33</v>
      </c>
      <c r="B14" t="s">
        <v>34</v>
      </c>
      <c r="C14" t="s">
        <v>33</v>
      </c>
      <c r="D14" t="s">
        <v>34</v>
      </c>
      <c r="E14" t="e">
        <v>#REF!</v>
      </c>
      <c r="F14" t="s">
        <v>3130</v>
      </c>
      <c r="G14" t="e">
        <v>#REF!</v>
      </c>
      <c r="I14" t="s">
        <v>35</v>
      </c>
      <c r="J14" t="s">
        <v>3680</v>
      </c>
      <c r="K14" s="2">
        <v>1.252</v>
      </c>
      <c r="L14" s="2">
        <v>1.252</v>
      </c>
      <c r="M14">
        <v>1.254</v>
      </c>
      <c r="N14">
        <v>1.2669999999999999</v>
      </c>
      <c r="O14" s="2">
        <v>1.2429999999999999</v>
      </c>
      <c r="P14">
        <v>1.238</v>
      </c>
      <c r="Q14">
        <v>1.26</v>
      </c>
      <c r="R14" s="2">
        <v>1.2410000000000001</v>
      </c>
      <c r="S14">
        <v>1.2549999999999999</v>
      </c>
      <c r="T14">
        <v>1.27</v>
      </c>
      <c r="U14" s="2">
        <v>1.2749999999999999</v>
      </c>
      <c r="V14">
        <v>1.262</v>
      </c>
      <c r="W14">
        <v>1.41</v>
      </c>
    </row>
    <row r="15" spans="1:25" x14ac:dyDescent="0.3">
      <c r="A15" t="s">
        <v>36</v>
      </c>
      <c r="B15" t="s">
        <v>37</v>
      </c>
      <c r="C15" t="s">
        <v>36</v>
      </c>
      <c r="D15" t="s">
        <v>37</v>
      </c>
      <c r="E15" t="e">
        <v>#REF!</v>
      </c>
      <c r="F15" t="e">
        <v>#REF!</v>
      </c>
      <c r="G15" t="e">
        <v>#REF!</v>
      </c>
      <c r="I15">
        <v>0</v>
      </c>
      <c r="J15" t="s">
        <v>3677</v>
      </c>
      <c r="K15" s="2">
        <v>1.472</v>
      </c>
      <c r="L15" s="2">
        <v>1.4650000000000001</v>
      </c>
      <c r="M15">
        <v>1.47</v>
      </c>
      <c r="N15">
        <v>1.464</v>
      </c>
      <c r="O15" s="2">
        <v>1.4370000000000001</v>
      </c>
      <c r="P15">
        <v>1.478</v>
      </c>
      <c r="Q15">
        <v>1.4950000000000001</v>
      </c>
      <c r="R15" s="2">
        <v>1.4159999999999999</v>
      </c>
      <c r="S15">
        <v>1.4379999999999999</v>
      </c>
      <c r="T15">
        <v>1.452</v>
      </c>
      <c r="U15" s="2">
        <v>1.458</v>
      </c>
      <c r="V15">
        <v>1.4330000000000001</v>
      </c>
      <c r="W15">
        <v>1.448</v>
      </c>
    </row>
    <row r="16" spans="1:25" x14ac:dyDescent="0.3">
      <c r="A16" t="s">
        <v>38</v>
      </c>
      <c r="B16" t="s">
        <v>39</v>
      </c>
      <c r="C16" t="s">
        <v>4379</v>
      </c>
      <c r="D16" t="s">
        <v>4380</v>
      </c>
      <c r="E16" t="e">
        <v>#REF!</v>
      </c>
      <c r="F16" t="e">
        <v>#REF!</v>
      </c>
      <c r="G16" t="s">
        <v>2522</v>
      </c>
      <c r="H16" t="s">
        <v>9</v>
      </c>
      <c r="I16" t="s">
        <v>10</v>
      </c>
      <c r="J16" t="s">
        <v>3679</v>
      </c>
      <c r="K16" s="2" t="s">
        <v>3677</v>
      </c>
      <c r="L16" s="2" t="s">
        <v>3677</v>
      </c>
      <c r="M16" t="s">
        <v>3677</v>
      </c>
      <c r="N16" t="s">
        <v>3677</v>
      </c>
      <c r="O16" s="2" t="s">
        <v>3677</v>
      </c>
      <c r="P16" t="s">
        <v>3677</v>
      </c>
      <c r="Q16" t="s">
        <v>3677</v>
      </c>
      <c r="R16" s="2" t="s">
        <v>3677</v>
      </c>
      <c r="S16" t="s">
        <v>3677</v>
      </c>
      <c r="T16" t="s">
        <v>3677</v>
      </c>
      <c r="U16" s="2" t="s">
        <v>3677</v>
      </c>
      <c r="V16" t="s">
        <v>3677</v>
      </c>
      <c r="W16" t="s">
        <v>3677</v>
      </c>
    </row>
    <row r="17" spans="1:23" x14ac:dyDescent="0.3">
      <c r="A17" t="s">
        <v>40</v>
      </c>
      <c r="B17" t="s">
        <v>41</v>
      </c>
      <c r="C17" t="s">
        <v>4381</v>
      </c>
      <c r="D17" t="s">
        <v>4382</v>
      </c>
      <c r="E17" t="e">
        <v>#REF!</v>
      </c>
      <c r="F17" t="s">
        <v>3130</v>
      </c>
      <c r="G17" t="e">
        <v>#REF!</v>
      </c>
      <c r="I17">
        <v>0</v>
      </c>
      <c r="J17" t="s">
        <v>3677</v>
      </c>
      <c r="K17" s="2">
        <v>2.282</v>
      </c>
      <c r="L17" s="2">
        <v>2.2989999999999999</v>
      </c>
      <c r="M17">
        <v>2.3050000000000002</v>
      </c>
      <c r="N17">
        <v>2.3220000000000001</v>
      </c>
      <c r="O17" s="2">
        <v>2.2669999999999999</v>
      </c>
      <c r="P17">
        <v>2.2730000000000001</v>
      </c>
      <c r="Q17">
        <v>2.29</v>
      </c>
      <c r="R17" s="2">
        <v>2.3069999999999999</v>
      </c>
      <c r="S17">
        <v>2.3119999999999998</v>
      </c>
      <c r="T17">
        <v>2.3279999999999998</v>
      </c>
      <c r="U17" s="2">
        <v>2.3879999999999999</v>
      </c>
      <c r="V17">
        <v>2.3929999999999998</v>
      </c>
      <c r="W17">
        <v>2.4140000000000001</v>
      </c>
    </row>
    <row r="18" spans="1:23" x14ac:dyDescent="0.3">
      <c r="A18" t="s">
        <v>42</v>
      </c>
      <c r="B18" t="s">
        <v>43</v>
      </c>
      <c r="C18" t="s">
        <v>4383</v>
      </c>
      <c r="D18" t="s">
        <v>4384</v>
      </c>
      <c r="E18" t="e">
        <v>#REF!</v>
      </c>
      <c r="F18" t="e">
        <v>#REF!</v>
      </c>
      <c r="G18" t="s">
        <v>2522</v>
      </c>
      <c r="H18" t="s">
        <v>9</v>
      </c>
      <c r="I18" t="s">
        <v>10</v>
      </c>
      <c r="J18" t="s">
        <v>3679</v>
      </c>
      <c r="K18" s="2" t="s">
        <v>3677</v>
      </c>
      <c r="L18" s="2" t="s">
        <v>3677</v>
      </c>
      <c r="M18" t="s">
        <v>3677</v>
      </c>
      <c r="N18" t="s">
        <v>3677</v>
      </c>
      <c r="O18" s="2" t="s">
        <v>3677</v>
      </c>
      <c r="P18" t="s">
        <v>3677</v>
      </c>
      <c r="Q18" t="s">
        <v>3677</v>
      </c>
      <c r="R18" s="2" t="s">
        <v>3677</v>
      </c>
      <c r="S18" t="s">
        <v>3677</v>
      </c>
      <c r="T18" t="s">
        <v>3677</v>
      </c>
      <c r="U18" s="2" t="s">
        <v>3677</v>
      </c>
      <c r="V18" t="s">
        <v>3677</v>
      </c>
      <c r="W18" t="s">
        <v>3677</v>
      </c>
    </row>
    <row r="19" spans="1:23" x14ac:dyDescent="0.3">
      <c r="A19" t="s">
        <v>44</v>
      </c>
      <c r="B19" t="s">
        <v>45</v>
      </c>
      <c r="C19" t="s">
        <v>44</v>
      </c>
      <c r="D19" t="s">
        <v>45</v>
      </c>
      <c r="E19" t="e">
        <v>#REF!</v>
      </c>
      <c r="F19" t="e">
        <v>#REF!</v>
      </c>
      <c r="G19" t="s">
        <v>2522</v>
      </c>
      <c r="I19">
        <v>0</v>
      </c>
      <c r="J19" t="s">
        <v>3677</v>
      </c>
      <c r="K19" s="2">
        <v>4.2329999999999997</v>
      </c>
      <c r="L19" s="2">
        <v>4.2489999999999997</v>
      </c>
      <c r="M19">
        <v>4.2549999999999999</v>
      </c>
      <c r="N19">
        <v>4.141</v>
      </c>
      <c r="O19" s="2">
        <v>4.1639999999999997</v>
      </c>
      <c r="P19">
        <v>4.1689999999999996</v>
      </c>
      <c r="Q19">
        <v>3.996</v>
      </c>
      <c r="R19" s="2">
        <v>4.01</v>
      </c>
      <c r="S19">
        <v>4.016</v>
      </c>
      <c r="T19">
        <v>4.032</v>
      </c>
      <c r="U19" s="2">
        <v>4.0410000000000004</v>
      </c>
      <c r="V19">
        <v>4.0540000000000003</v>
      </c>
      <c r="W19">
        <v>4.077</v>
      </c>
    </row>
    <row r="20" spans="1:23" x14ac:dyDescent="0.3">
      <c r="A20" t="s">
        <v>46</v>
      </c>
      <c r="B20" t="s">
        <v>47</v>
      </c>
      <c r="C20" t="s">
        <v>46</v>
      </c>
      <c r="D20" t="s">
        <v>47</v>
      </c>
      <c r="E20" t="e">
        <v>#REF!</v>
      </c>
      <c r="F20" t="e">
        <v>#REF!</v>
      </c>
      <c r="G20" t="s">
        <v>2522</v>
      </c>
      <c r="I20">
        <v>0</v>
      </c>
      <c r="J20" t="s">
        <v>3677</v>
      </c>
      <c r="K20" s="2">
        <v>2.9340000000000002</v>
      </c>
      <c r="L20" s="2">
        <v>2.9660000000000002</v>
      </c>
      <c r="M20">
        <v>2.98</v>
      </c>
      <c r="N20">
        <v>2.5960000000000001</v>
      </c>
      <c r="O20" s="2">
        <v>2.6230000000000002</v>
      </c>
      <c r="P20">
        <v>2.6320000000000001</v>
      </c>
      <c r="Q20">
        <v>2.6589999999999998</v>
      </c>
      <c r="R20" s="2">
        <v>2.6550000000000002</v>
      </c>
      <c r="S20">
        <v>2.6640000000000001</v>
      </c>
      <c r="T20">
        <v>2.69</v>
      </c>
      <c r="U20" s="2">
        <v>2.7210000000000001</v>
      </c>
      <c r="V20">
        <v>2.7119999999999997</v>
      </c>
      <c r="W20">
        <v>2.9009999999999998</v>
      </c>
    </row>
    <row r="21" spans="1:23" x14ac:dyDescent="0.3">
      <c r="A21" t="s">
        <v>48</v>
      </c>
      <c r="B21" t="s">
        <v>49</v>
      </c>
      <c r="C21" t="s">
        <v>4385</v>
      </c>
      <c r="D21" t="s">
        <v>4386</v>
      </c>
      <c r="E21" t="e">
        <v>#REF!</v>
      </c>
      <c r="F21" t="e">
        <v>#REF!</v>
      </c>
      <c r="G21" t="e">
        <v>#REF!</v>
      </c>
      <c r="I21" t="s">
        <v>35</v>
      </c>
      <c r="J21" t="s">
        <v>3681</v>
      </c>
      <c r="K21" s="2">
        <v>1.615</v>
      </c>
      <c r="L21" s="2">
        <v>1.603</v>
      </c>
      <c r="M21">
        <v>1.6059999999999999</v>
      </c>
      <c r="N21">
        <v>1.5880000000000001</v>
      </c>
      <c r="O21" s="2">
        <v>1.6040000000000001</v>
      </c>
      <c r="P21">
        <v>1.5920000000000001</v>
      </c>
      <c r="Q21">
        <v>1.542</v>
      </c>
      <c r="R21" s="2">
        <v>1.5369999999999999</v>
      </c>
      <c r="S21">
        <v>1.5350000000000001</v>
      </c>
      <c r="T21">
        <v>1.536</v>
      </c>
      <c r="U21" s="2">
        <v>1.48</v>
      </c>
      <c r="V21">
        <v>1.4239999999999999</v>
      </c>
      <c r="W21">
        <v>1.4319999999999999</v>
      </c>
    </row>
    <row r="22" spans="1:23" x14ac:dyDescent="0.3">
      <c r="A22" t="s">
        <v>50</v>
      </c>
      <c r="B22" t="s">
        <v>51</v>
      </c>
      <c r="C22" t="s">
        <v>4387</v>
      </c>
      <c r="D22" t="s">
        <v>4388</v>
      </c>
      <c r="E22" t="s">
        <v>2519</v>
      </c>
      <c r="F22" t="e">
        <v>#REF!</v>
      </c>
      <c r="G22" t="e">
        <v>#REF!</v>
      </c>
      <c r="I22">
        <v>0</v>
      </c>
      <c r="J22" t="s">
        <v>3677</v>
      </c>
      <c r="K22" s="2">
        <v>0.96099999999999997</v>
      </c>
      <c r="L22" s="2">
        <v>0.96799999999999997</v>
      </c>
      <c r="M22">
        <v>0.95299999999999996</v>
      </c>
      <c r="N22">
        <v>0.93600000000000005</v>
      </c>
      <c r="O22" s="2">
        <v>0.98899999999999999</v>
      </c>
      <c r="P22">
        <v>0.94699999999999995</v>
      </c>
      <c r="Q22">
        <v>0.95399999999999996</v>
      </c>
      <c r="R22" s="2">
        <v>1.05</v>
      </c>
      <c r="S22">
        <v>0.96899999999999997</v>
      </c>
      <c r="T22">
        <v>0.96</v>
      </c>
      <c r="U22" s="2">
        <v>1.0109999999999999</v>
      </c>
      <c r="V22">
        <v>0.96</v>
      </c>
      <c r="W22">
        <v>0.96099999999999997</v>
      </c>
    </row>
    <row r="23" spans="1:23" x14ac:dyDescent="0.3">
      <c r="A23" t="s">
        <v>52</v>
      </c>
      <c r="B23" t="s">
        <v>53</v>
      </c>
      <c r="C23" t="s">
        <v>4389</v>
      </c>
      <c r="D23" t="s">
        <v>4390</v>
      </c>
      <c r="E23" t="e">
        <v>#REF!</v>
      </c>
      <c r="F23" t="e">
        <v>#REF!</v>
      </c>
      <c r="G23" t="e">
        <v>#REF!</v>
      </c>
      <c r="I23" t="s">
        <v>10</v>
      </c>
      <c r="J23" t="s">
        <v>3679</v>
      </c>
      <c r="K23" s="2" t="s">
        <v>3677</v>
      </c>
      <c r="L23" s="2" t="s">
        <v>3677</v>
      </c>
      <c r="M23" t="s">
        <v>3677</v>
      </c>
      <c r="N23" t="s">
        <v>3677</v>
      </c>
      <c r="O23" s="2" t="s">
        <v>3677</v>
      </c>
      <c r="P23" t="s">
        <v>3677</v>
      </c>
      <c r="Q23" t="s">
        <v>3677</v>
      </c>
      <c r="R23" s="2" t="s">
        <v>3677</v>
      </c>
      <c r="S23" t="s">
        <v>3677</v>
      </c>
      <c r="T23" t="s">
        <v>3677</v>
      </c>
      <c r="U23" t="s">
        <v>3677</v>
      </c>
      <c r="V23" t="s">
        <v>3677</v>
      </c>
      <c r="W23" t="s">
        <v>3677</v>
      </c>
    </row>
    <row r="24" spans="1:23" x14ac:dyDescent="0.3">
      <c r="A24" t="s">
        <v>54</v>
      </c>
      <c r="B24" t="s">
        <v>55</v>
      </c>
      <c r="C24" t="s">
        <v>4391</v>
      </c>
      <c r="D24" t="s">
        <v>4392</v>
      </c>
      <c r="E24" t="e">
        <v>#REF!</v>
      </c>
      <c r="F24" t="e">
        <v>#REF!</v>
      </c>
      <c r="G24" t="e">
        <v>#REF!</v>
      </c>
      <c r="I24">
        <v>0</v>
      </c>
      <c r="J24" t="s">
        <v>3677</v>
      </c>
      <c r="K24" s="2">
        <v>2.7130000000000001</v>
      </c>
      <c r="L24" s="2">
        <v>2.7210000000000001</v>
      </c>
      <c r="M24">
        <v>2.7290000000000001</v>
      </c>
      <c r="N24">
        <v>2.7480000000000002</v>
      </c>
      <c r="O24" s="2">
        <v>2.7629999999999999</v>
      </c>
      <c r="P24">
        <v>2.766</v>
      </c>
      <c r="Q24">
        <v>2.7789999999999999</v>
      </c>
      <c r="R24" s="2">
        <v>2.9580000000000002</v>
      </c>
      <c r="S24">
        <v>3.0030000000000001</v>
      </c>
      <c r="T24">
        <v>3.0209999999999999</v>
      </c>
      <c r="U24" s="2">
        <v>3.036</v>
      </c>
      <c r="V24">
        <v>3.0329999999999999</v>
      </c>
      <c r="W24">
        <v>3.0539999999999998</v>
      </c>
    </row>
    <row r="25" spans="1:23" x14ac:dyDescent="0.3">
      <c r="A25" t="s">
        <v>56</v>
      </c>
      <c r="B25" t="s">
        <v>57</v>
      </c>
      <c r="C25" t="s">
        <v>4393</v>
      </c>
      <c r="D25" t="s">
        <v>4394</v>
      </c>
      <c r="E25" t="e">
        <v>#REF!</v>
      </c>
      <c r="F25" t="e">
        <v>#REF!</v>
      </c>
      <c r="G25" t="s">
        <v>2522</v>
      </c>
      <c r="H25" t="s">
        <v>9</v>
      </c>
      <c r="I25" t="s">
        <v>10</v>
      </c>
      <c r="J25" t="s">
        <v>3679</v>
      </c>
      <c r="K25" s="2" t="s">
        <v>3677</v>
      </c>
      <c r="L25" s="2" t="s">
        <v>3677</v>
      </c>
      <c r="M25" t="s">
        <v>3677</v>
      </c>
      <c r="N25" t="s">
        <v>3677</v>
      </c>
      <c r="O25" s="2" t="s">
        <v>3677</v>
      </c>
      <c r="P25" t="s">
        <v>3677</v>
      </c>
      <c r="Q25" t="s">
        <v>3677</v>
      </c>
      <c r="R25" s="2" t="s">
        <v>3677</v>
      </c>
      <c r="S25" t="s">
        <v>3677</v>
      </c>
      <c r="T25" t="s">
        <v>3677</v>
      </c>
      <c r="U25" s="2" t="s">
        <v>3677</v>
      </c>
      <c r="V25" t="s">
        <v>3677</v>
      </c>
      <c r="W25" t="s">
        <v>3677</v>
      </c>
    </row>
    <row r="26" spans="1:23" x14ac:dyDescent="0.3">
      <c r="A26" t="s">
        <v>58</v>
      </c>
      <c r="B26" t="s">
        <v>59</v>
      </c>
      <c r="C26" t="s">
        <v>58</v>
      </c>
      <c r="D26" t="s">
        <v>59</v>
      </c>
      <c r="E26" t="e">
        <v>#REF!</v>
      </c>
      <c r="F26" t="e">
        <v>#REF!</v>
      </c>
      <c r="G26" t="e">
        <v>#REF!</v>
      </c>
      <c r="I26">
        <v>0</v>
      </c>
      <c r="J26" t="s">
        <v>3677</v>
      </c>
      <c r="K26" s="2">
        <v>1.754</v>
      </c>
      <c r="L26" s="2">
        <v>1.7570000000000001</v>
      </c>
      <c r="M26">
        <v>1.774</v>
      </c>
      <c r="N26">
        <v>1.7269999999999999</v>
      </c>
      <c r="O26" s="2">
        <v>1.7469999999999999</v>
      </c>
      <c r="P26">
        <v>1.7490000000000001</v>
      </c>
      <c r="Q26">
        <v>1.756</v>
      </c>
      <c r="R26" s="2">
        <v>1.774</v>
      </c>
      <c r="S26">
        <v>1.772</v>
      </c>
      <c r="T26">
        <v>1.772</v>
      </c>
      <c r="U26" s="2">
        <v>1.74</v>
      </c>
      <c r="V26">
        <v>1.79</v>
      </c>
      <c r="W26">
        <v>1.7549999999999999</v>
      </c>
    </row>
    <row r="27" spans="1:23" x14ac:dyDescent="0.3">
      <c r="A27" t="s">
        <v>60</v>
      </c>
      <c r="B27" t="s">
        <v>61</v>
      </c>
      <c r="C27" t="s">
        <v>60</v>
      </c>
      <c r="D27" t="s">
        <v>61</v>
      </c>
      <c r="E27" t="e">
        <v>#REF!</v>
      </c>
      <c r="F27" t="e">
        <v>#REF!</v>
      </c>
      <c r="G27" t="e">
        <v>#REF!</v>
      </c>
      <c r="I27">
        <v>0</v>
      </c>
      <c r="J27" t="s">
        <v>3677</v>
      </c>
      <c r="K27" s="2">
        <v>1.9020000000000001</v>
      </c>
      <c r="L27" s="2">
        <v>1.8860000000000001</v>
      </c>
      <c r="M27">
        <v>1.891</v>
      </c>
      <c r="N27">
        <v>1.8900000000000001</v>
      </c>
      <c r="O27" s="2">
        <v>1.8860000000000001</v>
      </c>
      <c r="P27">
        <v>1.879</v>
      </c>
      <c r="Q27">
        <v>1.8860000000000001</v>
      </c>
      <c r="R27" s="2">
        <v>1.867</v>
      </c>
      <c r="S27">
        <v>1.877</v>
      </c>
      <c r="T27">
        <v>1.8940000000000001</v>
      </c>
      <c r="U27" s="2">
        <v>1.8</v>
      </c>
      <c r="V27">
        <v>1.851</v>
      </c>
      <c r="W27">
        <v>1.8740000000000001</v>
      </c>
    </row>
    <row r="28" spans="1:23" x14ac:dyDescent="0.3">
      <c r="A28" t="s">
        <v>62</v>
      </c>
      <c r="B28" t="s">
        <v>63</v>
      </c>
      <c r="C28" t="s">
        <v>4395</v>
      </c>
      <c r="D28" t="s">
        <v>4396</v>
      </c>
      <c r="E28" t="e">
        <v>#REF!</v>
      </c>
      <c r="F28" t="e">
        <v>#REF!</v>
      </c>
      <c r="G28" t="e">
        <v>#REF!</v>
      </c>
      <c r="I28" t="s">
        <v>10</v>
      </c>
      <c r="J28" t="s">
        <v>3679</v>
      </c>
      <c r="K28" s="2" t="s">
        <v>3677</v>
      </c>
      <c r="L28" s="2" t="s">
        <v>3677</v>
      </c>
      <c r="M28" t="s">
        <v>3677</v>
      </c>
      <c r="N28" t="s">
        <v>3677</v>
      </c>
      <c r="O28" s="2" t="s">
        <v>3677</v>
      </c>
      <c r="P28" t="s">
        <v>3677</v>
      </c>
      <c r="Q28" t="s">
        <v>3677</v>
      </c>
      <c r="R28" s="2" t="s">
        <v>3677</v>
      </c>
      <c r="S28" t="s">
        <v>3677</v>
      </c>
      <c r="T28" t="s">
        <v>3677</v>
      </c>
      <c r="U28" s="2" t="s">
        <v>3677</v>
      </c>
      <c r="V28" t="s">
        <v>3677</v>
      </c>
      <c r="W28" t="s">
        <v>3677</v>
      </c>
    </row>
    <row r="29" spans="1:23" x14ac:dyDescent="0.3">
      <c r="A29" t="s">
        <v>64</v>
      </c>
      <c r="B29" t="s">
        <v>65</v>
      </c>
      <c r="C29" t="s">
        <v>4397</v>
      </c>
      <c r="D29" t="s">
        <v>4398</v>
      </c>
      <c r="E29" t="e">
        <v>#REF!</v>
      </c>
      <c r="F29" t="e">
        <v>#REF!</v>
      </c>
      <c r="G29" t="s">
        <v>2522</v>
      </c>
      <c r="I29">
        <v>0</v>
      </c>
      <c r="J29" t="s">
        <v>3677</v>
      </c>
      <c r="K29" s="2" t="s">
        <v>3677</v>
      </c>
      <c r="L29" s="2" t="s">
        <v>3677</v>
      </c>
      <c r="M29" t="s">
        <v>3677</v>
      </c>
      <c r="N29" t="s">
        <v>3677</v>
      </c>
      <c r="O29" s="2" t="s">
        <v>3677</v>
      </c>
      <c r="P29" t="s">
        <v>3677</v>
      </c>
      <c r="Q29" t="s">
        <v>3677</v>
      </c>
      <c r="R29" s="2" t="s">
        <v>3677</v>
      </c>
      <c r="S29" t="s">
        <v>3677</v>
      </c>
      <c r="T29" t="s">
        <v>3677</v>
      </c>
      <c r="U29" s="2" t="s">
        <v>3677</v>
      </c>
      <c r="V29" t="s">
        <v>3677</v>
      </c>
      <c r="W29" t="s">
        <v>3677</v>
      </c>
    </row>
    <row r="30" spans="1:23" x14ac:dyDescent="0.3">
      <c r="A30" t="s">
        <v>66</v>
      </c>
      <c r="B30" t="s">
        <v>67</v>
      </c>
      <c r="C30" t="s">
        <v>66</v>
      </c>
      <c r="D30" t="s">
        <v>67</v>
      </c>
      <c r="E30" t="s">
        <v>2519</v>
      </c>
      <c r="F30" t="e">
        <v>#REF!</v>
      </c>
      <c r="G30" t="e">
        <v>#REF!</v>
      </c>
      <c r="I30" t="s">
        <v>35</v>
      </c>
      <c r="J30" t="s">
        <v>3680</v>
      </c>
      <c r="K30" s="2">
        <v>0.877</v>
      </c>
      <c r="L30" s="2">
        <v>0.878</v>
      </c>
      <c r="M30">
        <v>0.89200000000000002</v>
      </c>
      <c r="N30">
        <v>0.86699999999999999</v>
      </c>
      <c r="O30" s="2">
        <v>0.86199999999999999</v>
      </c>
      <c r="P30">
        <v>0.89300000000000002</v>
      </c>
      <c r="Q30">
        <v>0.89900000000000002</v>
      </c>
      <c r="R30" s="2">
        <v>0.9</v>
      </c>
      <c r="S30">
        <v>0.91400000000000003</v>
      </c>
      <c r="T30">
        <v>0.88700000000000001</v>
      </c>
      <c r="U30" s="2">
        <v>0.88900000000000001</v>
      </c>
      <c r="V30">
        <v>0.89800000000000002</v>
      </c>
      <c r="W30">
        <v>0.9</v>
      </c>
    </row>
    <row r="31" spans="1:23" x14ac:dyDescent="0.3">
      <c r="A31" t="s">
        <v>68</v>
      </c>
      <c r="B31" t="s">
        <v>69</v>
      </c>
      <c r="C31" t="s">
        <v>68</v>
      </c>
      <c r="D31" t="s">
        <v>69</v>
      </c>
      <c r="E31" t="e">
        <v>#REF!</v>
      </c>
      <c r="F31" t="e">
        <v>#REF!</v>
      </c>
      <c r="G31" t="e">
        <v>#REF!</v>
      </c>
      <c r="I31">
        <v>0</v>
      </c>
      <c r="J31" t="s">
        <v>3677</v>
      </c>
      <c r="K31" s="2">
        <v>2.2869999999999999</v>
      </c>
      <c r="L31" s="2">
        <v>2.29</v>
      </c>
      <c r="M31">
        <v>2.2690000000000001</v>
      </c>
      <c r="N31">
        <v>2.2669999999999999</v>
      </c>
      <c r="O31" s="2">
        <v>2.2200000000000002</v>
      </c>
      <c r="P31">
        <v>2.242</v>
      </c>
      <c r="Q31">
        <v>2.23</v>
      </c>
      <c r="R31" s="2">
        <v>2.181</v>
      </c>
      <c r="S31">
        <v>2.1920000000000002</v>
      </c>
      <c r="T31">
        <v>2.1989999999999998</v>
      </c>
      <c r="U31" s="2">
        <v>2.1040000000000001</v>
      </c>
      <c r="V31">
        <v>2.0459999999999998</v>
      </c>
      <c r="W31">
        <v>2.0550000000000002</v>
      </c>
    </row>
    <row r="32" spans="1:23" x14ac:dyDescent="0.3">
      <c r="A32" t="s">
        <v>70</v>
      </c>
      <c r="B32" t="s">
        <v>71</v>
      </c>
      <c r="C32" t="s">
        <v>4399</v>
      </c>
      <c r="D32" t="s">
        <v>4400</v>
      </c>
      <c r="E32" t="e">
        <v>#REF!</v>
      </c>
      <c r="F32" t="e">
        <v>#REF!</v>
      </c>
      <c r="G32" t="s">
        <v>2522</v>
      </c>
      <c r="I32">
        <v>0</v>
      </c>
      <c r="J32" t="s">
        <v>3677</v>
      </c>
      <c r="K32" s="2" t="s">
        <v>3677</v>
      </c>
      <c r="L32" s="2" t="s">
        <v>3677</v>
      </c>
      <c r="M32" t="s">
        <v>3677</v>
      </c>
      <c r="N32" t="s">
        <v>3677</v>
      </c>
      <c r="O32" s="2" t="s">
        <v>3677</v>
      </c>
      <c r="P32" t="s">
        <v>3677</v>
      </c>
      <c r="Q32" t="s">
        <v>3677</v>
      </c>
      <c r="R32" s="2" t="s">
        <v>3677</v>
      </c>
      <c r="S32" t="s">
        <v>3677</v>
      </c>
      <c r="T32" t="s">
        <v>3677</v>
      </c>
      <c r="U32" s="2" t="s">
        <v>3677</v>
      </c>
      <c r="V32" t="s">
        <v>3677</v>
      </c>
      <c r="W32" t="s">
        <v>3677</v>
      </c>
    </row>
    <row r="33" spans="1:23" x14ac:dyDescent="0.3">
      <c r="A33" t="s">
        <v>72</v>
      </c>
      <c r="B33" t="s">
        <v>73</v>
      </c>
      <c r="C33" t="s">
        <v>4401</v>
      </c>
      <c r="D33" t="s">
        <v>4402</v>
      </c>
      <c r="E33" t="e">
        <v>#REF!</v>
      </c>
      <c r="F33" t="e">
        <v>#REF!</v>
      </c>
      <c r="G33" t="e">
        <v>#REF!</v>
      </c>
      <c r="I33">
        <v>0</v>
      </c>
      <c r="J33" t="s">
        <v>3677</v>
      </c>
      <c r="K33" s="2">
        <v>59.445999999999998</v>
      </c>
      <c r="L33" s="2">
        <v>57.139000000000003</v>
      </c>
      <c r="M33">
        <v>54.97</v>
      </c>
      <c r="N33">
        <v>53.097000000000001</v>
      </c>
      <c r="O33" s="2">
        <v>54.466999999999999</v>
      </c>
      <c r="P33">
        <v>53.771999999999998</v>
      </c>
      <c r="Q33">
        <v>52.124000000000002</v>
      </c>
      <c r="R33" s="2" t="s">
        <v>3677</v>
      </c>
      <c r="S33" t="s">
        <v>3677</v>
      </c>
      <c r="T33" t="s">
        <v>3677</v>
      </c>
      <c r="U33" s="2" t="s">
        <v>3677</v>
      </c>
      <c r="V33" t="s">
        <v>3677</v>
      </c>
      <c r="W33" t="s">
        <v>3677</v>
      </c>
    </row>
    <row r="34" spans="1:23" x14ac:dyDescent="0.3">
      <c r="A34" t="s">
        <v>74</v>
      </c>
      <c r="B34" t="s">
        <v>75</v>
      </c>
      <c r="C34" t="s">
        <v>4403</v>
      </c>
      <c r="D34" t="s">
        <v>4404</v>
      </c>
      <c r="E34" t="e">
        <v>#REF!</v>
      </c>
      <c r="F34" t="e">
        <v>#REF!</v>
      </c>
      <c r="G34" t="e">
        <v>#REF!</v>
      </c>
      <c r="I34" t="s">
        <v>10</v>
      </c>
      <c r="J34" t="s">
        <v>3676</v>
      </c>
      <c r="K34" s="2">
        <v>2.911</v>
      </c>
      <c r="L34" s="2">
        <v>2.9159999999999999</v>
      </c>
      <c r="M34">
        <v>2.9089999999999998</v>
      </c>
      <c r="N34">
        <v>2.9459999999999997</v>
      </c>
      <c r="O34" s="2">
        <v>2.9169999999999998</v>
      </c>
      <c r="P34">
        <v>2.9020000000000001</v>
      </c>
      <c r="Q34">
        <v>2.8420000000000001</v>
      </c>
      <c r="R34" s="2">
        <v>2.95</v>
      </c>
      <c r="S34">
        <v>2.9630000000000001</v>
      </c>
      <c r="T34">
        <v>3.008</v>
      </c>
      <c r="U34" s="2">
        <v>3.0339999999999998</v>
      </c>
      <c r="V34">
        <v>3.0289999999999999</v>
      </c>
      <c r="W34">
        <v>3.0449999999999999</v>
      </c>
    </row>
    <row r="35" spans="1:23" x14ac:dyDescent="0.3">
      <c r="A35" t="s">
        <v>76</v>
      </c>
      <c r="B35" t="s">
        <v>77</v>
      </c>
      <c r="C35" t="s">
        <v>4405</v>
      </c>
      <c r="D35" t="s">
        <v>4406</v>
      </c>
      <c r="E35" t="e">
        <v>#REF!</v>
      </c>
      <c r="F35" t="e">
        <v>#REF!</v>
      </c>
      <c r="G35" t="s">
        <v>2522</v>
      </c>
      <c r="H35" t="s">
        <v>9</v>
      </c>
      <c r="I35" t="s">
        <v>10</v>
      </c>
      <c r="J35" t="s">
        <v>3675</v>
      </c>
      <c r="K35" s="2">
        <v>15.09</v>
      </c>
      <c r="L35" s="2">
        <v>25.585000000000001</v>
      </c>
      <c r="M35">
        <v>19.279</v>
      </c>
      <c r="N35">
        <v>10.016</v>
      </c>
      <c r="O35" s="2">
        <v>10.448</v>
      </c>
      <c r="P35">
        <v>10.454000000000001</v>
      </c>
      <c r="Q35">
        <v>10.33</v>
      </c>
      <c r="R35" s="2">
        <v>11.218</v>
      </c>
      <c r="S35">
        <v>9.8369999999999997</v>
      </c>
      <c r="T35">
        <v>9.7929999999999993</v>
      </c>
      <c r="U35" s="2">
        <v>8.4619999999999997</v>
      </c>
      <c r="V35">
        <v>8.4480000000000004</v>
      </c>
      <c r="W35">
        <v>8.359</v>
      </c>
    </row>
    <row r="36" spans="1:23" x14ac:dyDescent="0.3">
      <c r="A36" t="s">
        <v>78</v>
      </c>
      <c r="B36" t="s">
        <v>79</v>
      </c>
      <c r="C36" t="s">
        <v>4407</v>
      </c>
      <c r="D36" t="s">
        <v>4408</v>
      </c>
      <c r="E36" t="e">
        <v>#REF!</v>
      </c>
      <c r="F36" t="e">
        <v>#REF!</v>
      </c>
      <c r="G36" t="e">
        <v>#REF!</v>
      </c>
      <c r="I36" t="s">
        <v>10</v>
      </c>
      <c r="J36" t="s">
        <v>3679</v>
      </c>
      <c r="K36" s="2">
        <v>4273.5749999999998</v>
      </c>
      <c r="L36" s="2">
        <v>3808.029</v>
      </c>
      <c r="M36">
        <v>3675.7469999999998</v>
      </c>
      <c r="N36">
        <v>3330.134</v>
      </c>
      <c r="O36" s="2">
        <v>3038.5259999999998</v>
      </c>
      <c r="P36">
        <v>2922.4560000000001</v>
      </c>
      <c r="Q36">
        <v>2699.904</v>
      </c>
      <c r="R36" s="2">
        <v>2818.75</v>
      </c>
      <c r="S36">
        <v>2787.9470000000001</v>
      </c>
      <c r="T36">
        <v>2582.4650000000001</v>
      </c>
      <c r="U36" s="2">
        <v>2319.8000000000002</v>
      </c>
      <c r="V36">
        <v>2164.1819999999998</v>
      </c>
      <c r="W36">
        <v>1299.566</v>
      </c>
    </row>
    <row r="37" spans="1:23" x14ac:dyDescent="0.3">
      <c r="A37" t="s">
        <v>80</v>
      </c>
      <c r="B37" t="s">
        <v>81</v>
      </c>
      <c r="C37" t="s">
        <v>4409</v>
      </c>
      <c r="D37" t="s">
        <v>4410</v>
      </c>
      <c r="E37" t="e">
        <v>#REF!</v>
      </c>
      <c r="F37" t="e">
        <v>#REF!</v>
      </c>
      <c r="G37" t="e">
        <v>#REF!</v>
      </c>
      <c r="I37" t="s">
        <v>10</v>
      </c>
      <c r="J37" t="s">
        <v>3679</v>
      </c>
      <c r="K37" s="2" t="s">
        <v>3677</v>
      </c>
      <c r="L37" s="2" t="s">
        <v>3677</v>
      </c>
      <c r="M37" t="s">
        <v>3677</v>
      </c>
      <c r="N37" t="s">
        <v>3677</v>
      </c>
      <c r="O37" s="2" t="s">
        <v>3677</v>
      </c>
      <c r="P37" t="s">
        <v>3677</v>
      </c>
      <c r="Q37" t="s">
        <v>3677</v>
      </c>
      <c r="R37" s="2" t="s">
        <v>3677</v>
      </c>
      <c r="S37" t="s">
        <v>3677</v>
      </c>
      <c r="T37" t="s">
        <v>3677</v>
      </c>
      <c r="U37" s="2" t="s">
        <v>3677</v>
      </c>
      <c r="V37" t="s">
        <v>3677</v>
      </c>
      <c r="W37" t="s">
        <v>3677</v>
      </c>
    </row>
    <row r="38" spans="1:23" x14ac:dyDescent="0.3">
      <c r="A38" t="s">
        <v>82</v>
      </c>
      <c r="B38" t="s">
        <v>83</v>
      </c>
      <c r="C38" t="s">
        <v>4411</v>
      </c>
      <c r="D38" t="s">
        <v>4412</v>
      </c>
      <c r="E38" t="e">
        <v>#REF!</v>
      </c>
      <c r="F38" t="e">
        <v>#REF!</v>
      </c>
      <c r="G38" t="e">
        <v>#REF!</v>
      </c>
      <c r="I38" t="s">
        <v>35</v>
      </c>
      <c r="J38" t="s">
        <v>3681</v>
      </c>
      <c r="K38" s="2">
        <v>2.1429999999999998</v>
      </c>
      <c r="L38" s="2">
        <v>2.1280000000000001</v>
      </c>
      <c r="M38">
        <v>2.1549999999999998</v>
      </c>
      <c r="N38">
        <v>2.0819999999999999</v>
      </c>
      <c r="O38" s="2">
        <v>2.056</v>
      </c>
      <c r="P38">
        <v>2.0489999999999999</v>
      </c>
      <c r="Q38">
        <v>2.044</v>
      </c>
      <c r="R38" s="2">
        <v>2.0299999999999998</v>
      </c>
      <c r="S38">
        <v>2.0169999999999999</v>
      </c>
      <c r="T38">
        <v>2.0329999999999999</v>
      </c>
      <c r="U38" s="2">
        <v>1.966</v>
      </c>
      <c r="V38">
        <v>1.911</v>
      </c>
      <c r="W38">
        <v>1.915</v>
      </c>
    </row>
    <row r="39" spans="1:23" x14ac:dyDescent="0.3">
      <c r="A39" t="s">
        <v>84</v>
      </c>
      <c r="B39" t="s">
        <v>85</v>
      </c>
      <c r="C39" t="s">
        <v>4413</v>
      </c>
      <c r="D39" t="s">
        <v>4414</v>
      </c>
      <c r="E39" t="e">
        <v>#REF!</v>
      </c>
      <c r="F39" t="e">
        <v>#REF!</v>
      </c>
      <c r="G39" t="e">
        <v>#REF!</v>
      </c>
      <c r="I39">
        <v>0</v>
      </c>
      <c r="J39" t="s">
        <v>3677</v>
      </c>
      <c r="K39" s="2">
        <v>4.6470000000000002</v>
      </c>
      <c r="L39" s="2" t="s">
        <v>3677</v>
      </c>
      <c r="M39" t="s">
        <v>3677</v>
      </c>
      <c r="N39" t="s">
        <v>3677</v>
      </c>
      <c r="O39" s="2" t="s">
        <v>3677</v>
      </c>
      <c r="P39" t="s">
        <v>3677</v>
      </c>
      <c r="Q39" t="s">
        <v>3677</v>
      </c>
      <c r="R39" s="2" t="s">
        <v>3677</v>
      </c>
      <c r="S39" t="s">
        <v>3677</v>
      </c>
      <c r="T39" t="s">
        <v>3677</v>
      </c>
      <c r="U39" s="2" t="s">
        <v>3677</v>
      </c>
      <c r="V39" t="s">
        <v>3677</v>
      </c>
      <c r="W39" t="s">
        <v>3677</v>
      </c>
    </row>
    <row r="40" spans="1:23" x14ac:dyDescent="0.3">
      <c r="A40" t="s">
        <v>86</v>
      </c>
      <c r="B40" t="s">
        <v>87</v>
      </c>
      <c r="C40" t="s">
        <v>86</v>
      </c>
      <c r="D40" t="s">
        <v>87</v>
      </c>
      <c r="E40" t="e">
        <v>#REF!</v>
      </c>
      <c r="F40" t="e">
        <v>#REF!</v>
      </c>
      <c r="G40" t="s">
        <v>2522</v>
      </c>
      <c r="I40">
        <v>0</v>
      </c>
      <c r="J40" t="s">
        <v>3677</v>
      </c>
      <c r="K40" s="2" t="s">
        <v>3677</v>
      </c>
      <c r="L40" s="2" t="s">
        <v>3677</v>
      </c>
      <c r="M40" t="s">
        <v>3677</v>
      </c>
      <c r="N40" t="s">
        <v>3677</v>
      </c>
      <c r="O40" s="2" t="s">
        <v>3677</v>
      </c>
      <c r="P40" t="s">
        <v>3677</v>
      </c>
      <c r="Q40" t="s">
        <v>3677</v>
      </c>
      <c r="R40" s="2" t="s">
        <v>3677</v>
      </c>
      <c r="S40" t="s">
        <v>3677</v>
      </c>
      <c r="T40" t="s">
        <v>3677</v>
      </c>
      <c r="U40" s="2" t="s">
        <v>3677</v>
      </c>
      <c r="V40" t="s">
        <v>3677</v>
      </c>
      <c r="W40" t="s">
        <v>3677</v>
      </c>
    </row>
    <row r="41" spans="1:23" x14ac:dyDescent="0.3">
      <c r="A41" t="s">
        <v>88</v>
      </c>
      <c r="B41" t="s">
        <v>89</v>
      </c>
      <c r="C41" t="s">
        <v>88</v>
      </c>
      <c r="D41" t="s">
        <v>89</v>
      </c>
      <c r="E41" t="e">
        <v>#REF!</v>
      </c>
      <c r="F41" t="e">
        <v>#REF!</v>
      </c>
      <c r="G41" t="s">
        <v>2522</v>
      </c>
      <c r="H41" t="s">
        <v>9</v>
      </c>
      <c r="I41" t="s">
        <v>10</v>
      </c>
      <c r="J41" t="s">
        <v>3679</v>
      </c>
      <c r="K41" s="2">
        <v>4.923</v>
      </c>
      <c r="L41" s="2">
        <v>4.899</v>
      </c>
      <c r="M41">
        <v>4.2220000000000004</v>
      </c>
      <c r="N41">
        <v>4.2439999999999998</v>
      </c>
      <c r="O41" s="2">
        <v>4.2839999999999998</v>
      </c>
      <c r="P41">
        <v>4.2919999999999998</v>
      </c>
      <c r="Q41">
        <v>4.3479999999999999</v>
      </c>
      <c r="R41" s="2">
        <v>4.3929999999999998</v>
      </c>
      <c r="S41">
        <v>4.3949999999999996</v>
      </c>
      <c r="T41">
        <v>4.407</v>
      </c>
      <c r="U41" s="2">
        <v>4.3390000000000004</v>
      </c>
      <c r="V41">
        <v>4.3780000000000001</v>
      </c>
      <c r="W41">
        <v>4.4770000000000003</v>
      </c>
    </row>
    <row r="42" spans="1:23" x14ac:dyDescent="0.3">
      <c r="A42" t="s">
        <v>90</v>
      </c>
      <c r="B42" t="s">
        <v>91</v>
      </c>
      <c r="C42" t="s">
        <v>4415</v>
      </c>
      <c r="D42" t="s">
        <v>4416</v>
      </c>
      <c r="E42" t="e">
        <v>#REF!</v>
      </c>
      <c r="F42" t="e">
        <v>#REF!</v>
      </c>
      <c r="G42" t="s">
        <v>2522</v>
      </c>
      <c r="I42">
        <v>0</v>
      </c>
      <c r="J42" t="s">
        <v>3677</v>
      </c>
      <c r="K42" s="2">
        <v>4.5549999999999997</v>
      </c>
      <c r="L42" s="2">
        <v>4.5309999999999997</v>
      </c>
      <c r="M42">
        <v>4.4850000000000003</v>
      </c>
      <c r="N42">
        <v>4.5010000000000003</v>
      </c>
      <c r="O42" s="2">
        <v>4.5129999999999999</v>
      </c>
      <c r="P42">
        <v>4.5069999999999997</v>
      </c>
      <c r="Q42">
        <v>4.524</v>
      </c>
      <c r="R42" s="2">
        <v>4.4870000000000001</v>
      </c>
      <c r="S42">
        <v>4.4580000000000002</v>
      </c>
      <c r="T42">
        <v>4.484</v>
      </c>
      <c r="U42" s="2">
        <v>4.4879999999999995</v>
      </c>
      <c r="V42">
        <v>4.484</v>
      </c>
      <c r="W42">
        <v>4.5229999999999997</v>
      </c>
    </row>
    <row r="43" spans="1:23" x14ac:dyDescent="0.3">
      <c r="A43" t="s">
        <v>92</v>
      </c>
      <c r="B43" t="s">
        <v>93</v>
      </c>
      <c r="C43" t="s">
        <v>4417</v>
      </c>
      <c r="D43" t="s">
        <v>4418</v>
      </c>
      <c r="E43" t="e">
        <v>#REF!</v>
      </c>
      <c r="F43" t="e">
        <v>#REF!</v>
      </c>
      <c r="G43" t="e">
        <v>#REF!</v>
      </c>
      <c r="I43">
        <v>0</v>
      </c>
      <c r="J43" t="s">
        <v>3677</v>
      </c>
      <c r="K43" s="2">
        <v>1.907</v>
      </c>
      <c r="L43" s="2">
        <v>1.907</v>
      </c>
      <c r="M43">
        <v>1.9119999999999999</v>
      </c>
      <c r="N43">
        <v>1.9180000000000001</v>
      </c>
      <c r="O43" s="2">
        <v>1.9359999999999999</v>
      </c>
      <c r="P43">
        <v>1.923</v>
      </c>
      <c r="Q43">
        <v>1.9350000000000001</v>
      </c>
      <c r="R43" s="2">
        <v>1.9119999999999999</v>
      </c>
      <c r="S43">
        <v>1.927</v>
      </c>
      <c r="T43">
        <v>1.946</v>
      </c>
      <c r="U43" s="2">
        <v>1.9430000000000001</v>
      </c>
      <c r="V43">
        <v>1.9079999999999999</v>
      </c>
      <c r="W43">
        <v>1.9260000000000002</v>
      </c>
    </row>
    <row r="44" spans="1:23" x14ac:dyDescent="0.3">
      <c r="A44" t="s">
        <v>94</v>
      </c>
      <c r="B44" t="s">
        <v>95</v>
      </c>
      <c r="C44" t="s">
        <v>4419</v>
      </c>
      <c r="D44" t="s">
        <v>4420</v>
      </c>
      <c r="E44" t="e">
        <v>#REF!</v>
      </c>
      <c r="F44" t="e">
        <v>#REF!</v>
      </c>
      <c r="G44" t="s">
        <v>2522</v>
      </c>
      <c r="I44">
        <v>0</v>
      </c>
      <c r="J44" t="s">
        <v>3677</v>
      </c>
      <c r="K44" s="2">
        <v>3.9929999999999999</v>
      </c>
      <c r="L44" s="2">
        <v>3.9539999999999997</v>
      </c>
      <c r="M44">
        <v>3.6840000000000002</v>
      </c>
      <c r="N44">
        <v>3.6859999999999999</v>
      </c>
      <c r="O44" s="2">
        <v>3.9510000000000001</v>
      </c>
      <c r="P44">
        <v>3.9539999999999997</v>
      </c>
      <c r="Q44">
        <v>3.8620000000000001</v>
      </c>
      <c r="R44" s="2">
        <v>3.875</v>
      </c>
      <c r="S44">
        <v>3.879</v>
      </c>
      <c r="T44">
        <v>3.8839999999999999</v>
      </c>
      <c r="U44" s="2">
        <v>3.8570000000000002</v>
      </c>
      <c r="V44">
        <v>3.806</v>
      </c>
      <c r="W44">
        <v>4.0259999999999998</v>
      </c>
    </row>
    <row r="45" spans="1:23" x14ac:dyDescent="0.3">
      <c r="A45" t="s">
        <v>96</v>
      </c>
      <c r="B45" t="s">
        <v>97</v>
      </c>
      <c r="C45" t="s">
        <v>4421</v>
      </c>
      <c r="D45" t="s">
        <v>4422</v>
      </c>
      <c r="E45" t="e">
        <v>#REF!</v>
      </c>
      <c r="F45" t="e">
        <v>#REF!</v>
      </c>
      <c r="G45" t="e">
        <v>#REF!</v>
      </c>
      <c r="I45" t="s">
        <v>35</v>
      </c>
      <c r="J45" t="s">
        <v>3680</v>
      </c>
      <c r="K45" s="2">
        <v>1.3980000000000001</v>
      </c>
      <c r="L45" s="2">
        <v>1.379</v>
      </c>
      <c r="M45">
        <v>1.393</v>
      </c>
      <c r="N45">
        <v>1.385</v>
      </c>
      <c r="O45" s="2">
        <v>1.3820000000000001</v>
      </c>
      <c r="P45">
        <v>1.383</v>
      </c>
      <c r="Q45">
        <v>1.385</v>
      </c>
      <c r="R45" s="2">
        <v>1.3980000000000001</v>
      </c>
      <c r="S45">
        <v>1.3959999999999999</v>
      </c>
      <c r="T45">
        <v>1.3940000000000001</v>
      </c>
      <c r="U45" s="2">
        <v>1.3919999999999999</v>
      </c>
      <c r="V45">
        <v>1.391</v>
      </c>
      <c r="W45">
        <v>1.387</v>
      </c>
    </row>
    <row r="46" spans="1:23" x14ac:dyDescent="0.3">
      <c r="A46" t="s">
        <v>98</v>
      </c>
      <c r="B46" t="s">
        <v>99</v>
      </c>
      <c r="C46" t="s">
        <v>4423</v>
      </c>
      <c r="D46" t="s">
        <v>4424</v>
      </c>
      <c r="E46" t="e">
        <v>#REF!</v>
      </c>
      <c r="F46" t="e">
        <v>#REF!</v>
      </c>
      <c r="G46" t="e">
        <v>#REF!</v>
      </c>
      <c r="I46" t="s">
        <v>10</v>
      </c>
      <c r="J46" t="s">
        <v>3689</v>
      </c>
      <c r="K46" s="2" t="s">
        <v>3677</v>
      </c>
      <c r="L46" s="2" t="s">
        <v>3677</v>
      </c>
      <c r="M46" t="s">
        <v>3677</v>
      </c>
      <c r="N46" t="s">
        <v>3677</v>
      </c>
      <c r="O46" s="2" t="s">
        <v>3677</v>
      </c>
      <c r="P46" t="s">
        <v>3677</v>
      </c>
      <c r="Q46" t="s">
        <v>3677</v>
      </c>
      <c r="R46" s="2" t="s">
        <v>3677</v>
      </c>
      <c r="S46" t="s">
        <v>3677</v>
      </c>
      <c r="T46" t="s">
        <v>3677</v>
      </c>
      <c r="U46" s="2" t="s">
        <v>3677</v>
      </c>
      <c r="V46">
        <v>22.763999999999999</v>
      </c>
      <c r="W46" t="s">
        <v>3677</v>
      </c>
    </row>
    <row r="47" spans="1:23" x14ac:dyDescent="0.3">
      <c r="A47" t="s">
        <v>100</v>
      </c>
      <c r="B47" t="s">
        <v>101</v>
      </c>
      <c r="C47" t="s">
        <v>4425</v>
      </c>
      <c r="D47" t="s">
        <v>4426</v>
      </c>
      <c r="E47" t="e">
        <v>#REF!</v>
      </c>
      <c r="F47" t="e">
        <v>#REF!</v>
      </c>
      <c r="G47" t="e">
        <v>#REF!</v>
      </c>
      <c r="I47" t="s">
        <v>10</v>
      </c>
      <c r="J47" t="s">
        <v>3679</v>
      </c>
      <c r="K47" s="2" t="s">
        <v>3677</v>
      </c>
      <c r="L47" s="2" t="s">
        <v>3677</v>
      </c>
      <c r="M47" t="s">
        <v>3677</v>
      </c>
      <c r="N47" t="s">
        <v>3677</v>
      </c>
      <c r="O47" s="2" t="s">
        <v>3677</v>
      </c>
      <c r="P47" t="s">
        <v>3677</v>
      </c>
      <c r="Q47" t="s">
        <v>3677</v>
      </c>
      <c r="R47" s="2" t="s">
        <v>3677</v>
      </c>
      <c r="S47" t="s">
        <v>3677</v>
      </c>
      <c r="T47" t="s">
        <v>3677</v>
      </c>
      <c r="U47" s="2" t="s">
        <v>3677</v>
      </c>
      <c r="V47" t="s">
        <v>3677</v>
      </c>
      <c r="W47" t="s">
        <v>3677</v>
      </c>
    </row>
    <row r="48" spans="1:23" x14ac:dyDescent="0.3">
      <c r="A48" t="s">
        <v>102</v>
      </c>
      <c r="B48" t="s">
        <v>103</v>
      </c>
      <c r="C48" t="s">
        <v>4427</v>
      </c>
      <c r="D48" t="s">
        <v>4428</v>
      </c>
      <c r="E48" t="e">
        <v>#REF!</v>
      </c>
      <c r="F48" t="e">
        <v>#REF!</v>
      </c>
      <c r="G48" t="s">
        <v>2522</v>
      </c>
      <c r="I48">
        <v>0</v>
      </c>
      <c r="J48" t="s">
        <v>3677</v>
      </c>
      <c r="K48" s="2">
        <v>6.8769999999999998</v>
      </c>
      <c r="L48" s="2">
        <v>6.3390000000000004</v>
      </c>
      <c r="M48">
        <v>6.1289999999999996</v>
      </c>
      <c r="N48">
        <v>5.7940000000000005</v>
      </c>
      <c r="O48" s="2">
        <v>5.1109999999999998</v>
      </c>
      <c r="P48">
        <v>5.0620000000000003</v>
      </c>
      <c r="Q48">
        <v>5.0839999999999996</v>
      </c>
      <c r="R48" s="2">
        <v>4.9870000000000001</v>
      </c>
      <c r="S48">
        <v>4.9379999999999997</v>
      </c>
      <c r="T48">
        <v>4.8789999999999996</v>
      </c>
      <c r="U48" s="2">
        <v>5.0579999999999998</v>
      </c>
      <c r="V48">
        <v>5.0979999999999999</v>
      </c>
      <c r="W48">
        <v>5.125</v>
      </c>
    </row>
    <row r="49" spans="1:23" x14ac:dyDescent="0.3">
      <c r="A49" t="s">
        <v>104</v>
      </c>
      <c r="B49" t="s">
        <v>105</v>
      </c>
      <c r="C49" t="s">
        <v>104</v>
      </c>
      <c r="D49" t="s">
        <v>105</v>
      </c>
      <c r="E49" t="e">
        <v>#REF!</v>
      </c>
      <c r="F49" t="e">
        <v>#REF!</v>
      </c>
      <c r="G49" t="s">
        <v>2522</v>
      </c>
      <c r="H49" t="s">
        <v>9</v>
      </c>
      <c r="I49" t="s">
        <v>10</v>
      </c>
      <c r="J49" t="s">
        <v>3675</v>
      </c>
      <c r="K49" s="2">
        <v>18.780999999999999</v>
      </c>
      <c r="L49" s="2">
        <v>25.989000000000001</v>
      </c>
      <c r="M49">
        <v>14.42</v>
      </c>
      <c r="N49">
        <v>14.36</v>
      </c>
      <c r="O49" s="2">
        <v>14.385</v>
      </c>
      <c r="P49">
        <v>14.414</v>
      </c>
      <c r="Q49">
        <v>14.441000000000001</v>
      </c>
      <c r="R49" s="2">
        <v>15.013</v>
      </c>
      <c r="S49">
        <v>14.856999999999999</v>
      </c>
      <c r="T49">
        <v>14.632999999999999</v>
      </c>
      <c r="U49" s="2">
        <v>13.127000000000001</v>
      </c>
      <c r="V49">
        <v>12.882</v>
      </c>
      <c r="W49">
        <v>12.885</v>
      </c>
    </row>
    <row r="50" spans="1:23" x14ac:dyDescent="0.3">
      <c r="A50" t="s">
        <v>106</v>
      </c>
      <c r="B50" t="s">
        <v>107</v>
      </c>
      <c r="C50" t="s">
        <v>106</v>
      </c>
      <c r="D50" t="s">
        <v>107</v>
      </c>
      <c r="E50" t="e">
        <v>#REF!</v>
      </c>
      <c r="F50" t="s">
        <v>3130</v>
      </c>
      <c r="G50" t="e">
        <v>#REF!</v>
      </c>
      <c r="I50">
        <v>0</v>
      </c>
      <c r="J50" t="s">
        <v>3677</v>
      </c>
      <c r="K50" s="2">
        <v>3.766</v>
      </c>
      <c r="L50" s="2">
        <v>4.0439999999999996</v>
      </c>
      <c r="M50">
        <v>4.0449999999999999</v>
      </c>
      <c r="N50">
        <v>4.01</v>
      </c>
      <c r="O50" s="2">
        <v>3.8820000000000001</v>
      </c>
      <c r="P50">
        <v>4.0549999999999997</v>
      </c>
      <c r="Q50">
        <v>4.1120000000000001</v>
      </c>
      <c r="R50" s="2">
        <v>4.0759999999999996</v>
      </c>
      <c r="S50">
        <v>4.03</v>
      </c>
      <c r="T50">
        <v>4.0259999999999998</v>
      </c>
      <c r="U50" s="2">
        <v>4.1059999999999999</v>
      </c>
      <c r="V50">
        <v>3.9969999999999999</v>
      </c>
      <c r="W50">
        <v>4.016</v>
      </c>
    </row>
    <row r="51" spans="1:23" x14ac:dyDescent="0.3">
      <c r="A51" t="s">
        <v>108</v>
      </c>
      <c r="B51" t="s">
        <v>109</v>
      </c>
      <c r="C51" t="s">
        <v>4429</v>
      </c>
      <c r="D51" t="s">
        <v>4430</v>
      </c>
      <c r="E51" t="e">
        <v>#REF!</v>
      </c>
      <c r="F51" t="e">
        <v>#REF!</v>
      </c>
      <c r="G51" t="e">
        <v>#REF!</v>
      </c>
      <c r="I51">
        <v>0</v>
      </c>
      <c r="J51" t="s">
        <v>3679</v>
      </c>
      <c r="K51" s="2" t="s">
        <v>3677</v>
      </c>
      <c r="L51" s="2" t="s">
        <v>3677</v>
      </c>
      <c r="M51" t="s">
        <v>3677</v>
      </c>
      <c r="N51" t="s">
        <v>3677</v>
      </c>
      <c r="O51" s="2" t="s">
        <v>3677</v>
      </c>
      <c r="P51" t="s">
        <v>3677</v>
      </c>
      <c r="Q51" t="s">
        <v>3677</v>
      </c>
      <c r="R51" s="2" t="s">
        <v>3677</v>
      </c>
      <c r="S51" t="s">
        <v>3677</v>
      </c>
      <c r="T51" t="s">
        <v>3677</v>
      </c>
      <c r="U51" s="2" t="s">
        <v>3677</v>
      </c>
      <c r="V51" t="s">
        <v>3677</v>
      </c>
      <c r="W51" t="s">
        <v>3677</v>
      </c>
    </row>
    <row r="52" spans="1:23" x14ac:dyDescent="0.3">
      <c r="A52" t="s">
        <v>110</v>
      </c>
      <c r="B52" t="s">
        <v>111</v>
      </c>
      <c r="C52" t="s">
        <v>4431</v>
      </c>
      <c r="D52" t="s">
        <v>4432</v>
      </c>
      <c r="E52" t="e">
        <v>#REF!</v>
      </c>
      <c r="F52" t="e">
        <v>#REF!</v>
      </c>
      <c r="G52" t="s">
        <v>2522</v>
      </c>
      <c r="I52">
        <v>0</v>
      </c>
      <c r="J52" t="s">
        <v>3677</v>
      </c>
      <c r="K52" s="2">
        <v>5.2530000000000001</v>
      </c>
      <c r="L52" s="2">
        <v>5.0880000000000001</v>
      </c>
      <c r="M52">
        <v>5.0819999999999999</v>
      </c>
      <c r="N52">
        <v>4.9470000000000001</v>
      </c>
      <c r="O52" s="2">
        <v>4.91</v>
      </c>
      <c r="P52">
        <v>4.9350000000000005</v>
      </c>
      <c r="Q52">
        <v>4.8680000000000003</v>
      </c>
      <c r="R52" s="2">
        <v>4.8730000000000002</v>
      </c>
      <c r="S52">
        <v>4.8949999999999996</v>
      </c>
      <c r="T52">
        <v>4.9000000000000004</v>
      </c>
      <c r="U52" s="2">
        <v>4.9080000000000004</v>
      </c>
      <c r="V52">
        <v>4.9130000000000003</v>
      </c>
      <c r="W52">
        <v>4.9470000000000001</v>
      </c>
    </row>
    <row r="53" spans="1:23" x14ac:dyDescent="0.3">
      <c r="A53" t="s">
        <v>112</v>
      </c>
      <c r="B53" t="s">
        <v>113</v>
      </c>
      <c r="C53" t="s">
        <v>4433</v>
      </c>
      <c r="D53" t="s">
        <v>4434</v>
      </c>
      <c r="E53" t="e">
        <v>#REF!</v>
      </c>
      <c r="F53" t="e">
        <v>#REF!</v>
      </c>
      <c r="G53" t="s">
        <v>2522</v>
      </c>
      <c r="H53" t="s">
        <v>9</v>
      </c>
      <c r="I53" t="s">
        <v>10</v>
      </c>
      <c r="J53" t="s">
        <v>3679</v>
      </c>
      <c r="K53" s="2" t="s">
        <v>3677</v>
      </c>
      <c r="L53" s="2" t="s">
        <v>3677</v>
      </c>
      <c r="M53" t="s">
        <v>3677</v>
      </c>
      <c r="N53" t="s">
        <v>3677</v>
      </c>
      <c r="O53" s="2" t="s">
        <v>3677</v>
      </c>
      <c r="P53" t="s">
        <v>3677</v>
      </c>
      <c r="Q53" t="s">
        <v>3677</v>
      </c>
      <c r="R53" s="2" t="s">
        <v>3677</v>
      </c>
      <c r="S53" t="s">
        <v>3677</v>
      </c>
      <c r="T53" t="s">
        <v>3677</v>
      </c>
      <c r="U53" s="2" t="s">
        <v>3677</v>
      </c>
      <c r="V53" t="s">
        <v>3677</v>
      </c>
      <c r="W53" t="s">
        <v>3677</v>
      </c>
    </row>
    <row r="54" spans="1:23" x14ac:dyDescent="0.3">
      <c r="A54" t="s">
        <v>114</v>
      </c>
      <c r="B54" t="s">
        <v>115</v>
      </c>
      <c r="C54" t="s">
        <v>4435</v>
      </c>
      <c r="D54" t="s">
        <v>4436</v>
      </c>
      <c r="E54" t="e">
        <v>#REF!</v>
      </c>
      <c r="F54" t="e">
        <v>#REF!</v>
      </c>
      <c r="G54" t="s">
        <v>2522</v>
      </c>
      <c r="H54" t="s">
        <v>9</v>
      </c>
      <c r="I54" t="s">
        <v>10</v>
      </c>
      <c r="J54" t="s">
        <v>3675</v>
      </c>
      <c r="K54" s="2">
        <v>16.972000000000001</v>
      </c>
      <c r="L54" s="2">
        <v>20.675999999999998</v>
      </c>
      <c r="M54">
        <v>16.91</v>
      </c>
      <c r="N54">
        <v>13.93</v>
      </c>
      <c r="O54" s="2">
        <v>13.815</v>
      </c>
      <c r="P54">
        <v>13.815</v>
      </c>
      <c r="Q54">
        <v>13.797000000000001</v>
      </c>
      <c r="R54" s="2">
        <v>14.465</v>
      </c>
      <c r="S54">
        <v>14.451000000000001</v>
      </c>
      <c r="T54">
        <v>14.066000000000001</v>
      </c>
      <c r="U54" s="2">
        <v>12.683</v>
      </c>
      <c r="V54">
        <v>12.657</v>
      </c>
      <c r="W54">
        <v>12.643000000000001</v>
      </c>
    </row>
    <row r="55" spans="1:23" x14ac:dyDescent="0.3">
      <c r="A55" t="s">
        <v>116</v>
      </c>
      <c r="B55" t="s">
        <v>117</v>
      </c>
      <c r="C55" t="s">
        <v>4437</v>
      </c>
      <c r="D55" t="s">
        <v>4438</v>
      </c>
      <c r="E55" t="e">
        <v>#REF!</v>
      </c>
      <c r="F55" t="e">
        <v>#REF!</v>
      </c>
      <c r="G55" t="e">
        <v>#REF!</v>
      </c>
      <c r="I55" t="s">
        <v>10</v>
      </c>
      <c r="J55" t="s">
        <v>3679</v>
      </c>
      <c r="K55" s="2" t="s">
        <v>3677</v>
      </c>
      <c r="L55" s="2" t="s">
        <v>3677</v>
      </c>
      <c r="M55" t="s">
        <v>3677</v>
      </c>
      <c r="N55" t="s">
        <v>3677</v>
      </c>
      <c r="O55" s="2" t="s">
        <v>3677</v>
      </c>
      <c r="P55" t="s">
        <v>3677</v>
      </c>
      <c r="Q55" t="s">
        <v>3677</v>
      </c>
      <c r="R55" s="2" t="s">
        <v>3677</v>
      </c>
      <c r="S55" t="s">
        <v>3677</v>
      </c>
      <c r="T55" t="s">
        <v>3677</v>
      </c>
      <c r="U55" s="2" t="s">
        <v>3677</v>
      </c>
      <c r="V55" t="s">
        <v>3677</v>
      </c>
      <c r="W55" t="s">
        <v>3677</v>
      </c>
    </row>
    <row r="56" spans="1:23" x14ac:dyDescent="0.3">
      <c r="A56" t="s">
        <v>118</v>
      </c>
      <c r="B56" t="s">
        <v>119</v>
      </c>
      <c r="C56" t="s">
        <v>4439</v>
      </c>
      <c r="D56" t="s">
        <v>4440</v>
      </c>
      <c r="E56" t="e">
        <v>#REF!</v>
      </c>
      <c r="F56" t="e">
        <v>#REF!</v>
      </c>
      <c r="G56" t="s">
        <v>2522</v>
      </c>
      <c r="H56" t="s">
        <v>9</v>
      </c>
      <c r="I56" t="s">
        <v>10</v>
      </c>
      <c r="J56" t="s">
        <v>3682</v>
      </c>
      <c r="K56" s="2">
        <v>4.5110000000000001</v>
      </c>
      <c r="L56" s="2">
        <v>3.4039999999999999</v>
      </c>
      <c r="M56">
        <v>3.4119999999999999</v>
      </c>
      <c r="N56">
        <v>3.4279999999999999</v>
      </c>
      <c r="O56" s="2">
        <v>3.448</v>
      </c>
      <c r="P56">
        <v>3.4609999999999999</v>
      </c>
      <c r="Q56">
        <v>3.5019999999999998</v>
      </c>
      <c r="R56" s="2">
        <v>3.5369999999999999</v>
      </c>
      <c r="S56">
        <v>3.581</v>
      </c>
      <c r="T56">
        <v>3.6470000000000002</v>
      </c>
      <c r="U56" s="2">
        <v>3.6870000000000003</v>
      </c>
      <c r="V56">
        <v>3.7149999999999999</v>
      </c>
      <c r="W56">
        <v>3.7810000000000001</v>
      </c>
    </row>
    <row r="57" spans="1:23" x14ac:dyDescent="0.3">
      <c r="A57" t="s">
        <v>120</v>
      </c>
      <c r="B57" t="s">
        <v>121</v>
      </c>
      <c r="C57" t="s">
        <v>4441</v>
      </c>
      <c r="D57" t="s">
        <v>4442</v>
      </c>
      <c r="E57" t="e">
        <v>#REF!</v>
      </c>
      <c r="F57" t="e">
        <v>#REF!</v>
      </c>
      <c r="G57" t="e">
        <v>#REF!</v>
      </c>
      <c r="I57" t="s">
        <v>10</v>
      </c>
      <c r="J57" t="s">
        <v>3679</v>
      </c>
      <c r="K57" s="2" t="s">
        <v>3677</v>
      </c>
      <c r="L57" s="2" t="s">
        <v>3677</v>
      </c>
      <c r="M57" t="s">
        <v>3677</v>
      </c>
      <c r="N57" t="s">
        <v>3677</v>
      </c>
      <c r="O57" s="2" t="s">
        <v>3677</v>
      </c>
      <c r="P57" t="s">
        <v>3677</v>
      </c>
      <c r="Q57" t="s">
        <v>3677</v>
      </c>
      <c r="R57" s="2" t="s">
        <v>3677</v>
      </c>
      <c r="S57" t="s">
        <v>3677</v>
      </c>
      <c r="T57" t="s">
        <v>3677</v>
      </c>
      <c r="U57" s="2" t="s">
        <v>3677</v>
      </c>
      <c r="V57" t="s">
        <v>3677</v>
      </c>
      <c r="W57" t="s">
        <v>3677</v>
      </c>
    </row>
    <row r="58" spans="1:23" x14ac:dyDescent="0.3">
      <c r="A58" t="s">
        <v>122</v>
      </c>
      <c r="B58" t="s">
        <v>123</v>
      </c>
      <c r="C58" t="s">
        <v>122</v>
      </c>
      <c r="D58" t="s">
        <v>123</v>
      </c>
      <c r="E58" t="e">
        <v>#REF!</v>
      </c>
      <c r="F58" t="e">
        <v>#REF!</v>
      </c>
      <c r="G58" t="s">
        <v>2522</v>
      </c>
      <c r="H58" t="s">
        <v>9</v>
      </c>
      <c r="I58" t="s">
        <v>10</v>
      </c>
      <c r="J58" t="s">
        <v>3675</v>
      </c>
      <c r="K58" s="2" t="s">
        <v>3677</v>
      </c>
      <c r="L58" s="2">
        <v>22.033999999999999</v>
      </c>
      <c r="M58">
        <v>14.59</v>
      </c>
      <c r="N58">
        <v>14.433999999999999</v>
      </c>
      <c r="O58" s="2">
        <v>14.207000000000001</v>
      </c>
      <c r="P58">
        <v>14.401</v>
      </c>
      <c r="Q58">
        <v>14.938000000000001</v>
      </c>
      <c r="R58" s="2">
        <v>14.786</v>
      </c>
      <c r="S58">
        <v>14.776</v>
      </c>
      <c r="T58">
        <v>14.209</v>
      </c>
      <c r="U58" s="2">
        <v>13.573</v>
      </c>
      <c r="V58">
        <v>13.379</v>
      </c>
      <c r="W58">
        <v>13.353999999999999</v>
      </c>
    </row>
    <row r="59" spans="1:23" x14ac:dyDescent="0.3">
      <c r="A59" t="s">
        <v>124</v>
      </c>
      <c r="B59" t="s">
        <v>125</v>
      </c>
      <c r="C59" t="s">
        <v>124</v>
      </c>
      <c r="D59" t="s">
        <v>125</v>
      </c>
      <c r="E59" t="s">
        <v>2519</v>
      </c>
      <c r="F59" t="e">
        <v>#REF!</v>
      </c>
      <c r="G59" t="e">
        <v>#REF!</v>
      </c>
      <c r="I59" t="s">
        <v>35</v>
      </c>
      <c r="J59" t="s">
        <v>3680</v>
      </c>
      <c r="K59" s="2">
        <v>1.006</v>
      </c>
      <c r="L59" s="2">
        <v>0.99099999999999999</v>
      </c>
      <c r="M59">
        <v>1.004</v>
      </c>
      <c r="N59">
        <v>1.0009999999999999</v>
      </c>
      <c r="O59" s="2">
        <v>0.96399999999999997</v>
      </c>
      <c r="P59">
        <v>0.98299999999999998</v>
      </c>
      <c r="Q59">
        <v>0.98899999999999999</v>
      </c>
      <c r="R59" s="2">
        <v>1.004</v>
      </c>
      <c r="S59">
        <v>0.996</v>
      </c>
      <c r="T59">
        <v>1.004</v>
      </c>
      <c r="U59" s="2">
        <v>0.99</v>
      </c>
      <c r="V59">
        <v>1.0049999999999999</v>
      </c>
      <c r="W59">
        <v>1.0069999999999999</v>
      </c>
    </row>
    <row r="60" spans="1:23" x14ac:dyDescent="0.3">
      <c r="A60" t="s">
        <v>126</v>
      </c>
      <c r="B60" t="s">
        <v>127</v>
      </c>
      <c r="C60" t="s">
        <v>4443</v>
      </c>
      <c r="D60" t="s">
        <v>4444</v>
      </c>
      <c r="E60" t="e">
        <v>#REF!</v>
      </c>
      <c r="F60" t="e">
        <v>#REF!</v>
      </c>
      <c r="G60" t="s">
        <v>2522</v>
      </c>
      <c r="I60">
        <v>0</v>
      </c>
      <c r="J60" t="s">
        <v>3677</v>
      </c>
      <c r="K60" s="2">
        <v>5.9489999999999998</v>
      </c>
      <c r="L60" s="2">
        <v>5.7729999999999997</v>
      </c>
      <c r="M60">
        <v>5.7809999999999997</v>
      </c>
      <c r="N60">
        <v>5.8049999999999997</v>
      </c>
      <c r="O60" s="2">
        <v>5.8280000000000003</v>
      </c>
      <c r="P60">
        <v>5.8479999999999999</v>
      </c>
      <c r="Q60">
        <v>5.8710000000000004</v>
      </c>
      <c r="R60" s="2">
        <v>5.5600000000000005</v>
      </c>
      <c r="S60">
        <v>5.5419999999999998</v>
      </c>
      <c r="T60">
        <v>5.5670000000000002</v>
      </c>
      <c r="U60" s="2">
        <v>5.5839999999999996</v>
      </c>
      <c r="V60">
        <v>5.5960000000000001</v>
      </c>
      <c r="W60">
        <v>5.6310000000000002</v>
      </c>
    </row>
    <row r="61" spans="1:23" x14ac:dyDescent="0.3">
      <c r="A61" t="s">
        <v>128</v>
      </c>
      <c r="B61" t="s">
        <v>129</v>
      </c>
      <c r="C61" t="s">
        <v>4445</v>
      </c>
      <c r="D61" t="s">
        <v>4446</v>
      </c>
      <c r="E61" t="e">
        <v>#REF!</v>
      </c>
      <c r="F61" t="e">
        <v>#REF!</v>
      </c>
      <c r="G61" t="s">
        <v>2522</v>
      </c>
      <c r="I61">
        <v>0</v>
      </c>
      <c r="J61" t="s">
        <v>3677</v>
      </c>
      <c r="K61" s="2">
        <v>7.8230000000000004</v>
      </c>
      <c r="L61" s="2" t="s">
        <v>3677</v>
      </c>
      <c r="M61">
        <v>10.401999999999999</v>
      </c>
      <c r="N61">
        <v>10.484</v>
      </c>
      <c r="O61" s="2">
        <v>9.4359999999999999</v>
      </c>
      <c r="P61">
        <v>9.1129999999999995</v>
      </c>
      <c r="Q61">
        <v>9.3239999999999998</v>
      </c>
      <c r="R61" s="2">
        <v>9.5030000000000001</v>
      </c>
      <c r="S61">
        <v>9.8759999999999994</v>
      </c>
      <c r="T61">
        <v>10</v>
      </c>
      <c r="U61" s="2">
        <v>9.7910000000000004</v>
      </c>
      <c r="V61">
        <v>9.9109999999999996</v>
      </c>
      <c r="W61">
        <v>9.98</v>
      </c>
    </row>
    <row r="62" spans="1:23" x14ac:dyDescent="0.3">
      <c r="A62" t="s">
        <v>130</v>
      </c>
      <c r="B62" t="s">
        <v>131</v>
      </c>
      <c r="C62" t="s">
        <v>4447</v>
      </c>
      <c r="D62" t="s">
        <v>4448</v>
      </c>
      <c r="E62" t="s">
        <v>2519</v>
      </c>
      <c r="F62" t="e">
        <v>#REF!</v>
      </c>
      <c r="G62" t="e">
        <v>#REF!</v>
      </c>
      <c r="I62" t="s">
        <v>35</v>
      </c>
      <c r="J62" t="s">
        <v>3683</v>
      </c>
      <c r="K62" s="2">
        <v>2.1059999999999999</v>
      </c>
      <c r="L62" s="2">
        <v>2.0979999999999999</v>
      </c>
      <c r="M62">
        <v>2.1030000000000002</v>
      </c>
      <c r="N62">
        <v>2.0699999999999998</v>
      </c>
      <c r="O62" s="2">
        <v>2.0710000000000002</v>
      </c>
      <c r="P62">
        <v>2.0630000000000002</v>
      </c>
      <c r="Q62">
        <v>2.0699999999999998</v>
      </c>
      <c r="R62" s="2">
        <v>2.0129999999999999</v>
      </c>
      <c r="S62">
        <v>2.0270000000000001</v>
      </c>
      <c r="T62">
        <v>2.0150000000000001</v>
      </c>
      <c r="U62" s="2">
        <v>2.0009999999999999</v>
      </c>
      <c r="V62">
        <v>1.968</v>
      </c>
      <c r="W62">
        <v>1.976</v>
      </c>
    </row>
    <row r="63" spans="1:23" x14ac:dyDescent="0.3">
      <c r="A63" t="s">
        <v>132</v>
      </c>
      <c r="B63" t="s">
        <v>133</v>
      </c>
      <c r="C63" t="s">
        <v>4449</v>
      </c>
      <c r="D63" t="s">
        <v>4450</v>
      </c>
      <c r="E63" t="e">
        <v>#REF!</v>
      </c>
      <c r="F63" t="e">
        <v>#REF!</v>
      </c>
      <c r="G63" t="e">
        <v>#REF!</v>
      </c>
      <c r="I63">
        <v>0</v>
      </c>
      <c r="J63" t="s">
        <v>3677</v>
      </c>
      <c r="K63" s="2">
        <v>7.4850000000000003</v>
      </c>
      <c r="L63" s="2">
        <v>7.5309999999999997</v>
      </c>
      <c r="M63">
        <v>7.7359999999999998</v>
      </c>
      <c r="N63">
        <v>7.6929999999999996</v>
      </c>
      <c r="O63" s="2">
        <v>7.8109999999999999</v>
      </c>
      <c r="P63">
        <v>7.8120000000000003</v>
      </c>
      <c r="Q63">
        <v>7.92</v>
      </c>
      <c r="R63" s="2">
        <v>7.6509999999999998</v>
      </c>
      <c r="S63">
        <v>7.7850000000000001</v>
      </c>
      <c r="T63">
        <v>7.8220000000000001</v>
      </c>
      <c r="U63" s="2">
        <v>7.4909999999999997</v>
      </c>
      <c r="V63">
        <v>7.8810000000000002</v>
      </c>
      <c r="W63">
        <v>7.585</v>
      </c>
    </row>
    <row r="64" spans="1:23" x14ac:dyDescent="0.3">
      <c r="A64" t="s">
        <v>134</v>
      </c>
      <c r="B64" t="s">
        <v>135</v>
      </c>
      <c r="C64" t="s">
        <v>4451</v>
      </c>
      <c r="D64" t="s">
        <v>4452</v>
      </c>
      <c r="E64" t="e">
        <v>#REF!</v>
      </c>
      <c r="F64" t="e">
        <v>#REF!</v>
      </c>
      <c r="G64" t="s">
        <v>2522</v>
      </c>
      <c r="H64" t="s">
        <v>9</v>
      </c>
      <c r="I64" t="s">
        <v>10</v>
      </c>
      <c r="J64" t="s">
        <v>3676</v>
      </c>
      <c r="K64" s="2" t="s">
        <v>3677</v>
      </c>
      <c r="L64" s="2" t="s">
        <v>3677</v>
      </c>
      <c r="M64" t="s">
        <v>3677</v>
      </c>
      <c r="N64" t="s">
        <v>3677</v>
      </c>
      <c r="O64" s="2" t="s">
        <v>3677</v>
      </c>
      <c r="P64" t="s">
        <v>3677</v>
      </c>
      <c r="Q64" t="s">
        <v>3677</v>
      </c>
      <c r="R64" s="2" t="s">
        <v>3677</v>
      </c>
      <c r="S64" t="s">
        <v>3677</v>
      </c>
      <c r="T64" t="s">
        <v>3677</v>
      </c>
      <c r="U64" s="2" t="s">
        <v>3677</v>
      </c>
      <c r="V64" t="s">
        <v>3677</v>
      </c>
      <c r="W64" t="s">
        <v>3677</v>
      </c>
    </row>
    <row r="65" spans="1:23" x14ac:dyDescent="0.3">
      <c r="A65" t="s">
        <v>136</v>
      </c>
      <c r="B65" t="s">
        <v>137</v>
      </c>
      <c r="C65" t="s">
        <v>4453</v>
      </c>
      <c r="D65" t="s">
        <v>4454</v>
      </c>
      <c r="E65" t="e">
        <v>#REF!</v>
      </c>
      <c r="F65" t="e">
        <v>#REF!</v>
      </c>
      <c r="G65" t="s">
        <v>2522</v>
      </c>
      <c r="I65">
        <v>0</v>
      </c>
      <c r="J65" t="s">
        <v>3677</v>
      </c>
      <c r="K65" s="2">
        <v>7.4359999999999999</v>
      </c>
      <c r="L65" s="2">
        <v>7.0250000000000004</v>
      </c>
      <c r="M65">
        <v>6.9669999999999996</v>
      </c>
      <c r="N65">
        <v>6.9729999999999999</v>
      </c>
      <c r="O65" s="2">
        <v>6.9550000000000001</v>
      </c>
      <c r="P65">
        <v>7.024</v>
      </c>
      <c r="Q65">
        <v>5.5789999999999997</v>
      </c>
      <c r="R65" s="2">
        <v>5.5</v>
      </c>
      <c r="S65">
        <v>5.4649999999999999</v>
      </c>
      <c r="T65">
        <v>5.4939999999999998</v>
      </c>
      <c r="U65" s="2">
        <v>5.4889999999999999</v>
      </c>
      <c r="V65">
        <v>5.4930000000000003</v>
      </c>
      <c r="W65">
        <v>5.5229999999999997</v>
      </c>
    </row>
    <row r="66" spans="1:23" x14ac:dyDescent="0.3">
      <c r="A66" t="s">
        <v>138</v>
      </c>
      <c r="B66" t="s">
        <v>139</v>
      </c>
      <c r="C66" t="s">
        <v>4455</v>
      </c>
      <c r="D66" t="s">
        <v>4456</v>
      </c>
      <c r="E66" t="e">
        <v>#REF!</v>
      </c>
      <c r="F66" t="e">
        <v>#REF!</v>
      </c>
      <c r="G66" t="e">
        <v>#REF!</v>
      </c>
      <c r="I66" t="s">
        <v>35</v>
      </c>
      <c r="J66" t="s">
        <v>3684</v>
      </c>
      <c r="K66" s="2">
        <v>2.9699999999999998</v>
      </c>
      <c r="L66" s="2">
        <v>2.9539999999999997</v>
      </c>
      <c r="M66">
        <v>2.93</v>
      </c>
      <c r="N66">
        <v>2.94</v>
      </c>
      <c r="O66" s="2">
        <v>2.923</v>
      </c>
      <c r="P66">
        <v>2.915</v>
      </c>
      <c r="Q66">
        <v>2.9239999999999999</v>
      </c>
      <c r="R66" s="2">
        <v>2.68</v>
      </c>
      <c r="S66">
        <v>2.6920000000000002</v>
      </c>
      <c r="T66">
        <v>2.7080000000000002</v>
      </c>
      <c r="U66" s="2">
        <v>2.5779999999999998</v>
      </c>
      <c r="V66">
        <v>2.456</v>
      </c>
      <c r="W66">
        <v>2.4420000000000002</v>
      </c>
    </row>
    <row r="67" spans="1:23" x14ac:dyDescent="0.3">
      <c r="A67" t="s">
        <v>140</v>
      </c>
      <c r="B67" t="s">
        <v>141</v>
      </c>
      <c r="C67" t="s">
        <v>4457</v>
      </c>
      <c r="D67" t="s">
        <v>4458</v>
      </c>
      <c r="E67" t="e">
        <v>#REF!</v>
      </c>
      <c r="F67" t="e">
        <v>#REF!</v>
      </c>
      <c r="G67" t="s">
        <v>2522</v>
      </c>
      <c r="H67" t="s">
        <v>9</v>
      </c>
      <c r="I67" t="s">
        <v>10</v>
      </c>
      <c r="J67" t="s">
        <v>3679</v>
      </c>
      <c r="K67" s="2" t="s">
        <v>3677</v>
      </c>
      <c r="L67" s="2" t="s">
        <v>3677</v>
      </c>
      <c r="M67" t="s">
        <v>3677</v>
      </c>
      <c r="N67" t="s">
        <v>3677</v>
      </c>
      <c r="O67" s="2" t="s">
        <v>3677</v>
      </c>
      <c r="P67" t="s">
        <v>3677</v>
      </c>
      <c r="Q67" t="s">
        <v>3677</v>
      </c>
      <c r="R67" s="2" t="s">
        <v>3677</v>
      </c>
      <c r="S67" t="s">
        <v>3677</v>
      </c>
      <c r="T67" t="s">
        <v>3677</v>
      </c>
      <c r="U67" s="2" t="s">
        <v>3677</v>
      </c>
      <c r="V67" t="s">
        <v>3677</v>
      </c>
      <c r="W67" t="s">
        <v>3677</v>
      </c>
    </row>
    <row r="68" spans="1:23" x14ac:dyDescent="0.3">
      <c r="A68" t="s">
        <v>142</v>
      </c>
      <c r="B68" t="s">
        <v>143</v>
      </c>
      <c r="C68" t="s">
        <v>4459</v>
      </c>
      <c r="D68" t="s">
        <v>4460</v>
      </c>
      <c r="E68" t="e">
        <v>#REF!</v>
      </c>
      <c r="F68" t="e">
        <v>#REF!</v>
      </c>
      <c r="G68" t="s">
        <v>2522</v>
      </c>
      <c r="I68">
        <v>0</v>
      </c>
      <c r="J68" t="s">
        <v>3677</v>
      </c>
      <c r="K68" s="2">
        <v>11.315</v>
      </c>
      <c r="L68" s="2">
        <v>11.182</v>
      </c>
      <c r="M68">
        <v>11.154</v>
      </c>
      <c r="N68">
        <v>10.44</v>
      </c>
      <c r="O68" s="2">
        <v>10.255000000000001</v>
      </c>
      <c r="P68">
        <v>10.269</v>
      </c>
      <c r="Q68">
        <v>10.097</v>
      </c>
      <c r="R68" s="2">
        <v>10.41</v>
      </c>
      <c r="S68">
        <v>10.401</v>
      </c>
      <c r="T68">
        <v>10.377000000000001</v>
      </c>
      <c r="U68" s="2">
        <v>10.135</v>
      </c>
      <c r="V68">
        <v>10.125</v>
      </c>
      <c r="W68">
        <v>10.045</v>
      </c>
    </row>
    <row r="69" spans="1:23" x14ac:dyDescent="0.3">
      <c r="A69" t="s">
        <v>144</v>
      </c>
      <c r="B69" t="s">
        <v>145</v>
      </c>
      <c r="C69" t="s">
        <v>4461</v>
      </c>
      <c r="D69" t="s">
        <v>4462</v>
      </c>
      <c r="E69" t="e">
        <v>#REF!</v>
      </c>
      <c r="F69" t="e">
        <v>#REF!</v>
      </c>
      <c r="G69" t="s">
        <v>2522</v>
      </c>
      <c r="I69">
        <v>0</v>
      </c>
      <c r="J69" t="s">
        <v>3677</v>
      </c>
      <c r="K69" s="2">
        <v>16.478999999999999</v>
      </c>
      <c r="L69" s="2">
        <v>18.945</v>
      </c>
      <c r="M69">
        <v>16.082999999999998</v>
      </c>
      <c r="N69">
        <v>14.427</v>
      </c>
      <c r="O69" s="2">
        <v>14.337</v>
      </c>
      <c r="P69">
        <v>14.333</v>
      </c>
      <c r="Q69">
        <v>14.307</v>
      </c>
      <c r="R69" s="2">
        <v>15.101000000000001</v>
      </c>
      <c r="S69">
        <v>15.09</v>
      </c>
      <c r="T69">
        <v>14.741</v>
      </c>
      <c r="U69" s="2">
        <v>13.837999999999999</v>
      </c>
      <c r="V69">
        <v>13.531000000000001</v>
      </c>
      <c r="W69">
        <v>13.573</v>
      </c>
    </row>
    <row r="70" spans="1:23" x14ac:dyDescent="0.3">
      <c r="A70" t="s">
        <v>146</v>
      </c>
      <c r="B70" t="s">
        <v>147</v>
      </c>
      <c r="C70" t="s">
        <v>4463</v>
      </c>
      <c r="D70" t="s">
        <v>4464</v>
      </c>
      <c r="E70" t="e">
        <v>#REF!</v>
      </c>
      <c r="F70" t="e">
        <v>#REF!</v>
      </c>
      <c r="G70" t="s">
        <v>2522</v>
      </c>
      <c r="H70" t="s">
        <v>9</v>
      </c>
      <c r="I70" t="s">
        <v>10</v>
      </c>
      <c r="J70" t="s">
        <v>3682</v>
      </c>
      <c r="K70" s="2">
        <v>4.7969999999999997</v>
      </c>
      <c r="L70" s="2">
        <v>3.9009999999999998</v>
      </c>
      <c r="M70">
        <v>3.899</v>
      </c>
      <c r="N70">
        <v>4.16</v>
      </c>
      <c r="O70" s="2">
        <v>4.17</v>
      </c>
      <c r="P70">
        <v>4.173</v>
      </c>
      <c r="Q70">
        <v>4.181</v>
      </c>
      <c r="R70" s="2">
        <v>4.1440000000000001</v>
      </c>
      <c r="S70">
        <v>4.1420000000000003</v>
      </c>
      <c r="T70">
        <v>4.1500000000000004</v>
      </c>
      <c r="U70" s="2">
        <v>4.1539999999999999</v>
      </c>
      <c r="V70">
        <v>4.16</v>
      </c>
      <c r="W70">
        <v>4.1710000000000003</v>
      </c>
    </row>
    <row r="71" spans="1:23" x14ac:dyDescent="0.3">
      <c r="A71" t="s">
        <v>148</v>
      </c>
      <c r="B71" t="s">
        <v>149</v>
      </c>
      <c r="C71" t="s">
        <v>4465</v>
      </c>
      <c r="D71" t="s">
        <v>4466</v>
      </c>
      <c r="E71" t="e">
        <v>#REF!</v>
      </c>
      <c r="F71" t="e">
        <v>#REF!</v>
      </c>
      <c r="G71" t="s">
        <v>2522</v>
      </c>
      <c r="H71" t="s">
        <v>9</v>
      </c>
      <c r="I71" t="s">
        <v>10</v>
      </c>
      <c r="J71" t="s">
        <v>3676</v>
      </c>
      <c r="K71" s="2">
        <v>3.0139999999999998</v>
      </c>
      <c r="L71" s="2">
        <v>2.95</v>
      </c>
      <c r="M71">
        <v>2.95</v>
      </c>
      <c r="N71">
        <v>2.9580000000000002</v>
      </c>
      <c r="O71" s="2">
        <v>3.335</v>
      </c>
      <c r="P71">
        <v>3.3580000000000001</v>
      </c>
      <c r="Q71">
        <v>3.3650000000000002</v>
      </c>
      <c r="R71" s="2" t="s">
        <v>3677</v>
      </c>
      <c r="S71" t="s">
        <v>3677</v>
      </c>
      <c r="T71" t="s">
        <v>3677</v>
      </c>
      <c r="U71" s="2" t="s">
        <v>3677</v>
      </c>
      <c r="V71" t="s">
        <v>3677</v>
      </c>
      <c r="W71" t="s">
        <v>3677</v>
      </c>
    </row>
    <row r="72" spans="1:23" x14ac:dyDescent="0.3">
      <c r="A72" t="s">
        <v>150</v>
      </c>
      <c r="B72" t="s">
        <v>151</v>
      </c>
      <c r="C72" t="s">
        <v>4467</v>
      </c>
      <c r="D72" t="s">
        <v>4468</v>
      </c>
      <c r="E72" t="e">
        <v>#REF!</v>
      </c>
      <c r="F72" t="e">
        <v>#REF!</v>
      </c>
      <c r="G72" t="s">
        <v>2522</v>
      </c>
      <c r="H72" t="s">
        <v>9</v>
      </c>
      <c r="I72" t="s">
        <v>10</v>
      </c>
      <c r="J72" t="s">
        <v>3679</v>
      </c>
      <c r="K72" s="2" t="s">
        <v>3677</v>
      </c>
      <c r="L72" s="2" t="s">
        <v>3677</v>
      </c>
      <c r="M72" t="s">
        <v>3677</v>
      </c>
      <c r="N72" t="s">
        <v>3677</v>
      </c>
      <c r="O72" s="2" t="s">
        <v>3677</v>
      </c>
      <c r="P72" t="s">
        <v>3677</v>
      </c>
      <c r="Q72" t="s">
        <v>3677</v>
      </c>
      <c r="R72" s="2" t="s">
        <v>3677</v>
      </c>
      <c r="S72" t="s">
        <v>3677</v>
      </c>
      <c r="T72" t="s">
        <v>3677</v>
      </c>
      <c r="U72" s="2" t="s">
        <v>3677</v>
      </c>
      <c r="V72" t="s">
        <v>3677</v>
      </c>
      <c r="W72" t="s">
        <v>3677</v>
      </c>
    </row>
    <row r="73" spans="1:23" x14ac:dyDescent="0.3">
      <c r="A73" t="s">
        <v>152</v>
      </c>
      <c r="B73" t="s">
        <v>153</v>
      </c>
      <c r="C73" t="s">
        <v>4469</v>
      </c>
      <c r="D73" t="s">
        <v>4470</v>
      </c>
      <c r="E73" t="e">
        <v>#REF!</v>
      </c>
      <c r="F73" t="e">
        <v>#REF!</v>
      </c>
      <c r="G73" t="e">
        <v>#REF!</v>
      </c>
      <c r="I73">
        <v>0</v>
      </c>
      <c r="J73" t="s">
        <v>3677</v>
      </c>
      <c r="K73" s="2">
        <v>1.83</v>
      </c>
      <c r="L73" s="2">
        <v>1.8010000000000002</v>
      </c>
      <c r="M73">
        <v>1.8319999999999999</v>
      </c>
      <c r="N73">
        <v>1.792</v>
      </c>
      <c r="O73" s="2">
        <v>1.8220000000000001</v>
      </c>
      <c r="P73">
        <v>1.792</v>
      </c>
      <c r="Q73">
        <v>1.7869999999999999</v>
      </c>
      <c r="R73" s="2">
        <v>1.8109999999999999</v>
      </c>
      <c r="S73">
        <v>1.8660000000000001</v>
      </c>
      <c r="T73">
        <v>1.8460000000000001</v>
      </c>
      <c r="U73" s="2">
        <v>1.8140000000000001</v>
      </c>
      <c r="V73">
        <v>1.7690000000000001</v>
      </c>
      <c r="W73">
        <v>1.778</v>
      </c>
    </row>
    <row r="74" spans="1:23" x14ac:dyDescent="0.3">
      <c r="A74" t="s">
        <v>154</v>
      </c>
      <c r="B74" t="s">
        <v>155</v>
      </c>
      <c r="C74" t="s">
        <v>4471</v>
      </c>
      <c r="D74" t="s">
        <v>4472</v>
      </c>
      <c r="E74" t="e">
        <v>#REF!</v>
      </c>
      <c r="F74" t="e">
        <v>#REF!</v>
      </c>
      <c r="G74" t="e">
        <v>#REF!</v>
      </c>
      <c r="I74" t="s">
        <v>35</v>
      </c>
      <c r="J74" t="s">
        <v>3679</v>
      </c>
      <c r="K74" s="2" t="s">
        <v>3677</v>
      </c>
      <c r="L74" s="2" t="s">
        <v>3677</v>
      </c>
      <c r="M74" t="s">
        <v>3677</v>
      </c>
      <c r="N74" t="s">
        <v>3677</v>
      </c>
      <c r="O74" s="2" t="s">
        <v>3677</v>
      </c>
      <c r="P74" t="s">
        <v>3677</v>
      </c>
      <c r="Q74" t="s">
        <v>3677</v>
      </c>
      <c r="R74" s="2" t="s">
        <v>3677</v>
      </c>
      <c r="S74" t="s">
        <v>3677</v>
      </c>
      <c r="T74" t="s">
        <v>3677</v>
      </c>
      <c r="U74" s="2" t="s">
        <v>3677</v>
      </c>
      <c r="V74" t="s">
        <v>3677</v>
      </c>
      <c r="W74" t="s">
        <v>3677</v>
      </c>
    </row>
    <row r="75" spans="1:23" x14ac:dyDescent="0.3">
      <c r="A75" t="s">
        <v>156</v>
      </c>
      <c r="B75" t="s">
        <v>157</v>
      </c>
      <c r="C75" t="s">
        <v>156</v>
      </c>
      <c r="D75" t="s">
        <v>157</v>
      </c>
      <c r="E75" t="e">
        <v>#REF!</v>
      </c>
      <c r="F75" t="e">
        <v>#REF!</v>
      </c>
      <c r="G75" t="e">
        <v>#REF!</v>
      </c>
      <c r="I75" t="s">
        <v>10</v>
      </c>
      <c r="J75" t="s">
        <v>6561</v>
      </c>
      <c r="K75" s="2">
        <v>327.423</v>
      </c>
      <c r="L75" s="2">
        <v>322.86399999999998</v>
      </c>
      <c r="M75">
        <v>320.46199999999999</v>
      </c>
      <c r="N75">
        <v>313.488</v>
      </c>
      <c r="O75" s="2">
        <v>306.84300000000002</v>
      </c>
      <c r="P75">
        <v>292.63099999999997</v>
      </c>
      <c r="Q75">
        <v>286.63499999999999</v>
      </c>
      <c r="R75" s="2">
        <v>280.90699999999998</v>
      </c>
      <c r="S75" t="s">
        <v>3677</v>
      </c>
      <c r="T75" t="s">
        <v>3677</v>
      </c>
      <c r="U75" s="2" t="s">
        <v>3677</v>
      </c>
      <c r="V75" t="s">
        <v>3677</v>
      </c>
      <c r="W75" t="s">
        <v>3677</v>
      </c>
    </row>
    <row r="76" spans="1:23" x14ac:dyDescent="0.3">
      <c r="A76" t="s">
        <v>158</v>
      </c>
      <c r="B76" t="s">
        <v>159</v>
      </c>
      <c r="C76" t="s">
        <v>158</v>
      </c>
      <c r="D76" t="s">
        <v>159</v>
      </c>
      <c r="E76" t="e">
        <v>#REF!</v>
      </c>
      <c r="F76" t="e">
        <v>#REF!</v>
      </c>
      <c r="G76" t="e">
        <v>#REF!</v>
      </c>
      <c r="I76">
        <v>0</v>
      </c>
      <c r="J76" t="s">
        <v>3677</v>
      </c>
      <c r="K76" s="2" t="s">
        <v>3677</v>
      </c>
      <c r="L76" s="2" t="s">
        <v>3677</v>
      </c>
      <c r="M76" t="s">
        <v>3677</v>
      </c>
      <c r="N76" t="s">
        <v>3677</v>
      </c>
      <c r="O76" s="2">
        <v>72.03</v>
      </c>
      <c r="P76">
        <v>71.528999999999996</v>
      </c>
      <c r="Q76">
        <v>67.072000000000003</v>
      </c>
      <c r="R76" s="2">
        <v>65.706000000000003</v>
      </c>
      <c r="S76">
        <v>65.102999999999994</v>
      </c>
      <c r="T76">
        <v>63.853000000000002</v>
      </c>
      <c r="U76" s="2">
        <v>63.05</v>
      </c>
      <c r="V76">
        <v>62.656999999999996</v>
      </c>
      <c r="W76" t="s">
        <v>3677</v>
      </c>
    </row>
    <row r="77" spans="1:23" x14ac:dyDescent="0.3">
      <c r="A77" t="s">
        <v>160</v>
      </c>
      <c r="B77" t="s">
        <v>161</v>
      </c>
      <c r="C77" t="s">
        <v>4473</v>
      </c>
      <c r="D77" t="s">
        <v>4474</v>
      </c>
      <c r="E77" t="e">
        <v>#REF!</v>
      </c>
      <c r="F77" t="e">
        <v>#REF!</v>
      </c>
      <c r="G77" t="e">
        <v>#REF!</v>
      </c>
      <c r="I77">
        <v>0</v>
      </c>
      <c r="J77" t="s">
        <v>3677</v>
      </c>
      <c r="K77" s="2">
        <v>1.9</v>
      </c>
      <c r="L77" s="2">
        <v>1.7970000000000002</v>
      </c>
      <c r="M77">
        <v>1.784</v>
      </c>
      <c r="N77">
        <v>1.7949999999999999</v>
      </c>
      <c r="O77" s="2">
        <v>1.8050000000000002</v>
      </c>
      <c r="P77">
        <v>1.788</v>
      </c>
      <c r="Q77">
        <v>1.798</v>
      </c>
      <c r="R77" s="2">
        <v>1.827</v>
      </c>
      <c r="S77">
        <v>1.796</v>
      </c>
      <c r="T77">
        <v>1.8180000000000001</v>
      </c>
      <c r="U77" s="2">
        <v>1.8169999999999999</v>
      </c>
      <c r="V77">
        <v>1.79</v>
      </c>
      <c r="W77">
        <v>1.819</v>
      </c>
    </row>
    <row r="78" spans="1:23" x14ac:dyDescent="0.3">
      <c r="A78" t="s">
        <v>162</v>
      </c>
      <c r="B78" t="s">
        <v>163</v>
      </c>
      <c r="C78" t="s">
        <v>4475</v>
      </c>
      <c r="D78" t="s">
        <v>4476</v>
      </c>
      <c r="E78" t="e">
        <v>#REF!</v>
      </c>
      <c r="F78" t="e">
        <v>#REF!</v>
      </c>
      <c r="G78" t="s">
        <v>2522</v>
      </c>
      <c r="H78" t="s">
        <v>9</v>
      </c>
      <c r="I78" t="s">
        <v>10</v>
      </c>
      <c r="J78" t="s">
        <v>3682</v>
      </c>
      <c r="K78" s="2">
        <v>4.702</v>
      </c>
      <c r="L78" s="2">
        <v>4.6530000000000005</v>
      </c>
      <c r="M78">
        <v>4.6539999999999999</v>
      </c>
      <c r="N78">
        <v>4.6790000000000003</v>
      </c>
      <c r="O78" s="2">
        <v>4.7089999999999996</v>
      </c>
      <c r="P78">
        <v>4.7069999999999999</v>
      </c>
      <c r="Q78">
        <v>4.5590000000000002</v>
      </c>
      <c r="R78" s="2">
        <v>4.5839999999999996</v>
      </c>
      <c r="S78">
        <v>4.5579999999999998</v>
      </c>
      <c r="T78">
        <v>4.5830000000000002</v>
      </c>
      <c r="U78" s="2">
        <v>4.5990000000000002</v>
      </c>
      <c r="V78">
        <v>4.6079999999999997</v>
      </c>
      <c r="W78">
        <v>4.78</v>
      </c>
    </row>
    <row r="79" spans="1:23" x14ac:dyDescent="0.3">
      <c r="A79" t="s">
        <v>164</v>
      </c>
      <c r="B79" t="s">
        <v>165</v>
      </c>
      <c r="C79" t="s">
        <v>4477</v>
      </c>
      <c r="D79" t="s">
        <v>4478</v>
      </c>
      <c r="E79" t="e">
        <v>#REF!</v>
      </c>
      <c r="F79" t="e">
        <v>#REF!</v>
      </c>
      <c r="G79" t="e">
        <v>#REF!</v>
      </c>
      <c r="I79">
        <v>0</v>
      </c>
      <c r="J79" t="s">
        <v>3677</v>
      </c>
      <c r="K79" s="2">
        <v>14.445</v>
      </c>
      <c r="L79" s="2">
        <v>14.314</v>
      </c>
      <c r="M79">
        <v>14.321999999999999</v>
      </c>
      <c r="N79">
        <v>14.38</v>
      </c>
      <c r="O79" s="2">
        <v>14.41</v>
      </c>
      <c r="P79">
        <v>14.327999999999999</v>
      </c>
      <c r="Q79">
        <v>14.420999999999999</v>
      </c>
      <c r="R79" s="2">
        <v>14.314</v>
      </c>
      <c r="S79">
        <v>14.537000000000001</v>
      </c>
      <c r="T79">
        <v>14.537000000000001</v>
      </c>
      <c r="U79" s="2">
        <v>14.981</v>
      </c>
      <c r="V79">
        <v>15.010999999999999</v>
      </c>
      <c r="W79">
        <v>14.989000000000001</v>
      </c>
    </row>
    <row r="80" spans="1:23" x14ac:dyDescent="0.3">
      <c r="A80" t="s">
        <v>166</v>
      </c>
      <c r="B80" t="s">
        <v>167</v>
      </c>
      <c r="C80" t="s">
        <v>4479</v>
      </c>
      <c r="D80" t="s">
        <v>4480</v>
      </c>
      <c r="E80" t="e">
        <v>#REF!</v>
      </c>
      <c r="F80" t="e">
        <v>#REF!</v>
      </c>
      <c r="G80" t="e">
        <v>#REF!</v>
      </c>
      <c r="I80">
        <v>0</v>
      </c>
      <c r="J80" t="s">
        <v>3677</v>
      </c>
      <c r="K80" s="2">
        <v>1.282</v>
      </c>
      <c r="L80" s="2">
        <v>1.27</v>
      </c>
      <c r="M80">
        <v>1.274</v>
      </c>
      <c r="N80">
        <v>1.282</v>
      </c>
      <c r="O80" s="2">
        <v>1.2690000000000001</v>
      </c>
      <c r="P80">
        <v>1.262</v>
      </c>
      <c r="Q80">
        <v>1.276</v>
      </c>
      <c r="R80" s="2">
        <v>1.2629999999999999</v>
      </c>
      <c r="S80">
        <v>1.276</v>
      </c>
      <c r="T80">
        <v>1.2869999999999999</v>
      </c>
      <c r="U80" s="2">
        <v>1.282</v>
      </c>
      <c r="V80">
        <v>1.272</v>
      </c>
      <c r="W80">
        <v>1.2909999999999999</v>
      </c>
    </row>
    <row r="81" spans="1:23" x14ac:dyDescent="0.3">
      <c r="A81" t="s">
        <v>168</v>
      </c>
      <c r="B81" t="s">
        <v>169</v>
      </c>
      <c r="C81" t="s">
        <v>4481</v>
      </c>
      <c r="D81" t="s">
        <v>4482</v>
      </c>
      <c r="E81" t="e">
        <v>#REF!</v>
      </c>
      <c r="F81" t="s">
        <v>3130</v>
      </c>
      <c r="G81" t="e">
        <v>#REF!</v>
      </c>
      <c r="I81">
        <v>0</v>
      </c>
      <c r="J81" t="s">
        <v>3677</v>
      </c>
      <c r="K81" s="2">
        <v>1.6739999999999999</v>
      </c>
      <c r="L81" s="2">
        <v>1.778</v>
      </c>
      <c r="M81">
        <v>1.8540000000000001</v>
      </c>
      <c r="N81">
        <v>1.87</v>
      </c>
      <c r="O81" s="2">
        <v>1.772</v>
      </c>
      <c r="P81">
        <v>1.83</v>
      </c>
      <c r="Q81">
        <v>1.895</v>
      </c>
      <c r="R81" s="2">
        <v>1.8580000000000001</v>
      </c>
      <c r="S81">
        <v>1.929</v>
      </c>
      <c r="T81">
        <v>1.9449999999999998</v>
      </c>
      <c r="U81" s="2">
        <v>2.004</v>
      </c>
      <c r="V81">
        <v>2.0070000000000001</v>
      </c>
      <c r="W81">
        <v>2.0609999999999999</v>
      </c>
    </row>
    <row r="82" spans="1:23" x14ac:dyDescent="0.3">
      <c r="A82" t="s">
        <v>170</v>
      </c>
      <c r="B82" t="s">
        <v>171</v>
      </c>
      <c r="C82" t="s">
        <v>4483</v>
      </c>
      <c r="D82" t="s">
        <v>4484</v>
      </c>
      <c r="E82" t="e">
        <v>#REF!</v>
      </c>
      <c r="F82" t="e">
        <v>#REF!</v>
      </c>
      <c r="G82" t="s">
        <v>2522</v>
      </c>
      <c r="H82" t="s">
        <v>9</v>
      </c>
      <c r="I82" t="s">
        <v>10</v>
      </c>
      <c r="J82" t="s">
        <v>3678</v>
      </c>
      <c r="K82" s="2">
        <v>3.9699999999999998</v>
      </c>
      <c r="L82" s="2">
        <v>4.0119999999999996</v>
      </c>
      <c r="M82">
        <v>3.9539999999999997</v>
      </c>
      <c r="N82">
        <v>4.0140000000000002</v>
      </c>
      <c r="O82" s="2">
        <v>4.1710000000000003</v>
      </c>
      <c r="P82">
        <v>4.18</v>
      </c>
      <c r="Q82">
        <v>4.1760000000000002</v>
      </c>
      <c r="R82" s="2">
        <v>4.1790000000000003</v>
      </c>
      <c r="S82">
        <v>4.1580000000000004</v>
      </c>
      <c r="T82">
        <v>4.1840000000000002</v>
      </c>
      <c r="U82" s="2">
        <v>4.2220000000000004</v>
      </c>
      <c r="V82">
        <v>4.2530000000000001</v>
      </c>
      <c r="W82">
        <v>4.3209999999999997</v>
      </c>
    </row>
    <row r="83" spans="1:23" x14ac:dyDescent="0.3">
      <c r="A83" t="s">
        <v>172</v>
      </c>
      <c r="B83" t="s">
        <v>173</v>
      </c>
      <c r="C83" t="s">
        <v>4485</v>
      </c>
      <c r="D83" t="s">
        <v>4486</v>
      </c>
      <c r="E83" t="e">
        <v>#REF!</v>
      </c>
      <c r="F83" t="s">
        <v>3130</v>
      </c>
      <c r="G83" t="e">
        <v>#REF!</v>
      </c>
      <c r="I83">
        <v>0</v>
      </c>
      <c r="J83" t="s">
        <v>3677</v>
      </c>
      <c r="K83" s="2" t="s">
        <v>3677</v>
      </c>
      <c r="L83">
        <v>5.3120000000000003</v>
      </c>
      <c r="M83">
        <v>4.8129999999999997</v>
      </c>
      <c r="N83" t="s">
        <v>3677</v>
      </c>
      <c r="O83" s="2" t="s">
        <v>3677</v>
      </c>
      <c r="P83" t="s">
        <v>3677</v>
      </c>
      <c r="Q83" t="s">
        <v>3677</v>
      </c>
      <c r="R83" s="2" t="s">
        <v>3677</v>
      </c>
      <c r="S83" t="s">
        <v>3677</v>
      </c>
      <c r="T83" t="s">
        <v>3677</v>
      </c>
      <c r="U83" s="2">
        <v>4.915</v>
      </c>
      <c r="V83" t="s">
        <v>3677</v>
      </c>
      <c r="W83" t="s">
        <v>3677</v>
      </c>
    </row>
    <row r="84" spans="1:23" x14ac:dyDescent="0.3">
      <c r="A84" t="s">
        <v>174</v>
      </c>
      <c r="B84" t="s">
        <v>175</v>
      </c>
      <c r="C84" t="s">
        <v>4487</v>
      </c>
      <c r="D84" t="s">
        <v>4488</v>
      </c>
      <c r="E84" t="e">
        <v>#REF!</v>
      </c>
      <c r="F84" t="e">
        <v>#REF!</v>
      </c>
      <c r="G84" t="s">
        <v>2522</v>
      </c>
      <c r="I84">
        <v>0</v>
      </c>
      <c r="J84" t="s">
        <v>3677</v>
      </c>
      <c r="K84" s="2">
        <v>2.4550000000000001</v>
      </c>
      <c r="L84" s="2">
        <v>2.444</v>
      </c>
      <c r="M84">
        <v>2.4660000000000002</v>
      </c>
      <c r="N84">
        <v>2.4580000000000002</v>
      </c>
      <c r="O84" s="2">
        <v>2.4689999999999999</v>
      </c>
      <c r="P84">
        <v>2.472</v>
      </c>
      <c r="Q84">
        <v>2.4809999999999999</v>
      </c>
      <c r="R84" s="2">
        <v>2.57</v>
      </c>
      <c r="S84">
        <v>2.57</v>
      </c>
      <c r="T84">
        <v>2.5720000000000001</v>
      </c>
      <c r="U84" s="2">
        <v>2.585</v>
      </c>
      <c r="V84">
        <v>2.5880000000000001</v>
      </c>
      <c r="W84">
        <v>2.589</v>
      </c>
    </row>
    <row r="85" spans="1:23" x14ac:dyDescent="0.3">
      <c r="A85" t="s">
        <v>176</v>
      </c>
      <c r="B85" t="s">
        <v>177</v>
      </c>
      <c r="C85" t="s">
        <v>4489</v>
      </c>
      <c r="D85" t="s">
        <v>4490</v>
      </c>
      <c r="E85" t="e">
        <v>#REF!</v>
      </c>
      <c r="F85" t="s">
        <v>3130</v>
      </c>
      <c r="G85" t="e">
        <v>#REF!</v>
      </c>
      <c r="I85">
        <v>0</v>
      </c>
      <c r="J85" t="s">
        <v>3677</v>
      </c>
      <c r="K85" s="2" t="s">
        <v>3677</v>
      </c>
      <c r="L85" s="2">
        <v>-27.416</v>
      </c>
      <c r="M85">
        <v>-29.152999999999999</v>
      </c>
      <c r="N85">
        <v>-29.152999999999999</v>
      </c>
      <c r="O85" s="2">
        <v>-5.2569999999999997</v>
      </c>
      <c r="P85">
        <v>-3.6630000000000003</v>
      </c>
      <c r="Q85">
        <v>-1.3260000000000001</v>
      </c>
      <c r="R85" s="2">
        <v>-0.22500000000000001</v>
      </c>
      <c r="S85">
        <v>0.02</v>
      </c>
      <c r="T85">
        <v>0.55600000000000005</v>
      </c>
      <c r="U85" s="2">
        <v>0.80800000000000005</v>
      </c>
      <c r="V85">
        <v>-2.262</v>
      </c>
      <c r="W85">
        <v>-1.359</v>
      </c>
    </row>
    <row r="86" spans="1:23" x14ac:dyDescent="0.3">
      <c r="A86" t="s">
        <v>178</v>
      </c>
      <c r="B86" t="s">
        <v>179</v>
      </c>
      <c r="C86" t="s">
        <v>4491</v>
      </c>
      <c r="D86" t="s">
        <v>4492</v>
      </c>
      <c r="E86" t="e">
        <v>#REF!</v>
      </c>
      <c r="F86" t="e">
        <v>#REF!</v>
      </c>
      <c r="G86" t="e">
        <v>#REF!</v>
      </c>
      <c r="I86">
        <v>0</v>
      </c>
      <c r="J86" t="s">
        <v>3677</v>
      </c>
      <c r="K86" s="2" t="s">
        <v>3677</v>
      </c>
      <c r="L86" s="2" t="s">
        <v>3677</v>
      </c>
      <c r="M86" t="s">
        <v>3677</v>
      </c>
      <c r="N86" t="s">
        <v>3677</v>
      </c>
      <c r="O86" s="2" t="s">
        <v>3677</v>
      </c>
      <c r="P86" t="s">
        <v>3677</v>
      </c>
      <c r="Q86" t="s">
        <v>3677</v>
      </c>
      <c r="R86" s="2" t="s">
        <v>3677</v>
      </c>
      <c r="S86" t="s">
        <v>3677</v>
      </c>
      <c r="T86" t="s">
        <v>3677</v>
      </c>
      <c r="U86" s="2" t="s">
        <v>3677</v>
      </c>
      <c r="V86" t="s">
        <v>3677</v>
      </c>
      <c r="W86" t="s">
        <v>3677</v>
      </c>
    </row>
    <row r="87" spans="1:23" x14ac:dyDescent="0.3">
      <c r="A87" t="s">
        <v>180</v>
      </c>
      <c r="B87" t="s">
        <v>181</v>
      </c>
      <c r="C87" t="s">
        <v>4493</v>
      </c>
      <c r="D87" t="s">
        <v>4494</v>
      </c>
      <c r="E87" t="e">
        <v>#REF!</v>
      </c>
      <c r="F87" t="s">
        <v>3130</v>
      </c>
      <c r="G87" t="e">
        <v>#REF!</v>
      </c>
      <c r="I87">
        <v>0</v>
      </c>
      <c r="J87" t="s">
        <v>3677</v>
      </c>
      <c r="K87" s="2" t="s">
        <v>3677</v>
      </c>
      <c r="L87" s="2" t="s">
        <v>3677</v>
      </c>
      <c r="M87" t="s">
        <v>3677</v>
      </c>
      <c r="N87" t="s">
        <v>3677</v>
      </c>
      <c r="O87" s="2" t="s">
        <v>3677</v>
      </c>
      <c r="P87" t="s">
        <v>3677</v>
      </c>
      <c r="Q87" t="s">
        <v>3677</v>
      </c>
      <c r="R87" s="2" t="s">
        <v>3677</v>
      </c>
      <c r="S87" t="s">
        <v>3677</v>
      </c>
      <c r="T87" t="s">
        <v>3677</v>
      </c>
      <c r="U87" s="2" t="s">
        <v>3677</v>
      </c>
      <c r="V87" t="s">
        <v>3677</v>
      </c>
      <c r="W87" t="s">
        <v>3677</v>
      </c>
    </row>
    <row r="88" spans="1:23" x14ac:dyDescent="0.3">
      <c r="A88" t="s">
        <v>182</v>
      </c>
      <c r="B88" t="s">
        <v>183</v>
      </c>
      <c r="C88" t="s">
        <v>4495</v>
      </c>
      <c r="D88" t="s">
        <v>4496</v>
      </c>
      <c r="E88" t="e">
        <v>#REF!</v>
      </c>
      <c r="F88" t="e">
        <v>#REF!</v>
      </c>
      <c r="G88" t="s">
        <v>2522</v>
      </c>
      <c r="I88">
        <v>0</v>
      </c>
      <c r="J88" t="s">
        <v>3677</v>
      </c>
      <c r="K88" s="2">
        <v>16.657</v>
      </c>
      <c r="L88" s="2">
        <v>23.044</v>
      </c>
      <c r="M88">
        <v>13.742000000000001</v>
      </c>
      <c r="N88">
        <v>13.295999999999999</v>
      </c>
      <c r="O88" s="2">
        <v>13.755000000000001</v>
      </c>
      <c r="P88">
        <v>13.750999999999999</v>
      </c>
      <c r="Q88">
        <v>13.724</v>
      </c>
      <c r="R88" s="2">
        <v>13.644</v>
      </c>
      <c r="S88">
        <v>13.629</v>
      </c>
      <c r="T88">
        <v>11.439</v>
      </c>
      <c r="U88" s="2">
        <v>11.417999999999999</v>
      </c>
      <c r="V88">
        <v>10.787000000000001</v>
      </c>
      <c r="W88">
        <v>10.763999999999999</v>
      </c>
    </row>
    <row r="89" spans="1:23" x14ac:dyDescent="0.3">
      <c r="A89" t="s">
        <v>184</v>
      </c>
      <c r="B89" t="s">
        <v>185</v>
      </c>
      <c r="C89" t="s">
        <v>4497</v>
      </c>
      <c r="D89" t="s">
        <v>4498</v>
      </c>
      <c r="E89" t="e">
        <v>#REF!</v>
      </c>
      <c r="F89" t="e">
        <v>#REF!</v>
      </c>
      <c r="G89" t="e">
        <v>#REF!</v>
      </c>
      <c r="I89">
        <v>0</v>
      </c>
      <c r="J89" t="s">
        <v>3677</v>
      </c>
      <c r="K89" s="2">
        <v>0.95899999999999996</v>
      </c>
      <c r="L89" s="2">
        <v>1.0609999999999999</v>
      </c>
      <c r="M89">
        <v>1.0940000000000001</v>
      </c>
      <c r="N89">
        <v>1.1870000000000001</v>
      </c>
      <c r="O89" s="2">
        <v>1.274</v>
      </c>
      <c r="P89">
        <v>1.302</v>
      </c>
      <c r="Q89">
        <v>1.37</v>
      </c>
      <c r="R89" s="2">
        <v>1.4450000000000001</v>
      </c>
      <c r="S89">
        <v>1.4689999999999999</v>
      </c>
      <c r="T89">
        <v>1.5390000000000001</v>
      </c>
      <c r="U89" s="2">
        <v>1.583</v>
      </c>
      <c r="V89">
        <v>0.81299999999999994</v>
      </c>
      <c r="W89">
        <v>0.92400000000000004</v>
      </c>
    </row>
    <row r="90" spans="1:23" x14ac:dyDescent="0.3">
      <c r="A90" t="s">
        <v>186</v>
      </c>
      <c r="B90" t="s">
        <v>187</v>
      </c>
      <c r="C90" t="s">
        <v>4499</v>
      </c>
      <c r="D90" t="s">
        <v>4500</v>
      </c>
      <c r="E90" t="e">
        <v>#REF!</v>
      </c>
      <c r="F90" t="e">
        <v>#REF!</v>
      </c>
      <c r="G90" t="e">
        <v>#REF!</v>
      </c>
      <c r="I90" t="s">
        <v>35</v>
      </c>
      <c r="J90" t="s">
        <v>3684</v>
      </c>
      <c r="K90" s="2">
        <v>1.5720000000000001</v>
      </c>
      <c r="L90" s="2">
        <v>1.371</v>
      </c>
      <c r="M90">
        <v>1.3879999999999999</v>
      </c>
      <c r="N90">
        <v>1.4359999999999999</v>
      </c>
      <c r="O90" s="2">
        <v>1.482</v>
      </c>
      <c r="P90">
        <v>1.4969999999999999</v>
      </c>
      <c r="Q90">
        <v>1.625</v>
      </c>
      <c r="R90" s="2">
        <v>1.379</v>
      </c>
      <c r="S90">
        <v>1.3940000000000001</v>
      </c>
      <c r="T90">
        <v>1.4379999999999999</v>
      </c>
      <c r="U90" s="2">
        <v>1.466</v>
      </c>
      <c r="V90">
        <v>1.1020000000000001</v>
      </c>
      <c r="W90">
        <v>1.165</v>
      </c>
    </row>
    <row r="91" spans="1:23" x14ac:dyDescent="0.3">
      <c r="A91" t="s">
        <v>188</v>
      </c>
      <c r="B91" t="s">
        <v>189</v>
      </c>
      <c r="C91" t="s">
        <v>4501</v>
      </c>
      <c r="D91" t="s">
        <v>4502</v>
      </c>
      <c r="E91" t="e">
        <v>#N/A</v>
      </c>
      <c r="F91" t="e">
        <v>#N/A</v>
      </c>
      <c r="G91" t="e">
        <v>#N/A</v>
      </c>
      <c r="I91">
        <v>0</v>
      </c>
      <c r="J91" t="s">
        <v>3677</v>
      </c>
      <c r="K91" s="2">
        <v>55.466999999999999</v>
      </c>
      <c r="L91" s="2">
        <v>55.448999999999998</v>
      </c>
      <c r="M91">
        <v>55.457000000000001</v>
      </c>
      <c r="N91">
        <v>55.457999999999998</v>
      </c>
      <c r="O91" s="2">
        <v>55.475000000000001</v>
      </c>
      <c r="P91">
        <v>55.521999999999998</v>
      </c>
      <c r="Q91">
        <v>55.451000000000001</v>
      </c>
      <c r="R91" s="2">
        <v>55.457999999999998</v>
      </c>
      <c r="S91">
        <v>55.466999999999999</v>
      </c>
      <c r="T91">
        <v>55.466999999999999</v>
      </c>
      <c r="U91" s="2">
        <v>55.475000000000001</v>
      </c>
      <c r="V91">
        <v>55.448999999999998</v>
      </c>
      <c r="W91">
        <v>55.466999999999999</v>
      </c>
    </row>
    <row r="92" spans="1:23" x14ac:dyDescent="0.3">
      <c r="A92" t="s">
        <v>190</v>
      </c>
      <c r="B92" t="s">
        <v>191</v>
      </c>
      <c r="C92" t="s">
        <v>4503</v>
      </c>
      <c r="D92" t="s">
        <v>4504</v>
      </c>
      <c r="E92" t="e">
        <v>#REF!</v>
      </c>
      <c r="F92" t="s">
        <v>3130</v>
      </c>
      <c r="G92" t="e">
        <v>#REF!</v>
      </c>
      <c r="I92">
        <v>0</v>
      </c>
      <c r="J92" t="s">
        <v>3677</v>
      </c>
      <c r="K92" s="2">
        <v>2.6520000000000001</v>
      </c>
      <c r="L92" s="2">
        <v>2.67</v>
      </c>
      <c r="M92">
        <v>2.6870000000000003</v>
      </c>
      <c r="N92">
        <v>2.7090000000000001</v>
      </c>
      <c r="O92" s="2">
        <v>2.7709999999999999</v>
      </c>
      <c r="P92">
        <v>2.782</v>
      </c>
      <c r="Q92">
        <v>2.855</v>
      </c>
      <c r="R92" s="2">
        <v>2.8159999999999998</v>
      </c>
      <c r="S92">
        <v>2.8289999999999997</v>
      </c>
      <c r="T92">
        <v>2.8460000000000001</v>
      </c>
      <c r="U92" s="2">
        <v>2.8109999999999999</v>
      </c>
      <c r="V92">
        <v>2.827</v>
      </c>
      <c r="W92">
        <v>2.8410000000000002</v>
      </c>
    </row>
    <row r="93" spans="1:23" x14ac:dyDescent="0.3">
      <c r="A93" t="s">
        <v>192</v>
      </c>
      <c r="B93" t="s">
        <v>193</v>
      </c>
      <c r="C93" t="s">
        <v>4505</v>
      </c>
      <c r="D93" t="s">
        <v>4506</v>
      </c>
      <c r="E93" t="e">
        <v>#REF!</v>
      </c>
      <c r="F93" t="e">
        <v>#REF!</v>
      </c>
      <c r="G93" t="e">
        <v>#REF!</v>
      </c>
      <c r="I93" t="s">
        <v>35</v>
      </c>
      <c r="J93" t="s">
        <v>3684</v>
      </c>
      <c r="K93" s="2">
        <v>1.1950000000000001</v>
      </c>
      <c r="L93" s="2">
        <v>1.105</v>
      </c>
      <c r="M93">
        <v>1.109</v>
      </c>
      <c r="N93">
        <v>1.1240000000000001</v>
      </c>
      <c r="O93" s="2">
        <v>1.1000000000000001</v>
      </c>
      <c r="P93">
        <v>1.0900000000000001</v>
      </c>
      <c r="Q93">
        <v>1.123</v>
      </c>
      <c r="R93" s="2">
        <v>1.1479999999999999</v>
      </c>
      <c r="S93">
        <v>1.256</v>
      </c>
      <c r="T93">
        <v>1.258</v>
      </c>
      <c r="U93" s="2">
        <v>1.2429999999999999</v>
      </c>
      <c r="V93">
        <v>1.1890000000000001</v>
      </c>
      <c r="W93">
        <v>1.2190000000000001</v>
      </c>
    </row>
    <row r="94" spans="1:23" x14ac:dyDescent="0.3">
      <c r="A94" t="s">
        <v>194</v>
      </c>
      <c r="B94" t="s">
        <v>195</v>
      </c>
      <c r="C94" t="s">
        <v>4507</v>
      </c>
      <c r="D94" t="s">
        <v>4508</v>
      </c>
      <c r="E94" t="e">
        <v>#REF!</v>
      </c>
      <c r="F94" t="e">
        <v>#REF!</v>
      </c>
      <c r="G94" t="e">
        <v>#REF!</v>
      </c>
      <c r="I94" t="s">
        <v>35</v>
      </c>
      <c r="J94" t="s">
        <v>3685</v>
      </c>
      <c r="K94" s="2">
        <v>2.4350000000000001</v>
      </c>
      <c r="L94" s="2">
        <v>2.3580000000000001</v>
      </c>
      <c r="M94">
        <v>2.367</v>
      </c>
      <c r="N94">
        <v>2.4079999999999999</v>
      </c>
      <c r="O94" s="2">
        <v>2.3679999999999999</v>
      </c>
      <c r="P94">
        <v>2.355</v>
      </c>
      <c r="Q94">
        <v>2.395</v>
      </c>
      <c r="R94" s="2">
        <v>2.351</v>
      </c>
      <c r="S94">
        <v>2.3620000000000001</v>
      </c>
      <c r="T94">
        <v>2.2090000000000001</v>
      </c>
      <c r="U94" s="2">
        <v>2.3650000000000002</v>
      </c>
      <c r="V94">
        <v>2.3370000000000002</v>
      </c>
      <c r="W94">
        <v>2.38</v>
      </c>
    </row>
    <row r="95" spans="1:23" x14ac:dyDescent="0.3">
      <c r="A95" t="s">
        <v>196</v>
      </c>
      <c r="B95" t="s">
        <v>197</v>
      </c>
      <c r="C95" t="s">
        <v>4509</v>
      </c>
      <c r="D95" t="s">
        <v>4510</v>
      </c>
      <c r="E95" t="e">
        <v>#REF!</v>
      </c>
      <c r="F95" t="e">
        <v>#REF!</v>
      </c>
      <c r="G95" t="e">
        <v>#REF!</v>
      </c>
      <c r="I95" t="s">
        <v>35</v>
      </c>
      <c r="J95" t="s">
        <v>3684</v>
      </c>
      <c r="K95" s="2">
        <v>2.0619999999999998</v>
      </c>
      <c r="L95" s="2">
        <v>2.0670000000000002</v>
      </c>
      <c r="M95">
        <v>2.073</v>
      </c>
      <c r="N95">
        <v>2.0099999999999998</v>
      </c>
      <c r="O95" s="2">
        <v>1.9239999999999999</v>
      </c>
      <c r="P95">
        <v>1.9180000000000001</v>
      </c>
      <c r="Q95">
        <v>1.9260000000000002</v>
      </c>
      <c r="R95" s="2">
        <v>1.881</v>
      </c>
      <c r="S95">
        <v>1.835</v>
      </c>
      <c r="T95">
        <v>1.772</v>
      </c>
      <c r="U95" s="2">
        <v>1.748</v>
      </c>
      <c r="V95">
        <v>1.585</v>
      </c>
      <c r="W95">
        <v>1.5979999999999999</v>
      </c>
    </row>
    <row r="96" spans="1:23" x14ac:dyDescent="0.3">
      <c r="A96" t="s">
        <v>198</v>
      </c>
      <c r="B96" t="s">
        <v>199</v>
      </c>
      <c r="C96" t="s">
        <v>4511</v>
      </c>
      <c r="D96" t="s">
        <v>4512</v>
      </c>
      <c r="E96" t="e">
        <v>#REF!</v>
      </c>
      <c r="F96" t="e">
        <v>#REF!</v>
      </c>
      <c r="G96" t="e">
        <v>#REF!</v>
      </c>
      <c r="I96">
        <v>0</v>
      </c>
      <c r="J96" t="s">
        <v>3677</v>
      </c>
      <c r="K96" s="2" t="s">
        <v>3677</v>
      </c>
      <c r="L96" s="2" t="s">
        <v>3677</v>
      </c>
      <c r="M96" t="s">
        <v>3677</v>
      </c>
      <c r="N96" t="s">
        <v>3677</v>
      </c>
      <c r="O96" s="2" t="s">
        <v>3677</v>
      </c>
      <c r="P96" t="s">
        <v>3677</v>
      </c>
      <c r="Q96" t="s">
        <v>3677</v>
      </c>
      <c r="R96" s="2" t="s">
        <v>3677</v>
      </c>
      <c r="S96" t="s">
        <v>3677</v>
      </c>
      <c r="T96" t="s">
        <v>3677</v>
      </c>
      <c r="U96" s="2" t="s">
        <v>3677</v>
      </c>
      <c r="V96" t="s">
        <v>3677</v>
      </c>
      <c r="W96" t="s">
        <v>3677</v>
      </c>
    </row>
    <row r="97" spans="1:23" x14ac:dyDescent="0.3">
      <c r="A97" t="s">
        <v>200</v>
      </c>
      <c r="B97" t="s">
        <v>201</v>
      </c>
      <c r="C97" t="s">
        <v>4513</v>
      </c>
      <c r="D97" t="s">
        <v>4514</v>
      </c>
      <c r="E97" t="e">
        <v>#REF!</v>
      </c>
      <c r="F97" t="e">
        <v>#REF!</v>
      </c>
      <c r="G97" t="e">
        <v>#REF!</v>
      </c>
      <c r="I97">
        <v>0</v>
      </c>
      <c r="J97" t="s">
        <v>3677</v>
      </c>
      <c r="K97" s="2">
        <v>1.641</v>
      </c>
      <c r="L97" s="2">
        <v>1.6240000000000001</v>
      </c>
      <c r="M97">
        <v>1.6179999999999999</v>
      </c>
      <c r="N97">
        <v>1.637</v>
      </c>
      <c r="O97" s="2">
        <v>1.6419999999999999</v>
      </c>
      <c r="P97">
        <v>1.6379999999999999</v>
      </c>
      <c r="Q97">
        <v>1.647</v>
      </c>
      <c r="R97" s="2">
        <v>1.6379999999999999</v>
      </c>
      <c r="S97">
        <v>1.647</v>
      </c>
      <c r="T97">
        <v>1.6619999999999999</v>
      </c>
      <c r="U97" s="2">
        <v>1.6760000000000002</v>
      </c>
      <c r="V97">
        <v>1.6280000000000001</v>
      </c>
      <c r="W97">
        <v>1.655</v>
      </c>
    </row>
    <row r="98" spans="1:23" x14ac:dyDescent="0.3">
      <c r="A98" t="s">
        <v>202</v>
      </c>
      <c r="B98" t="s">
        <v>203</v>
      </c>
      <c r="C98" t="s">
        <v>4515</v>
      </c>
      <c r="D98" t="s">
        <v>4516</v>
      </c>
      <c r="E98" t="e">
        <v>#REF!</v>
      </c>
      <c r="F98" t="e">
        <v>#REF!</v>
      </c>
      <c r="G98" t="e">
        <v>#REF!</v>
      </c>
      <c r="I98" t="s">
        <v>10</v>
      </c>
      <c r="J98" t="s">
        <v>3676</v>
      </c>
      <c r="K98" s="2">
        <v>2.7669999999999999</v>
      </c>
      <c r="L98" s="2">
        <v>2.8730000000000002</v>
      </c>
      <c r="M98">
        <v>2.8919999999999999</v>
      </c>
      <c r="N98">
        <v>2.9950000000000001</v>
      </c>
      <c r="O98" s="2">
        <v>3.0609999999999999</v>
      </c>
      <c r="P98">
        <v>3.0910000000000002</v>
      </c>
      <c r="Q98">
        <v>3.2029999999999998</v>
      </c>
      <c r="R98" s="2">
        <v>3.298</v>
      </c>
      <c r="S98">
        <v>3.38</v>
      </c>
      <c r="T98">
        <v>3.45</v>
      </c>
      <c r="U98" s="2">
        <v>3.51</v>
      </c>
      <c r="V98">
        <v>3.5409999999999999</v>
      </c>
      <c r="W98">
        <v>3.6259999999999999</v>
      </c>
    </row>
    <row r="99" spans="1:23" x14ac:dyDescent="0.3">
      <c r="A99" t="s">
        <v>204</v>
      </c>
      <c r="B99" t="s">
        <v>205</v>
      </c>
      <c r="C99" t="s">
        <v>4517</v>
      </c>
      <c r="D99" t="s">
        <v>4518</v>
      </c>
      <c r="E99" t="e">
        <v>#REF!</v>
      </c>
      <c r="F99" t="e">
        <v>#REF!</v>
      </c>
      <c r="G99" t="s">
        <v>2522</v>
      </c>
      <c r="I99">
        <v>0</v>
      </c>
      <c r="J99" t="s">
        <v>3677</v>
      </c>
      <c r="K99" s="2" t="s">
        <v>3677</v>
      </c>
      <c r="L99" s="2" t="s">
        <v>3677</v>
      </c>
      <c r="M99" t="s">
        <v>3677</v>
      </c>
      <c r="N99" t="s">
        <v>3677</v>
      </c>
      <c r="O99" s="2" t="s">
        <v>3677</v>
      </c>
      <c r="P99" t="s">
        <v>3677</v>
      </c>
      <c r="Q99" t="s">
        <v>3677</v>
      </c>
      <c r="R99" s="2" t="s">
        <v>3677</v>
      </c>
      <c r="S99" t="s">
        <v>3677</v>
      </c>
      <c r="T99" t="s">
        <v>3677</v>
      </c>
      <c r="U99" s="2" t="s">
        <v>3677</v>
      </c>
      <c r="V99" t="s">
        <v>3677</v>
      </c>
      <c r="W99" t="s">
        <v>3677</v>
      </c>
    </row>
    <row r="100" spans="1:23" x14ac:dyDescent="0.3">
      <c r="A100" t="s">
        <v>206</v>
      </c>
      <c r="B100" t="s">
        <v>207</v>
      </c>
      <c r="C100" t="s">
        <v>4519</v>
      </c>
      <c r="D100" t="s">
        <v>4520</v>
      </c>
      <c r="E100" t="e">
        <v>#REF!</v>
      </c>
      <c r="F100" t="e">
        <v>#REF!</v>
      </c>
      <c r="G100" t="s">
        <v>2522</v>
      </c>
      <c r="H100" t="s">
        <v>9</v>
      </c>
      <c r="I100" t="s">
        <v>10</v>
      </c>
      <c r="J100" t="s">
        <v>3675</v>
      </c>
      <c r="K100" s="2">
        <v>7.4729999999999999</v>
      </c>
      <c r="L100" s="2">
        <v>6.6070000000000002</v>
      </c>
      <c r="M100">
        <v>6.2949999999999999</v>
      </c>
      <c r="N100">
        <v>6.3109999999999999</v>
      </c>
      <c r="O100" s="2">
        <v>6.258</v>
      </c>
      <c r="P100">
        <v>6.26</v>
      </c>
      <c r="Q100">
        <v>6.2839999999999998</v>
      </c>
      <c r="R100" s="2">
        <v>6.234</v>
      </c>
      <c r="S100">
        <v>6.2370000000000001</v>
      </c>
      <c r="T100">
        <v>6.1829999999999998</v>
      </c>
      <c r="U100" s="2">
        <v>6.0449999999999999</v>
      </c>
      <c r="V100">
        <v>6.0579999999999998</v>
      </c>
      <c r="W100">
        <v>6.1050000000000004</v>
      </c>
    </row>
    <row r="101" spans="1:23" x14ac:dyDescent="0.3">
      <c r="A101" t="s">
        <v>208</v>
      </c>
      <c r="B101" t="s">
        <v>209</v>
      </c>
      <c r="C101" t="s">
        <v>4521</v>
      </c>
      <c r="D101" t="s">
        <v>4522</v>
      </c>
      <c r="E101" t="e">
        <v>#REF!</v>
      </c>
      <c r="F101" t="e">
        <v>#REF!</v>
      </c>
      <c r="G101" t="s">
        <v>2522</v>
      </c>
      <c r="H101" t="s">
        <v>9</v>
      </c>
      <c r="I101" t="s">
        <v>10</v>
      </c>
      <c r="J101" t="s">
        <v>3676</v>
      </c>
      <c r="K101" s="2">
        <v>4.8879999999999999</v>
      </c>
      <c r="L101" s="2">
        <v>4.5880000000000001</v>
      </c>
      <c r="M101">
        <v>4.2469999999999999</v>
      </c>
      <c r="N101">
        <v>4.218</v>
      </c>
      <c r="O101" s="2">
        <v>4.25</v>
      </c>
      <c r="P101">
        <v>4.3319999999999999</v>
      </c>
      <c r="Q101">
        <v>4.3390000000000004</v>
      </c>
      <c r="R101" s="2">
        <v>4.2809999999999997</v>
      </c>
      <c r="S101">
        <v>4.2910000000000004</v>
      </c>
      <c r="T101">
        <v>4.2910000000000004</v>
      </c>
      <c r="U101" s="2">
        <v>4.2080000000000002</v>
      </c>
      <c r="V101">
        <v>4.165</v>
      </c>
      <c r="W101">
        <v>4.1740000000000004</v>
      </c>
    </row>
    <row r="102" spans="1:23" x14ac:dyDescent="0.3">
      <c r="A102" t="s">
        <v>210</v>
      </c>
      <c r="B102" t="s">
        <v>211</v>
      </c>
      <c r="C102" t="s">
        <v>4523</v>
      </c>
      <c r="D102" t="s">
        <v>4524</v>
      </c>
      <c r="E102" t="e">
        <v>#REF!</v>
      </c>
      <c r="F102" t="e">
        <v>#REF!</v>
      </c>
      <c r="G102" t="s">
        <v>2522</v>
      </c>
      <c r="I102">
        <v>0</v>
      </c>
      <c r="J102" t="s">
        <v>3677</v>
      </c>
      <c r="K102" s="2">
        <v>2.923</v>
      </c>
      <c r="L102" s="2">
        <v>2.9740000000000002</v>
      </c>
      <c r="M102">
        <v>2.91</v>
      </c>
      <c r="N102">
        <v>2.9060000000000001</v>
      </c>
      <c r="O102" s="2">
        <v>2.9169999999999998</v>
      </c>
      <c r="P102">
        <v>2.9089999999999998</v>
      </c>
      <c r="Q102">
        <v>2.9169999999999998</v>
      </c>
      <c r="R102" s="2">
        <v>2.9079999999999999</v>
      </c>
      <c r="S102">
        <v>2.9329999999999998</v>
      </c>
      <c r="T102">
        <v>2.95</v>
      </c>
      <c r="U102" s="2">
        <v>2.9489999999999998</v>
      </c>
      <c r="V102">
        <v>2.9169999999999998</v>
      </c>
      <c r="W102">
        <v>2.9569999999999999</v>
      </c>
    </row>
    <row r="103" spans="1:23" x14ac:dyDescent="0.3">
      <c r="A103" t="s">
        <v>212</v>
      </c>
      <c r="B103" t="s">
        <v>213</v>
      </c>
      <c r="C103" t="s">
        <v>4525</v>
      </c>
      <c r="D103" t="s">
        <v>4526</v>
      </c>
      <c r="E103" t="e">
        <v>#REF!</v>
      </c>
      <c r="F103" t="e">
        <v>#REF!</v>
      </c>
      <c r="G103" t="e">
        <v>#REF!</v>
      </c>
      <c r="I103">
        <v>0</v>
      </c>
      <c r="J103" t="s">
        <v>3679</v>
      </c>
      <c r="K103" s="2" t="s">
        <v>3677</v>
      </c>
      <c r="L103" s="2" t="s">
        <v>3677</v>
      </c>
      <c r="M103" t="s">
        <v>3677</v>
      </c>
      <c r="N103" t="s">
        <v>3677</v>
      </c>
      <c r="O103" s="2" t="s">
        <v>3677</v>
      </c>
      <c r="P103" t="s">
        <v>3677</v>
      </c>
      <c r="Q103" t="s">
        <v>3677</v>
      </c>
      <c r="R103" s="2" t="s">
        <v>3677</v>
      </c>
      <c r="S103" t="s">
        <v>3677</v>
      </c>
      <c r="T103" t="s">
        <v>3677</v>
      </c>
      <c r="U103" s="2" t="s">
        <v>3677</v>
      </c>
      <c r="V103" t="s">
        <v>3677</v>
      </c>
      <c r="W103" t="s">
        <v>3677</v>
      </c>
    </row>
    <row r="104" spans="1:23" x14ac:dyDescent="0.3">
      <c r="A104" t="s">
        <v>214</v>
      </c>
      <c r="B104" t="s">
        <v>215</v>
      </c>
      <c r="C104" t="s">
        <v>214</v>
      </c>
      <c r="D104" t="s">
        <v>215</v>
      </c>
      <c r="E104" t="e">
        <v>#REF!</v>
      </c>
      <c r="F104" t="e">
        <v>#REF!</v>
      </c>
      <c r="G104" t="s">
        <v>2522</v>
      </c>
      <c r="H104" t="s">
        <v>216</v>
      </c>
      <c r="I104" t="s">
        <v>35</v>
      </c>
      <c r="J104" t="s">
        <v>3684</v>
      </c>
      <c r="K104" s="2">
        <v>1.7549999999999999</v>
      </c>
      <c r="L104" s="2">
        <v>1.7290000000000001</v>
      </c>
      <c r="M104">
        <v>1.7330000000000001</v>
      </c>
      <c r="N104">
        <v>1.732</v>
      </c>
      <c r="O104" s="2">
        <v>1.728</v>
      </c>
      <c r="P104">
        <v>1.7269999999999999</v>
      </c>
      <c r="Q104">
        <v>1.728</v>
      </c>
      <c r="R104" s="2">
        <v>1.7229999999999999</v>
      </c>
      <c r="S104">
        <v>1.742</v>
      </c>
      <c r="T104">
        <v>1.75</v>
      </c>
      <c r="U104" s="2">
        <v>1.76</v>
      </c>
      <c r="V104">
        <v>1.744</v>
      </c>
      <c r="W104">
        <v>1.758</v>
      </c>
    </row>
    <row r="105" spans="1:23" x14ac:dyDescent="0.3">
      <c r="A105" t="s">
        <v>217</v>
      </c>
      <c r="B105" t="s">
        <v>218</v>
      </c>
      <c r="C105" t="s">
        <v>217</v>
      </c>
      <c r="D105" t="s">
        <v>218</v>
      </c>
      <c r="E105" t="e">
        <v>#REF!</v>
      </c>
      <c r="F105" t="e">
        <v>#REF!</v>
      </c>
      <c r="G105" t="e">
        <v>#REF!</v>
      </c>
      <c r="I105" t="s">
        <v>35</v>
      </c>
      <c r="J105" t="s">
        <v>3681</v>
      </c>
      <c r="K105" s="2">
        <v>1.7869999999999999</v>
      </c>
      <c r="L105" s="2">
        <v>1.7749999999999999</v>
      </c>
      <c r="M105">
        <v>1.778</v>
      </c>
      <c r="N105">
        <v>1.7749999999999999</v>
      </c>
      <c r="O105" s="2">
        <v>1.7930000000000001</v>
      </c>
      <c r="P105">
        <v>1.79</v>
      </c>
      <c r="Q105">
        <v>1.802</v>
      </c>
      <c r="R105" s="2">
        <v>1.736</v>
      </c>
      <c r="S105">
        <v>1.7509999999999999</v>
      </c>
      <c r="T105">
        <v>1.77</v>
      </c>
      <c r="U105" s="2">
        <v>1.7810000000000001</v>
      </c>
      <c r="V105">
        <v>1.694</v>
      </c>
      <c r="W105">
        <v>1.698</v>
      </c>
    </row>
    <row r="106" spans="1:23" x14ac:dyDescent="0.3">
      <c r="A106" t="s">
        <v>219</v>
      </c>
      <c r="B106" t="s">
        <v>220</v>
      </c>
      <c r="C106" t="s">
        <v>4527</v>
      </c>
      <c r="D106" t="s">
        <v>4528</v>
      </c>
      <c r="E106" t="e">
        <v>#REF!</v>
      </c>
      <c r="F106" t="e">
        <v>#REF!</v>
      </c>
      <c r="G106" t="s">
        <v>2522</v>
      </c>
      <c r="I106">
        <v>0</v>
      </c>
      <c r="J106" t="s">
        <v>3677</v>
      </c>
      <c r="K106" s="2">
        <v>0.90700000000000003</v>
      </c>
      <c r="L106" s="2">
        <v>1.3980000000000001</v>
      </c>
      <c r="M106">
        <v>1.5720000000000001</v>
      </c>
      <c r="N106">
        <v>1.9390000000000001</v>
      </c>
      <c r="O106" s="2">
        <v>2.1459999999999999</v>
      </c>
      <c r="P106">
        <v>2.1390000000000002</v>
      </c>
      <c r="Q106">
        <v>2.544</v>
      </c>
      <c r="R106" s="2">
        <v>2.73</v>
      </c>
      <c r="S106">
        <v>2.7890000000000001</v>
      </c>
      <c r="T106">
        <v>3.1179999999999999</v>
      </c>
      <c r="U106" s="2">
        <v>3.1349999999999998</v>
      </c>
      <c r="V106">
        <v>3.246</v>
      </c>
      <c r="W106">
        <v>3.6459999999999999</v>
      </c>
    </row>
    <row r="107" spans="1:23" x14ac:dyDescent="0.3">
      <c r="A107" t="s">
        <v>221</v>
      </c>
      <c r="B107" t="s">
        <v>222</v>
      </c>
      <c r="C107" t="s">
        <v>4529</v>
      </c>
      <c r="D107" t="s">
        <v>4530</v>
      </c>
      <c r="E107" t="e">
        <v>#REF!</v>
      </c>
      <c r="F107" t="e">
        <v>#REF!</v>
      </c>
      <c r="G107" t="e">
        <v>#REF!</v>
      </c>
      <c r="I107" t="s">
        <v>35</v>
      </c>
      <c r="J107" t="s">
        <v>3685</v>
      </c>
      <c r="K107" s="2">
        <v>2.9859999999999998</v>
      </c>
      <c r="L107" s="2">
        <v>3.0609999999999999</v>
      </c>
      <c r="M107">
        <v>3.081</v>
      </c>
      <c r="N107">
        <v>3.129</v>
      </c>
      <c r="O107" s="2">
        <v>3.1819999999999999</v>
      </c>
      <c r="P107">
        <v>3.1829999999999998</v>
      </c>
      <c r="Q107">
        <v>3.1379999999999999</v>
      </c>
      <c r="R107" s="2">
        <v>3.1579999999999999</v>
      </c>
      <c r="S107">
        <v>3.1469999999999998</v>
      </c>
      <c r="T107">
        <v>3.1659999999999999</v>
      </c>
      <c r="U107" s="2">
        <v>3.258</v>
      </c>
      <c r="V107">
        <v>3.218</v>
      </c>
      <c r="W107">
        <v>3.23</v>
      </c>
    </row>
    <row r="108" spans="1:23" x14ac:dyDescent="0.3">
      <c r="A108" t="s">
        <v>223</v>
      </c>
      <c r="B108" t="s">
        <v>224</v>
      </c>
      <c r="C108" t="s">
        <v>4531</v>
      </c>
      <c r="D108" t="s">
        <v>4532</v>
      </c>
      <c r="E108" t="e">
        <v>#REF!</v>
      </c>
      <c r="F108" t="e">
        <v>#REF!</v>
      </c>
      <c r="G108" t="s">
        <v>2522</v>
      </c>
      <c r="I108">
        <v>0</v>
      </c>
      <c r="J108" t="s">
        <v>3677</v>
      </c>
      <c r="K108" s="2">
        <v>3.4529999999999998</v>
      </c>
      <c r="L108" s="2">
        <v>3.3959999999999999</v>
      </c>
      <c r="M108">
        <v>3.3959999999999999</v>
      </c>
      <c r="N108">
        <v>3.3570000000000002</v>
      </c>
      <c r="O108" s="2">
        <v>3.3919999999999999</v>
      </c>
      <c r="P108">
        <v>3.4060000000000001</v>
      </c>
      <c r="Q108">
        <v>3.4079999999999999</v>
      </c>
      <c r="R108" s="2">
        <v>3.4369999999999998</v>
      </c>
      <c r="S108">
        <v>3.4390000000000001</v>
      </c>
      <c r="T108">
        <v>3.4340000000000002</v>
      </c>
      <c r="U108" s="2">
        <v>3.4220000000000002</v>
      </c>
      <c r="V108">
        <v>3.419</v>
      </c>
      <c r="W108">
        <v>3.5259999999999998</v>
      </c>
    </row>
    <row r="109" spans="1:23" x14ac:dyDescent="0.3">
      <c r="A109" t="s">
        <v>225</v>
      </c>
      <c r="B109" t="s">
        <v>226</v>
      </c>
      <c r="C109" t="s">
        <v>4533</v>
      </c>
      <c r="D109" t="s">
        <v>4534</v>
      </c>
      <c r="E109" t="e">
        <v>#REF!</v>
      </c>
      <c r="F109" t="e">
        <v>#REF!</v>
      </c>
      <c r="G109" t="s">
        <v>2522</v>
      </c>
      <c r="I109">
        <v>0</v>
      </c>
      <c r="J109" t="s">
        <v>3677</v>
      </c>
      <c r="K109" s="2" t="s">
        <v>3677</v>
      </c>
      <c r="L109" s="2" t="s">
        <v>3677</v>
      </c>
      <c r="M109" t="s">
        <v>3677</v>
      </c>
      <c r="N109" t="s">
        <v>3677</v>
      </c>
      <c r="O109" s="2" t="s">
        <v>3677</v>
      </c>
      <c r="P109" t="s">
        <v>3677</v>
      </c>
      <c r="Q109" t="s">
        <v>3677</v>
      </c>
      <c r="R109" s="2" t="s">
        <v>3677</v>
      </c>
      <c r="S109" t="s">
        <v>3677</v>
      </c>
      <c r="T109" t="s">
        <v>3677</v>
      </c>
      <c r="U109" s="2" t="s">
        <v>3677</v>
      </c>
      <c r="V109" t="s">
        <v>3677</v>
      </c>
      <c r="W109" t="s">
        <v>3677</v>
      </c>
    </row>
    <row r="110" spans="1:23" x14ac:dyDescent="0.3">
      <c r="A110" t="s">
        <v>227</v>
      </c>
      <c r="B110" t="s">
        <v>228</v>
      </c>
      <c r="C110" t="s">
        <v>4535</v>
      </c>
      <c r="D110" t="s">
        <v>4536</v>
      </c>
      <c r="E110" t="e">
        <v>#REF!</v>
      </c>
      <c r="F110" t="e">
        <v>#REF!</v>
      </c>
      <c r="G110" t="e">
        <v>#REF!</v>
      </c>
      <c r="I110" t="s">
        <v>35</v>
      </c>
      <c r="J110" t="s">
        <v>3685</v>
      </c>
      <c r="K110" s="2">
        <v>2.8660000000000001</v>
      </c>
      <c r="L110" s="2">
        <v>2.84</v>
      </c>
      <c r="M110">
        <v>2.8559999999999999</v>
      </c>
      <c r="N110">
        <v>2.8449999999999998</v>
      </c>
      <c r="O110" s="2">
        <v>2.84</v>
      </c>
      <c r="P110">
        <v>2.84</v>
      </c>
      <c r="Q110">
        <v>2.84</v>
      </c>
      <c r="R110" s="2">
        <v>2.8490000000000002</v>
      </c>
      <c r="S110">
        <v>2.8479999999999999</v>
      </c>
      <c r="T110">
        <v>2.8410000000000002</v>
      </c>
      <c r="U110" s="2">
        <v>2.8069999999999999</v>
      </c>
      <c r="V110">
        <v>3.0070000000000001</v>
      </c>
      <c r="W110">
        <v>3.01</v>
      </c>
    </row>
    <row r="111" spans="1:23" x14ac:dyDescent="0.3">
      <c r="A111" t="s">
        <v>229</v>
      </c>
      <c r="B111" t="s">
        <v>230</v>
      </c>
      <c r="C111" t="s">
        <v>4537</v>
      </c>
      <c r="D111" t="s">
        <v>4538</v>
      </c>
      <c r="E111" t="e">
        <v>#REF!</v>
      </c>
      <c r="F111" t="e">
        <v>#REF!</v>
      </c>
      <c r="G111" t="e">
        <v>#REF!</v>
      </c>
      <c r="I111">
        <v>0</v>
      </c>
      <c r="J111" t="s">
        <v>3677</v>
      </c>
      <c r="K111" s="2">
        <v>3.3170000000000002</v>
      </c>
      <c r="L111" s="2">
        <v>3.3239999999999998</v>
      </c>
      <c r="M111">
        <v>3.286</v>
      </c>
      <c r="N111">
        <v>3.2959999999999998</v>
      </c>
      <c r="O111" s="2">
        <v>3.3090000000000002</v>
      </c>
      <c r="P111">
        <v>3.3109999999999999</v>
      </c>
      <c r="Q111">
        <v>3.319</v>
      </c>
      <c r="R111" s="2">
        <v>3.3290000000000002</v>
      </c>
      <c r="S111">
        <v>3.3319999999999999</v>
      </c>
      <c r="T111">
        <v>3.3420000000000001</v>
      </c>
      <c r="U111" s="2">
        <v>3.3479999999999999</v>
      </c>
      <c r="V111">
        <v>3.3540000000000001</v>
      </c>
      <c r="W111">
        <v>3.3650000000000002</v>
      </c>
    </row>
    <row r="112" spans="1:23" x14ac:dyDescent="0.3">
      <c r="A112" t="s">
        <v>231</v>
      </c>
      <c r="B112" t="s">
        <v>232</v>
      </c>
      <c r="C112" t="s">
        <v>4539</v>
      </c>
      <c r="D112" t="s">
        <v>4540</v>
      </c>
      <c r="E112" t="e">
        <v>#REF!</v>
      </c>
      <c r="F112" t="e">
        <v>#REF!</v>
      </c>
      <c r="G112" t="s">
        <v>2522</v>
      </c>
      <c r="H112" t="s">
        <v>9</v>
      </c>
      <c r="I112" t="s">
        <v>10</v>
      </c>
      <c r="J112" t="s">
        <v>3676</v>
      </c>
      <c r="K112" s="2">
        <v>7.3390000000000004</v>
      </c>
      <c r="L112" s="2">
        <v>7.1219999999999999</v>
      </c>
      <c r="M112">
        <v>7.3440000000000003</v>
      </c>
      <c r="N112">
        <v>6.883</v>
      </c>
      <c r="O112" s="2">
        <v>6.9260000000000002</v>
      </c>
      <c r="P112">
        <v>6.7350000000000003</v>
      </c>
      <c r="Q112">
        <v>6.923</v>
      </c>
      <c r="R112" s="2">
        <v>6.8739999999999997</v>
      </c>
      <c r="S112">
        <v>6.8860000000000001</v>
      </c>
      <c r="T112">
        <v>6.8979999999999997</v>
      </c>
      <c r="U112" s="2">
        <v>6.6870000000000003</v>
      </c>
      <c r="V112">
        <v>6.66</v>
      </c>
      <c r="W112">
        <v>6.6639999999999997</v>
      </c>
    </row>
    <row r="113" spans="1:23" x14ac:dyDescent="0.3">
      <c r="A113" t="s">
        <v>233</v>
      </c>
      <c r="B113" t="s">
        <v>234</v>
      </c>
      <c r="C113" t="s">
        <v>4541</v>
      </c>
      <c r="D113" t="s">
        <v>4542</v>
      </c>
      <c r="E113" t="e">
        <v>#REF!</v>
      </c>
      <c r="F113" t="e">
        <v>#REF!</v>
      </c>
      <c r="G113" t="s">
        <v>2522</v>
      </c>
      <c r="I113">
        <v>0</v>
      </c>
      <c r="J113" t="s">
        <v>3677</v>
      </c>
      <c r="K113" s="2" t="s">
        <v>3677</v>
      </c>
      <c r="L113" s="2" t="s">
        <v>3677</v>
      </c>
      <c r="M113" t="s">
        <v>3677</v>
      </c>
      <c r="N113" t="s">
        <v>3677</v>
      </c>
      <c r="O113" s="2" t="s">
        <v>3677</v>
      </c>
      <c r="P113" t="s">
        <v>3677</v>
      </c>
      <c r="Q113" t="s">
        <v>3677</v>
      </c>
      <c r="R113" s="2" t="s">
        <v>3677</v>
      </c>
      <c r="S113" t="s">
        <v>3677</v>
      </c>
      <c r="T113" t="s">
        <v>3677</v>
      </c>
      <c r="U113" s="2" t="s">
        <v>3677</v>
      </c>
      <c r="V113" t="s">
        <v>3677</v>
      </c>
      <c r="W113" t="s">
        <v>3677</v>
      </c>
    </row>
    <row r="114" spans="1:23" x14ac:dyDescent="0.3">
      <c r="A114" t="s">
        <v>235</v>
      </c>
      <c r="B114" t="s">
        <v>236</v>
      </c>
      <c r="C114" t="s">
        <v>4543</v>
      </c>
      <c r="D114" t="s">
        <v>4544</v>
      </c>
      <c r="E114" t="e">
        <v>#REF!</v>
      </c>
      <c r="F114" t="e">
        <v>#REF!</v>
      </c>
      <c r="G114" t="s">
        <v>2522</v>
      </c>
      <c r="H114" t="s">
        <v>9</v>
      </c>
      <c r="I114" t="s">
        <v>10</v>
      </c>
      <c r="J114" t="s">
        <v>3679</v>
      </c>
      <c r="K114" s="2" t="s">
        <v>3677</v>
      </c>
      <c r="L114" s="2" t="s">
        <v>3677</v>
      </c>
      <c r="M114" t="s">
        <v>3677</v>
      </c>
      <c r="N114" t="s">
        <v>3677</v>
      </c>
      <c r="O114" s="2" t="s">
        <v>3677</v>
      </c>
      <c r="P114" t="s">
        <v>3677</v>
      </c>
      <c r="Q114" t="s">
        <v>3677</v>
      </c>
      <c r="R114" s="2" t="s">
        <v>3677</v>
      </c>
      <c r="S114" t="s">
        <v>3677</v>
      </c>
      <c r="T114" t="s">
        <v>3677</v>
      </c>
      <c r="U114" s="2" t="s">
        <v>3677</v>
      </c>
      <c r="V114" t="s">
        <v>3677</v>
      </c>
      <c r="W114" t="s">
        <v>3677</v>
      </c>
    </row>
    <row r="115" spans="1:23" x14ac:dyDescent="0.3">
      <c r="A115" t="s">
        <v>237</v>
      </c>
      <c r="B115" t="s">
        <v>238</v>
      </c>
      <c r="C115" t="s">
        <v>4545</v>
      </c>
      <c r="D115" t="s">
        <v>4546</v>
      </c>
      <c r="E115" t="e">
        <v>#REF!</v>
      </c>
      <c r="F115" t="e">
        <v>#REF!</v>
      </c>
      <c r="G115" t="s">
        <v>2522</v>
      </c>
      <c r="I115">
        <v>0</v>
      </c>
      <c r="J115" t="s">
        <v>3677</v>
      </c>
      <c r="K115" s="2">
        <v>4.7610000000000001</v>
      </c>
      <c r="L115" s="2">
        <v>4.6690000000000005</v>
      </c>
      <c r="M115">
        <v>4.6509999999999998</v>
      </c>
      <c r="N115">
        <v>4.6749999999999998</v>
      </c>
      <c r="O115" s="2">
        <v>4.54</v>
      </c>
      <c r="P115">
        <v>4.5170000000000003</v>
      </c>
      <c r="Q115">
        <v>4.5679999999999996</v>
      </c>
      <c r="R115" s="2">
        <v>4.5090000000000003</v>
      </c>
      <c r="S115">
        <v>4.5039999999999996</v>
      </c>
      <c r="T115">
        <v>4.6340000000000003</v>
      </c>
      <c r="U115" s="2">
        <v>4.4859999999999998</v>
      </c>
      <c r="V115">
        <v>4.5030000000000001</v>
      </c>
      <c r="W115">
        <v>4.5709999999999997</v>
      </c>
    </row>
    <row r="116" spans="1:23" x14ac:dyDescent="0.3">
      <c r="A116" t="s">
        <v>239</v>
      </c>
      <c r="B116" t="s">
        <v>240</v>
      </c>
      <c r="C116" t="s">
        <v>4547</v>
      </c>
      <c r="D116" t="s">
        <v>4548</v>
      </c>
      <c r="E116" t="s">
        <v>2519</v>
      </c>
      <c r="F116" t="e">
        <v>#REF!</v>
      </c>
      <c r="G116" t="e">
        <v>#REF!</v>
      </c>
      <c r="I116">
        <v>0</v>
      </c>
      <c r="J116" t="s">
        <v>3677</v>
      </c>
      <c r="K116" s="2">
        <v>0.94799999999999995</v>
      </c>
      <c r="L116" s="2">
        <v>0.92100000000000004</v>
      </c>
      <c r="M116">
        <v>0.93700000000000006</v>
      </c>
      <c r="N116">
        <v>0.92900000000000005</v>
      </c>
      <c r="O116" s="2">
        <v>0.91200000000000003</v>
      </c>
      <c r="P116">
        <v>0.93100000000000005</v>
      </c>
      <c r="Q116">
        <v>0.93700000000000006</v>
      </c>
      <c r="R116" s="2">
        <v>0.95399999999999996</v>
      </c>
      <c r="S116">
        <v>0.95199999999999996</v>
      </c>
      <c r="T116">
        <v>0.95299999999999996</v>
      </c>
      <c r="U116" s="2">
        <v>0.95099999999999996</v>
      </c>
      <c r="V116">
        <v>0.95299999999999996</v>
      </c>
      <c r="W116">
        <v>0.95399999999999996</v>
      </c>
    </row>
    <row r="117" spans="1:23" x14ac:dyDescent="0.3">
      <c r="A117" t="s">
        <v>241</v>
      </c>
      <c r="B117" t="s">
        <v>242</v>
      </c>
      <c r="C117" t="s">
        <v>4549</v>
      </c>
      <c r="D117" t="s">
        <v>4550</v>
      </c>
      <c r="E117" t="e">
        <v>#REF!</v>
      </c>
      <c r="F117" t="e">
        <v>#REF!</v>
      </c>
      <c r="G117" t="s">
        <v>2522</v>
      </c>
      <c r="I117">
        <v>0</v>
      </c>
      <c r="J117" t="s">
        <v>3677</v>
      </c>
      <c r="K117" s="2" t="s">
        <v>3677</v>
      </c>
      <c r="L117" s="2" t="s">
        <v>3677</v>
      </c>
      <c r="M117" t="s">
        <v>3677</v>
      </c>
      <c r="N117" t="s">
        <v>3677</v>
      </c>
      <c r="O117" s="2" t="s">
        <v>3677</v>
      </c>
      <c r="P117" t="s">
        <v>3677</v>
      </c>
      <c r="Q117" t="s">
        <v>3677</v>
      </c>
      <c r="R117" s="2" t="s">
        <v>3677</v>
      </c>
      <c r="S117" t="s">
        <v>3677</v>
      </c>
      <c r="T117" t="s">
        <v>3677</v>
      </c>
      <c r="U117" s="2" t="s">
        <v>3677</v>
      </c>
      <c r="V117" t="s">
        <v>3677</v>
      </c>
      <c r="W117" t="s">
        <v>3677</v>
      </c>
    </row>
    <row r="118" spans="1:23" x14ac:dyDescent="0.3">
      <c r="A118" t="s">
        <v>243</v>
      </c>
      <c r="B118" t="s">
        <v>244</v>
      </c>
      <c r="C118" t="s">
        <v>4551</v>
      </c>
      <c r="D118" t="s">
        <v>4552</v>
      </c>
      <c r="E118" t="e">
        <v>#REF!</v>
      </c>
      <c r="F118" t="e">
        <v>#REF!</v>
      </c>
      <c r="G118" t="e">
        <v>#REF!</v>
      </c>
      <c r="I118">
        <v>0</v>
      </c>
      <c r="J118" t="s">
        <v>3677</v>
      </c>
      <c r="K118" s="2">
        <v>2.016</v>
      </c>
      <c r="L118" s="2">
        <v>2.024</v>
      </c>
      <c r="M118">
        <v>2.0329999999999999</v>
      </c>
      <c r="N118">
        <v>2.0960000000000001</v>
      </c>
      <c r="O118" s="2">
        <v>1.9729999999999999</v>
      </c>
      <c r="P118">
        <v>2.0089999999999999</v>
      </c>
      <c r="Q118">
        <v>2.02</v>
      </c>
      <c r="R118" s="2">
        <v>2.0139999999999998</v>
      </c>
      <c r="S118">
        <v>1.883</v>
      </c>
      <c r="T118">
        <v>1.903</v>
      </c>
      <c r="U118" s="2">
        <v>1.83</v>
      </c>
      <c r="V118">
        <v>2.0030000000000001</v>
      </c>
      <c r="W118">
        <v>1.994</v>
      </c>
    </row>
    <row r="119" spans="1:23" x14ac:dyDescent="0.3">
      <c r="A119" t="s">
        <v>245</v>
      </c>
      <c r="B119" t="s">
        <v>246</v>
      </c>
      <c r="C119" t="s">
        <v>4553</v>
      </c>
      <c r="D119" t="s">
        <v>4554</v>
      </c>
      <c r="E119" t="e">
        <v>#REF!</v>
      </c>
      <c r="F119" t="e">
        <v>#REF!</v>
      </c>
      <c r="G119" t="e">
        <v>#REF!</v>
      </c>
      <c r="I119">
        <v>0</v>
      </c>
      <c r="J119" t="s">
        <v>3677</v>
      </c>
      <c r="K119" s="2" t="s">
        <v>3677</v>
      </c>
      <c r="L119" s="2" t="s">
        <v>3677</v>
      </c>
      <c r="M119" t="s">
        <v>3677</v>
      </c>
      <c r="N119" t="s">
        <v>3677</v>
      </c>
      <c r="O119" s="2" t="s">
        <v>3677</v>
      </c>
      <c r="P119" t="s">
        <v>3677</v>
      </c>
      <c r="Q119" t="s">
        <v>3677</v>
      </c>
      <c r="R119" s="2" t="s">
        <v>3677</v>
      </c>
      <c r="S119" t="s">
        <v>3677</v>
      </c>
      <c r="T119" t="s">
        <v>3677</v>
      </c>
      <c r="U119" s="2" t="s">
        <v>3677</v>
      </c>
      <c r="V119" t="s">
        <v>3677</v>
      </c>
      <c r="W119" t="s">
        <v>3677</v>
      </c>
    </row>
    <row r="120" spans="1:23" x14ac:dyDescent="0.3">
      <c r="A120" t="s">
        <v>247</v>
      </c>
      <c r="B120" t="s">
        <v>248</v>
      </c>
      <c r="C120" t="s">
        <v>4555</v>
      </c>
      <c r="D120" t="s">
        <v>4556</v>
      </c>
      <c r="E120" t="e">
        <v>#REF!</v>
      </c>
      <c r="F120" t="e">
        <v>#REF!</v>
      </c>
      <c r="G120" t="s">
        <v>2522</v>
      </c>
      <c r="I120">
        <v>0</v>
      </c>
      <c r="J120" t="s">
        <v>3677</v>
      </c>
      <c r="K120" s="2">
        <v>3.431</v>
      </c>
      <c r="L120" s="2">
        <v>3.387</v>
      </c>
      <c r="M120">
        <v>3.3689999999999998</v>
      </c>
      <c r="N120">
        <v>3.4050000000000002</v>
      </c>
      <c r="O120" s="2">
        <v>3.411</v>
      </c>
      <c r="P120">
        <v>3.4340000000000002</v>
      </c>
      <c r="Q120">
        <v>3.4409999999999998</v>
      </c>
      <c r="R120" s="2">
        <v>3.45</v>
      </c>
      <c r="S120">
        <v>3.4529999999999998</v>
      </c>
      <c r="T120">
        <v>3.4689999999999999</v>
      </c>
      <c r="U120" s="2">
        <v>3.4769999999999999</v>
      </c>
      <c r="V120">
        <v>3.48</v>
      </c>
      <c r="W120">
        <v>3.4870000000000001</v>
      </c>
    </row>
    <row r="121" spans="1:23" x14ac:dyDescent="0.3">
      <c r="A121" t="s">
        <v>249</v>
      </c>
      <c r="B121" t="s">
        <v>250</v>
      </c>
      <c r="C121" t="s">
        <v>4557</v>
      </c>
      <c r="D121" t="s">
        <v>4558</v>
      </c>
      <c r="E121" t="e">
        <v>#REF!</v>
      </c>
      <c r="F121" t="e">
        <v>#REF!</v>
      </c>
      <c r="G121" t="e">
        <v>#REF!</v>
      </c>
      <c r="I121" t="s">
        <v>35</v>
      </c>
      <c r="J121" t="s">
        <v>3681</v>
      </c>
      <c r="K121" s="2">
        <v>1.1639999999999999</v>
      </c>
      <c r="L121" s="2">
        <v>1.1140000000000001</v>
      </c>
      <c r="M121">
        <v>1.1599999999999999</v>
      </c>
      <c r="N121">
        <v>1.127</v>
      </c>
      <c r="O121" s="2">
        <v>1.1259999999999999</v>
      </c>
      <c r="P121">
        <v>1.1060000000000001</v>
      </c>
      <c r="Q121">
        <v>1.117</v>
      </c>
      <c r="R121" s="2">
        <v>1.07</v>
      </c>
      <c r="S121">
        <v>1.0840000000000001</v>
      </c>
      <c r="T121">
        <v>1.0409999999999999</v>
      </c>
      <c r="U121" s="2">
        <v>1.073</v>
      </c>
      <c r="V121">
        <v>1.022</v>
      </c>
      <c r="W121">
        <v>1.034</v>
      </c>
    </row>
    <row r="122" spans="1:23" x14ac:dyDescent="0.3">
      <c r="A122" t="s">
        <v>251</v>
      </c>
      <c r="B122" t="s">
        <v>252</v>
      </c>
      <c r="C122" t="s">
        <v>4559</v>
      </c>
      <c r="D122" t="s">
        <v>4560</v>
      </c>
      <c r="E122" t="e">
        <v>#REF!</v>
      </c>
      <c r="F122" t="e">
        <v>#REF!</v>
      </c>
      <c r="G122" t="s">
        <v>2522</v>
      </c>
      <c r="I122">
        <v>0</v>
      </c>
      <c r="J122" t="s">
        <v>3677</v>
      </c>
      <c r="K122" s="2" t="s">
        <v>3677</v>
      </c>
      <c r="L122" s="2" t="s">
        <v>3677</v>
      </c>
      <c r="M122" t="s">
        <v>3677</v>
      </c>
      <c r="N122" t="s">
        <v>3677</v>
      </c>
      <c r="O122" s="2" t="s">
        <v>3677</v>
      </c>
      <c r="P122" t="s">
        <v>3677</v>
      </c>
      <c r="Q122" t="s">
        <v>3677</v>
      </c>
      <c r="R122" s="2" t="s">
        <v>3677</v>
      </c>
      <c r="S122" t="s">
        <v>3677</v>
      </c>
      <c r="T122" t="s">
        <v>3677</v>
      </c>
      <c r="U122" s="2" t="s">
        <v>3677</v>
      </c>
      <c r="V122" t="s">
        <v>3677</v>
      </c>
      <c r="W122" t="s">
        <v>3677</v>
      </c>
    </row>
    <row r="123" spans="1:23" x14ac:dyDescent="0.3">
      <c r="A123" t="s">
        <v>253</v>
      </c>
      <c r="B123" t="s">
        <v>254</v>
      </c>
      <c r="C123" t="s">
        <v>4561</v>
      </c>
      <c r="D123" t="s">
        <v>4562</v>
      </c>
      <c r="E123" t="e">
        <v>#REF!</v>
      </c>
      <c r="F123" t="e">
        <v>#REF!</v>
      </c>
      <c r="G123" t="e">
        <v>#REF!</v>
      </c>
      <c r="I123">
        <v>0</v>
      </c>
      <c r="J123" t="s">
        <v>3677</v>
      </c>
      <c r="K123" s="2">
        <v>2.4020000000000001</v>
      </c>
      <c r="L123" s="2">
        <v>2.3980000000000001</v>
      </c>
      <c r="M123">
        <v>2.3769999999999998</v>
      </c>
      <c r="N123">
        <v>2.3660000000000001</v>
      </c>
      <c r="O123" s="2">
        <v>2.367</v>
      </c>
      <c r="P123">
        <v>2.363</v>
      </c>
      <c r="Q123">
        <v>2.3340000000000001</v>
      </c>
      <c r="R123" s="2">
        <v>2.3109999999999999</v>
      </c>
      <c r="S123">
        <v>2.335</v>
      </c>
      <c r="T123">
        <v>2.3370000000000002</v>
      </c>
      <c r="U123" s="2">
        <v>2.3260000000000001</v>
      </c>
      <c r="V123">
        <v>2.3039999999999998</v>
      </c>
      <c r="W123">
        <v>2.33</v>
      </c>
    </row>
    <row r="124" spans="1:23" x14ac:dyDescent="0.3">
      <c r="A124" t="s">
        <v>255</v>
      </c>
      <c r="B124" t="s">
        <v>256</v>
      </c>
      <c r="C124" t="s">
        <v>4563</v>
      </c>
      <c r="D124" t="s">
        <v>4564</v>
      </c>
      <c r="E124" t="e">
        <v>#REF!</v>
      </c>
      <c r="F124" t="e">
        <v>#REF!</v>
      </c>
      <c r="G124" t="e">
        <v>#REF!</v>
      </c>
      <c r="I124" t="s">
        <v>35</v>
      </c>
      <c r="J124" t="s">
        <v>3686</v>
      </c>
      <c r="K124" s="2">
        <v>1.4259999999999999</v>
      </c>
      <c r="L124" s="2">
        <v>1.421</v>
      </c>
      <c r="M124">
        <v>1.4259999999999999</v>
      </c>
      <c r="N124">
        <v>1.458</v>
      </c>
      <c r="O124" s="2">
        <v>1.4139999999999999</v>
      </c>
      <c r="P124">
        <v>1.41</v>
      </c>
      <c r="Q124">
        <v>1.464</v>
      </c>
      <c r="R124" s="2">
        <v>1.446</v>
      </c>
      <c r="S124">
        <v>1.4570000000000001</v>
      </c>
      <c r="T124">
        <v>1.478</v>
      </c>
      <c r="U124" s="2">
        <v>1.4769999999999999</v>
      </c>
      <c r="V124">
        <v>1.46</v>
      </c>
      <c r="W124">
        <v>1.4710000000000001</v>
      </c>
    </row>
    <row r="125" spans="1:23" x14ac:dyDescent="0.3">
      <c r="A125" t="s">
        <v>257</v>
      </c>
      <c r="B125" t="s">
        <v>258</v>
      </c>
      <c r="C125" t="s">
        <v>4565</v>
      </c>
      <c r="D125" t="s">
        <v>4566</v>
      </c>
      <c r="E125" t="e">
        <v>#REF!</v>
      </c>
      <c r="F125" t="e">
        <v>#REF!</v>
      </c>
      <c r="G125" t="e">
        <v>#REF!</v>
      </c>
      <c r="I125" t="s">
        <v>35</v>
      </c>
      <c r="J125" t="s">
        <v>3681</v>
      </c>
      <c r="K125" s="2">
        <v>1.946</v>
      </c>
      <c r="L125" s="2">
        <v>1.9260000000000002</v>
      </c>
      <c r="M125">
        <v>1.9300000000000002</v>
      </c>
      <c r="N125">
        <v>1.9370000000000001</v>
      </c>
      <c r="O125" s="2">
        <v>1.891</v>
      </c>
      <c r="P125">
        <v>1.9039999999999999</v>
      </c>
      <c r="Q125">
        <v>1.9140000000000001</v>
      </c>
      <c r="R125" s="2">
        <v>1.827</v>
      </c>
      <c r="S125">
        <v>1.839</v>
      </c>
      <c r="T125">
        <v>1.857</v>
      </c>
      <c r="U125" s="2">
        <v>1.839</v>
      </c>
      <c r="V125">
        <v>1.78</v>
      </c>
      <c r="W125">
        <v>1.7890000000000001</v>
      </c>
    </row>
    <row r="126" spans="1:23" x14ac:dyDescent="0.3">
      <c r="A126" t="s">
        <v>259</v>
      </c>
      <c r="B126" t="s">
        <v>260</v>
      </c>
      <c r="C126" t="s">
        <v>4567</v>
      </c>
      <c r="D126" t="s">
        <v>4568</v>
      </c>
      <c r="E126" t="e">
        <v>#REF!</v>
      </c>
      <c r="F126" t="s">
        <v>3130</v>
      </c>
      <c r="G126" t="e">
        <v>#REF!</v>
      </c>
      <c r="I126">
        <v>0</v>
      </c>
      <c r="J126" t="s">
        <v>3677</v>
      </c>
      <c r="K126" s="2" t="s">
        <v>3677</v>
      </c>
      <c r="L126" s="2" t="s">
        <v>3677</v>
      </c>
      <c r="M126" t="s">
        <v>3677</v>
      </c>
      <c r="N126" t="s">
        <v>3677</v>
      </c>
      <c r="O126" s="2" t="s">
        <v>3677</v>
      </c>
      <c r="P126" t="s">
        <v>3677</v>
      </c>
      <c r="Q126" t="s">
        <v>3677</v>
      </c>
      <c r="R126" s="2" t="s">
        <v>3677</v>
      </c>
      <c r="S126" t="s">
        <v>3677</v>
      </c>
      <c r="T126" t="s">
        <v>3677</v>
      </c>
      <c r="U126" s="2" t="s">
        <v>3677</v>
      </c>
      <c r="V126" t="s">
        <v>3677</v>
      </c>
      <c r="W126" t="s">
        <v>3677</v>
      </c>
    </row>
    <row r="127" spans="1:23" x14ac:dyDescent="0.3">
      <c r="A127" t="s">
        <v>261</v>
      </c>
      <c r="B127" t="s">
        <v>262</v>
      </c>
      <c r="C127" t="s">
        <v>4569</v>
      </c>
      <c r="D127" t="s">
        <v>4570</v>
      </c>
      <c r="E127" t="e">
        <v>#REF!</v>
      </c>
      <c r="F127" t="e">
        <v>#REF!</v>
      </c>
      <c r="G127" t="e">
        <v>#REF!</v>
      </c>
      <c r="I127">
        <v>0</v>
      </c>
      <c r="J127" t="s">
        <v>3677</v>
      </c>
      <c r="K127" s="2">
        <v>0.52600000000000002</v>
      </c>
      <c r="L127" s="2">
        <v>0.51200000000000001</v>
      </c>
      <c r="M127">
        <v>0.52800000000000002</v>
      </c>
      <c r="N127">
        <v>0.53400000000000003</v>
      </c>
      <c r="O127" s="2">
        <v>0.51900000000000002</v>
      </c>
      <c r="P127">
        <v>0.55800000000000005</v>
      </c>
      <c r="Q127">
        <v>0.53600000000000003</v>
      </c>
      <c r="R127" s="2">
        <v>0.48699999999999999</v>
      </c>
      <c r="S127">
        <v>0.54100000000000004</v>
      </c>
      <c r="T127">
        <v>0.53600000000000003</v>
      </c>
      <c r="U127" s="2">
        <v>0.53400000000000003</v>
      </c>
      <c r="V127">
        <v>0.51400000000000001</v>
      </c>
      <c r="W127">
        <v>0.56299999999999994</v>
      </c>
    </row>
    <row r="128" spans="1:23" x14ac:dyDescent="0.3">
      <c r="A128" t="s">
        <v>263</v>
      </c>
      <c r="B128" t="s">
        <v>264</v>
      </c>
      <c r="C128" t="s">
        <v>4571</v>
      </c>
      <c r="D128" t="s">
        <v>4572</v>
      </c>
      <c r="E128" t="e">
        <v>#REF!</v>
      </c>
      <c r="F128" t="e">
        <v>#REF!</v>
      </c>
      <c r="G128" t="e">
        <v>#REF!</v>
      </c>
      <c r="I128" t="s">
        <v>10</v>
      </c>
      <c r="J128" t="s">
        <v>3676</v>
      </c>
      <c r="K128" s="2">
        <v>4.4169999999999998</v>
      </c>
      <c r="L128" s="2">
        <v>4.3600000000000003</v>
      </c>
      <c r="M128">
        <v>4.3</v>
      </c>
      <c r="N128">
        <v>4.5540000000000003</v>
      </c>
      <c r="O128" s="2">
        <v>4.5540000000000003</v>
      </c>
      <c r="P128">
        <v>4.6260000000000003</v>
      </c>
      <c r="Q128">
        <v>4.6550000000000002</v>
      </c>
      <c r="R128" s="2">
        <v>4.625</v>
      </c>
      <c r="S128">
        <v>4.7030000000000003</v>
      </c>
      <c r="T128">
        <v>4.702</v>
      </c>
      <c r="U128" s="2">
        <v>4.7190000000000003</v>
      </c>
      <c r="V128">
        <v>4.6909999999999998</v>
      </c>
      <c r="W128">
        <v>4.766</v>
      </c>
    </row>
    <row r="129" spans="1:23" x14ac:dyDescent="0.3">
      <c r="A129" t="s">
        <v>265</v>
      </c>
      <c r="B129" t="s">
        <v>266</v>
      </c>
      <c r="C129" t="s">
        <v>4573</v>
      </c>
      <c r="D129" t="s">
        <v>4574</v>
      </c>
      <c r="E129" t="e">
        <v>#REF!</v>
      </c>
      <c r="F129" t="e">
        <v>#REF!</v>
      </c>
      <c r="G129" t="s">
        <v>2522</v>
      </c>
      <c r="I129">
        <v>0</v>
      </c>
      <c r="J129" t="s">
        <v>3677</v>
      </c>
      <c r="K129" s="2">
        <v>3.9249999999999998</v>
      </c>
      <c r="L129" s="2">
        <v>3.8650000000000002</v>
      </c>
      <c r="M129">
        <v>3.8340000000000001</v>
      </c>
      <c r="N129">
        <v>3.8380000000000001</v>
      </c>
      <c r="O129" s="2">
        <v>3.8439999999999999</v>
      </c>
      <c r="P129">
        <v>3.86</v>
      </c>
      <c r="Q129">
        <v>3.863</v>
      </c>
      <c r="R129" s="2">
        <v>3.8639999999999999</v>
      </c>
      <c r="S129">
        <v>3.863</v>
      </c>
      <c r="T129">
        <v>3.8639999999999999</v>
      </c>
      <c r="U129" s="2">
        <v>3.867</v>
      </c>
      <c r="V129">
        <v>3.8679999999999999</v>
      </c>
      <c r="W129">
        <v>3.871</v>
      </c>
    </row>
    <row r="130" spans="1:23" x14ac:dyDescent="0.3">
      <c r="A130" t="s">
        <v>267</v>
      </c>
      <c r="B130" t="s">
        <v>268</v>
      </c>
      <c r="C130" t="s">
        <v>4575</v>
      </c>
      <c r="D130" t="s">
        <v>4576</v>
      </c>
      <c r="E130" t="e">
        <v>#REF!</v>
      </c>
      <c r="F130" t="e">
        <v>#REF!</v>
      </c>
      <c r="G130" t="e">
        <v>#REF!</v>
      </c>
      <c r="I130">
        <v>0</v>
      </c>
      <c r="J130" t="s">
        <v>3677</v>
      </c>
      <c r="K130" s="2">
        <v>2.0590000000000002</v>
      </c>
      <c r="L130" s="2">
        <v>2.073</v>
      </c>
      <c r="M130">
        <v>2.056</v>
      </c>
      <c r="N130">
        <v>2.0609999999999999</v>
      </c>
      <c r="O130" s="2">
        <v>2.0510000000000002</v>
      </c>
      <c r="P130">
        <v>2.0470000000000002</v>
      </c>
      <c r="Q130">
        <v>2.0499999999999998</v>
      </c>
      <c r="R130" s="2">
        <v>2.0259999999999998</v>
      </c>
      <c r="S130">
        <v>2.032</v>
      </c>
      <c r="T130">
        <v>2.0249999999999999</v>
      </c>
      <c r="U130" s="2">
        <v>2.0139999999999998</v>
      </c>
      <c r="V130">
        <v>1.9929999999999999</v>
      </c>
      <c r="W130">
        <v>2.008</v>
      </c>
    </row>
    <row r="131" spans="1:23" x14ac:dyDescent="0.3">
      <c r="A131" t="s">
        <v>269</v>
      </c>
      <c r="B131" t="s">
        <v>270</v>
      </c>
      <c r="C131" t="s">
        <v>4577</v>
      </c>
      <c r="D131" t="s">
        <v>4578</v>
      </c>
      <c r="E131" t="e">
        <v>#REF!</v>
      </c>
      <c r="F131" t="e">
        <v>#REF!</v>
      </c>
      <c r="G131" t="e">
        <v>#REF!</v>
      </c>
      <c r="I131">
        <v>0</v>
      </c>
      <c r="J131" t="s">
        <v>3677</v>
      </c>
      <c r="K131" s="2">
        <v>142.97499999999999</v>
      </c>
      <c r="L131" s="2">
        <v>140.15700000000001</v>
      </c>
      <c r="M131">
        <v>139.75</v>
      </c>
      <c r="N131">
        <v>138.47200000000001</v>
      </c>
      <c r="O131" s="2">
        <v>137.161</v>
      </c>
      <c r="P131">
        <v>136.48599999999999</v>
      </c>
      <c r="Q131">
        <v>135.16499999999999</v>
      </c>
      <c r="R131" s="2">
        <v>65.572999999999993</v>
      </c>
      <c r="S131">
        <v>65.382999999999996</v>
      </c>
      <c r="T131">
        <v>64.850999999999999</v>
      </c>
      <c r="U131" s="2">
        <v>64.495000000000005</v>
      </c>
      <c r="V131">
        <v>64.320999999999998</v>
      </c>
      <c r="W131">
        <v>63.627000000000002</v>
      </c>
    </row>
    <row r="132" spans="1:23" x14ac:dyDescent="0.3">
      <c r="A132" t="s">
        <v>271</v>
      </c>
      <c r="B132" t="s">
        <v>272</v>
      </c>
      <c r="C132" t="s">
        <v>4579</v>
      </c>
      <c r="D132" t="s">
        <v>4580</v>
      </c>
      <c r="E132" t="e">
        <v>#REF!</v>
      </c>
      <c r="F132" t="e">
        <v>#REF!</v>
      </c>
      <c r="G132" t="s">
        <v>2522</v>
      </c>
      <c r="I132">
        <v>0</v>
      </c>
      <c r="J132" t="s">
        <v>3677</v>
      </c>
      <c r="K132" s="2">
        <v>3.786</v>
      </c>
      <c r="L132" s="2">
        <v>3.653</v>
      </c>
      <c r="M132">
        <v>3.6509999999999998</v>
      </c>
      <c r="N132">
        <v>3.7029999999999998</v>
      </c>
      <c r="O132" s="2">
        <v>3.7519999999999998</v>
      </c>
      <c r="P132">
        <v>3.7709999999999999</v>
      </c>
      <c r="Q132">
        <v>3.8129999999999997</v>
      </c>
      <c r="R132" s="2">
        <v>3.88</v>
      </c>
      <c r="S132">
        <v>3.8929999999999998</v>
      </c>
      <c r="T132">
        <v>3.92</v>
      </c>
      <c r="U132" s="2">
        <v>3.9489999999999998</v>
      </c>
      <c r="V132">
        <v>3.9660000000000002</v>
      </c>
      <c r="W132">
        <v>4.0069999999999997</v>
      </c>
    </row>
    <row r="133" spans="1:23" x14ac:dyDescent="0.3">
      <c r="A133" t="s">
        <v>273</v>
      </c>
      <c r="B133" t="s">
        <v>274</v>
      </c>
      <c r="C133" t="s">
        <v>4581</v>
      </c>
      <c r="D133" t="s">
        <v>4582</v>
      </c>
      <c r="E133" t="e">
        <v>#REF!</v>
      </c>
      <c r="F133" t="s">
        <v>3130</v>
      </c>
      <c r="G133" t="e">
        <v>#REF!</v>
      </c>
      <c r="I133">
        <v>0</v>
      </c>
      <c r="J133" t="s">
        <v>3677</v>
      </c>
      <c r="K133" s="2">
        <v>2.0609999999999999</v>
      </c>
      <c r="L133" s="2">
        <v>2.0459999999999998</v>
      </c>
      <c r="M133">
        <v>2.1469999999999998</v>
      </c>
      <c r="N133">
        <v>2.1669999999999998</v>
      </c>
      <c r="O133" s="2">
        <v>2.0939999999999999</v>
      </c>
      <c r="P133">
        <v>2.1589999999999998</v>
      </c>
      <c r="Q133">
        <v>2.1789999999999998</v>
      </c>
      <c r="R133" s="2">
        <v>2.14</v>
      </c>
      <c r="S133">
        <v>2.21</v>
      </c>
      <c r="T133">
        <v>2.2290000000000001</v>
      </c>
      <c r="U133" s="2">
        <v>2.1789999999999998</v>
      </c>
      <c r="V133">
        <v>2.2970000000000002</v>
      </c>
      <c r="W133">
        <v>2.3210000000000002</v>
      </c>
    </row>
    <row r="134" spans="1:23" x14ac:dyDescent="0.3">
      <c r="A134" t="s">
        <v>275</v>
      </c>
      <c r="B134" t="s">
        <v>276</v>
      </c>
      <c r="C134" t="s">
        <v>4583</v>
      </c>
      <c r="D134" t="s">
        <v>4584</v>
      </c>
      <c r="E134" t="e">
        <v>#REF!</v>
      </c>
      <c r="F134" t="e">
        <v>#REF!</v>
      </c>
      <c r="G134" t="s">
        <v>2522</v>
      </c>
      <c r="I134">
        <v>0</v>
      </c>
      <c r="J134" t="s">
        <v>3677</v>
      </c>
      <c r="K134" s="2" t="s">
        <v>3677</v>
      </c>
      <c r="L134" s="2" t="s">
        <v>3677</v>
      </c>
      <c r="M134" t="s">
        <v>3677</v>
      </c>
      <c r="N134" t="s">
        <v>3677</v>
      </c>
      <c r="O134" s="2" t="s">
        <v>3677</v>
      </c>
      <c r="P134" t="s">
        <v>3677</v>
      </c>
      <c r="Q134" t="s">
        <v>3677</v>
      </c>
      <c r="R134" s="2" t="s">
        <v>3677</v>
      </c>
      <c r="S134" t="s">
        <v>3677</v>
      </c>
      <c r="T134" t="s">
        <v>3677</v>
      </c>
      <c r="U134" s="2" t="s">
        <v>3677</v>
      </c>
      <c r="V134" t="s">
        <v>3677</v>
      </c>
      <c r="W134" t="s">
        <v>3677</v>
      </c>
    </row>
    <row r="135" spans="1:23" x14ac:dyDescent="0.3">
      <c r="A135" t="s">
        <v>277</v>
      </c>
      <c r="B135" t="s">
        <v>278</v>
      </c>
      <c r="C135" t="s">
        <v>4585</v>
      </c>
      <c r="D135" t="s">
        <v>4586</v>
      </c>
      <c r="E135" t="e">
        <v>#REF!</v>
      </c>
      <c r="F135" t="e">
        <v>#REF!</v>
      </c>
      <c r="G135" t="e">
        <v>#REF!</v>
      </c>
      <c r="I135" t="s">
        <v>35</v>
      </c>
      <c r="J135" t="s">
        <v>3683</v>
      </c>
      <c r="K135" s="2">
        <v>2.6349999999999998</v>
      </c>
      <c r="L135" s="2">
        <v>2.4870000000000001</v>
      </c>
      <c r="M135">
        <v>2.492</v>
      </c>
      <c r="N135">
        <v>2.4889999999999999</v>
      </c>
      <c r="O135" s="2">
        <v>2.4670000000000001</v>
      </c>
      <c r="P135">
        <v>2.3689999999999998</v>
      </c>
      <c r="Q135">
        <v>2.3719999999999999</v>
      </c>
      <c r="R135" s="2">
        <v>2.3180000000000001</v>
      </c>
      <c r="S135">
        <v>2.3330000000000002</v>
      </c>
      <c r="T135">
        <v>2.3479999999999999</v>
      </c>
      <c r="U135" s="2">
        <v>2.3359999999999999</v>
      </c>
      <c r="V135">
        <v>2.302</v>
      </c>
      <c r="W135">
        <v>2.3109999999999999</v>
      </c>
    </row>
    <row r="136" spans="1:23" x14ac:dyDescent="0.3">
      <c r="A136" t="s">
        <v>279</v>
      </c>
      <c r="B136" t="s">
        <v>280</v>
      </c>
      <c r="C136" t="s">
        <v>4587</v>
      </c>
      <c r="D136" t="s">
        <v>4588</v>
      </c>
      <c r="E136" t="e">
        <v>#REF!</v>
      </c>
      <c r="F136" t="s">
        <v>3130</v>
      </c>
      <c r="G136" t="e">
        <v>#REF!</v>
      </c>
      <c r="I136">
        <v>0</v>
      </c>
      <c r="J136" t="s">
        <v>3677</v>
      </c>
      <c r="K136" s="2">
        <v>1.774</v>
      </c>
      <c r="L136" s="2">
        <v>1.77</v>
      </c>
      <c r="M136">
        <v>1.827</v>
      </c>
      <c r="N136">
        <v>1.881</v>
      </c>
      <c r="O136" s="2">
        <v>1.85</v>
      </c>
      <c r="P136">
        <v>1.879</v>
      </c>
      <c r="Q136">
        <v>1.9</v>
      </c>
      <c r="R136" s="2">
        <v>1.9</v>
      </c>
      <c r="S136">
        <v>1.9279999999999999</v>
      </c>
      <c r="T136">
        <v>1.948</v>
      </c>
      <c r="U136" s="2">
        <v>1.9419999999999999</v>
      </c>
      <c r="V136">
        <v>2.0009999999999999</v>
      </c>
      <c r="W136">
        <v>2.0270000000000001</v>
      </c>
    </row>
    <row r="137" spans="1:23" x14ac:dyDescent="0.3">
      <c r="A137" t="s">
        <v>281</v>
      </c>
      <c r="B137" t="s">
        <v>282</v>
      </c>
      <c r="C137" t="s">
        <v>4589</v>
      </c>
      <c r="D137" t="s">
        <v>4590</v>
      </c>
      <c r="E137" t="e">
        <v>#REF!</v>
      </c>
      <c r="F137" t="e">
        <v>#REF!</v>
      </c>
      <c r="G137" t="s">
        <v>2522</v>
      </c>
      <c r="I137">
        <v>0</v>
      </c>
      <c r="J137" t="s">
        <v>3677</v>
      </c>
      <c r="K137" s="2">
        <v>5.3490000000000002</v>
      </c>
      <c r="L137" s="2">
        <v>5.3680000000000003</v>
      </c>
      <c r="M137">
        <v>4.7919999999999998</v>
      </c>
      <c r="N137">
        <v>4.7839999999999998</v>
      </c>
      <c r="O137" s="2">
        <v>4.8109999999999999</v>
      </c>
      <c r="P137">
        <v>4.8369999999999997</v>
      </c>
      <c r="Q137">
        <v>4.8600000000000003</v>
      </c>
      <c r="R137" s="2">
        <v>4.899</v>
      </c>
      <c r="S137">
        <v>4.9089999999999998</v>
      </c>
      <c r="T137">
        <v>4.92</v>
      </c>
      <c r="U137" s="2">
        <v>4.6929999999999996</v>
      </c>
      <c r="V137">
        <v>4.8040000000000003</v>
      </c>
      <c r="W137">
        <v>4.8339999999999996</v>
      </c>
    </row>
    <row r="138" spans="1:23" x14ac:dyDescent="0.3">
      <c r="A138" t="s">
        <v>283</v>
      </c>
      <c r="B138" t="s">
        <v>284</v>
      </c>
      <c r="C138" t="s">
        <v>4591</v>
      </c>
      <c r="D138" t="s">
        <v>4592</v>
      </c>
      <c r="E138" t="e">
        <v>#REF!</v>
      </c>
      <c r="F138" t="e">
        <v>#REF!</v>
      </c>
      <c r="G138" t="e">
        <v>#REF!</v>
      </c>
      <c r="I138" t="s">
        <v>10</v>
      </c>
      <c r="J138" t="s">
        <v>3676</v>
      </c>
      <c r="K138" s="2">
        <v>3.3250000000000002</v>
      </c>
      <c r="L138" s="2">
        <v>3.3239999999999998</v>
      </c>
      <c r="M138">
        <v>3.371</v>
      </c>
      <c r="N138">
        <v>3.3490000000000002</v>
      </c>
      <c r="O138" s="2">
        <v>3.339</v>
      </c>
      <c r="P138">
        <v>3.3359999999999999</v>
      </c>
      <c r="Q138">
        <v>3.3420000000000001</v>
      </c>
      <c r="R138" s="2">
        <v>3.3410000000000002</v>
      </c>
      <c r="S138">
        <v>3.3460000000000001</v>
      </c>
      <c r="T138">
        <v>3.36</v>
      </c>
      <c r="U138" s="2">
        <v>3.3639999999999999</v>
      </c>
      <c r="V138">
        <v>3.3119999999999998</v>
      </c>
      <c r="W138">
        <v>3.3180000000000001</v>
      </c>
    </row>
    <row r="139" spans="1:23" x14ac:dyDescent="0.3">
      <c r="A139" t="s">
        <v>285</v>
      </c>
      <c r="B139" t="s">
        <v>286</v>
      </c>
      <c r="C139" t="s">
        <v>4593</v>
      </c>
      <c r="D139" t="s">
        <v>4594</v>
      </c>
      <c r="E139" t="e">
        <v>#REF!</v>
      </c>
      <c r="F139" t="e">
        <v>#REF!</v>
      </c>
      <c r="G139" t="e">
        <v>#REF!</v>
      </c>
      <c r="I139">
        <v>0</v>
      </c>
      <c r="J139" t="s">
        <v>3683</v>
      </c>
      <c r="K139" s="2">
        <v>1.4969999999999999</v>
      </c>
      <c r="L139" s="2">
        <v>1.4910000000000001</v>
      </c>
      <c r="M139">
        <v>1.4969999999999999</v>
      </c>
      <c r="N139">
        <v>1.5049999999999999</v>
      </c>
      <c r="O139" s="2">
        <v>1.516</v>
      </c>
      <c r="P139">
        <v>1.5089999999999999</v>
      </c>
      <c r="Q139">
        <v>1.516</v>
      </c>
      <c r="R139" s="2">
        <v>1.4990000000000001</v>
      </c>
      <c r="S139">
        <v>1.4929999999999999</v>
      </c>
      <c r="T139">
        <v>1.514</v>
      </c>
      <c r="U139" s="2">
        <v>1.488</v>
      </c>
      <c r="V139">
        <v>1.47</v>
      </c>
      <c r="W139">
        <v>1.482</v>
      </c>
    </row>
    <row r="140" spans="1:23" x14ac:dyDescent="0.3">
      <c r="A140" t="s">
        <v>287</v>
      </c>
      <c r="B140" t="s">
        <v>288</v>
      </c>
      <c r="C140" t="s">
        <v>4595</v>
      </c>
      <c r="D140" t="s">
        <v>4596</v>
      </c>
      <c r="E140" t="e">
        <v>#REF!</v>
      </c>
      <c r="F140" t="e">
        <v>#REF!</v>
      </c>
      <c r="G140" t="e">
        <v>#REF!</v>
      </c>
      <c r="I140" t="s">
        <v>10</v>
      </c>
      <c r="J140" t="s">
        <v>3679</v>
      </c>
      <c r="K140" s="2" t="s">
        <v>3677</v>
      </c>
      <c r="L140" s="2" t="s">
        <v>3677</v>
      </c>
      <c r="M140" t="s">
        <v>3677</v>
      </c>
      <c r="N140" t="s">
        <v>3677</v>
      </c>
      <c r="O140" s="2" t="s">
        <v>3677</v>
      </c>
      <c r="P140" t="s">
        <v>3677</v>
      </c>
      <c r="Q140" t="s">
        <v>3677</v>
      </c>
      <c r="R140" s="2" t="s">
        <v>3677</v>
      </c>
      <c r="S140" t="s">
        <v>3677</v>
      </c>
      <c r="T140" t="s">
        <v>3677</v>
      </c>
      <c r="U140" s="2" t="s">
        <v>3677</v>
      </c>
      <c r="V140" t="s">
        <v>3677</v>
      </c>
      <c r="W140" t="s">
        <v>3677</v>
      </c>
    </row>
    <row r="141" spans="1:23" x14ac:dyDescent="0.3">
      <c r="A141" t="s">
        <v>289</v>
      </c>
      <c r="B141" t="s">
        <v>290</v>
      </c>
      <c r="C141" t="s">
        <v>4597</v>
      </c>
      <c r="D141" t="s">
        <v>4598</v>
      </c>
      <c r="E141" t="e">
        <v>#REF!</v>
      </c>
      <c r="F141" t="e">
        <v>#REF!</v>
      </c>
      <c r="G141" t="e">
        <v>#REF!</v>
      </c>
      <c r="I141">
        <v>0</v>
      </c>
      <c r="J141" t="s">
        <v>3677</v>
      </c>
      <c r="K141" s="2" t="s">
        <v>3677</v>
      </c>
      <c r="L141" s="2" t="s">
        <v>3677</v>
      </c>
      <c r="M141" t="s">
        <v>3677</v>
      </c>
      <c r="N141" t="s">
        <v>3677</v>
      </c>
      <c r="O141" s="2" t="s">
        <v>3677</v>
      </c>
      <c r="P141" t="s">
        <v>3677</v>
      </c>
      <c r="Q141" t="s">
        <v>3677</v>
      </c>
      <c r="R141" s="2" t="s">
        <v>3677</v>
      </c>
      <c r="S141" t="s">
        <v>3677</v>
      </c>
      <c r="T141" t="s">
        <v>3677</v>
      </c>
      <c r="U141" s="2" t="s">
        <v>3677</v>
      </c>
      <c r="V141" t="s">
        <v>3677</v>
      </c>
      <c r="W141" t="s">
        <v>3677</v>
      </c>
    </row>
    <row r="142" spans="1:23" x14ac:dyDescent="0.3">
      <c r="A142" t="s">
        <v>291</v>
      </c>
      <c r="B142" t="s">
        <v>292</v>
      </c>
      <c r="C142" t="s">
        <v>4599</v>
      </c>
      <c r="D142" t="s">
        <v>4600</v>
      </c>
      <c r="E142" t="e">
        <v>#REF!</v>
      </c>
      <c r="F142" t="e">
        <v>#REF!</v>
      </c>
      <c r="G142" t="e">
        <v>#REF!</v>
      </c>
      <c r="I142">
        <v>0</v>
      </c>
      <c r="J142" t="s">
        <v>3677</v>
      </c>
      <c r="K142" s="2" t="s">
        <v>3677</v>
      </c>
      <c r="L142" s="2" t="s">
        <v>3677</v>
      </c>
      <c r="M142" t="s">
        <v>3677</v>
      </c>
      <c r="N142" t="s">
        <v>3677</v>
      </c>
      <c r="O142" s="2" t="s">
        <v>3677</v>
      </c>
      <c r="P142" t="s">
        <v>3677</v>
      </c>
      <c r="Q142" t="s">
        <v>3677</v>
      </c>
      <c r="R142" s="2" t="s">
        <v>3677</v>
      </c>
      <c r="S142" t="s">
        <v>3677</v>
      </c>
      <c r="T142" t="s">
        <v>3677</v>
      </c>
      <c r="U142" s="2" t="s">
        <v>3677</v>
      </c>
      <c r="V142" t="s">
        <v>3677</v>
      </c>
      <c r="W142" t="s">
        <v>3677</v>
      </c>
    </row>
    <row r="143" spans="1:23" x14ac:dyDescent="0.3">
      <c r="A143" t="s">
        <v>293</v>
      </c>
      <c r="B143" t="s">
        <v>294</v>
      </c>
      <c r="C143" t="s">
        <v>293</v>
      </c>
      <c r="D143" t="s">
        <v>294</v>
      </c>
      <c r="E143" t="e">
        <v>#REF!</v>
      </c>
      <c r="F143" t="e">
        <v>#REF!</v>
      </c>
      <c r="G143" t="s">
        <v>2522</v>
      </c>
      <c r="I143">
        <v>0</v>
      </c>
      <c r="J143" t="s">
        <v>3677</v>
      </c>
      <c r="K143" s="2" t="s">
        <v>3677</v>
      </c>
      <c r="L143" s="2" t="s">
        <v>3677</v>
      </c>
      <c r="M143" t="s">
        <v>3677</v>
      </c>
      <c r="N143" t="s">
        <v>3677</v>
      </c>
      <c r="O143" s="2" t="s">
        <v>3677</v>
      </c>
      <c r="P143" t="s">
        <v>3677</v>
      </c>
      <c r="Q143" t="s">
        <v>3677</v>
      </c>
      <c r="R143" s="2" t="s">
        <v>3677</v>
      </c>
      <c r="S143" t="s">
        <v>3677</v>
      </c>
      <c r="T143" t="s">
        <v>3677</v>
      </c>
      <c r="U143" s="2" t="s">
        <v>3677</v>
      </c>
      <c r="V143" t="s">
        <v>3677</v>
      </c>
      <c r="W143" t="s">
        <v>3677</v>
      </c>
    </row>
    <row r="144" spans="1:23" x14ac:dyDescent="0.3">
      <c r="A144" t="s">
        <v>295</v>
      </c>
      <c r="B144" t="s">
        <v>296</v>
      </c>
      <c r="C144" t="s">
        <v>295</v>
      </c>
      <c r="D144" t="s">
        <v>296</v>
      </c>
      <c r="E144" t="e">
        <v>#REF!</v>
      </c>
      <c r="F144" t="e">
        <v>#REF!</v>
      </c>
      <c r="G144" t="s">
        <v>2522</v>
      </c>
      <c r="H144" t="s">
        <v>9</v>
      </c>
      <c r="I144" t="s">
        <v>10</v>
      </c>
      <c r="J144" t="s">
        <v>3675</v>
      </c>
      <c r="K144" s="2">
        <v>5.7780000000000005</v>
      </c>
      <c r="L144" s="2">
        <v>4.9409999999999998</v>
      </c>
      <c r="M144">
        <v>4.7679999999999998</v>
      </c>
      <c r="N144">
        <v>4.4320000000000004</v>
      </c>
      <c r="O144" s="2">
        <v>4.444</v>
      </c>
      <c r="P144">
        <v>4.5529999999999999</v>
      </c>
      <c r="Q144">
        <v>4.593</v>
      </c>
      <c r="R144" s="2">
        <v>4.5389999999999997</v>
      </c>
      <c r="S144">
        <v>4.6440000000000001</v>
      </c>
      <c r="T144">
        <v>4.681</v>
      </c>
      <c r="U144" s="2">
        <v>4.5469999999999997</v>
      </c>
      <c r="V144">
        <v>4.5209999999999999</v>
      </c>
      <c r="W144">
        <v>4.6719999999999997</v>
      </c>
    </row>
    <row r="145" spans="1:23" x14ac:dyDescent="0.3">
      <c r="A145" t="s">
        <v>297</v>
      </c>
      <c r="B145" t="s">
        <v>298</v>
      </c>
      <c r="C145" t="s">
        <v>297</v>
      </c>
      <c r="D145" t="s">
        <v>298</v>
      </c>
      <c r="E145" t="e">
        <v>#REF!</v>
      </c>
      <c r="F145" t="e">
        <v>#REF!</v>
      </c>
      <c r="G145" t="s">
        <v>2522</v>
      </c>
      <c r="H145" t="s">
        <v>9</v>
      </c>
      <c r="I145" t="s">
        <v>10</v>
      </c>
      <c r="J145" t="s">
        <v>3675</v>
      </c>
      <c r="K145" s="2">
        <v>5.556</v>
      </c>
      <c r="L145" s="2">
        <v>5.3159999999999998</v>
      </c>
      <c r="M145">
        <v>5.3239999999999998</v>
      </c>
      <c r="N145">
        <v>5.3460000000000001</v>
      </c>
      <c r="O145" s="2">
        <v>5.3079999999999998</v>
      </c>
      <c r="P145">
        <v>5.3410000000000002</v>
      </c>
      <c r="Q145">
        <v>5.3620000000000001</v>
      </c>
      <c r="R145" s="2">
        <v>5.3680000000000003</v>
      </c>
      <c r="S145">
        <v>5.3760000000000003</v>
      </c>
      <c r="T145">
        <v>5.3970000000000002</v>
      </c>
      <c r="U145" s="2">
        <v>5.3970000000000002</v>
      </c>
      <c r="V145">
        <v>5.3789999999999996</v>
      </c>
      <c r="W145">
        <v>5.4</v>
      </c>
    </row>
    <row r="146" spans="1:23" x14ac:dyDescent="0.3">
      <c r="A146" t="s">
        <v>299</v>
      </c>
      <c r="B146" t="s">
        <v>300</v>
      </c>
      <c r="C146" t="s">
        <v>299</v>
      </c>
      <c r="D146" t="s">
        <v>300</v>
      </c>
      <c r="E146" t="e">
        <v>#REF!</v>
      </c>
      <c r="F146" t="e">
        <v>#REF!</v>
      </c>
      <c r="G146" t="s">
        <v>2522</v>
      </c>
      <c r="H146" t="s">
        <v>9</v>
      </c>
      <c r="I146" t="s">
        <v>10</v>
      </c>
      <c r="J146" t="s">
        <v>3689</v>
      </c>
      <c r="K146" s="2">
        <v>3.044</v>
      </c>
      <c r="L146" s="2">
        <v>2.5009999999999999</v>
      </c>
      <c r="M146">
        <v>2.569</v>
      </c>
      <c r="N146">
        <v>2.8660000000000001</v>
      </c>
      <c r="O146" s="2">
        <v>2.8919999999999999</v>
      </c>
      <c r="P146">
        <v>2.887</v>
      </c>
      <c r="Q146">
        <v>3.12</v>
      </c>
      <c r="R146" s="2">
        <v>3.1850000000000001</v>
      </c>
      <c r="S146">
        <v>3.0720000000000001</v>
      </c>
      <c r="T146">
        <v>3.282</v>
      </c>
      <c r="U146" s="2">
        <v>3.262</v>
      </c>
      <c r="V146">
        <v>3.2829999999999999</v>
      </c>
      <c r="W146">
        <v>3.5830000000000002</v>
      </c>
    </row>
    <row r="147" spans="1:23" x14ac:dyDescent="0.3">
      <c r="A147" t="s">
        <v>301</v>
      </c>
      <c r="B147" t="s">
        <v>302</v>
      </c>
      <c r="C147" t="s">
        <v>4601</v>
      </c>
      <c r="D147" t="s">
        <v>4602</v>
      </c>
      <c r="E147" t="e">
        <v>#REF!</v>
      </c>
      <c r="F147" t="e">
        <v>#REF!</v>
      </c>
      <c r="G147" t="s">
        <v>2522</v>
      </c>
      <c r="H147" t="s">
        <v>9</v>
      </c>
      <c r="I147" t="s">
        <v>10</v>
      </c>
      <c r="J147" t="s">
        <v>3679</v>
      </c>
      <c r="K147" s="2" t="s">
        <v>3677</v>
      </c>
      <c r="L147" s="2" t="s">
        <v>3677</v>
      </c>
      <c r="M147" t="s">
        <v>3677</v>
      </c>
      <c r="N147" t="s">
        <v>3677</v>
      </c>
      <c r="O147" s="2" t="s">
        <v>3677</v>
      </c>
      <c r="P147" t="s">
        <v>3677</v>
      </c>
      <c r="Q147" t="s">
        <v>3677</v>
      </c>
      <c r="R147" s="2" t="s">
        <v>3677</v>
      </c>
      <c r="S147" t="s">
        <v>3677</v>
      </c>
      <c r="T147" t="s">
        <v>3677</v>
      </c>
      <c r="U147" s="2" t="s">
        <v>3677</v>
      </c>
      <c r="V147" t="s">
        <v>3677</v>
      </c>
      <c r="W147" t="s">
        <v>3677</v>
      </c>
    </row>
    <row r="148" spans="1:23" x14ac:dyDescent="0.3">
      <c r="A148" t="s">
        <v>303</v>
      </c>
      <c r="B148" t="s">
        <v>304</v>
      </c>
      <c r="C148" t="s">
        <v>4603</v>
      </c>
      <c r="D148" t="s">
        <v>4604</v>
      </c>
      <c r="E148" t="e">
        <v>#REF!</v>
      </c>
      <c r="F148" t="e">
        <v>#REF!</v>
      </c>
      <c r="G148" t="e">
        <v>#REF!</v>
      </c>
      <c r="I148" t="s">
        <v>35</v>
      </c>
      <c r="J148" t="s">
        <v>6538</v>
      </c>
      <c r="K148" s="2">
        <v>4.0750000000000002</v>
      </c>
      <c r="L148" s="2">
        <v>4.0839999999999996</v>
      </c>
      <c r="M148">
        <v>4.0860000000000003</v>
      </c>
      <c r="N148">
        <v>4.0949999999999998</v>
      </c>
      <c r="O148" s="2">
        <v>4.0819999999999999</v>
      </c>
      <c r="P148">
        <v>4.08</v>
      </c>
      <c r="Q148">
        <v>4.0940000000000003</v>
      </c>
      <c r="R148" s="2">
        <v>4.0890000000000004</v>
      </c>
      <c r="S148">
        <v>4.101</v>
      </c>
      <c r="T148">
        <v>4.109</v>
      </c>
      <c r="U148" s="2">
        <v>4.085</v>
      </c>
      <c r="V148">
        <v>4.0430000000000001</v>
      </c>
      <c r="W148">
        <v>4.0620000000000003</v>
      </c>
    </row>
    <row r="149" spans="1:23" x14ac:dyDescent="0.3">
      <c r="A149" t="s">
        <v>305</v>
      </c>
      <c r="B149" t="s">
        <v>306</v>
      </c>
      <c r="C149" t="s">
        <v>4605</v>
      </c>
      <c r="D149" t="s">
        <v>4606</v>
      </c>
      <c r="E149" t="e">
        <v>#REF!</v>
      </c>
      <c r="F149" t="e">
        <v>#REF!</v>
      </c>
      <c r="G149" t="s">
        <v>2522</v>
      </c>
      <c r="H149" t="s">
        <v>9</v>
      </c>
      <c r="I149" t="s">
        <v>10</v>
      </c>
      <c r="J149" t="s">
        <v>3679</v>
      </c>
      <c r="K149" s="2" t="s">
        <v>3677</v>
      </c>
      <c r="L149" s="2" t="s">
        <v>3677</v>
      </c>
      <c r="M149" t="s">
        <v>3677</v>
      </c>
      <c r="N149" t="s">
        <v>3677</v>
      </c>
      <c r="O149" s="2" t="s">
        <v>3677</v>
      </c>
      <c r="P149" t="s">
        <v>3677</v>
      </c>
      <c r="Q149" t="s">
        <v>3677</v>
      </c>
      <c r="R149" s="2" t="s">
        <v>3677</v>
      </c>
      <c r="S149" t="s">
        <v>3677</v>
      </c>
      <c r="T149" t="s">
        <v>3677</v>
      </c>
      <c r="U149" s="2" t="s">
        <v>3677</v>
      </c>
      <c r="V149" t="s">
        <v>3677</v>
      </c>
      <c r="W149" t="s">
        <v>3677</v>
      </c>
    </row>
    <row r="150" spans="1:23" x14ac:dyDescent="0.3">
      <c r="A150" t="s">
        <v>307</v>
      </c>
      <c r="B150" t="s">
        <v>308</v>
      </c>
      <c r="C150" t="s">
        <v>4607</v>
      </c>
      <c r="D150" t="s">
        <v>4608</v>
      </c>
      <c r="E150" t="s">
        <v>2519</v>
      </c>
      <c r="F150" t="e">
        <v>#REF!</v>
      </c>
      <c r="G150" t="e">
        <v>#REF!</v>
      </c>
      <c r="I150" t="s">
        <v>35</v>
      </c>
      <c r="J150" t="s">
        <v>3683</v>
      </c>
      <c r="K150" s="2" t="s">
        <v>3677</v>
      </c>
      <c r="L150" s="2" t="s">
        <v>3677</v>
      </c>
      <c r="M150" t="s">
        <v>3677</v>
      </c>
      <c r="N150" t="s">
        <v>3677</v>
      </c>
      <c r="O150" s="2" t="s">
        <v>3677</v>
      </c>
      <c r="P150" t="s">
        <v>3677</v>
      </c>
      <c r="Q150" t="s">
        <v>3677</v>
      </c>
      <c r="R150" s="2" t="s">
        <v>3677</v>
      </c>
      <c r="S150" t="s">
        <v>3677</v>
      </c>
      <c r="T150" t="s">
        <v>3677</v>
      </c>
      <c r="U150" s="2" t="s">
        <v>3677</v>
      </c>
      <c r="V150" t="s">
        <v>3677</v>
      </c>
      <c r="W150" t="s">
        <v>3677</v>
      </c>
    </row>
    <row r="151" spans="1:23" x14ac:dyDescent="0.3">
      <c r="A151" t="s">
        <v>309</v>
      </c>
      <c r="B151" t="s">
        <v>310</v>
      </c>
      <c r="C151" t="s">
        <v>4609</v>
      </c>
      <c r="D151" t="s">
        <v>4610</v>
      </c>
      <c r="E151" t="e">
        <v>#REF!</v>
      </c>
      <c r="F151" t="e">
        <v>#REF!</v>
      </c>
      <c r="G151" t="e">
        <v>#REF!</v>
      </c>
      <c r="I151" t="s">
        <v>35</v>
      </c>
      <c r="J151" t="s">
        <v>3684</v>
      </c>
      <c r="K151" s="2">
        <v>1.9409999999999998</v>
      </c>
      <c r="L151" s="2">
        <v>1.865</v>
      </c>
      <c r="M151">
        <v>1.8660000000000001</v>
      </c>
      <c r="N151">
        <v>1.7970000000000002</v>
      </c>
      <c r="O151" s="2">
        <v>1.8129999999999999</v>
      </c>
      <c r="P151">
        <v>1.76</v>
      </c>
      <c r="Q151">
        <v>1.77</v>
      </c>
      <c r="R151" s="2">
        <v>1.5760000000000001</v>
      </c>
      <c r="S151">
        <v>1.5819999999999999</v>
      </c>
      <c r="T151">
        <v>1.5960000000000001</v>
      </c>
      <c r="U151" s="2">
        <v>1.5880000000000001</v>
      </c>
      <c r="V151">
        <v>1.5209999999999999</v>
      </c>
      <c r="W151">
        <v>1.5310000000000001</v>
      </c>
    </row>
    <row r="152" spans="1:23" x14ac:dyDescent="0.3">
      <c r="A152" t="s">
        <v>311</v>
      </c>
      <c r="B152" t="s">
        <v>312</v>
      </c>
      <c r="C152" t="s">
        <v>4611</v>
      </c>
      <c r="D152" t="s">
        <v>4612</v>
      </c>
      <c r="E152" t="e">
        <v>#REF!</v>
      </c>
      <c r="F152" t="e">
        <v>#REF!</v>
      </c>
      <c r="G152" t="s">
        <v>2522</v>
      </c>
      <c r="I152">
        <v>0</v>
      </c>
      <c r="J152" t="s">
        <v>3677</v>
      </c>
      <c r="K152" s="2" t="s">
        <v>3677</v>
      </c>
      <c r="L152" s="2" t="s">
        <v>3677</v>
      </c>
      <c r="M152" t="s">
        <v>3677</v>
      </c>
      <c r="N152" t="s">
        <v>3677</v>
      </c>
      <c r="O152" s="2" t="s">
        <v>3677</v>
      </c>
      <c r="P152" t="s">
        <v>3677</v>
      </c>
      <c r="Q152" t="s">
        <v>3677</v>
      </c>
      <c r="R152" s="2" t="s">
        <v>3677</v>
      </c>
      <c r="S152" t="s">
        <v>3677</v>
      </c>
      <c r="T152" t="s">
        <v>3677</v>
      </c>
      <c r="U152" s="2" t="s">
        <v>3677</v>
      </c>
      <c r="V152" t="s">
        <v>3677</v>
      </c>
      <c r="W152" t="s">
        <v>3677</v>
      </c>
    </row>
    <row r="153" spans="1:23" x14ac:dyDescent="0.3">
      <c r="A153" t="s">
        <v>313</v>
      </c>
      <c r="B153" t="s">
        <v>314</v>
      </c>
      <c r="C153" t="s">
        <v>4613</v>
      </c>
      <c r="D153" t="s">
        <v>4614</v>
      </c>
      <c r="E153" t="e">
        <v>#REF!</v>
      </c>
      <c r="F153" t="e">
        <v>#REF!</v>
      </c>
      <c r="G153" t="e">
        <v>#REF!</v>
      </c>
      <c r="I153">
        <v>0</v>
      </c>
      <c r="J153" t="s">
        <v>3677</v>
      </c>
      <c r="K153" s="2">
        <v>3.1429999999999998</v>
      </c>
      <c r="L153" s="2">
        <v>3.1339999999999999</v>
      </c>
      <c r="M153">
        <v>3.0019999999999998</v>
      </c>
      <c r="N153">
        <v>2.927</v>
      </c>
      <c r="O153" s="2">
        <v>2.9180000000000001</v>
      </c>
      <c r="P153">
        <v>2.91</v>
      </c>
      <c r="Q153">
        <v>2.871</v>
      </c>
      <c r="R153" s="2">
        <v>2.8040000000000003</v>
      </c>
      <c r="S153">
        <v>2.8170000000000002</v>
      </c>
      <c r="T153">
        <v>2.8029999999999999</v>
      </c>
      <c r="U153" s="2">
        <v>2.7949999999999999</v>
      </c>
      <c r="V153">
        <v>2.742</v>
      </c>
      <c r="W153">
        <v>2.7810000000000001</v>
      </c>
    </row>
    <row r="154" spans="1:23" x14ac:dyDescent="0.3">
      <c r="A154" t="s">
        <v>315</v>
      </c>
      <c r="B154" t="s">
        <v>316</v>
      </c>
      <c r="C154" t="s">
        <v>315</v>
      </c>
      <c r="D154" t="s">
        <v>316</v>
      </c>
      <c r="E154" t="e">
        <v>#REF!</v>
      </c>
      <c r="F154" t="e">
        <v>#REF!</v>
      </c>
      <c r="G154" t="s">
        <v>2522</v>
      </c>
      <c r="H154" t="s">
        <v>9</v>
      </c>
      <c r="I154" t="s">
        <v>10</v>
      </c>
      <c r="J154" t="s">
        <v>3675</v>
      </c>
      <c r="K154" s="2">
        <v>6.0579999999999998</v>
      </c>
      <c r="L154" s="2">
        <v>4.6150000000000002</v>
      </c>
      <c r="M154">
        <v>4.4909999999999997</v>
      </c>
      <c r="N154">
        <v>4.53</v>
      </c>
      <c r="O154" s="2">
        <v>4.5600000000000005</v>
      </c>
      <c r="P154">
        <v>4.57</v>
      </c>
      <c r="Q154">
        <v>4.6159999999999997</v>
      </c>
      <c r="R154" s="2">
        <v>4.6559999999999997</v>
      </c>
      <c r="S154">
        <v>4.6669999999999998</v>
      </c>
      <c r="T154">
        <v>4.7039999999999997</v>
      </c>
      <c r="U154" s="2">
        <v>4.7430000000000003</v>
      </c>
      <c r="V154">
        <v>4.7560000000000002</v>
      </c>
      <c r="W154">
        <v>4.835</v>
      </c>
    </row>
    <row r="155" spans="1:23" x14ac:dyDescent="0.3">
      <c r="A155" t="s">
        <v>317</v>
      </c>
      <c r="B155" t="s">
        <v>318</v>
      </c>
      <c r="C155" t="s">
        <v>317</v>
      </c>
      <c r="D155" t="s">
        <v>318</v>
      </c>
      <c r="E155" t="e">
        <v>#REF!</v>
      </c>
      <c r="F155" t="e">
        <v>#REF!</v>
      </c>
      <c r="G155" t="s">
        <v>2522</v>
      </c>
      <c r="H155" t="s">
        <v>216</v>
      </c>
      <c r="I155" t="s">
        <v>35</v>
      </c>
      <c r="J155" t="s">
        <v>3684</v>
      </c>
      <c r="K155" s="2">
        <v>2.0529999999999999</v>
      </c>
      <c r="L155" s="2">
        <v>1.921</v>
      </c>
      <c r="M155">
        <v>1.986</v>
      </c>
      <c r="N155">
        <v>1.978</v>
      </c>
      <c r="O155" s="2">
        <v>1.96</v>
      </c>
      <c r="P155">
        <v>1.962</v>
      </c>
      <c r="Q155">
        <v>1.968</v>
      </c>
      <c r="R155" s="2">
        <v>1.986</v>
      </c>
      <c r="S155">
        <v>1.984</v>
      </c>
      <c r="T155">
        <v>1.9849999999999999</v>
      </c>
      <c r="U155" s="2">
        <v>1.978</v>
      </c>
      <c r="V155">
        <v>1.9790000000000001</v>
      </c>
      <c r="W155">
        <v>1.98</v>
      </c>
    </row>
    <row r="156" spans="1:23" x14ac:dyDescent="0.3">
      <c r="A156" t="s">
        <v>319</v>
      </c>
      <c r="B156" t="s">
        <v>320</v>
      </c>
      <c r="C156" t="s">
        <v>4615</v>
      </c>
      <c r="D156" t="s">
        <v>4616</v>
      </c>
      <c r="E156" t="e">
        <v>#REF!</v>
      </c>
      <c r="F156" t="e">
        <v>#REF!</v>
      </c>
      <c r="G156" t="s">
        <v>2522</v>
      </c>
      <c r="I156">
        <v>0</v>
      </c>
      <c r="J156" t="s">
        <v>3677</v>
      </c>
      <c r="K156" s="2">
        <v>1.704</v>
      </c>
      <c r="L156" s="2">
        <v>1.7050000000000001</v>
      </c>
      <c r="M156">
        <v>1.7090000000000001</v>
      </c>
      <c r="N156">
        <v>1.647</v>
      </c>
      <c r="O156" s="2">
        <v>1.6659999999999999</v>
      </c>
      <c r="P156">
        <v>1.661</v>
      </c>
      <c r="Q156">
        <v>1.6720000000000002</v>
      </c>
      <c r="R156" s="2">
        <v>1.665</v>
      </c>
      <c r="S156">
        <v>1.6760000000000002</v>
      </c>
      <c r="T156">
        <v>1.6909999999999998</v>
      </c>
      <c r="U156" s="2">
        <v>1.6859999999999999</v>
      </c>
      <c r="V156">
        <v>1.675</v>
      </c>
      <c r="W156">
        <v>1.706</v>
      </c>
    </row>
    <row r="157" spans="1:23" x14ac:dyDescent="0.3">
      <c r="A157" t="s">
        <v>321</v>
      </c>
      <c r="B157" t="s">
        <v>322</v>
      </c>
      <c r="C157" t="s">
        <v>4617</v>
      </c>
      <c r="D157" t="s">
        <v>4618</v>
      </c>
      <c r="E157" t="e">
        <v>#REF!</v>
      </c>
      <c r="F157" t="e">
        <v>#REF!</v>
      </c>
      <c r="G157" t="s">
        <v>2522</v>
      </c>
      <c r="I157">
        <v>0</v>
      </c>
      <c r="J157" t="s">
        <v>3677</v>
      </c>
      <c r="K157" s="2" t="s">
        <v>3677</v>
      </c>
      <c r="L157" s="2" t="s">
        <v>3677</v>
      </c>
      <c r="M157" t="s">
        <v>3677</v>
      </c>
      <c r="N157" t="s">
        <v>3677</v>
      </c>
      <c r="O157" s="2" t="s">
        <v>3677</v>
      </c>
      <c r="P157" t="s">
        <v>3677</v>
      </c>
      <c r="Q157" t="s">
        <v>3677</v>
      </c>
      <c r="R157" s="2" t="s">
        <v>3677</v>
      </c>
      <c r="S157" t="s">
        <v>3677</v>
      </c>
      <c r="T157" t="s">
        <v>3677</v>
      </c>
      <c r="U157" s="2" t="s">
        <v>3677</v>
      </c>
      <c r="V157" t="s">
        <v>3677</v>
      </c>
      <c r="W157" t="s">
        <v>3677</v>
      </c>
    </row>
    <row r="158" spans="1:23" x14ac:dyDescent="0.3">
      <c r="A158" t="s">
        <v>323</v>
      </c>
      <c r="B158" t="s">
        <v>324</v>
      </c>
      <c r="C158" t="s">
        <v>4619</v>
      </c>
      <c r="D158" t="s">
        <v>4620</v>
      </c>
      <c r="E158" t="e">
        <v>#REF!</v>
      </c>
      <c r="F158" t="e">
        <v>#REF!</v>
      </c>
      <c r="G158" t="s">
        <v>2522</v>
      </c>
      <c r="H158" t="s">
        <v>9</v>
      </c>
      <c r="I158" t="s">
        <v>10</v>
      </c>
      <c r="J158" t="s">
        <v>3679</v>
      </c>
      <c r="K158" s="2" t="s">
        <v>3677</v>
      </c>
      <c r="L158" s="2" t="s">
        <v>3677</v>
      </c>
      <c r="M158" t="s">
        <v>3677</v>
      </c>
      <c r="N158" t="s">
        <v>3677</v>
      </c>
      <c r="O158" s="2" t="s">
        <v>3677</v>
      </c>
      <c r="P158" t="s">
        <v>3677</v>
      </c>
      <c r="Q158" t="s">
        <v>3677</v>
      </c>
      <c r="R158" s="2">
        <v>-27.155999999999999</v>
      </c>
      <c r="S158">
        <v>-33.421999999999997</v>
      </c>
      <c r="T158">
        <v>-33.421999999999997</v>
      </c>
      <c r="U158" s="2">
        <v>-14.955</v>
      </c>
      <c r="V158">
        <v>-12.081</v>
      </c>
      <c r="W158">
        <v>-2.1150000000000002</v>
      </c>
    </row>
    <row r="159" spans="1:23" x14ac:dyDescent="0.3">
      <c r="A159" t="s">
        <v>325</v>
      </c>
      <c r="B159" t="s">
        <v>326</v>
      </c>
      <c r="C159" t="s">
        <v>4621</v>
      </c>
      <c r="D159" t="s">
        <v>4622</v>
      </c>
      <c r="E159" t="e">
        <v>#REF!</v>
      </c>
      <c r="F159" t="e">
        <v>#REF!</v>
      </c>
      <c r="G159" t="e">
        <v>#REF!</v>
      </c>
      <c r="I159">
        <v>0</v>
      </c>
      <c r="J159" t="s">
        <v>3677</v>
      </c>
      <c r="K159" s="2">
        <v>51.752000000000002</v>
      </c>
      <c r="L159" s="2">
        <v>48.47</v>
      </c>
      <c r="M159">
        <v>53.506</v>
      </c>
      <c r="N159">
        <v>53.18</v>
      </c>
      <c r="O159" s="2">
        <v>52.881999999999998</v>
      </c>
      <c r="P159">
        <v>52.771000000000001</v>
      </c>
      <c r="Q159">
        <v>52.442999999999998</v>
      </c>
      <c r="R159" s="2">
        <v>52.119</v>
      </c>
      <c r="S159">
        <v>52.018000000000001</v>
      </c>
      <c r="T159">
        <v>51.688000000000002</v>
      </c>
      <c r="U159" s="2">
        <v>51.476999999999997</v>
      </c>
      <c r="V159">
        <v>51.374000000000002</v>
      </c>
      <c r="W159">
        <v>50.956000000000003</v>
      </c>
    </row>
    <row r="160" spans="1:23" x14ac:dyDescent="0.3">
      <c r="A160" t="s">
        <v>327</v>
      </c>
      <c r="B160" t="s">
        <v>328</v>
      </c>
      <c r="C160" t="s">
        <v>4623</v>
      </c>
      <c r="D160" t="s">
        <v>4624</v>
      </c>
      <c r="E160" t="e">
        <v>#REF!</v>
      </c>
      <c r="F160" t="s">
        <v>3130</v>
      </c>
      <c r="G160" t="e">
        <v>#REF!</v>
      </c>
      <c r="I160">
        <v>0</v>
      </c>
      <c r="J160" t="s">
        <v>3677</v>
      </c>
      <c r="K160" s="2" t="s">
        <v>3677</v>
      </c>
      <c r="L160" s="2" t="s">
        <v>3677</v>
      </c>
      <c r="M160" t="s">
        <v>3677</v>
      </c>
      <c r="N160" t="s">
        <v>3677</v>
      </c>
      <c r="O160" s="2" t="s">
        <v>3677</v>
      </c>
      <c r="P160" t="s">
        <v>3677</v>
      </c>
      <c r="Q160" t="s">
        <v>3677</v>
      </c>
      <c r="R160" s="2" t="s">
        <v>3677</v>
      </c>
      <c r="S160" t="s">
        <v>3677</v>
      </c>
      <c r="T160" t="s">
        <v>3677</v>
      </c>
      <c r="U160" s="2" t="s">
        <v>3677</v>
      </c>
      <c r="V160" t="s">
        <v>3677</v>
      </c>
      <c r="W160" t="s">
        <v>3677</v>
      </c>
    </row>
    <row r="161" spans="1:23" x14ac:dyDescent="0.3">
      <c r="A161" t="s">
        <v>329</v>
      </c>
      <c r="B161" t="s">
        <v>330</v>
      </c>
      <c r="C161" t="s">
        <v>4625</v>
      </c>
      <c r="D161" t="s">
        <v>4626</v>
      </c>
      <c r="E161" t="e">
        <v>#REF!</v>
      </c>
      <c r="F161" t="e">
        <v>#REF!</v>
      </c>
      <c r="G161" t="s">
        <v>2522</v>
      </c>
      <c r="H161" t="s">
        <v>216</v>
      </c>
      <c r="I161" t="s">
        <v>35</v>
      </c>
      <c r="J161" t="s">
        <v>3684</v>
      </c>
      <c r="K161" s="2">
        <v>2.6619999999999999</v>
      </c>
      <c r="L161" s="2">
        <v>2.6230000000000002</v>
      </c>
      <c r="M161">
        <v>2.6</v>
      </c>
      <c r="N161">
        <v>2.5169999999999999</v>
      </c>
      <c r="O161" s="2">
        <v>2.4620000000000002</v>
      </c>
      <c r="P161">
        <v>2.4540000000000002</v>
      </c>
      <c r="Q161">
        <v>2.4609999999999999</v>
      </c>
      <c r="R161" s="2">
        <v>2.4249999999999998</v>
      </c>
      <c r="S161">
        <v>2.4300000000000002</v>
      </c>
      <c r="T161">
        <v>2.431</v>
      </c>
      <c r="U161" s="2">
        <v>2.4809999999999999</v>
      </c>
      <c r="V161">
        <v>2.4489999999999998</v>
      </c>
      <c r="W161">
        <v>2.456</v>
      </c>
    </row>
    <row r="162" spans="1:23" x14ac:dyDescent="0.3">
      <c r="A162" t="s">
        <v>331</v>
      </c>
      <c r="B162" t="s">
        <v>332</v>
      </c>
      <c r="C162" t="s">
        <v>4627</v>
      </c>
      <c r="D162" t="s">
        <v>4628</v>
      </c>
      <c r="E162" t="e">
        <v>#REF!</v>
      </c>
      <c r="F162" t="e">
        <v>#REF!</v>
      </c>
      <c r="G162" t="e">
        <v>#REF!</v>
      </c>
      <c r="I162" t="s">
        <v>35</v>
      </c>
      <c r="J162" t="s">
        <v>3679</v>
      </c>
      <c r="K162" s="2" t="s">
        <v>3677</v>
      </c>
      <c r="L162" s="2" t="s">
        <v>3677</v>
      </c>
      <c r="M162" t="s">
        <v>3677</v>
      </c>
      <c r="N162" t="s">
        <v>3677</v>
      </c>
      <c r="O162" s="2" t="s">
        <v>3677</v>
      </c>
      <c r="P162" t="s">
        <v>3677</v>
      </c>
      <c r="Q162" t="s">
        <v>3677</v>
      </c>
      <c r="R162" s="2" t="s">
        <v>3677</v>
      </c>
      <c r="S162" t="s">
        <v>3677</v>
      </c>
      <c r="T162" t="s">
        <v>3677</v>
      </c>
      <c r="U162" s="2" t="s">
        <v>3677</v>
      </c>
      <c r="V162" t="s">
        <v>3677</v>
      </c>
      <c r="W162" t="s">
        <v>3677</v>
      </c>
    </row>
    <row r="163" spans="1:23" x14ac:dyDescent="0.3">
      <c r="A163" t="s">
        <v>333</v>
      </c>
      <c r="B163" t="s">
        <v>334</v>
      </c>
      <c r="C163" t="s">
        <v>333</v>
      </c>
      <c r="D163" t="s">
        <v>334</v>
      </c>
      <c r="E163" t="e">
        <v>#REF!</v>
      </c>
      <c r="F163" t="e">
        <v>#REF!</v>
      </c>
      <c r="G163" t="s">
        <v>2522</v>
      </c>
      <c r="I163">
        <v>0</v>
      </c>
      <c r="J163" t="s">
        <v>3677</v>
      </c>
      <c r="K163" s="2" t="s">
        <v>3677</v>
      </c>
      <c r="L163" s="2" t="s">
        <v>3677</v>
      </c>
      <c r="M163" t="s">
        <v>3677</v>
      </c>
      <c r="N163" t="s">
        <v>3677</v>
      </c>
      <c r="O163" s="2" t="s">
        <v>3677</v>
      </c>
      <c r="P163" t="s">
        <v>3677</v>
      </c>
      <c r="Q163" t="s">
        <v>3677</v>
      </c>
      <c r="R163" s="2" t="s">
        <v>3677</v>
      </c>
      <c r="S163" t="s">
        <v>3677</v>
      </c>
      <c r="T163" t="s">
        <v>3677</v>
      </c>
      <c r="U163" s="2" t="s">
        <v>3677</v>
      </c>
      <c r="V163" t="s">
        <v>3677</v>
      </c>
      <c r="W163" t="s">
        <v>3677</v>
      </c>
    </row>
    <row r="164" spans="1:23" x14ac:dyDescent="0.3">
      <c r="A164" t="s">
        <v>335</v>
      </c>
      <c r="B164" t="s">
        <v>336</v>
      </c>
      <c r="C164" t="s">
        <v>335</v>
      </c>
      <c r="D164" t="s">
        <v>336</v>
      </c>
      <c r="E164" t="e">
        <v>#REF!</v>
      </c>
      <c r="F164" t="e">
        <v>#REF!</v>
      </c>
      <c r="G164" t="e">
        <v>#REF!</v>
      </c>
      <c r="I164">
        <v>0</v>
      </c>
      <c r="J164" t="s">
        <v>3677</v>
      </c>
      <c r="K164" s="2">
        <v>3.3730000000000002</v>
      </c>
      <c r="L164" s="2">
        <v>3.4209999999999998</v>
      </c>
      <c r="M164">
        <v>3.3980000000000001</v>
      </c>
      <c r="N164">
        <v>2.5430000000000001</v>
      </c>
      <c r="O164" s="2">
        <v>2.5529999999999999</v>
      </c>
      <c r="P164">
        <v>3.4</v>
      </c>
      <c r="Q164">
        <v>3.4260000000000002</v>
      </c>
      <c r="R164" s="2">
        <v>3.4369999999999998</v>
      </c>
      <c r="S164">
        <v>3.4740000000000002</v>
      </c>
      <c r="T164">
        <v>3.4260000000000002</v>
      </c>
      <c r="U164" s="2">
        <v>3.5129999999999999</v>
      </c>
      <c r="V164">
        <v>3.4350000000000001</v>
      </c>
      <c r="W164">
        <v>3.4649999999999999</v>
      </c>
    </row>
    <row r="165" spans="1:23" x14ac:dyDescent="0.3">
      <c r="A165" t="s">
        <v>337</v>
      </c>
      <c r="B165" t="s">
        <v>338</v>
      </c>
      <c r="C165" t="s">
        <v>4629</v>
      </c>
      <c r="D165" t="s">
        <v>4630</v>
      </c>
      <c r="E165" t="e">
        <v>#REF!</v>
      </c>
      <c r="F165" t="e">
        <v>#REF!</v>
      </c>
      <c r="G165" t="e">
        <v>#REF!</v>
      </c>
      <c r="I165" t="s">
        <v>10</v>
      </c>
      <c r="J165" t="s">
        <v>6539</v>
      </c>
      <c r="K165" s="2">
        <v>40.584000000000003</v>
      </c>
      <c r="L165" s="2">
        <v>33.488999999999997</v>
      </c>
      <c r="M165">
        <v>33.292000000000002</v>
      </c>
      <c r="N165">
        <v>32.72</v>
      </c>
      <c r="O165" s="2">
        <v>33.31</v>
      </c>
      <c r="P165">
        <v>33.121000000000002</v>
      </c>
      <c r="Q165">
        <v>32.713000000000001</v>
      </c>
      <c r="R165" s="2">
        <v>31.634</v>
      </c>
      <c r="S165">
        <v>31.469000000000001</v>
      </c>
      <c r="T165">
        <v>30.884</v>
      </c>
      <c r="U165" s="2">
        <v>31.725999999999999</v>
      </c>
      <c r="V165">
        <v>31.568000000000001</v>
      </c>
      <c r="W165">
        <v>31</v>
      </c>
    </row>
    <row r="166" spans="1:23" x14ac:dyDescent="0.3">
      <c r="A166" t="s">
        <v>339</v>
      </c>
      <c r="B166" t="s">
        <v>340</v>
      </c>
      <c r="C166" t="s">
        <v>4631</v>
      </c>
      <c r="D166" t="s">
        <v>4632</v>
      </c>
      <c r="E166" t="e">
        <v>#REF!</v>
      </c>
      <c r="F166" t="e">
        <v>#REF!</v>
      </c>
      <c r="G166" t="e">
        <v>#REF!</v>
      </c>
      <c r="I166" t="s">
        <v>10</v>
      </c>
      <c r="J166" t="s">
        <v>3682</v>
      </c>
      <c r="K166" s="2">
        <v>4.9619999999999997</v>
      </c>
      <c r="L166" s="2">
        <v>4.9030000000000005</v>
      </c>
      <c r="M166">
        <v>4.8369999999999997</v>
      </c>
      <c r="N166">
        <v>4.91</v>
      </c>
      <c r="O166" s="2">
        <v>5.0629999999999997</v>
      </c>
      <c r="P166">
        <v>5.069</v>
      </c>
      <c r="Q166">
        <v>5.0709999999999997</v>
      </c>
      <c r="R166" s="2">
        <v>4.9729999999999999</v>
      </c>
      <c r="S166">
        <v>5.1130000000000004</v>
      </c>
      <c r="T166">
        <v>4.9859999999999998</v>
      </c>
      <c r="U166" s="2">
        <v>5.125</v>
      </c>
      <c r="V166">
        <v>5.1239999999999997</v>
      </c>
      <c r="W166">
        <v>5.1230000000000002</v>
      </c>
    </row>
    <row r="167" spans="1:23" x14ac:dyDescent="0.3">
      <c r="A167" t="s">
        <v>341</v>
      </c>
      <c r="B167" t="s">
        <v>342</v>
      </c>
      <c r="C167" t="s">
        <v>4633</v>
      </c>
      <c r="D167" t="s">
        <v>4634</v>
      </c>
      <c r="E167" t="e">
        <v>#REF!</v>
      </c>
      <c r="F167" t="e">
        <v>#REF!</v>
      </c>
      <c r="G167" t="e">
        <v>#REF!</v>
      </c>
      <c r="I167">
        <v>0</v>
      </c>
      <c r="J167" t="s">
        <v>3677</v>
      </c>
      <c r="K167" s="2">
        <v>2.5009999999999999</v>
      </c>
      <c r="L167" s="2">
        <v>2.403</v>
      </c>
      <c r="M167">
        <v>2.468</v>
      </c>
      <c r="N167">
        <v>2.4900000000000002</v>
      </c>
      <c r="O167" s="2">
        <v>2.57</v>
      </c>
      <c r="P167">
        <v>2.597</v>
      </c>
      <c r="Q167">
        <v>2.5380000000000003</v>
      </c>
      <c r="R167" s="2">
        <v>2.6160000000000001</v>
      </c>
      <c r="S167">
        <v>2.5649999999999999</v>
      </c>
      <c r="T167">
        <v>2.5840000000000001</v>
      </c>
      <c r="U167" s="2">
        <v>2.9119999999999999</v>
      </c>
      <c r="V167">
        <v>2.9169999999999998</v>
      </c>
      <c r="W167">
        <v>2.94</v>
      </c>
    </row>
    <row r="168" spans="1:23" x14ac:dyDescent="0.3">
      <c r="A168" t="s">
        <v>343</v>
      </c>
      <c r="B168" t="s">
        <v>344</v>
      </c>
      <c r="C168" t="s">
        <v>4635</v>
      </c>
      <c r="D168" t="s">
        <v>4636</v>
      </c>
      <c r="E168" t="e">
        <v>#REF!</v>
      </c>
      <c r="F168" t="e">
        <v>#REF!</v>
      </c>
      <c r="G168" t="s">
        <v>2522</v>
      </c>
      <c r="H168" t="s">
        <v>9</v>
      </c>
      <c r="I168" t="s">
        <v>10</v>
      </c>
      <c r="J168" t="s">
        <v>3679</v>
      </c>
      <c r="K168" s="2" t="s">
        <v>3677</v>
      </c>
      <c r="L168" s="2" t="s">
        <v>3677</v>
      </c>
      <c r="M168" t="s">
        <v>3677</v>
      </c>
      <c r="N168" t="s">
        <v>3677</v>
      </c>
      <c r="O168" s="2" t="s">
        <v>3677</v>
      </c>
      <c r="P168" t="s">
        <v>3677</v>
      </c>
      <c r="Q168" t="s">
        <v>3677</v>
      </c>
      <c r="R168" s="2" t="s">
        <v>3677</v>
      </c>
      <c r="S168" t="s">
        <v>3677</v>
      </c>
      <c r="T168" t="s">
        <v>3677</v>
      </c>
      <c r="U168" s="2" t="s">
        <v>3677</v>
      </c>
      <c r="V168" t="s">
        <v>3677</v>
      </c>
      <c r="W168" t="s">
        <v>3677</v>
      </c>
    </row>
    <row r="169" spans="1:23" x14ac:dyDescent="0.3">
      <c r="A169" t="s">
        <v>345</v>
      </c>
      <c r="B169" t="s">
        <v>346</v>
      </c>
      <c r="C169" t="s">
        <v>4637</v>
      </c>
      <c r="D169" t="s">
        <v>4638</v>
      </c>
      <c r="E169" t="e">
        <v>#REF!</v>
      </c>
      <c r="F169" t="e">
        <v>#REF!</v>
      </c>
      <c r="G169" t="s">
        <v>2522</v>
      </c>
      <c r="I169">
        <v>0</v>
      </c>
      <c r="J169" t="s">
        <v>3677</v>
      </c>
      <c r="K169" s="2">
        <v>13.089</v>
      </c>
      <c r="L169" s="2">
        <v>11.839</v>
      </c>
      <c r="M169">
        <v>11.888999999999999</v>
      </c>
      <c r="N169">
        <v>11.975999999999999</v>
      </c>
      <c r="O169" s="2">
        <v>12.029</v>
      </c>
      <c r="P169">
        <v>12.01</v>
      </c>
      <c r="Q169">
        <v>11.96</v>
      </c>
      <c r="R169" s="2">
        <v>13.271000000000001</v>
      </c>
      <c r="S169">
        <v>13.259</v>
      </c>
      <c r="T169">
        <v>13.063000000000001</v>
      </c>
      <c r="U169" s="2">
        <v>9.7789999999999999</v>
      </c>
      <c r="V169">
        <v>9.6490000000000009</v>
      </c>
      <c r="W169">
        <v>9.5549999999999997</v>
      </c>
    </row>
    <row r="170" spans="1:23" x14ac:dyDescent="0.3">
      <c r="A170" t="s">
        <v>347</v>
      </c>
      <c r="B170" t="s">
        <v>348</v>
      </c>
      <c r="C170" t="s">
        <v>4639</v>
      </c>
      <c r="D170" t="s">
        <v>4640</v>
      </c>
      <c r="E170" t="e">
        <v>#REF!</v>
      </c>
      <c r="F170" t="e">
        <v>#REF!</v>
      </c>
      <c r="G170" t="e">
        <v>#REF!</v>
      </c>
      <c r="I170" t="s">
        <v>35</v>
      </c>
      <c r="J170" t="s">
        <v>3684</v>
      </c>
      <c r="K170" s="2">
        <v>1.47</v>
      </c>
      <c r="L170" s="2">
        <v>1.611</v>
      </c>
      <c r="M170">
        <v>1.623</v>
      </c>
      <c r="N170">
        <v>1.6179999999999999</v>
      </c>
      <c r="O170" s="2">
        <v>1.605</v>
      </c>
      <c r="P170">
        <v>1.6040000000000001</v>
      </c>
      <c r="Q170">
        <v>1.6160000000000001</v>
      </c>
      <c r="R170" s="2">
        <v>1.5939999999999999</v>
      </c>
      <c r="S170">
        <v>1.5880000000000001</v>
      </c>
      <c r="T170">
        <v>1.6040000000000001</v>
      </c>
      <c r="U170" s="2">
        <v>1.6160000000000001</v>
      </c>
      <c r="V170">
        <v>1.5979999999999999</v>
      </c>
      <c r="W170">
        <v>1.609</v>
      </c>
    </row>
    <row r="171" spans="1:23" x14ac:dyDescent="0.3">
      <c r="A171" t="s">
        <v>349</v>
      </c>
      <c r="B171" t="s">
        <v>350</v>
      </c>
      <c r="C171" t="s">
        <v>4641</v>
      </c>
      <c r="D171" t="s">
        <v>4642</v>
      </c>
      <c r="E171" t="e">
        <v>#REF!</v>
      </c>
      <c r="F171" t="e">
        <v>#REF!</v>
      </c>
      <c r="G171" t="e">
        <v>#REF!</v>
      </c>
      <c r="I171" t="s">
        <v>35</v>
      </c>
      <c r="J171" t="s">
        <v>3679</v>
      </c>
      <c r="K171" s="2" t="s">
        <v>3677</v>
      </c>
      <c r="L171" s="2" t="s">
        <v>3677</v>
      </c>
      <c r="M171" t="s">
        <v>3677</v>
      </c>
      <c r="N171" t="s">
        <v>3677</v>
      </c>
      <c r="O171" s="2" t="s">
        <v>3677</v>
      </c>
      <c r="P171" t="s">
        <v>3677</v>
      </c>
      <c r="Q171" t="s">
        <v>3677</v>
      </c>
      <c r="R171" s="2" t="s">
        <v>3677</v>
      </c>
      <c r="S171" t="s">
        <v>3677</v>
      </c>
      <c r="T171" t="s">
        <v>3677</v>
      </c>
      <c r="U171" s="2" t="s">
        <v>3677</v>
      </c>
      <c r="V171" t="s">
        <v>3677</v>
      </c>
      <c r="W171" t="s">
        <v>3677</v>
      </c>
    </row>
    <row r="172" spans="1:23" x14ac:dyDescent="0.3">
      <c r="A172" t="s">
        <v>351</v>
      </c>
      <c r="B172" t="s">
        <v>352</v>
      </c>
      <c r="C172" t="s">
        <v>351</v>
      </c>
      <c r="D172" t="s">
        <v>352</v>
      </c>
      <c r="E172" t="e">
        <v>#REF!</v>
      </c>
      <c r="F172" t="e">
        <v>#REF!</v>
      </c>
      <c r="G172" t="e">
        <v>#REF!</v>
      </c>
      <c r="I172">
        <v>0</v>
      </c>
      <c r="J172" t="s">
        <v>3677</v>
      </c>
      <c r="K172" s="2">
        <v>1.1870000000000001</v>
      </c>
      <c r="L172" s="2">
        <v>1.2</v>
      </c>
      <c r="M172">
        <v>1.1459999999999999</v>
      </c>
      <c r="N172">
        <v>1.1559999999999999</v>
      </c>
      <c r="O172" s="2">
        <v>1.1779999999999999</v>
      </c>
      <c r="P172">
        <v>1.1459999999999999</v>
      </c>
      <c r="Q172">
        <v>1.1559999999999999</v>
      </c>
      <c r="R172" s="2">
        <v>1.147</v>
      </c>
      <c r="S172">
        <v>1.0920000000000001</v>
      </c>
      <c r="T172">
        <v>1.127</v>
      </c>
      <c r="U172" s="2">
        <v>1.175</v>
      </c>
      <c r="V172">
        <v>1.0529999999999999</v>
      </c>
      <c r="W172">
        <v>1.0649999999999999</v>
      </c>
    </row>
    <row r="173" spans="1:23" x14ac:dyDescent="0.3">
      <c r="A173" t="s">
        <v>353</v>
      </c>
      <c r="B173" t="s">
        <v>354</v>
      </c>
      <c r="C173" t="s">
        <v>353</v>
      </c>
      <c r="D173" t="s">
        <v>354</v>
      </c>
      <c r="E173" t="e">
        <v>#REF!</v>
      </c>
      <c r="F173" t="e">
        <v>#REF!</v>
      </c>
      <c r="G173" t="e">
        <v>#REF!</v>
      </c>
      <c r="I173">
        <v>0</v>
      </c>
      <c r="J173" t="s">
        <v>3677</v>
      </c>
      <c r="K173" s="2">
        <v>1.4570000000000001</v>
      </c>
      <c r="L173" s="2">
        <v>1.4490000000000001</v>
      </c>
      <c r="M173">
        <v>1.4450000000000001</v>
      </c>
      <c r="N173">
        <v>1.456</v>
      </c>
      <c r="O173" s="2">
        <v>1.4279999999999999</v>
      </c>
      <c r="P173">
        <v>1.419</v>
      </c>
      <c r="Q173">
        <v>1.4279999999999999</v>
      </c>
      <c r="R173" s="2">
        <v>1.4350000000000001</v>
      </c>
      <c r="S173">
        <v>1.427</v>
      </c>
      <c r="T173">
        <v>1.43</v>
      </c>
      <c r="U173" s="2">
        <v>1.411</v>
      </c>
      <c r="V173">
        <v>1.391</v>
      </c>
      <c r="W173">
        <v>1.4319999999999999</v>
      </c>
    </row>
    <row r="174" spans="1:23" x14ac:dyDescent="0.3">
      <c r="A174" t="s">
        <v>355</v>
      </c>
      <c r="B174" t="s">
        <v>356</v>
      </c>
      <c r="C174" t="s">
        <v>4643</v>
      </c>
      <c r="D174" t="s">
        <v>4644</v>
      </c>
      <c r="E174" t="e">
        <v>#REF!</v>
      </c>
      <c r="F174" t="e">
        <v>#REF!</v>
      </c>
      <c r="G174" t="e">
        <v>#REF!</v>
      </c>
      <c r="I174" t="s">
        <v>35</v>
      </c>
      <c r="J174" t="s">
        <v>3687</v>
      </c>
      <c r="K174" s="2">
        <v>2.637</v>
      </c>
      <c r="L174" s="2">
        <v>2.7090000000000001</v>
      </c>
      <c r="M174">
        <v>2.7149999999999999</v>
      </c>
      <c r="N174">
        <v>2.714</v>
      </c>
      <c r="O174" s="2">
        <v>2.7480000000000002</v>
      </c>
      <c r="P174">
        <v>2.742</v>
      </c>
      <c r="Q174">
        <v>2.6819999999999999</v>
      </c>
      <c r="R174" s="2">
        <v>2.6779999999999999</v>
      </c>
      <c r="S174">
        <v>2.6879999999999997</v>
      </c>
      <c r="T174">
        <v>2.71</v>
      </c>
      <c r="U174" s="2">
        <v>2.726</v>
      </c>
      <c r="V174">
        <v>2.726</v>
      </c>
      <c r="W174">
        <v>2.738</v>
      </c>
    </row>
    <row r="175" spans="1:23" x14ac:dyDescent="0.3">
      <c r="A175" t="s">
        <v>357</v>
      </c>
      <c r="B175" t="s">
        <v>358</v>
      </c>
      <c r="C175" t="s">
        <v>4645</v>
      </c>
      <c r="D175" t="s">
        <v>4646</v>
      </c>
      <c r="E175" t="e">
        <v>#REF!</v>
      </c>
      <c r="F175" t="e">
        <v>#REF!</v>
      </c>
      <c r="G175" t="s">
        <v>2522</v>
      </c>
      <c r="I175">
        <v>0</v>
      </c>
      <c r="J175" t="s">
        <v>3677</v>
      </c>
      <c r="K175" s="2" t="s">
        <v>3677</v>
      </c>
      <c r="L175" s="2" t="s">
        <v>3677</v>
      </c>
      <c r="M175" t="s">
        <v>3677</v>
      </c>
      <c r="N175" t="s">
        <v>3677</v>
      </c>
      <c r="O175" s="2" t="s">
        <v>3677</v>
      </c>
      <c r="P175" t="s">
        <v>3677</v>
      </c>
      <c r="Q175" t="s">
        <v>3677</v>
      </c>
      <c r="R175" s="2" t="s">
        <v>3677</v>
      </c>
      <c r="S175" t="s">
        <v>3677</v>
      </c>
      <c r="T175" t="s">
        <v>3677</v>
      </c>
      <c r="U175" s="2" t="s">
        <v>3677</v>
      </c>
      <c r="V175" t="s">
        <v>3677</v>
      </c>
      <c r="W175" t="s">
        <v>3677</v>
      </c>
    </row>
    <row r="176" spans="1:23" x14ac:dyDescent="0.3">
      <c r="A176" t="s">
        <v>359</v>
      </c>
      <c r="B176" t="s">
        <v>360</v>
      </c>
      <c r="C176" t="s">
        <v>4647</v>
      </c>
      <c r="D176" t="s">
        <v>4648</v>
      </c>
      <c r="E176" t="e">
        <v>#REF!</v>
      </c>
      <c r="F176" t="e">
        <v>#REF!</v>
      </c>
      <c r="G176" t="s">
        <v>2522</v>
      </c>
      <c r="I176">
        <v>0</v>
      </c>
      <c r="J176" t="s">
        <v>3677</v>
      </c>
      <c r="K176" s="2">
        <v>4.5949999999999998</v>
      </c>
      <c r="L176" s="2">
        <v>4.4960000000000004</v>
      </c>
      <c r="M176">
        <v>4.4569999999999999</v>
      </c>
      <c r="N176">
        <v>4.4740000000000002</v>
      </c>
      <c r="O176" s="2">
        <v>4.4790000000000001</v>
      </c>
      <c r="P176">
        <v>4.4790000000000001</v>
      </c>
      <c r="Q176">
        <v>4.5019999999999998</v>
      </c>
      <c r="R176" s="2">
        <v>4.4240000000000004</v>
      </c>
      <c r="S176">
        <v>4.4169999999999998</v>
      </c>
      <c r="T176">
        <v>4.4320000000000004</v>
      </c>
      <c r="U176" s="2">
        <v>4.4459999999999997</v>
      </c>
      <c r="V176">
        <v>4.6550000000000002</v>
      </c>
      <c r="W176">
        <v>4.6980000000000004</v>
      </c>
    </row>
    <row r="177" spans="1:23" x14ac:dyDescent="0.3">
      <c r="A177" t="s">
        <v>361</v>
      </c>
      <c r="B177" t="s">
        <v>362</v>
      </c>
      <c r="C177" t="s">
        <v>4649</v>
      </c>
      <c r="D177" t="s">
        <v>4650</v>
      </c>
      <c r="E177" t="e">
        <v>#REF!</v>
      </c>
      <c r="F177" t="e">
        <v>#REF!</v>
      </c>
      <c r="G177" t="e">
        <v>#REF!</v>
      </c>
      <c r="I177" t="s">
        <v>35</v>
      </c>
      <c r="J177" t="s">
        <v>3686</v>
      </c>
      <c r="K177" s="2">
        <v>2.4590000000000001</v>
      </c>
      <c r="L177" s="2">
        <v>2.4119999999999999</v>
      </c>
      <c r="M177">
        <v>2.351</v>
      </c>
      <c r="N177">
        <v>2.3479999999999999</v>
      </c>
      <c r="O177" s="2">
        <v>2.2810000000000001</v>
      </c>
      <c r="P177">
        <v>2.2530000000000001</v>
      </c>
      <c r="Q177">
        <v>2.2599999999999998</v>
      </c>
      <c r="R177" s="2">
        <v>2.1989999999999998</v>
      </c>
      <c r="S177">
        <v>2.2109999999999999</v>
      </c>
      <c r="T177">
        <v>2.1779999999999999</v>
      </c>
      <c r="U177" s="2">
        <v>2.2050000000000001</v>
      </c>
      <c r="V177">
        <v>2.129</v>
      </c>
      <c r="W177">
        <v>2.1429999999999998</v>
      </c>
    </row>
    <row r="178" spans="1:23" x14ac:dyDescent="0.3">
      <c r="A178" t="s">
        <v>363</v>
      </c>
      <c r="B178" t="s">
        <v>364</v>
      </c>
      <c r="C178" t="s">
        <v>4651</v>
      </c>
      <c r="D178" t="s">
        <v>4652</v>
      </c>
      <c r="E178" t="e">
        <v>#REF!</v>
      </c>
      <c r="F178" t="e">
        <v>#REF!</v>
      </c>
      <c r="G178" t="e">
        <v>#REF!</v>
      </c>
      <c r="I178" t="s">
        <v>35</v>
      </c>
      <c r="J178" t="s">
        <v>3684</v>
      </c>
      <c r="K178" s="2">
        <v>2.407</v>
      </c>
      <c r="L178" s="2">
        <v>2.391</v>
      </c>
      <c r="M178">
        <v>2.3879999999999999</v>
      </c>
      <c r="N178">
        <v>2.3890000000000002</v>
      </c>
      <c r="O178" s="2">
        <v>2.4</v>
      </c>
      <c r="P178">
        <v>2.3919999999999999</v>
      </c>
      <c r="Q178">
        <v>2.4009999999999998</v>
      </c>
      <c r="R178" s="2">
        <v>2.375</v>
      </c>
      <c r="S178">
        <v>2.3860000000000001</v>
      </c>
      <c r="T178">
        <v>2.4039999999999999</v>
      </c>
      <c r="U178" s="2">
        <v>2.4020000000000001</v>
      </c>
      <c r="V178">
        <v>2.3359999999999999</v>
      </c>
      <c r="W178">
        <v>2.3639999999999999</v>
      </c>
    </row>
    <row r="179" spans="1:23" x14ac:dyDescent="0.3">
      <c r="A179" t="s">
        <v>365</v>
      </c>
      <c r="B179" t="s">
        <v>366</v>
      </c>
      <c r="C179" t="s">
        <v>4653</v>
      </c>
      <c r="D179" t="s">
        <v>4654</v>
      </c>
      <c r="E179" t="s">
        <v>2519</v>
      </c>
      <c r="F179" t="e">
        <v>#REF!</v>
      </c>
      <c r="G179" t="e">
        <v>#REF!</v>
      </c>
      <c r="I179" t="s">
        <v>35</v>
      </c>
      <c r="J179" t="s">
        <v>3683</v>
      </c>
      <c r="K179" s="2">
        <v>2.1659999999999999</v>
      </c>
      <c r="L179" s="2">
        <v>2.2309999999999999</v>
      </c>
      <c r="M179">
        <v>2.13</v>
      </c>
      <c r="N179">
        <v>2.1259999999999999</v>
      </c>
      <c r="O179" s="2">
        <v>2.069</v>
      </c>
      <c r="P179">
        <v>2.0619999999999998</v>
      </c>
      <c r="Q179">
        <v>2.0070000000000001</v>
      </c>
      <c r="R179" s="2">
        <v>2.036</v>
      </c>
      <c r="S179">
        <v>2.052</v>
      </c>
      <c r="T179">
        <v>1.9649999999999999</v>
      </c>
      <c r="U179" s="2">
        <v>1.984</v>
      </c>
      <c r="V179">
        <v>1.9419999999999999</v>
      </c>
      <c r="W179">
        <v>1.948</v>
      </c>
    </row>
    <row r="180" spans="1:23" x14ac:dyDescent="0.3">
      <c r="A180" t="s">
        <v>367</v>
      </c>
      <c r="B180" t="s">
        <v>368</v>
      </c>
      <c r="C180" t="s">
        <v>4655</v>
      </c>
      <c r="D180" t="s">
        <v>4656</v>
      </c>
      <c r="E180" t="e">
        <v>#REF!</v>
      </c>
      <c r="F180" t="e">
        <v>#REF!</v>
      </c>
      <c r="G180" t="e">
        <v>#REF!</v>
      </c>
      <c r="I180">
        <v>0</v>
      </c>
      <c r="J180" t="s">
        <v>3677</v>
      </c>
      <c r="K180" s="2">
        <v>3.141</v>
      </c>
      <c r="L180" s="2">
        <v>3.1469999999999998</v>
      </c>
      <c r="M180">
        <v>3.1520000000000001</v>
      </c>
      <c r="N180">
        <v>3.1230000000000002</v>
      </c>
      <c r="O180" s="2">
        <v>3.089</v>
      </c>
      <c r="P180">
        <v>3.0630000000000002</v>
      </c>
      <c r="Q180">
        <v>3.069</v>
      </c>
      <c r="R180" s="2">
        <v>3.0350000000000001</v>
      </c>
      <c r="S180">
        <v>3.03</v>
      </c>
      <c r="T180">
        <v>3.0430000000000001</v>
      </c>
      <c r="U180" s="2">
        <v>3.0139999999999998</v>
      </c>
      <c r="V180">
        <v>2.9710000000000001</v>
      </c>
      <c r="W180">
        <v>2.976</v>
      </c>
    </row>
    <row r="181" spans="1:23" x14ac:dyDescent="0.3">
      <c r="A181" t="s">
        <v>369</v>
      </c>
      <c r="B181" t="s">
        <v>370</v>
      </c>
      <c r="C181" t="s">
        <v>4657</v>
      </c>
      <c r="D181" t="s">
        <v>4658</v>
      </c>
      <c r="E181" t="e">
        <v>#REF!</v>
      </c>
      <c r="F181" t="e">
        <v>#REF!</v>
      </c>
      <c r="G181" t="e">
        <v>#REF!</v>
      </c>
      <c r="I181">
        <v>0</v>
      </c>
      <c r="J181" t="s">
        <v>3677</v>
      </c>
      <c r="K181" s="2">
        <v>92.953000000000003</v>
      </c>
      <c r="L181" s="2">
        <v>91.501000000000005</v>
      </c>
      <c r="M181">
        <v>91.174999999999997</v>
      </c>
      <c r="N181">
        <v>91.230999999999995</v>
      </c>
      <c r="O181" s="2">
        <v>97.192999999999998</v>
      </c>
      <c r="P181">
        <v>99.010999999999996</v>
      </c>
      <c r="Q181">
        <v>93.254000000000005</v>
      </c>
      <c r="R181" s="2">
        <v>69.784000000000006</v>
      </c>
      <c r="S181">
        <v>68.721999999999994</v>
      </c>
      <c r="T181">
        <v>60.003</v>
      </c>
      <c r="U181" s="2">
        <v>58.01</v>
      </c>
      <c r="V181">
        <v>57.594000000000001</v>
      </c>
      <c r="W181">
        <v>57.423999999999999</v>
      </c>
    </row>
    <row r="182" spans="1:23" x14ac:dyDescent="0.3">
      <c r="A182" t="s">
        <v>371</v>
      </c>
      <c r="B182" t="s">
        <v>372</v>
      </c>
      <c r="C182" t="s">
        <v>4659</v>
      </c>
      <c r="D182" t="s">
        <v>4660</v>
      </c>
      <c r="E182" t="e">
        <v>#REF!</v>
      </c>
      <c r="F182" t="e">
        <v>#REF!</v>
      </c>
      <c r="G182" t="e">
        <v>#REF!</v>
      </c>
      <c r="I182">
        <v>0</v>
      </c>
      <c r="J182" t="s">
        <v>3677</v>
      </c>
      <c r="K182" s="2">
        <v>1.913</v>
      </c>
      <c r="L182" s="2">
        <v>1.911</v>
      </c>
      <c r="M182">
        <v>1.917</v>
      </c>
      <c r="N182">
        <v>1.9140000000000001</v>
      </c>
      <c r="O182" s="2">
        <v>1.9</v>
      </c>
      <c r="P182">
        <v>1.8919999999999999</v>
      </c>
      <c r="Q182">
        <v>1.899</v>
      </c>
      <c r="R182" s="2">
        <v>1.8820000000000001</v>
      </c>
      <c r="S182">
        <v>1.8900000000000001</v>
      </c>
      <c r="T182">
        <v>1.905</v>
      </c>
      <c r="U182" s="2">
        <v>1.903</v>
      </c>
      <c r="V182">
        <v>1.8399999999999999</v>
      </c>
      <c r="W182">
        <v>1.85</v>
      </c>
    </row>
    <row r="183" spans="1:23" x14ac:dyDescent="0.3">
      <c r="A183" t="s">
        <v>373</v>
      </c>
      <c r="B183" t="s">
        <v>374</v>
      </c>
      <c r="C183" t="s">
        <v>4661</v>
      </c>
      <c r="D183" t="s">
        <v>4662</v>
      </c>
      <c r="E183" t="e">
        <v>#REF!</v>
      </c>
      <c r="F183" t="e">
        <v>#REF!</v>
      </c>
      <c r="G183" t="s">
        <v>2522</v>
      </c>
      <c r="H183" t="s">
        <v>9</v>
      </c>
      <c r="I183" t="s">
        <v>10</v>
      </c>
      <c r="J183" t="s">
        <v>3675</v>
      </c>
      <c r="K183" s="2">
        <v>8.0329999999999995</v>
      </c>
      <c r="L183" s="2">
        <v>7.4349999999999996</v>
      </c>
      <c r="M183">
        <v>7.16</v>
      </c>
      <c r="N183">
        <v>7.1159999999999997</v>
      </c>
      <c r="O183" s="2">
        <v>7.1109999999999998</v>
      </c>
      <c r="P183">
        <v>7.1109999999999998</v>
      </c>
      <c r="Q183">
        <v>7.11</v>
      </c>
      <c r="R183" s="2">
        <v>7.11</v>
      </c>
      <c r="S183">
        <v>7.1079999999999997</v>
      </c>
      <c r="T183">
        <v>6.91</v>
      </c>
      <c r="U183" s="2">
        <v>6.8940000000000001</v>
      </c>
      <c r="V183">
        <v>6.8929999999999998</v>
      </c>
      <c r="W183">
        <v>6.8929999999999998</v>
      </c>
    </row>
    <row r="184" spans="1:23" x14ac:dyDescent="0.3">
      <c r="A184" t="s">
        <v>375</v>
      </c>
      <c r="B184" t="s">
        <v>376</v>
      </c>
      <c r="C184" t="s">
        <v>4663</v>
      </c>
      <c r="D184" t="s">
        <v>4664</v>
      </c>
      <c r="E184" t="s">
        <v>2519</v>
      </c>
      <c r="F184" t="e">
        <v>#REF!</v>
      </c>
      <c r="G184" t="e">
        <v>#REF!</v>
      </c>
      <c r="I184">
        <v>0</v>
      </c>
      <c r="J184" t="s">
        <v>3677</v>
      </c>
      <c r="K184" s="2">
        <v>0.95199999999999996</v>
      </c>
      <c r="L184" s="2">
        <v>0.92200000000000004</v>
      </c>
      <c r="M184">
        <v>0.94099999999999995</v>
      </c>
      <c r="N184">
        <v>0.93899999999999995</v>
      </c>
      <c r="O184" s="2">
        <v>0.93500000000000005</v>
      </c>
      <c r="P184">
        <v>0.94</v>
      </c>
      <c r="Q184">
        <v>0.94499999999999995</v>
      </c>
      <c r="R184" s="2">
        <v>0.96099999999999997</v>
      </c>
      <c r="S184">
        <v>0.95399999999999996</v>
      </c>
      <c r="T184">
        <v>0.95799999999999996</v>
      </c>
      <c r="U184" s="2">
        <v>0.94599999999999995</v>
      </c>
      <c r="V184">
        <v>0.96199999999999997</v>
      </c>
      <c r="W184">
        <v>0.96299999999999997</v>
      </c>
    </row>
    <row r="185" spans="1:23" x14ac:dyDescent="0.3">
      <c r="A185" t="s">
        <v>377</v>
      </c>
      <c r="B185" t="s">
        <v>378</v>
      </c>
      <c r="C185" t="s">
        <v>4665</v>
      </c>
      <c r="D185" t="s">
        <v>4666</v>
      </c>
      <c r="E185" t="e">
        <v>#REF!</v>
      </c>
      <c r="F185" t="s">
        <v>3130</v>
      </c>
      <c r="G185" t="e">
        <v>#REF!</v>
      </c>
      <c r="I185">
        <v>0</v>
      </c>
      <c r="J185" t="s">
        <v>3677</v>
      </c>
      <c r="K185" s="2">
        <v>2.488</v>
      </c>
      <c r="L185" s="2">
        <v>2.5409999999999999</v>
      </c>
      <c r="M185">
        <v>2.5179999999999998</v>
      </c>
      <c r="N185">
        <v>2.5300000000000002</v>
      </c>
      <c r="O185" s="2">
        <v>2.5249999999999999</v>
      </c>
      <c r="P185">
        <v>2.56</v>
      </c>
      <c r="Q185">
        <v>2.589</v>
      </c>
      <c r="R185" s="2">
        <v>2.59</v>
      </c>
      <c r="S185">
        <v>2.5949999999999998</v>
      </c>
      <c r="T185">
        <v>2.633</v>
      </c>
      <c r="U185" s="2">
        <v>2.59</v>
      </c>
      <c r="V185">
        <v>2.6520000000000001</v>
      </c>
      <c r="W185">
        <v>2.6779999999999999</v>
      </c>
    </row>
    <row r="186" spans="1:23" x14ac:dyDescent="0.3">
      <c r="A186" t="s">
        <v>379</v>
      </c>
      <c r="B186" t="s">
        <v>380</v>
      </c>
      <c r="C186" t="s">
        <v>4667</v>
      </c>
      <c r="D186" t="s">
        <v>4668</v>
      </c>
      <c r="E186" t="e">
        <v>#REF!</v>
      </c>
      <c r="F186" t="e">
        <v>#REF!</v>
      </c>
      <c r="G186" t="s">
        <v>2522</v>
      </c>
      <c r="H186" t="s">
        <v>9</v>
      </c>
      <c r="I186" t="s">
        <v>10</v>
      </c>
      <c r="J186" t="s">
        <v>3678</v>
      </c>
      <c r="K186" s="2">
        <v>5.915</v>
      </c>
      <c r="L186" s="2">
        <v>4.6520000000000001</v>
      </c>
      <c r="M186">
        <v>4.6589999999999998</v>
      </c>
      <c r="N186">
        <v>4.6840000000000002</v>
      </c>
      <c r="O186" s="2">
        <v>4.7240000000000002</v>
      </c>
      <c r="P186">
        <v>4.7320000000000002</v>
      </c>
      <c r="Q186">
        <v>4.7389999999999999</v>
      </c>
      <c r="R186" s="2">
        <v>4.7699999999999996</v>
      </c>
      <c r="S186">
        <v>4.7690000000000001</v>
      </c>
      <c r="T186">
        <v>4.7910000000000004</v>
      </c>
      <c r="U186" s="2">
        <v>4.7889999999999997</v>
      </c>
      <c r="V186">
        <v>4.8</v>
      </c>
      <c r="W186">
        <v>4.8390000000000004</v>
      </c>
    </row>
    <row r="187" spans="1:23" x14ac:dyDescent="0.3">
      <c r="A187" t="s">
        <v>381</v>
      </c>
      <c r="B187" t="s">
        <v>382</v>
      </c>
      <c r="C187" t="s">
        <v>4669</v>
      </c>
      <c r="D187" t="s">
        <v>4670</v>
      </c>
      <c r="E187" t="e">
        <v>#REF!</v>
      </c>
      <c r="F187" t="e">
        <v>#REF!</v>
      </c>
      <c r="G187" t="s">
        <v>2522</v>
      </c>
      <c r="I187">
        <v>0</v>
      </c>
      <c r="J187" t="s">
        <v>3677</v>
      </c>
      <c r="K187" s="2">
        <v>9.0719999999999992</v>
      </c>
      <c r="L187" s="2">
        <v>8.9939999999999998</v>
      </c>
      <c r="M187">
        <v>8.8670000000000009</v>
      </c>
      <c r="N187">
        <v>7.8309999999999995</v>
      </c>
      <c r="O187" s="2">
        <v>7.7770000000000001</v>
      </c>
      <c r="P187">
        <v>7.7679999999999998</v>
      </c>
      <c r="Q187">
        <v>7.7379999999999995</v>
      </c>
      <c r="R187" s="2">
        <v>7.8250000000000002</v>
      </c>
      <c r="S187">
        <v>7.7919999999999998</v>
      </c>
      <c r="T187">
        <v>7.782</v>
      </c>
      <c r="U187" s="2">
        <v>7.75</v>
      </c>
      <c r="V187">
        <v>7.7389999999999999</v>
      </c>
      <c r="W187">
        <v>8.2210000000000001</v>
      </c>
    </row>
    <row r="188" spans="1:23" x14ac:dyDescent="0.3">
      <c r="A188" t="s">
        <v>383</v>
      </c>
      <c r="B188" t="s">
        <v>384</v>
      </c>
      <c r="C188" t="s">
        <v>4671</v>
      </c>
      <c r="D188" t="s">
        <v>4672</v>
      </c>
      <c r="E188" t="e">
        <v>#REF!</v>
      </c>
      <c r="F188" t="e">
        <v>#REF!</v>
      </c>
      <c r="G188" t="e">
        <v>#REF!</v>
      </c>
      <c r="I188" t="s">
        <v>35</v>
      </c>
      <c r="J188" t="s">
        <v>3679</v>
      </c>
      <c r="K188" s="2" t="s">
        <v>3677</v>
      </c>
      <c r="L188" s="2" t="s">
        <v>3677</v>
      </c>
      <c r="M188" t="s">
        <v>3677</v>
      </c>
      <c r="N188" t="s">
        <v>3677</v>
      </c>
      <c r="O188" s="2" t="s">
        <v>3677</v>
      </c>
      <c r="P188" t="s">
        <v>3677</v>
      </c>
      <c r="Q188" t="s">
        <v>3677</v>
      </c>
      <c r="R188" s="2" t="s">
        <v>3677</v>
      </c>
      <c r="S188" t="s">
        <v>3677</v>
      </c>
      <c r="T188" t="s">
        <v>3677</v>
      </c>
      <c r="U188" s="2" t="s">
        <v>3677</v>
      </c>
      <c r="V188" t="s">
        <v>3677</v>
      </c>
      <c r="W188" t="s">
        <v>3677</v>
      </c>
    </row>
    <row r="189" spans="1:23" x14ac:dyDescent="0.3">
      <c r="A189" t="s">
        <v>385</v>
      </c>
      <c r="B189" t="s">
        <v>386</v>
      </c>
      <c r="C189" t="s">
        <v>4673</v>
      </c>
      <c r="D189" t="s">
        <v>4674</v>
      </c>
      <c r="E189" t="e">
        <v>#REF!</v>
      </c>
      <c r="F189" t="e">
        <v>#REF!</v>
      </c>
      <c r="G189" t="s">
        <v>2522</v>
      </c>
      <c r="I189">
        <v>0</v>
      </c>
      <c r="J189" t="s">
        <v>3677</v>
      </c>
      <c r="K189" s="2" t="s">
        <v>3677</v>
      </c>
      <c r="L189" s="2" t="s">
        <v>3677</v>
      </c>
      <c r="M189" t="s">
        <v>3677</v>
      </c>
      <c r="N189" t="s">
        <v>3677</v>
      </c>
      <c r="O189" s="2" t="s">
        <v>3677</v>
      </c>
      <c r="P189" t="s">
        <v>3677</v>
      </c>
      <c r="Q189" t="s">
        <v>3677</v>
      </c>
      <c r="R189" s="2" t="s">
        <v>3677</v>
      </c>
      <c r="S189" t="s">
        <v>3677</v>
      </c>
      <c r="T189" t="s">
        <v>3677</v>
      </c>
      <c r="U189" s="2" t="s">
        <v>3677</v>
      </c>
      <c r="V189" t="s">
        <v>3677</v>
      </c>
      <c r="W189" t="s">
        <v>3677</v>
      </c>
    </row>
    <row r="190" spans="1:23" x14ac:dyDescent="0.3">
      <c r="A190" t="s">
        <v>387</v>
      </c>
      <c r="B190" t="s">
        <v>388</v>
      </c>
      <c r="C190" t="s">
        <v>4675</v>
      </c>
      <c r="D190" t="s">
        <v>4676</v>
      </c>
      <c r="E190" t="e">
        <v>#REF!</v>
      </c>
      <c r="F190" t="e">
        <v>#REF!</v>
      </c>
      <c r="G190" t="s">
        <v>2522</v>
      </c>
      <c r="H190" t="s">
        <v>216</v>
      </c>
      <c r="I190" t="s">
        <v>35</v>
      </c>
      <c r="J190" t="s">
        <v>3685</v>
      </c>
      <c r="K190" s="2">
        <v>2.1480000000000001</v>
      </c>
      <c r="L190" s="2">
        <v>1.9870000000000001</v>
      </c>
      <c r="M190">
        <v>1.99</v>
      </c>
      <c r="N190">
        <v>1.9889999999999999</v>
      </c>
      <c r="O190" s="2">
        <v>1.9609999999999999</v>
      </c>
      <c r="P190">
        <v>1.9529999999999998</v>
      </c>
      <c r="Q190">
        <v>1.9510000000000001</v>
      </c>
      <c r="R190" s="2">
        <v>1.913</v>
      </c>
      <c r="S190">
        <v>1.9359999999999999</v>
      </c>
      <c r="T190">
        <v>2.0049999999999999</v>
      </c>
      <c r="U190" s="2">
        <v>1.611</v>
      </c>
      <c r="V190">
        <v>1.5920000000000001</v>
      </c>
      <c r="W190">
        <v>2.0190000000000001</v>
      </c>
    </row>
    <row r="191" spans="1:23" x14ac:dyDescent="0.3">
      <c r="A191" t="s">
        <v>389</v>
      </c>
      <c r="B191" t="s">
        <v>390</v>
      </c>
      <c r="C191" t="s">
        <v>4677</v>
      </c>
      <c r="D191" t="s">
        <v>4678</v>
      </c>
      <c r="E191" t="e">
        <v>#REF!</v>
      </c>
      <c r="F191" t="s">
        <v>3130</v>
      </c>
      <c r="G191" t="e">
        <v>#REF!</v>
      </c>
      <c r="I191">
        <v>0</v>
      </c>
      <c r="J191" t="s">
        <v>3677</v>
      </c>
      <c r="K191" s="2">
        <v>4.4249999999999998</v>
      </c>
      <c r="L191" s="2">
        <v>4.4279999999999999</v>
      </c>
      <c r="M191">
        <v>4.2089999999999996</v>
      </c>
      <c r="N191">
        <v>4.2030000000000003</v>
      </c>
      <c r="O191" s="2">
        <v>4.4619999999999997</v>
      </c>
      <c r="P191">
        <v>4.45</v>
      </c>
      <c r="Q191">
        <v>4.4630000000000001</v>
      </c>
      <c r="R191" s="2">
        <v>4.3849999999999998</v>
      </c>
      <c r="S191">
        <v>4.3360000000000003</v>
      </c>
      <c r="T191">
        <v>4.4470000000000001</v>
      </c>
      <c r="U191" s="2">
        <v>4.3239999999999998</v>
      </c>
      <c r="V191">
        <v>4.41</v>
      </c>
      <c r="W191">
        <v>4.3209999999999997</v>
      </c>
    </row>
    <row r="192" spans="1:23" x14ac:dyDescent="0.3">
      <c r="A192" t="s">
        <v>391</v>
      </c>
      <c r="B192" t="s">
        <v>392</v>
      </c>
      <c r="C192" t="s">
        <v>4679</v>
      </c>
      <c r="D192" t="s">
        <v>4680</v>
      </c>
      <c r="E192" t="e">
        <v>#REF!</v>
      </c>
      <c r="F192" t="e">
        <v>#REF!</v>
      </c>
      <c r="G192" t="s">
        <v>2522</v>
      </c>
      <c r="H192" t="s">
        <v>9</v>
      </c>
      <c r="I192" t="s">
        <v>10</v>
      </c>
      <c r="J192" t="s">
        <v>3679</v>
      </c>
      <c r="K192" s="2" t="s">
        <v>3677</v>
      </c>
      <c r="L192" s="2" t="s">
        <v>3677</v>
      </c>
      <c r="M192" t="s">
        <v>3677</v>
      </c>
      <c r="N192" t="s">
        <v>3677</v>
      </c>
      <c r="O192" s="2" t="s">
        <v>3677</v>
      </c>
      <c r="P192" t="s">
        <v>3677</v>
      </c>
      <c r="Q192" t="s">
        <v>3677</v>
      </c>
      <c r="R192" s="2" t="s">
        <v>3677</v>
      </c>
      <c r="S192" t="s">
        <v>3677</v>
      </c>
      <c r="T192" t="s">
        <v>3677</v>
      </c>
      <c r="U192" s="2" t="s">
        <v>3677</v>
      </c>
      <c r="V192" t="s">
        <v>3677</v>
      </c>
      <c r="W192" t="s">
        <v>3677</v>
      </c>
    </row>
    <row r="193" spans="1:23" x14ac:dyDescent="0.3">
      <c r="A193" t="s">
        <v>393</v>
      </c>
      <c r="B193" t="s">
        <v>394</v>
      </c>
      <c r="C193" t="s">
        <v>4681</v>
      </c>
      <c r="D193" t="s">
        <v>4682</v>
      </c>
      <c r="E193" t="e">
        <v>#REF!</v>
      </c>
      <c r="F193" t="e">
        <v>#REF!</v>
      </c>
      <c r="G193" t="e">
        <v>#REF!</v>
      </c>
      <c r="I193" t="s">
        <v>35</v>
      </c>
      <c r="J193" t="s">
        <v>3679</v>
      </c>
      <c r="K193" s="2" t="s">
        <v>3677</v>
      </c>
      <c r="L193" s="2" t="s">
        <v>3677</v>
      </c>
      <c r="M193" t="s">
        <v>3677</v>
      </c>
      <c r="N193" t="s">
        <v>3677</v>
      </c>
      <c r="O193" s="2" t="s">
        <v>3677</v>
      </c>
      <c r="P193" t="s">
        <v>3677</v>
      </c>
      <c r="Q193" t="s">
        <v>3677</v>
      </c>
      <c r="R193" s="2" t="s">
        <v>3677</v>
      </c>
      <c r="S193" t="s">
        <v>3677</v>
      </c>
      <c r="T193" t="s">
        <v>3677</v>
      </c>
      <c r="U193" s="2" t="s">
        <v>3677</v>
      </c>
      <c r="V193" t="s">
        <v>3677</v>
      </c>
      <c r="W193" t="s">
        <v>3677</v>
      </c>
    </row>
    <row r="194" spans="1:23" x14ac:dyDescent="0.3">
      <c r="A194" t="s">
        <v>395</v>
      </c>
      <c r="B194" t="s">
        <v>396</v>
      </c>
      <c r="C194" t="s">
        <v>395</v>
      </c>
      <c r="D194" t="s">
        <v>396</v>
      </c>
      <c r="E194" t="e">
        <v>#REF!</v>
      </c>
      <c r="F194" t="e">
        <v>#REF!</v>
      </c>
      <c r="G194" t="s">
        <v>2522</v>
      </c>
      <c r="H194" t="s">
        <v>216</v>
      </c>
      <c r="I194" t="s">
        <v>35</v>
      </c>
      <c r="J194" t="s">
        <v>3685</v>
      </c>
      <c r="K194" s="2">
        <v>2.1240000000000001</v>
      </c>
      <c r="L194" s="2">
        <v>2.1150000000000002</v>
      </c>
      <c r="M194">
        <v>2.1189999999999998</v>
      </c>
      <c r="N194">
        <v>2.1440000000000001</v>
      </c>
      <c r="O194" s="2">
        <v>2.1440000000000001</v>
      </c>
      <c r="P194">
        <v>2.133</v>
      </c>
      <c r="Q194">
        <v>2.1469999999999998</v>
      </c>
      <c r="R194" s="2">
        <v>2.177</v>
      </c>
      <c r="S194">
        <v>2.1829999999999998</v>
      </c>
      <c r="T194">
        <v>2.2640000000000002</v>
      </c>
      <c r="U194" s="2">
        <v>2.2490000000000001</v>
      </c>
      <c r="V194">
        <v>2.2370000000000001</v>
      </c>
      <c r="W194">
        <v>2.2879999999999998</v>
      </c>
    </row>
    <row r="195" spans="1:23" x14ac:dyDescent="0.3">
      <c r="A195" t="s">
        <v>397</v>
      </c>
      <c r="B195" t="s">
        <v>398</v>
      </c>
      <c r="C195" t="s">
        <v>397</v>
      </c>
      <c r="D195" t="s">
        <v>398</v>
      </c>
      <c r="E195" t="e">
        <v>#REF!</v>
      </c>
      <c r="F195" t="e">
        <v>#REF!</v>
      </c>
      <c r="G195" t="e">
        <v>#REF!</v>
      </c>
      <c r="I195">
        <v>0</v>
      </c>
      <c r="J195" t="s">
        <v>3677</v>
      </c>
      <c r="K195" s="2">
        <v>2.63</v>
      </c>
      <c r="L195" s="2">
        <v>2.6390000000000002</v>
      </c>
      <c r="M195">
        <v>2.6419999999999999</v>
      </c>
      <c r="N195">
        <v>2.629</v>
      </c>
      <c r="O195" s="2">
        <v>2.6189999999999998</v>
      </c>
      <c r="P195">
        <v>2.6029999999999998</v>
      </c>
      <c r="Q195">
        <v>2.6280000000000001</v>
      </c>
      <c r="R195" s="2">
        <v>2.6040000000000001</v>
      </c>
      <c r="S195">
        <v>2.6150000000000002</v>
      </c>
      <c r="T195">
        <v>2.6310000000000002</v>
      </c>
      <c r="U195" s="2">
        <v>2.5920000000000001</v>
      </c>
      <c r="V195">
        <v>2.5720000000000001</v>
      </c>
      <c r="W195">
        <v>2.637</v>
      </c>
    </row>
    <row r="196" spans="1:23" x14ac:dyDescent="0.3">
      <c r="A196" t="s">
        <v>399</v>
      </c>
      <c r="B196" t="s">
        <v>400</v>
      </c>
      <c r="C196" t="s">
        <v>4683</v>
      </c>
      <c r="D196" t="s">
        <v>4684</v>
      </c>
      <c r="E196" t="s">
        <v>2519</v>
      </c>
      <c r="F196" t="e">
        <v>#REF!</v>
      </c>
      <c r="G196" t="e">
        <v>#REF!</v>
      </c>
      <c r="I196">
        <v>0</v>
      </c>
      <c r="J196" t="s">
        <v>3677</v>
      </c>
      <c r="K196" s="2" t="s">
        <v>3677</v>
      </c>
      <c r="L196" s="2" t="s">
        <v>3677</v>
      </c>
      <c r="M196" t="s">
        <v>3677</v>
      </c>
      <c r="N196" t="s">
        <v>3677</v>
      </c>
      <c r="O196" s="2" t="s">
        <v>3677</v>
      </c>
      <c r="P196" t="s">
        <v>3677</v>
      </c>
      <c r="Q196" t="s">
        <v>3677</v>
      </c>
      <c r="R196" s="2" t="s">
        <v>3677</v>
      </c>
      <c r="S196" t="s">
        <v>3677</v>
      </c>
      <c r="T196" t="s">
        <v>3677</v>
      </c>
      <c r="U196" s="2" t="s">
        <v>3677</v>
      </c>
      <c r="V196" t="s">
        <v>3677</v>
      </c>
      <c r="W196" t="s">
        <v>3677</v>
      </c>
    </row>
    <row r="197" spans="1:23" x14ac:dyDescent="0.3">
      <c r="A197" t="s">
        <v>401</v>
      </c>
      <c r="B197" t="s">
        <v>402</v>
      </c>
      <c r="C197" t="s">
        <v>4685</v>
      </c>
      <c r="D197" t="s">
        <v>4686</v>
      </c>
      <c r="E197" t="e">
        <v>#REF!</v>
      </c>
      <c r="F197" t="e">
        <v>#REF!</v>
      </c>
      <c r="G197" t="s">
        <v>2522</v>
      </c>
      <c r="H197" t="s">
        <v>9</v>
      </c>
      <c r="I197" t="s">
        <v>10</v>
      </c>
      <c r="J197" t="s">
        <v>3675</v>
      </c>
      <c r="K197" s="2">
        <v>5.4379999999999997</v>
      </c>
      <c r="L197" s="2">
        <v>4.899</v>
      </c>
      <c r="M197">
        <v>4.8920000000000003</v>
      </c>
      <c r="N197">
        <v>4.899</v>
      </c>
      <c r="O197" s="2">
        <v>4.9050000000000002</v>
      </c>
      <c r="P197">
        <v>4.9080000000000004</v>
      </c>
      <c r="Q197">
        <v>4.9160000000000004</v>
      </c>
      <c r="R197" s="2">
        <v>4.9240000000000004</v>
      </c>
      <c r="S197">
        <v>4.9210000000000003</v>
      </c>
      <c r="T197">
        <v>4.93</v>
      </c>
      <c r="U197" s="2">
        <v>4.9329999999999998</v>
      </c>
      <c r="V197">
        <v>4.9359999999999999</v>
      </c>
      <c r="W197">
        <v>4.9429999999999996</v>
      </c>
    </row>
    <row r="198" spans="1:23" x14ac:dyDescent="0.3">
      <c r="A198" t="s">
        <v>403</v>
      </c>
      <c r="B198" t="s">
        <v>404</v>
      </c>
      <c r="C198" t="s">
        <v>403</v>
      </c>
      <c r="D198" t="s">
        <v>404</v>
      </c>
      <c r="E198" t="e">
        <v>#REF!</v>
      </c>
      <c r="F198" t="e">
        <v>#REF!</v>
      </c>
      <c r="G198" t="e">
        <v>#REF!</v>
      </c>
      <c r="I198" t="s">
        <v>35</v>
      </c>
      <c r="J198" t="s">
        <v>3681</v>
      </c>
      <c r="K198" s="2">
        <v>1.2410000000000001</v>
      </c>
      <c r="L198" s="2">
        <v>1.2310000000000001</v>
      </c>
      <c r="M198">
        <v>1.23</v>
      </c>
      <c r="N198">
        <v>1.2370000000000001</v>
      </c>
      <c r="O198" s="2">
        <v>1.2290000000000001</v>
      </c>
      <c r="P198">
        <v>1.222</v>
      </c>
      <c r="Q198">
        <v>1.228</v>
      </c>
      <c r="R198" s="2">
        <v>1.2030000000000001</v>
      </c>
      <c r="S198">
        <v>1.204</v>
      </c>
      <c r="T198">
        <v>1.2210000000000001</v>
      </c>
      <c r="U198" s="2">
        <v>1.2070000000000001</v>
      </c>
      <c r="V198">
        <v>1.1879999999999999</v>
      </c>
      <c r="W198">
        <v>1.202</v>
      </c>
    </row>
    <row r="199" spans="1:23" x14ac:dyDescent="0.3">
      <c r="A199" t="s">
        <v>405</v>
      </c>
      <c r="B199" t="s">
        <v>406</v>
      </c>
      <c r="C199" t="s">
        <v>405</v>
      </c>
      <c r="D199" t="s">
        <v>406</v>
      </c>
      <c r="E199" t="e">
        <v>#REF!</v>
      </c>
      <c r="F199" t="s">
        <v>3130</v>
      </c>
      <c r="G199" t="e">
        <v>#REF!</v>
      </c>
      <c r="I199" t="s">
        <v>35</v>
      </c>
      <c r="J199" t="s">
        <v>3680</v>
      </c>
      <c r="K199" s="2">
        <v>1.667</v>
      </c>
      <c r="L199" s="2">
        <v>1.6339999999999999</v>
      </c>
      <c r="M199">
        <v>1.613</v>
      </c>
      <c r="N199">
        <v>1.625</v>
      </c>
      <c r="O199" s="2">
        <v>1.631</v>
      </c>
      <c r="P199">
        <v>1.6280000000000001</v>
      </c>
      <c r="Q199">
        <v>1.6400000000000001</v>
      </c>
      <c r="R199" s="2">
        <v>1.667</v>
      </c>
      <c r="S199">
        <v>1.694</v>
      </c>
      <c r="T199">
        <v>1.714</v>
      </c>
      <c r="U199" s="2">
        <v>1.712</v>
      </c>
      <c r="V199">
        <v>1.7</v>
      </c>
      <c r="W199">
        <v>1.7429999999999999</v>
      </c>
    </row>
    <row r="200" spans="1:23" x14ac:dyDescent="0.3">
      <c r="A200" t="s">
        <v>407</v>
      </c>
      <c r="B200" t="s">
        <v>408</v>
      </c>
      <c r="C200" t="s">
        <v>407</v>
      </c>
      <c r="D200" t="s">
        <v>408</v>
      </c>
      <c r="E200" t="e">
        <v>#REF!</v>
      </c>
      <c r="F200" t="e">
        <v>#REF!</v>
      </c>
      <c r="G200" t="e">
        <v>#REF!</v>
      </c>
      <c r="I200" t="s">
        <v>35</v>
      </c>
      <c r="J200" t="s">
        <v>3681</v>
      </c>
      <c r="K200" s="2">
        <v>1.9390000000000001</v>
      </c>
      <c r="L200" s="2">
        <v>1.9969999999999999</v>
      </c>
      <c r="M200">
        <v>2</v>
      </c>
      <c r="N200">
        <v>1.9710000000000001</v>
      </c>
      <c r="O200" s="2">
        <v>1.982</v>
      </c>
      <c r="P200">
        <v>1.974</v>
      </c>
      <c r="Q200">
        <v>1.9830000000000001</v>
      </c>
      <c r="R200" s="2">
        <v>1.9279999999999999</v>
      </c>
      <c r="S200">
        <v>1.881</v>
      </c>
      <c r="T200">
        <v>1.9529999999999998</v>
      </c>
      <c r="U200" s="2">
        <v>1.9020000000000001</v>
      </c>
      <c r="V200">
        <v>1.841</v>
      </c>
      <c r="W200">
        <v>1.8719999999999999</v>
      </c>
    </row>
    <row r="201" spans="1:23" x14ac:dyDescent="0.3">
      <c r="A201" t="s">
        <v>409</v>
      </c>
      <c r="B201" t="s">
        <v>410</v>
      </c>
      <c r="C201" t="s">
        <v>4687</v>
      </c>
      <c r="D201" t="s">
        <v>4688</v>
      </c>
      <c r="E201" t="e">
        <v>#REF!</v>
      </c>
      <c r="F201" t="e">
        <v>#REF!</v>
      </c>
      <c r="G201" t="e">
        <v>#REF!</v>
      </c>
      <c r="I201">
        <v>0</v>
      </c>
      <c r="J201" t="s">
        <v>3677</v>
      </c>
      <c r="K201" s="2" t="s">
        <v>3677</v>
      </c>
      <c r="L201" s="2">
        <v>-4.7990000000000004</v>
      </c>
      <c r="M201">
        <v>-4.976</v>
      </c>
      <c r="N201">
        <v>-5.6829999999999998</v>
      </c>
      <c r="O201" s="2">
        <v>-4.9249999999999998</v>
      </c>
      <c r="P201">
        <v>-4.5289999999999999</v>
      </c>
      <c r="Q201">
        <v>-4.9569999999999999</v>
      </c>
      <c r="R201" s="2">
        <v>-3.649</v>
      </c>
      <c r="S201">
        <v>-3.9020000000000001</v>
      </c>
      <c r="T201">
        <v>-5.4340000000000002</v>
      </c>
      <c r="U201">
        <v>-5.4030000000000005</v>
      </c>
      <c r="V201">
        <v>-5.423</v>
      </c>
      <c r="W201" t="s">
        <v>3677</v>
      </c>
    </row>
    <row r="202" spans="1:23" x14ac:dyDescent="0.3">
      <c r="A202" t="s">
        <v>411</v>
      </c>
      <c r="B202" t="s">
        <v>412</v>
      </c>
      <c r="C202" t="s">
        <v>4689</v>
      </c>
      <c r="D202" t="s">
        <v>4690</v>
      </c>
      <c r="E202" t="e">
        <v>#REF!</v>
      </c>
      <c r="F202" t="e">
        <v>#REF!</v>
      </c>
      <c r="G202" t="e">
        <v>#REF!</v>
      </c>
      <c r="I202">
        <v>0</v>
      </c>
      <c r="J202" t="s">
        <v>3677</v>
      </c>
      <c r="K202" s="2">
        <v>20.573</v>
      </c>
      <c r="L202" s="2">
        <v>17.86</v>
      </c>
      <c r="M202">
        <v>17.634</v>
      </c>
      <c r="N202">
        <v>16.978999999999999</v>
      </c>
      <c r="O202" s="2">
        <v>16.417999999999999</v>
      </c>
      <c r="P202">
        <v>17.108000000000001</v>
      </c>
      <c r="Q202">
        <v>16.587</v>
      </c>
      <c r="R202" s="2">
        <v>18.698</v>
      </c>
      <c r="S202">
        <v>17.625</v>
      </c>
      <c r="T202">
        <v>17.155999999999999</v>
      </c>
      <c r="U202" s="2">
        <v>16.838999999999999</v>
      </c>
      <c r="V202">
        <v>16.728999999999999</v>
      </c>
      <c r="W202">
        <v>16.178000000000001</v>
      </c>
    </row>
    <row r="203" spans="1:23" x14ac:dyDescent="0.3">
      <c r="A203" t="s">
        <v>413</v>
      </c>
      <c r="B203" t="s">
        <v>414</v>
      </c>
      <c r="C203" t="s">
        <v>4691</v>
      </c>
      <c r="D203" t="s">
        <v>4692</v>
      </c>
      <c r="E203" t="e">
        <v>#REF!</v>
      </c>
      <c r="F203" t="e">
        <v>#REF!</v>
      </c>
      <c r="G203" t="e">
        <v>#REF!</v>
      </c>
      <c r="I203">
        <v>0</v>
      </c>
      <c r="J203" t="s">
        <v>3677</v>
      </c>
      <c r="K203" s="2">
        <v>2.4159999999999999</v>
      </c>
      <c r="L203" s="2">
        <v>2.472</v>
      </c>
      <c r="M203">
        <v>2.3719999999999999</v>
      </c>
      <c r="N203">
        <v>2.4489999999999998</v>
      </c>
      <c r="O203" s="2">
        <v>2.4319999999999999</v>
      </c>
      <c r="P203">
        <v>2.4169999999999998</v>
      </c>
      <c r="Q203">
        <v>2.4769999999999999</v>
      </c>
      <c r="R203" s="2">
        <v>2.4779999999999998</v>
      </c>
      <c r="S203">
        <v>2.48</v>
      </c>
      <c r="T203">
        <v>2.5300000000000002</v>
      </c>
      <c r="U203" s="2">
        <v>2.476</v>
      </c>
      <c r="V203">
        <v>2.4260000000000002</v>
      </c>
      <c r="W203">
        <v>2.5300000000000002</v>
      </c>
    </row>
    <row r="204" spans="1:23" x14ac:dyDescent="0.3">
      <c r="A204" t="s">
        <v>415</v>
      </c>
      <c r="B204" t="s">
        <v>416</v>
      </c>
      <c r="C204" t="s">
        <v>4693</v>
      </c>
      <c r="D204" t="s">
        <v>4694</v>
      </c>
      <c r="E204" t="e">
        <v>#REF!</v>
      </c>
      <c r="F204" t="e">
        <v>#REF!</v>
      </c>
      <c r="G204" t="e">
        <v>#REF!</v>
      </c>
      <c r="I204">
        <v>0</v>
      </c>
      <c r="J204" t="s">
        <v>3677</v>
      </c>
      <c r="K204" s="2">
        <v>1.256</v>
      </c>
      <c r="L204" s="2">
        <v>1.214</v>
      </c>
      <c r="M204">
        <v>1.2190000000000001</v>
      </c>
      <c r="N204">
        <v>1.218</v>
      </c>
      <c r="O204" s="2">
        <v>1.244</v>
      </c>
      <c r="P204">
        <v>1.284</v>
      </c>
      <c r="Q204">
        <v>1.292</v>
      </c>
      <c r="R204" s="2">
        <v>1.25</v>
      </c>
      <c r="S204">
        <v>1.2610000000000001</v>
      </c>
      <c r="T204">
        <v>1.2829999999999999</v>
      </c>
      <c r="U204" s="2">
        <v>1.288</v>
      </c>
      <c r="V204">
        <v>1.208</v>
      </c>
      <c r="W204">
        <v>1.2410000000000001</v>
      </c>
    </row>
    <row r="205" spans="1:23" x14ac:dyDescent="0.3">
      <c r="A205" t="s">
        <v>417</v>
      </c>
      <c r="B205" t="s">
        <v>418</v>
      </c>
      <c r="C205" t="s">
        <v>4695</v>
      </c>
      <c r="D205" t="s">
        <v>4696</v>
      </c>
      <c r="E205" t="e">
        <v>#REF!</v>
      </c>
      <c r="F205" t="e">
        <v>#REF!</v>
      </c>
      <c r="G205" t="e">
        <v>#REF!</v>
      </c>
      <c r="I205" t="s">
        <v>35</v>
      </c>
      <c r="J205" t="s">
        <v>3681</v>
      </c>
      <c r="K205" s="2">
        <v>1.1000000000000001</v>
      </c>
      <c r="L205" s="2">
        <v>1.0640000000000001</v>
      </c>
      <c r="M205">
        <v>1.07</v>
      </c>
      <c r="N205">
        <v>1.0069999999999999</v>
      </c>
      <c r="O205" s="2">
        <v>1.002</v>
      </c>
      <c r="P205">
        <v>0.995</v>
      </c>
      <c r="Q205">
        <v>1.002</v>
      </c>
      <c r="R205" s="2">
        <v>0.97899999999999998</v>
      </c>
      <c r="S205">
        <v>0.92100000000000004</v>
      </c>
      <c r="T205">
        <v>1.032</v>
      </c>
      <c r="U205" s="2">
        <v>1.0149999999999999</v>
      </c>
      <c r="V205">
        <v>0.999</v>
      </c>
      <c r="W205">
        <v>0.97899999999999998</v>
      </c>
    </row>
    <row r="206" spans="1:23" x14ac:dyDescent="0.3">
      <c r="A206" t="s">
        <v>419</v>
      </c>
      <c r="B206" t="s">
        <v>420</v>
      </c>
      <c r="C206" t="s">
        <v>4697</v>
      </c>
      <c r="D206" t="s">
        <v>4698</v>
      </c>
      <c r="E206" t="e">
        <v>#REF!</v>
      </c>
      <c r="F206" t="s">
        <v>3130</v>
      </c>
      <c r="G206" t="e">
        <v>#REF!</v>
      </c>
      <c r="I206" t="s">
        <v>35</v>
      </c>
      <c r="J206" t="s">
        <v>3684</v>
      </c>
      <c r="K206" s="2">
        <v>2.2959999999999998</v>
      </c>
      <c r="L206" s="2">
        <v>2.3490000000000002</v>
      </c>
      <c r="M206">
        <v>2.3679999999999999</v>
      </c>
      <c r="N206">
        <v>2.4180000000000001</v>
      </c>
      <c r="O206" s="2">
        <v>2.468</v>
      </c>
      <c r="P206">
        <v>2.4830000000000001</v>
      </c>
      <c r="Q206">
        <v>2.5259999999999998</v>
      </c>
      <c r="R206" s="2">
        <v>2.5739999999999998</v>
      </c>
      <c r="S206">
        <v>2.5939999999999999</v>
      </c>
      <c r="T206">
        <v>2.6320000000000001</v>
      </c>
      <c r="U206" s="2">
        <v>2.665</v>
      </c>
      <c r="V206">
        <v>2.6760000000000002</v>
      </c>
      <c r="W206">
        <v>2.718</v>
      </c>
    </row>
    <row r="207" spans="1:23" x14ac:dyDescent="0.3">
      <c r="A207" t="s">
        <v>421</v>
      </c>
      <c r="B207" t="s">
        <v>422</v>
      </c>
      <c r="C207" t="s">
        <v>4699</v>
      </c>
      <c r="D207" t="s">
        <v>4700</v>
      </c>
      <c r="E207" t="e">
        <v>#REF!</v>
      </c>
      <c r="F207" t="e">
        <v>#REF!</v>
      </c>
      <c r="G207" t="e">
        <v>#REF!</v>
      </c>
      <c r="I207">
        <v>0</v>
      </c>
      <c r="J207" t="s">
        <v>3677</v>
      </c>
      <c r="K207" s="2">
        <v>1.583</v>
      </c>
      <c r="L207" s="2">
        <v>1.631</v>
      </c>
      <c r="M207">
        <v>1.643</v>
      </c>
      <c r="N207">
        <v>1.6890000000000001</v>
      </c>
      <c r="O207" s="2">
        <v>1.734</v>
      </c>
      <c r="P207">
        <v>1.748</v>
      </c>
      <c r="Q207">
        <v>1.792</v>
      </c>
      <c r="R207" s="2">
        <v>1.954</v>
      </c>
      <c r="S207">
        <v>1.9670000000000001</v>
      </c>
      <c r="T207">
        <v>2.0059999999999998</v>
      </c>
      <c r="U207" s="2">
        <v>2.0310000000000001</v>
      </c>
      <c r="V207">
        <v>2.044</v>
      </c>
      <c r="W207">
        <v>2.093</v>
      </c>
    </row>
    <row r="208" spans="1:23" x14ac:dyDescent="0.3">
      <c r="A208" t="s">
        <v>423</v>
      </c>
      <c r="B208" t="s">
        <v>424</v>
      </c>
      <c r="C208" t="s">
        <v>4701</v>
      </c>
      <c r="D208" t="s">
        <v>4702</v>
      </c>
      <c r="E208" t="e">
        <v>#REF!</v>
      </c>
      <c r="F208" t="e">
        <v>#REF!</v>
      </c>
      <c r="G208" t="e">
        <v>#REF!</v>
      </c>
      <c r="I208" t="s">
        <v>35</v>
      </c>
      <c r="J208" t="s">
        <v>3681</v>
      </c>
      <c r="K208" s="2">
        <v>1.3439999999999999</v>
      </c>
      <c r="L208" s="2">
        <v>1.3380000000000001</v>
      </c>
      <c r="M208">
        <v>1.343</v>
      </c>
      <c r="N208">
        <v>1.339</v>
      </c>
      <c r="O208" s="2">
        <v>1.3180000000000001</v>
      </c>
      <c r="P208">
        <v>1.3120000000000001</v>
      </c>
      <c r="Q208">
        <v>1.3180000000000001</v>
      </c>
      <c r="R208" s="2">
        <v>1.2949999999999999</v>
      </c>
      <c r="S208">
        <v>1.31</v>
      </c>
      <c r="T208">
        <v>1.3260000000000001</v>
      </c>
      <c r="U208" s="2">
        <v>1.3049999999999999</v>
      </c>
      <c r="V208">
        <v>1.278</v>
      </c>
      <c r="W208">
        <v>1.2849999999999999</v>
      </c>
    </row>
    <row r="209" spans="1:23" x14ac:dyDescent="0.3">
      <c r="A209" t="s">
        <v>425</v>
      </c>
      <c r="B209" t="s">
        <v>426</v>
      </c>
      <c r="C209" t="s">
        <v>4703</v>
      </c>
      <c r="D209" t="s">
        <v>4704</v>
      </c>
      <c r="E209" t="e">
        <v>#REF!</v>
      </c>
      <c r="F209" t="e">
        <v>#REF!</v>
      </c>
      <c r="G209" t="s">
        <v>2522</v>
      </c>
      <c r="I209">
        <v>0</v>
      </c>
      <c r="J209" t="s">
        <v>3677</v>
      </c>
      <c r="K209" s="2" t="s">
        <v>3677</v>
      </c>
      <c r="L209" s="2" t="s">
        <v>3677</v>
      </c>
      <c r="M209" t="s">
        <v>3677</v>
      </c>
      <c r="N209" t="s">
        <v>3677</v>
      </c>
      <c r="O209" s="2" t="s">
        <v>3677</v>
      </c>
      <c r="P209" t="s">
        <v>3677</v>
      </c>
      <c r="Q209" t="s">
        <v>3677</v>
      </c>
      <c r="R209" s="2" t="s">
        <v>3677</v>
      </c>
      <c r="S209" t="s">
        <v>3677</v>
      </c>
      <c r="T209" t="s">
        <v>3677</v>
      </c>
      <c r="U209" s="2" t="s">
        <v>3677</v>
      </c>
      <c r="V209" t="s">
        <v>3677</v>
      </c>
      <c r="W209" t="s">
        <v>3677</v>
      </c>
    </row>
    <row r="210" spans="1:23" x14ac:dyDescent="0.3">
      <c r="A210" t="s">
        <v>427</v>
      </c>
      <c r="B210" t="s">
        <v>428</v>
      </c>
      <c r="C210" t="s">
        <v>4705</v>
      </c>
      <c r="D210" t="s">
        <v>4706</v>
      </c>
      <c r="E210" t="e">
        <v>#REF!</v>
      </c>
      <c r="F210" t="e">
        <v>#REF!</v>
      </c>
      <c r="G210" t="s">
        <v>2522</v>
      </c>
      <c r="I210">
        <v>0</v>
      </c>
      <c r="J210" t="s">
        <v>3677</v>
      </c>
      <c r="K210" s="2" t="s">
        <v>3677</v>
      </c>
      <c r="L210" s="2" t="s">
        <v>3677</v>
      </c>
      <c r="M210" t="s">
        <v>3677</v>
      </c>
      <c r="N210" t="s">
        <v>3677</v>
      </c>
      <c r="O210" s="2" t="s">
        <v>3677</v>
      </c>
      <c r="P210" t="s">
        <v>3677</v>
      </c>
      <c r="Q210" t="s">
        <v>3677</v>
      </c>
      <c r="R210" s="2" t="s">
        <v>3677</v>
      </c>
      <c r="S210" t="s">
        <v>3677</v>
      </c>
      <c r="T210" t="s">
        <v>3677</v>
      </c>
      <c r="U210" s="2" t="s">
        <v>3677</v>
      </c>
      <c r="V210" t="s">
        <v>3677</v>
      </c>
      <c r="W210" t="s">
        <v>3677</v>
      </c>
    </row>
    <row r="211" spans="1:23" x14ac:dyDescent="0.3">
      <c r="A211" t="s">
        <v>429</v>
      </c>
      <c r="B211" t="s">
        <v>430</v>
      </c>
      <c r="C211" t="s">
        <v>4707</v>
      </c>
      <c r="D211" t="s">
        <v>4708</v>
      </c>
      <c r="E211" t="e">
        <v>#REF!</v>
      </c>
      <c r="F211" t="e">
        <v>#REF!</v>
      </c>
      <c r="G211" t="s">
        <v>2522</v>
      </c>
      <c r="I211">
        <v>0</v>
      </c>
      <c r="J211" t="s">
        <v>3677</v>
      </c>
      <c r="K211" s="2">
        <v>3.7330000000000001</v>
      </c>
      <c r="L211" s="2">
        <v>3.8149999999999999</v>
      </c>
      <c r="M211">
        <v>3.6360000000000001</v>
      </c>
      <c r="N211">
        <v>3.569</v>
      </c>
      <c r="O211" s="2">
        <v>3.6720000000000002</v>
      </c>
      <c r="P211">
        <v>3.673</v>
      </c>
      <c r="Q211">
        <v>3.677</v>
      </c>
      <c r="R211" s="2">
        <v>3.7199999999999998</v>
      </c>
      <c r="S211">
        <v>3.7240000000000002</v>
      </c>
      <c r="T211">
        <v>3.7269999999999999</v>
      </c>
      <c r="U211" s="2">
        <v>3.75</v>
      </c>
      <c r="V211">
        <v>3.7810000000000001</v>
      </c>
      <c r="W211">
        <v>3.8209999999999997</v>
      </c>
    </row>
    <row r="212" spans="1:23" x14ac:dyDescent="0.3">
      <c r="A212" t="s">
        <v>431</v>
      </c>
      <c r="B212" t="s">
        <v>432</v>
      </c>
      <c r="C212" t="s">
        <v>431</v>
      </c>
      <c r="D212" t="s">
        <v>432</v>
      </c>
      <c r="E212" t="s">
        <v>2519</v>
      </c>
      <c r="F212" t="e">
        <v>#REF!</v>
      </c>
      <c r="G212" t="e">
        <v>#REF!</v>
      </c>
      <c r="I212">
        <v>0</v>
      </c>
      <c r="J212" t="s">
        <v>3677</v>
      </c>
      <c r="K212" s="2">
        <v>0.96099999999999997</v>
      </c>
      <c r="L212" s="2">
        <v>0.94499999999999995</v>
      </c>
      <c r="M212">
        <v>0.96099999999999997</v>
      </c>
      <c r="N212">
        <v>0.95299999999999996</v>
      </c>
      <c r="O212" s="2">
        <v>0.95299999999999996</v>
      </c>
      <c r="P212">
        <v>0.95499999999999996</v>
      </c>
      <c r="Q212">
        <v>0.96199999999999997</v>
      </c>
      <c r="R212" s="2">
        <v>0.98</v>
      </c>
      <c r="S212">
        <v>0.97899999999999998</v>
      </c>
      <c r="T212">
        <v>1.024</v>
      </c>
      <c r="U212" s="2">
        <v>1.0229999999999999</v>
      </c>
      <c r="V212">
        <v>1.024</v>
      </c>
      <c r="W212">
        <v>1.0249999999999999</v>
      </c>
    </row>
    <row r="213" spans="1:23" x14ac:dyDescent="0.3">
      <c r="A213" t="s">
        <v>433</v>
      </c>
      <c r="B213" t="s">
        <v>434</v>
      </c>
      <c r="C213" t="s">
        <v>433</v>
      </c>
      <c r="D213" t="s">
        <v>434</v>
      </c>
      <c r="E213" t="e">
        <v>#REF!</v>
      </c>
      <c r="F213" t="e">
        <v>#REF!</v>
      </c>
      <c r="G213" t="e">
        <v>#REF!</v>
      </c>
      <c r="I213">
        <v>0</v>
      </c>
      <c r="J213" t="s">
        <v>3677</v>
      </c>
      <c r="K213" s="2">
        <v>1.77</v>
      </c>
      <c r="L213" s="2">
        <v>1.7469999999999999</v>
      </c>
      <c r="M213">
        <v>1.7490000000000001</v>
      </c>
      <c r="N213">
        <v>1.738</v>
      </c>
      <c r="O213" s="2">
        <v>1.738</v>
      </c>
      <c r="P213">
        <v>1.7530000000000001</v>
      </c>
      <c r="Q213">
        <v>1.7629999999999999</v>
      </c>
      <c r="R213" s="2">
        <v>1.7269999999999999</v>
      </c>
      <c r="S213">
        <v>1.756</v>
      </c>
      <c r="T213">
        <v>1.77</v>
      </c>
      <c r="U213" s="2">
        <v>1.7370000000000001</v>
      </c>
      <c r="V213">
        <v>1.7370000000000001</v>
      </c>
      <c r="W213">
        <v>1.7730000000000001</v>
      </c>
    </row>
    <row r="214" spans="1:23" x14ac:dyDescent="0.3">
      <c r="A214" t="s">
        <v>435</v>
      </c>
      <c r="B214" t="s">
        <v>436</v>
      </c>
      <c r="C214" t="s">
        <v>4709</v>
      </c>
      <c r="D214" t="s">
        <v>4710</v>
      </c>
      <c r="E214" t="e">
        <v>#REF!</v>
      </c>
      <c r="F214" t="e">
        <v>#REF!</v>
      </c>
      <c r="G214" t="e">
        <v>#REF!</v>
      </c>
      <c r="I214">
        <v>0</v>
      </c>
      <c r="J214" t="s">
        <v>3677</v>
      </c>
      <c r="K214" s="2" t="s">
        <v>3677</v>
      </c>
      <c r="L214" s="2" t="s">
        <v>3677</v>
      </c>
      <c r="M214" t="s">
        <v>3677</v>
      </c>
      <c r="N214" t="s">
        <v>3677</v>
      </c>
      <c r="O214" s="2" t="s">
        <v>3677</v>
      </c>
      <c r="P214" t="s">
        <v>3677</v>
      </c>
      <c r="Q214" t="s">
        <v>3677</v>
      </c>
      <c r="R214" s="2" t="s">
        <v>3677</v>
      </c>
      <c r="S214" t="s">
        <v>3677</v>
      </c>
      <c r="T214" t="s">
        <v>3677</v>
      </c>
      <c r="U214" s="2" t="s">
        <v>3677</v>
      </c>
      <c r="V214" t="s">
        <v>3677</v>
      </c>
      <c r="W214" t="s">
        <v>3677</v>
      </c>
    </row>
    <row r="215" spans="1:23" x14ac:dyDescent="0.3">
      <c r="A215" t="s">
        <v>437</v>
      </c>
      <c r="B215" t="s">
        <v>438</v>
      </c>
      <c r="C215" t="s">
        <v>4711</v>
      </c>
      <c r="D215" t="s">
        <v>4712</v>
      </c>
      <c r="E215" t="e">
        <v>#REF!</v>
      </c>
      <c r="F215" t="e">
        <v>#REF!</v>
      </c>
      <c r="G215" t="s">
        <v>2522</v>
      </c>
      <c r="H215" t="s">
        <v>9</v>
      </c>
      <c r="I215" t="s">
        <v>10</v>
      </c>
      <c r="J215" t="s">
        <v>3679</v>
      </c>
      <c r="K215" s="2" t="s">
        <v>3677</v>
      </c>
      <c r="L215" s="2" t="s">
        <v>3677</v>
      </c>
      <c r="M215" t="s">
        <v>3677</v>
      </c>
      <c r="N215" t="s">
        <v>3677</v>
      </c>
      <c r="O215" s="2" t="s">
        <v>3677</v>
      </c>
      <c r="P215" t="s">
        <v>3677</v>
      </c>
      <c r="Q215" t="s">
        <v>3677</v>
      </c>
      <c r="R215" s="2" t="s">
        <v>3677</v>
      </c>
      <c r="S215" t="s">
        <v>3677</v>
      </c>
      <c r="T215" t="s">
        <v>3677</v>
      </c>
      <c r="U215" s="2" t="s">
        <v>3677</v>
      </c>
      <c r="V215" t="s">
        <v>3677</v>
      </c>
      <c r="W215" t="s">
        <v>3677</v>
      </c>
    </row>
    <row r="216" spans="1:23" x14ac:dyDescent="0.3">
      <c r="A216" t="s">
        <v>439</v>
      </c>
      <c r="B216" t="s">
        <v>440</v>
      </c>
      <c r="C216" t="s">
        <v>439</v>
      </c>
      <c r="D216" t="s">
        <v>440</v>
      </c>
      <c r="E216" t="e">
        <v>#REF!</v>
      </c>
      <c r="F216" t="e">
        <v>#REF!</v>
      </c>
      <c r="G216" t="s">
        <v>2522</v>
      </c>
      <c r="H216" t="s">
        <v>9</v>
      </c>
      <c r="I216" t="s">
        <v>10</v>
      </c>
      <c r="J216" t="s">
        <v>3679</v>
      </c>
      <c r="K216" s="2" t="s">
        <v>3677</v>
      </c>
      <c r="L216" s="2" t="s">
        <v>3677</v>
      </c>
      <c r="M216" t="s">
        <v>3677</v>
      </c>
      <c r="N216" t="s">
        <v>3677</v>
      </c>
      <c r="O216" s="2" t="s">
        <v>3677</v>
      </c>
      <c r="P216" t="s">
        <v>3677</v>
      </c>
      <c r="Q216" t="s">
        <v>3677</v>
      </c>
      <c r="R216" s="2" t="s">
        <v>3677</v>
      </c>
      <c r="S216" t="s">
        <v>3677</v>
      </c>
      <c r="T216" t="s">
        <v>3677</v>
      </c>
      <c r="U216" s="2" t="s">
        <v>3677</v>
      </c>
      <c r="V216" t="s">
        <v>3677</v>
      </c>
      <c r="W216" t="s">
        <v>3677</v>
      </c>
    </row>
    <row r="217" spans="1:23" x14ac:dyDescent="0.3">
      <c r="A217" t="s">
        <v>441</v>
      </c>
      <c r="B217" t="s">
        <v>442</v>
      </c>
      <c r="C217" t="s">
        <v>441</v>
      </c>
      <c r="D217" t="s">
        <v>442</v>
      </c>
      <c r="E217" t="e">
        <v>#REF!</v>
      </c>
      <c r="F217" t="s">
        <v>3130</v>
      </c>
      <c r="G217" t="e">
        <v>#REF!</v>
      </c>
      <c r="I217" t="s">
        <v>10</v>
      </c>
      <c r="J217" t="s">
        <v>3679</v>
      </c>
      <c r="K217" s="2" t="s">
        <v>3677</v>
      </c>
      <c r="L217" s="2" t="s">
        <v>3677</v>
      </c>
      <c r="M217" t="s">
        <v>3677</v>
      </c>
      <c r="N217" t="s">
        <v>3677</v>
      </c>
      <c r="O217" s="2" t="s">
        <v>3677</v>
      </c>
      <c r="P217" t="s">
        <v>3677</v>
      </c>
      <c r="Q217" t="s">
        <v>3677</v>
      </c>
      <c r="R217" s="2" t="s">
        <v>3677</v>
      </c>
      <c r="S217" t="s">
        <v>3677</v>
      </c>
      <c r="T217" t="s">
        <v>3677</v>
      </c>
      <c r="U217" s="2" t="s">
        <v>3677</v>
      </c>
      <c r="V217" t="s">
        <v>3677</v>
      </c>
      <c r="W217" t="s">
        <v>3677</v>
      </c>
    </row>
    <row r="218" spans="1:23" x14ac:dyDescent="0.3">
      <c r="A218" t="s">
        <v>443</v>
      </c>
      <c r="B218" t="s">
        <v>444</v>
      </c>
      <c r="C218" t="s">
        <v>443</v>
      </c>
      <c r="D218" t="s">
        <v>444</v>
      </c>
      <c r="E218" t="e">
        <v>#REF!</v>
      </c>
      <c r="F218" t="e">
        <v>#REF!</v>
      </c>
      <c r="G218" t="s">
        <v>2522</v>
      </c>
      <c r="H218" t="s">
        <v>9</v>
      </c>
      <c r="I218" t="s">
        <v>10</v>
      </c>
      <c r="J218" t="s">
        <v>3679</v>
      </c>
      <c r="K218" s="2" t="s">
        <v>3677</v>
      </c>
      <c r="L218" s="2" t="s">
        <v>3677</v>
      </c>
      <c r="M218" t="s">
        <v>3677</v>
      </c>
      <c r="N218" t="s">
        <v>3677</v>
      </c>
      <c r="O218" s="2" t="s">
        <v>3677</v>
      </c>
      <c r="P218" t="s">
        <v>3677</v>
      </c>
      <c r="Q218" t="s">
        <v>3677</v>
      </c>
      <c r="R218" s="2" t="s">
        <v>3677</v>
      </c>
      <c r="S218" t="s">
        <v>3677</v>
      </c>
      <c r="T218" t="s">
        <v>3677</v>
      </c>
      <c r="U218" s="2" t="s">
        <v>3677</v>
      </c>
      <c r="V218" t="s">
        <v>3677</v>
      </c>
      <c r="W218" t="s">
        <v>3677</v>
      </c>
    </row>
    <row r="219" spans="1:23" x14ac:dyDescent="0.3">
      <c r="A219" t="s">
        <v>445</v>
      </c>
      <c r="B219" t="s">
        <v>446</v>
      </c>
      <c r="C219" t="s">
        <v>445</v>
      </c>
      <c r="D219" t="s">
        <v>446</v>
      </c>
      <c r="E219" t="e">
        <v>#REF!</v>
      </c>
      <c r="F219" t="e">
        <v>#REF!</v>
      </c>
      <c r="G219" t="e">
        <v>#REF!</v>
      </c>
      <c r="I219">
        <v>0</v>
      </c>
      <c r="J219" t="s">
        <v>3677</v>
      </c>
      <c r="K219" s="2" t="s">
        <v>3677</v>
      </c>
      <c r="L219" s="2" t="s">
        <v>3677</v>
      </c>
      <c r="M219" t="s">
        <v>3677</v>
      </c>
      <c r="N219" t="s">
        <v>3677</v>
      </c>
      <c r="O219" s="2" t="s">
        <v>3677</v>
      </c>
      <c r="P219" t="s">
        <v>3677</v>
      </c>
      <c r="Q219" t="s">
        <v>3677</v>
      </c>
      <c r="R219" s="2" t="s">
        <v>3677</v>
      </c>
      <c r="S219" t="s">
        <v>3677</v>
      </c>
      <c r="T219" t="s">
        <v>3677</v>
      </c>
      <c r="U219" s="2" t="s">
        <v>3677</v>
      </c>
      <c r="V219" t="s">
        <v>3677</v>
      </c>
      <c r="W219" t="s">
        <v>3677</v>
      </c>
    </row>
    <row r="220" spans="1:23" x14ac:dyDescent="0.3">
      <c r="A220" t="s">
        <v>447</v>
      </c>
      <c r="B220" t="s">
        <v>448</v>
      </c>
      <c r="C220" t="s">
        <v>4713</v>
      </c>
      <c r="D220" t="s">
        <v>4714</v>
      </c>
      <c r="E220" t="e">
        <v>#REF!</v>
      </c>
      <c r="F220" t="e">
        <v>#REF!</v>
      </c>
      <c r="G220" t="e">
        <v>#REF!</v>
      </c>
      <c r="I220">
        <v>0</v>
      </c>
      <c r="J220" t="s">
        <v>3677</v>
      </c>
      <c r="K220" s="2">
        <v>53323.241000000002</v>
      </c>
      <c r="L220">
        <v>49948.052000000003</v>
      </c>
      <c r="M220">
        <v>47319.207000000002</v>
      </c>
      <c r="N220">
        <v>41425.837</v>
      </c>
      <c r="O220" s="2">
        <v>38012.055</v>
      </c>
      <c r="P220">
        <v>36696.116000000002</v>
      </c>
      <c r="Q220">
        <v>33855.576000000001</v>
      </c>
      <c r="R220" s="2">
        <v>36375</v>
      </c>
      <c r="S220">
        <v>33192.845999999998</v>
      </c>
      <c r="T220">
        <v>30426.776000000002</v>
      </c>
      <c r="U220" s="2" t="s">
        <v>3677</v>
      </c>
      <c r="V220">
        <v>18551.12</v>
      </c>
      <c r="W220">
        <v>17182.793000000001</v>
      </c>
    </row>
    <row r="221" spans="1:23" x14ac:dyDescent="0.3">
      <c r="A221" t="s">
        <v>449</v>
      </c>
      <c r="B221" t="s">
        <v>450</v>
      </c>
      <c r="C221" t="s">
        <v>4715</v>
      </c>
      <c r="D221" t="s">
        <v>4716</v>
      </c>
      <c r="E221" t="e">
        <v>#REF!</v>
      </c>
      <c r="F221" t="e">
        <v>#REF!</v>
      </c>
      <c r="G221" t="e">
        <v>#REF!</v>
      </c>
      <c r="I221">
        <v>0</v>
      </c>
      <c r="J221" t="s">
        <v>3677</v>
      </c>
      <c r="K221" s="2">
        <v>3.661</v>
      </c>
      <c r="L221">
        <v>3.7919999999999998</v>
      </c>
      <c r="M221">
        <v>3.7759999999999998</v>
      </c>
      <c r="N221">
        <v>3.5760000000000001</v>
      </c>
      <c r="O221" s="2" t="s">
        <v>3677</v>
      </c>
      <c r="P221" t="s">
        <v>3677</v>
      </c>
      <c r="Q221" t="s">
        <v>3677</v>
      </c>
      <c r="R221" s="2">
        <v>3.64</v>
      </c>
      <c r="S221">
        <v>3.6680000000000001</v>
      </c>
      <c r="T221">
        <v>3.8460000000000001</v>
      </c>
      <c r="U221" s="2" t="s">
        <v>3677</v>
      </c>
      <c r="V221">
        <v>3.5880000000000001</v>
      </c>
      <c r="W221">
        <v>3.5150000000000001</v>
      </c>
    </row>
    <row r="222" spans="1:23" x14ac:dyDescent="0.3">
      <c r="A222" t="s">
        <v>451</v>
      </c>
      <c r="B222" t="s">
        <v>452</v>
      </c>
      <c r="C222" t="s">
        <v>4717</v>
      </c>
      <c r="D222" t="s">
        <v>4718</v>
      </c>
      <c r="E222" t="e">
        <v>#REF!</v>
      </c>
      <c r="F222" t="e">
        <v>#REF!</v>
      </c>
      <c r="G222" t="s">
        <v>2522</v>
      </c>
      <c r="H222" t="s">
        <v>9</v>
      </c>
      <c r="I222" t="s">
        <v>10</v>
      </c>
      <c r="J222" t="s">
        <v>3679</v>
      </c>
      <c r="K222" s="2" t="s">
        <v>3677</v>
      </c>
      <c r="L222" s="2" t="s">
        <v>3677</v>
      </c>
      <c r="M222" t="s">
        <v>3677</v>
      </c>
      <c r="N222" t="s">
        <v>3677</v>
      </c>
      <c r="O222" s="2" t="s">
        <v>3677</v>
      </c>
      <c r="P222" t="s">
        <v>3677</v>
      </c>
      <c r="Q222" t="s">
        <v>3677</v>
      </c>
      <c r="R222" s="2" t="s">
        <v>3677</v>
      </c>
      <c r="S222" t="s">
        <v>3677</v>
      </c>
      <c r="T222" t="s">
        <v>3677</v>
      </c>
      <c r="U222" s="2" t="s">
        <v>3677</v>
      </c>
      <c r="V222" t="s">
        <v>3677</v>
      </c>
      <c r="W222" t="s">
        <v>3677</v>
      </c>
    </row>
    <row r="223" spans="1:23" x14ac:dyDescent="0.3">
      <c r="A223" t="s">
        <v>453</v>
      </c>
      <c r="B223" t="s">
        <v>454</v>
      </c>
      <c r="C223" t="s">
        <v>4719</v>
      </c>
      <c r="D223" t="s">
        <v>4720</v>
      </c>
      <c r="E223" t="e">
        <v>#REF!</v>
      </c>
      <c r="F223" t="s">
        <v>3130</v>
      </c>
      <c r="G223" t="e">
        <v>#REF!</v>
      </c>
      <c r="I223">
        <v>0</v>
      </c>
      <c r="J223" t="s">
        <v>3677</v>
      </c>
      <c r="K223" s="2">
        <v>2.0139999999999998</v>
      </c>
      <c r="L223" s="2">
        <v>2.0390000000000001</v>
      </c>
      <c r="M223">
        <v>2.0489999999999999</v>
      </c>
      <c r="N223">
        <v>2.073</v>
      </c>
      <c r="O223" s="2">
        <v>2.0960000000000001</v>
      </c>
      <c r="P223">
        <v>2.1040000000000001</v>
      </c>
      <c r="Q223">
        <v>2.1269999999999998</v>
      </c>
      <c r="R223" s="2">
        <v>2.149</v>
      </c>
      <c r="S223">
        <v>2.157</v>
      </c>
      <c r="T223">
        <v>2.1779999999999999</v>
      </c>
      <c r="U223" s="2">
        <v>2.1930000000000001</v>
      </c>
      <c r="V223">
        <v>2.2000000000000002</v>
      </c>
      <c r="W223">
        <v>2.2280000000000002</v>
      </c>
    </row>
    <row r="224" spans="1:23" x14ac:dyDescent="0.3">
      <c r="A224" t="s">
        <v>455</v>
      </c>
      <c r="B224" t="s">
        <v>456</v>
      </c>
      <c r="C224" t="s">
        <v>4721</v>
      </c>
      <c r="D224" t="s">
        <v>4722</v>
      </c>
      <c r="E224" t="e">
        <v>#REF!</v>
      </c>
      <c r="F224" t="e">
        <v>#REF!</v>
      </c>
      <c r="G224" t="e">
        <v>#REF!</v>
      </c>
      <c r="I224" t="s">
        <v>35</v>
      </c>
      <c r="J224" t="s">
        <v>3684</v>
      </c>
      <c r="K224" s="2">
        <v>1.7650000000000001</v>
      </c>
      <c r="L224" s="2">
        <v>1.6640000000000001</v>
      </c>
      <c r="M224">
        <v>1.667</v>
      </c>
      <c r="N224">
        <v>1.6800000000000002</v>
      </c>
      <c r="O224" s="2">
        <v>1.667</v>
      </c>
      <c r="P224">
        <v>1.6640000000000001</v>
      </c>
      <c r="Q224">
        <v>1.671</v>
      </c>
      <c r="R224" s="2">
        <v>1.6779999999999999</v>
      </c>
      <c r="S224">
        <v>1.6930000000000001</v>
      </c>
      <c r="T224">
        <v>1.704</v>
      </c>
      <c r="U224" s="2">
        <v>1.7090000000000001</v>
      </c>
      <c r="V224">
        <v>1.6989999999999998</v>
      </c>
      <c r="W224">
        <v>1.7250000000000001</v>
      </c>
    </row>
    <row r="225" spans="1:23" x14ac:dyDescent="0.3">
      <c r="A225" t="s">
        <v>457</v>
      </c>
      <c r="B225" t="s">
        <v>458</v>
      </c>
      <c r="C225" t="s">
        <v>4723</v>
      </c>
      <c r="D225" t="s">
        <v>4724</v>
      </c>
      <c r="E225" t="e">
        <v>#REF!</v>
      </c>
      <c r="F225" t="e">
        <v>#REF!</v>
      </c>
      <c r="G225" t="e">
        <v>#REF!</v>
      </c>
      <c r="I225">
        <v>0</v>
      </c>
      <c r="J225" t="s">
        <v>3677</v>
      </c>
      <c r="K225" s="2">
        <v>42.722000000000001</v>
      </c>
      <c r="L225" s="2">
        <v>39.487000000000002</v>
      </c>
      <c r="M225">
        <v>39.447000000000003</v>
      </c>
      <c r="N225">
        <v>39.328000000000003</v>
      </c>
      <c r="O225" s="2">
        <v>39.210999999999999</v>
      </c>
      <c r="P225">
        <v>39.171999999999997</v>
      </c>
      <c r="Q225">
        <v>38.46</v>
      </c>
      <c r="R225" s="2">
        <v>39.944000000000003</v>
      </c>
      <c r="S225">
        <v>39.962000000000003</v>
      </c>
      <c r="T225">
        <v>25.547000000000001</v>
      </c>
      <c r="U225" s="2">
        <v>25.501999999999999</v>
      </c>
      <c r="V225">
        <v>25.478000000000002</v>
      </c>
      <c r="W225">
        <v>25.388999999999999</v>
      </c>
    </row>
    <row r="226" spans="1:23" x14ac:dyDescent="0.3">
      <c r="A226" t="s">
        <v>459</v>
      </c>
      <c r="B226" t="s">
        <v>460</v>
      </c>
      <c r="C226" t="s">
        <v>4725</v>
      </c>
      <c r="D226" t="s">
        <v>4726</v>
      </c>
      <c r="E226" t="e">
        <v>#REF!</v>
      </c>
      <c r="F226" t="e">
        <v>#REF!</v>
      </c>
      <c r="G226" t="s">
        <v>2522</v>
      </c>
      <c r="H226" t="s">
        <v>9</v>
      </c>
      <c r="I226" t="s">
        <v>10</v>
      </c>
      <c r="J226" t="s">
        <v>3676</v>
      </c>
      <c r="K226" s="2">
        <v>6.8289999999999997</v>
      </c>
      <c r="L226" s="2">
        <v>6.7549999999999999</v>
      </c>
      <c r="M226">
        <v>6.617</v>
      </c>
      <c r="N226">
        <v>6.5979999999999999</v>
      </c>
      <c r="O226" s="2">
        <v>6.6370000000000005</v>
      </c>
      <c r="P226">
        <v>6.6349999999999998</v>
      </c>
      <c r="Q226">
        <v>6.63</v>
      </c>
      <c r="R226" s="2">
        <v>6.5780000000000003</v>
      </c>
      <c r="S226">
        <v>6.5579999999999998</v>
      </c>
      <c r="T226">
        <v>6.4879999999999995</v>
      </c>
      <c r="U226" s="2">
        <v>6.3650000000000002</v>
      </c>
      <c r="V226">
        <v>6.3529999999999998</v>
      </c>
      <c r="W226">
        <v>6.2780000000000005</v>
      </c>
    </row>
    <row r="227" spans="1:23" x14ac:dyDescent="0.3">
      <c r="A227" t="s">
        <v>461</v>
      </c>
      <c r="B227" t="s">
        <v>462</v>
      </c>
      <c r="C227" t="s">
        <v>4727</v>
      </c>
      <c r="D227" t="s">
        <v>4728</v>
      </c>
      <c r="E227" t="e">
        <v>#REF!</v>
      </c>
      <c r="F227" t="e">
        <v>#REF!</v>
      </c>
      <c r="G227" t="s">
        <v>2522</v>
      </c>
      <c r="H227" t="s">
        <v>9</v>
      </c>
      <c r="I227" t="s">
        <v>10</v>
      </c>
      <c r="J227" t="s">
        <v>3679</v>
      </c>
      <c r="K227" s="2" t="s">
        <v>3677</v>
      </c>
      <c r="L227" s="2" t="s">
        <v>3677</v>
      </c>
      <c r="M227" t="s">
        <v>3677</v>
      </c>
      <c r="N227" t="s">
        <v>3677</v>
      </c>
      <c r="O227" s="2" t="s">
        <v>3677</v>
      </c>
      <c r="P227" t="s">
        <v>3677</v>
      </c>
      <c r="Q227" t="s">
        <v>3677</v>
      </c>
      <c r="R227" s="2" t="s">
        <v>3677</v>
      </c>
      <c r="S227" t="s">
        <v>3677</v>
      </c>
      <c r="T227" t="s">
        <v>3677</v>
      </c>
      <c r="U227" s="2" t="s">
        <v>3677</v>
      </c>
      <c r="V227" t="s">
        <v>3677</v>
      </c>
      <c r="W227" t="s">
        <v>3677</v>
      </c>
    </row>
    <row r="228" spans="1:23" x14ac:dyDescent="0.3">
      <c r="A228" t="s">
        <v>463</v>
      </c>
      <c r="B228" t="s">
        <v>464</v>
      </c>
      <c r="C228" t="s">
        <v>463</v>
      </c>
      <c r="D228" t="s">
        <v>464</v>
      </c>
      <c r="E228" t="e">
        <v>#REF!</v>
      </c>
      <c r="F228" t="e">
        <v>#REF!</v>
      </c>
      <c r="G228" t="e">
        <v>#REF!</v>
      </c>
      <c r="I228">
        <v>0</v>
      </c>
      <c r="J228" t="s">
        <v>3677</v>
      </c>
      <c r="K228" s="2" t="s">
        <v>3677</v>
      </c>
      <c r="L228" s="2" t="s">
        <v>3677</v>
      </c>
      <c r="M228" t="s">
        <v>3677</v>
      </c>
      <c r="N228" t="s">
        <v>3677</v>
      </c>
      <c r="O228" s="2" t="s">
        <v>3677</v>
      </c>
      <c r="P228" t="s">
        <v>3677</v>
      </c>
      <c r="Q228" t="s">
        <v>3677</v>
      </c>
      <c r="R228" s="2" t="s">
        <v>3677</v>
      </c>
      <c r="S228" t="s">
        <v>3677</v>
      </c>
      <c r="T228" t="s">
        <v>3677</v>
      </c>
      <c r="U228" s="2" t="s">
        <v>3677</v>
      </c>
      <c r="V228" t="s">
        <v>3677</v>
      </c>
      <c r="W228" t="s">
        <v>3677</v>
      </c>
    </row>
    <row r="229" spans="1:23" x14ac:dyDescent="0.3">
      <c r="A229" t="s">
        <v>465</v>
      </c>
      <c r="B229" t="s">
        <v>466</v>
      </c>
      <c r="C229" t="s">
        <v>465</v>
      </c>
      <c r="D229" t="s">
        <v>466</v>
      </c>
      <c r="E229" t="e">
        <v>#REF!</v>
      </c>
      <c r="F229" t="e">
        <v>#REF!</v>
      </c>
      <c r="G229" t="e">
        <v>#REF!</v>
      </c>
      <c r="I229">
        <v>0</v>
      </c>
      <c r="J229" t="s">
        <v>3677</v>
      </c>
      <c r="K229" s="2" t="s">
        <v>3677</v>
      </c>
      <c r="L229" s="2" t="s">
        <v>3677</v>
      </c>
      <c r="M229" t="s">
        <v>3677</v>
      </c>
      <c r="N229" t="s">
        <v>3677</v>
      </c>
      <c r="O229" s="2" t="s">
        <v>3677</v>
      </c>
      <c r="P229" t="s">
        <v>3677</v>
      </c>
      <c r="Q229" t="s">
        <v>3677</v>
      </c>
      <c r="R229" s="2" t="s">
        <v>3677</v>
      </c>
      <c r="S229" t="s">
        <v>3677</v>
      </c>
      <c r="T229" t="s">
        <v>3677</v>
      </c>
      <c r="U229" s="2" t="s">
        <v>3677</v>
      </c>
      <c r="V229" t="s">
        <v>3677</v>
      </c>
      <c r="W229" t="s">
        <v>3677</v>
      </c>
    </row>
    <row r="230" spans="1:23" x14ac:dyDescent="0.3">
      <c r="A230" t="s">
        <v>467</v>
      </c>
      <c r="B230" t="s">
        <v>468</v>
      </c>
      <c r="C230" t="s">
        <v>4729</v>
      </c>
      <c r="D230" t="s">
        <v>4730</v>
      </c>
      <c r="E230" t="e">
        <v>#REF!</v>
      </c>
      <c r="F230" t="e">
        <v>#REF!</v>
      </c>
      <c r="G230" t="e">
        <v>#REF!</v>
      </c>
      <c r="I230" t="s">
        <v>10</v>
      </c>
      <c r="J230" t="s">
        <v>3679</v>
      </c>
      <c r="K230" s="2">
        <v>16.975000000000001</v>
      </c>
      <c r="L230" s="2">
        <v>16.562000000000001</v>
      </c>
      <c r="M230">
        <v>16.558</v>
      </c>
      <c r="N230">
        <v>16.542999999999999</v>
      </c>
      <c r="O230" s="2">
        <v>16.529</v>
      </c>
      <c r="P230">
        <v>16.524000000000001</v>
      </c>
      <c r="Q230">
        <v>16.510000000000002</v>
      </c>
      <c r="R230" s="2">
        <v>16.667999999999999</v>
      </c>
      <c r="S230">
        <v>16.663</v>
      </c>
      <c r="T230">
        <v>16.649000000000001</v>
      </c>
      <c r="U230" s="2">
        <v>16.681000000000001</v>
      </c>
      <c r="V230">
        <v>16.675999999999998</v>
      </c>
      <c r="W230">
        <v>16.657</v>
      </c>
    </row>
    <row r="231" spans="1:23" x14ac:dyDescent="0.3">
      <c r="A231" t="s">
        <v>469</v>
      </c>
      <c r="B231" t="s">
        <v>470</v>
      </c>
      <c r="C231" t="s">
        <v>4731</v>
      </c>
      <c r="D231" t="s">
        <v>4732</v>
      </c>
      <c r="E231" t="e">
        <v>#REF!</v>
      </c>
      <c r="F231" t="e">
        <v>#REF!</v>
      </c>
      <c r="G231" t="s">
        <v>2522</v>
      </c>
      <c r="I231">
        <v>0</v>
      </c>
      <c r="J231" t="s">
        <v>3677</v>
      </c>
      <c r="K231" s="2">
        <v>5.6690000000000005</v>
      </c>
      <c r="L231" s="2">
        <v>6.0220000000000002</v>
      </c>
      <c r="M231">
        <v>4.5170000000000003</v>
      </c>
      <c r="N231">
        <v>4.5510000000000002</v>
      </c>
      <c r="O231" s="2">
        <v>4.5490000000000004</v>
      </c>
      <c r="P231">
        <v>4.3730000000000002</v>
      </c>
      <c r="Q231">
        <v>4.3920000000000003</v>
      </c>
      <c r="R231" s="2">
        <v>4.1429999999999998</v>
      </c>
      <c r="S231">
        <v>3.903</v>
      </c>
      <c r="T231">
        <v>3.9</v>
      </c>
      <c r="U231" s="2">
        <v>3.6120000000000001</v>
      </c>
      <c r="V231">
        <v>4.0339999999999998</v>
      </c>
      <c r="W231">
        <v>4.1029999999999998</v>
      </c>
    </row>
    <row r="232" spans="1:23" x14ac:dyDescent="0.3">
      <c r="A232" t="s">
        <v>471</v>
      </c>
      <c r="B232" t="s">
        <v>472</v>
      </c>
      <c r="C232" t="s">
        <v>4733</v>
      </c>
      <c r="D232" t="s">
        <v>4734</v>
      </c>
      <c r="E232" t="e">
        <v>#REF!</v>
      </c>
      <c r="F232" t="e">
        <v>#REF!</v>
      </c>
      <c r="G232" t="s">
        <v>2522</v>
      </c>
      <c r="H232" t="s">
        <v>9</v>
      </c>
      <c r="I232" t="s">
        <v>10</v>
      </c>
      <c r="J232" t="s">
        <v>3679</v>
      </c>
      <c r="K232" s="2" t="s">
        <v>3677</v>
      </c>
      <c r="L232" s="2" t="s">
        <v>3677</v>
      </c>
      <c r="M232" t="s">
        <v>3677</v>
      </c>
      <c r="N232" t="s">
        <v>3677</v>
      </c>
      <c r="O232" s="2" t="s">
        <v>3677</v>
      </c>
      <c r="P232" t="s">
        <v>3677</v>
      </c>
      <c r="Q232" t="s">
        <v>3677</v>
      </c>
      <c r="R232" s="2" t="s">
        <v>3677</v>
      </c>
      <c r="S232" t="s">
        <v>3677</v>
      </c>
      <c r="T232" t="s">
        <v>3677</v>
      </c>
      <c r="U232" s="2" t="s">
        <v>3677</v>
      </c>
      <c r="V232" t="s">
        <v>3677</v>
      </c>
      <c r="W232" t="s">
        <v>3677</v>
      </c>
    </row>
    <row r="233" spans="1:23" x14ac:dyDescent="0.3">
      <c r="A233" t="s">
        <v>473</v>
      </c>
      <c r="B233" t="s">
        <v>474</v>
      </c>
      <c r="C233" t="s">
        <v>4735</v>
      </c>
      <c r="D233" t="s">
        <v>4736</v>
      </c>
      <c r="E233" t="e">
        <v>#REF!</v>
      </c>
      <c r="F233" t="e">
        <v>#REF!</v>
      </c>
      <c r="G233" t="s">
        <v>2522</v>
      </c>
      <c r="H233" t="s">
        <v>9</v>
      </c>
      <c r="I233" t="s">
        <v>10</v>
      </c>
      <c r="J233" t="s">
        <v>3679</v>
      </c>
      <c r="K233" s="2" t="s">
        <v>3677</v>
      </c>
      <c r="L233" s="2" t="s">
        <v>3677</v>
      </c>
      <c r="M233" t="s">
        <v>3677</v>
      </c>
      <c r="N233" t="s">
        <v>3677</v>
      </c>
      <c r="O233" s="2" t="s">
        <v>3677</v>
      </c>
      <c r="P233" t="s">
        <v>3677</v>
      </c>
      <c r="Q233" t="s">
        <v>3677</v>
      </c>
      <c r="R233" s="2" t="s">
        <v>3677</v>
      </c>
      <c r="S233" t="s">
        <v>3677</v>
      </c>
      <c r="T233" t="s">
        <v>3677</v>
      </c>
      <c r="U233" s="2" t="s">
        <v>3677</v>
      </c>
      <c r="V233" t="s">
        <v>3677</v>
      </c>
      <c r="W233" t="s">
        <v>3677</v>
      </c>
    </row>
    <row r="234" spans="1:23" x14ac:dyDescent="0.3">
      <c r="A234" t="s">
        <v>475</v>
      </c>
      <c r="B234" t="s">
        <v>476</v>
      </c>
      <c r="C234" t="s">
        <v>4737</v>
      </c>
      <c r="D234" t="s">
        <v>4738</v>
      </c>
      <c r="E234" t="e">
        <v>#REF!</v>
      </c>
      <c r="F234" t="e">
        <v>#REF!</v>
      </c>
      <c r="G234" t="s">
        <v>2522</v>
      </c>
      <c r="H234" t="s">
        <v>9</v>
      </c>
      <c r="I234" t="s">
        <v>10</v>
      </c>
      <c r="J234" t="s">
        <v>3679</v>
      </c>
      <c r="K234" s="2" t="s">
        <v>3677</v>
      </c>
      <c r="L234" s="2" t="s">
        <v>3677</v>
      </c>
      <c r="M234" t="s">
        <v>3677</v>
      </c>
      <c r="N234" t="s">
        <v>3677</v>
      </c>
      <c r="O234" s="2" t="s">
        <v>3677</v>
      </c>
      <c r="P234" t="s">
        <v>3677</v>
      </c>
      <c r="Q234" t="s">
        <v>3677</v>
      </c>
      <c r="R234" s="2" t="s">
        <v>3677</v>
      </c>
      <c r="S234" t="s">
        <v>3677</v>
      </c>
      <c r="T234" t="s">
        <v>3677</v>
      </c>
      <c r="U234" s="2" t="s">
        <v>3677</v>
      </c>
      <c r="V234" t="s">
        <v>3677</v>
      </c>
      <c r="W234" t="s">
        <v>3677</v>
      </c>
    </row>
    <row r="235" spans="1:23" x14ac:dyDescent="0.3">
      <c r="A235" t="s">
        <v>477</v>
      </c>
      <c r="B235" t="s">
        <v>478</v>
      </c>
      <c r="C235" t="s">
        <v>4739</v>
      </c>
      <c r="D235" t="s">
        <v>4740</v>
      </c>
      <c r="E235" t="e">
        <v>#REF!</v>
      </c>
      <c r="F235" t="e">
        <v>#REF!</v>
      </c>
      <c r="G235" t="e">
        <v>#REF!</v>
      </c>
      <c r="I235">
        <v>0</v>
      </c>
      <c r="J235" t="s">
        <v>3677</v>
      </c>
      <c r="K235" s="2">
        <v>3.145</v>
      </c>
      <c r="L235" s="2">
        <v>3.121</v>
      </c>
      <c r="M235">
        <v>2.9950000000000001</v>
      </c>
      <c r="N235">
        <v>2.9470000000000001</v>
      </c>
      <c r="O235" s="2">
        <v>2.94</v>
      </c>
      <c r="P235">
        <v>2.915</v>
      </c>
      <c r="Q235">
        <v>2.8890000000000002</v>
      </c>
      <c r="R235" s="2">
        <v>2.8120000000000003</v>
      </c>
      <c r="S235">
        <v>2.8250000000000002</v>
      </c>
      <c r="T235">
        <v>2.82</v>
      </c>
      <c r="U235" s="2">
        <v>2.8140000000000001</v>
      </c>
      <c r="V235">
        <v>2.758</v>
      </c>
      <c r="W235">
        <v>2.7749999999999999</v>
      </c>
    </row>
    <row r="236" spans="1:23" x14ac:dyDescent="0.3">
      <c r="A236" t="s">
        <v>479</v>
      </c>
      <c r="B236" t="s">
        <v>480</v>
      </c>
      <c r="C236" t="s">
        <v>4741</v>
      </c>
      <c r="D236" t="s">
        <v>4742</v>
      </c>
      <c r="E236" t="e">
        <v>#REF!</v>
      </c>
      <c r="F236" t="e">
        <v>#REF!</v>
      </c>
      <c r="G236" t="e">
        <v>#REF!</v>
      </c>
      <c r="I236">
        <v>0</v>
      </c>
      <c r="J236" t="s">
        <v>3677</v>
      </c>
      <c r="K236" s="2">
        <v>8.0109999999999992</v>
      </c>
      <c r="L236" s="2">
        <v>7.2789999999999999</v>
      </c>
      <c r="M236">
        <v>7.2569999999999997</v>
      </c>
      <c r="N236">
        <v>7.2270000000000003</v>
      </c>
      <c r="O236" s="2">
        <v>7.2210000000000001</v>
      </c>
      <c r="P236">
        <v>7.9429999999999996</v>
      </c>
      <c r="Q236">
        <v>8.0239999999999991</v>
      </c>
      <c r="R236" s="2">
        <v>7.3940000000000001</v>
      </c>
      <c r="S236">
        <v>7.9580000000000002</v>
      </c>
      <c r="T236">
        <v>7.9119999999999999</v>
      </c>
      <c r="U236" s="2">
        <v>7.83</v>
      </c>
      <c r="V236">
        <v>7.8159999999999998</v>
      </c>
      <c r="W236">
        <v>7.7610000000000001</v>
      </c>
    </row>
    <row r="237" spans="1:23" x14ac:dyDescent="0.3">
      <c r="A237" t="s">
        <v>481</v>
      </c>
      <c r="B237" t="s">
        <v>482</v>
      </c>
      <c r="C237" t="s">
        <v>4743</v>
      </c>
      <c r="D237" t="s">
        <v>4744</v>
      </c>
      <c r="E237" t="e">
        <v>#REF!</v>
      </c>
      <c r="F237" t="e">
        <v>#REF!</v>
      </c>
      <c r="G237" t="s">
        <v>2522</v>
      </c>
      <c r="H237" t="s">
        <v>216</v>
      </c>
      <c r="I237" t="s">
        <v>35</v>
      </c>
      <c r="J237" t="s">
        <v>3679</v>
      </c>
      <c r="K237" s="2" t="s">
        <v>3677</v>
      </c>
      <c r="L237" s="2" t="s">
        <v>3677</v>
      </c>
      <c r="M237" t="s">
        <v>3677</v>
      </c>
      <c r="N237" t="s">
        <v>3677</v>
      </c>
      <c r="O237" s="2" t="s">
        <v>3677</v>
      </c>
      <c r="P237" t="s">
        <v>3677</v>
      </c>
      <c r="Q237" t="s">
        <v>3677</v>
      </c>
      <c r="R237" s="2" t="s">
        <v>3677</v>
      </c>
      <c r="S237" t="s">
        <v>3677</v>
      </c>
      <c r="T237" t="s">
        <v>3677</v>
      </c>
      <c r="U237" s="2" t="s">
        <v>3677</v>
      </c>
      <c r="V237" t="s">
        <v>3677</v>
      </c>
      <c r="W237" t="s">
        <v>3677</v>
      </c>
    </row>
    <row r="238" spans="1:23" x14ac:dyDescent="0.3">
      <c r="A238" t="s">
        <v>483</v>
      </c>
      <c r="B238" t="s">
        <v>484</v>
      </c>
      <c r="C238" t="s">
        <v>4745</v>
      </c>
      <c r="D238" t="s">
        <v>4746</v>
      </c>
      <c r="E238" t="e">
        <v>#REF!</v>
      </c>
      <c r="F238" t="e">
        <v>#REF!</v>
      </c>
      <c r="G238" t="s">
        <v>2522</v>
      </c>
      <c r="I238">
        <v>0</v>
      </c>
      <c r="J238" t="s">
        <v>3677</v>
      </c>
      <c r="K238" s="2">
        <v>5.62</v>
      </c>
      <c r="L238" s="2">
        <v>5.593</v>
      </c>
      <c r="M238">
        <v>5.58</v>
      </c>
      <c r="N238">
        <v>5.5640000000000001</v>
      </c>
      <c r="O238" s="2">
        <v>5.9119999999999999</v>
      </c>
      <c r="P238">
        <v>5.9160000000000004</v>
      </c>
      <c r="Q238">
        <v>5.9249999999999998</v>
      </c>
      <c r="R238" s="2">
        <v>6.1120000000000001</v>
      </c>
      <c r="S238">
        <v>5.2240000000000002</v>
      </c>
      <c r="T238">
        <v>5.2229999999999999</v>
      </c>
      <c r="U238" s="2">
        <v>5.2160000000000002</v>
      </c>
      <c r="V238" t="s">
        <v>3677</v>
      </c>
      <c r="W238">
        <v>5.1370000000000005</v>
      </c>
    </row>
    <row r="239" spans="1:23" x14ac:dyDescent="0.3">
      <c r="A239" t="s">
        <v>485</v>
      </c>
      <c r="B239" t="s">
        <v>486</v>
      </c>
      <c r="C239" t="s">
        <v>4747</v>
      </c>
      <c r="D239" t="s">
        <v>4748</v>
      </c>
      <c r="E239" t="e">
        <v>#REF!</v>
      </c>
      <c r="F239" t="e">
        <v>#REF!</v>
      </c>
      <c r="G239" t="e">
        <v>#REF!</v>
      </c>
      <c r="I239">
        <v>0</v>
      </c>
      <c r="J239" t="s">
        <v>3677</v>
      </c>
      <c r="K239" s="2" t="s">
        <v>3677</v>
      </c>
      <c r="L239" s="2" t="s">
        <v>3677</v>
      </c>
      <c r="M239" t="s">
        <v>3677</v>
      </c>
      <c r="N239" t="s">
        <v>3677</v>
      </c>
      <c r="O239" s="2" t="s">
        <v>3677</v>
      </c>
      <c r="P239" t="s">
        <v>3677</v>
      </c>
      <c r="Q239" t="s">
        <v>3677</v>
      </c>
      <c r="R239" s="2" t="s">
        <v>3677</v>
      </c>
      <c r="S239" t="s">
        <v>3677</v>
      </c>
      <c r="T239" t="s">
        <v>3677</v>
      </c>
      <c r="U239" s="2" t="s">
        <v>3677</v>
      </c>
      <c r="V239" t="s">
        <v>3677</v>
      </c>
      <c r="W239" t="s">
        <v>3677</v>
      </c>
    </row>
    <row r="240" spans="1:23" x14ac:dyDescent="0.3">
      <c r="A240" t="s">
        <v>487</v>
      </c>
      <c r="B240" t="s">
        <v>488</v>
      </c>
      <c r="C240" t="s">
        <v>4749</v>
      </c>
      <c r="D240" t="s">
        <v>4750</v>
      </c>
      <c r="E240" t="e">
        <v>#REF!</v>
      </c>
      <c r="F240" t="e">
        <v>#REF!</v>
      </c>
      <c r="G240" t="s">
        <v>2522</v>
      </c>
      <c r="I240">
        <v>0</v>
      </c>
      <c r="J240" t="s">
        <v>3677</v>
      </c>
      <c r="K240" s="2">
        <v>3.7010000000000001</v>
      </c>
      <c r="L240" s="2">
        <v>3.754</v>
      </c>
      <c r="M240">
        <v>3.4140000000000001</v>
      </c>
      <c r="N240">
        <v>3.6589999999999998</v>
      </c>
      <c r="O240" s="2">
        <v>4.3159999999999998</v>
      </c>
      <c r="P240">
        <v>4.3070000000000004</v>
      </c>
      <c r="Q240">
        <v>4.3120000000000003</v>
      </c>
      <c r="R240" s="2">
        <v>3.9350000000000001</v>
      </c>
      <c r="S240">
        <v>4.34</v>
      </c>
      <c r="T240">
        <v>4.3920000000000003</v>
      </c>
      <c r="U240" s="2">
        <v>4.4459999999999997</v>
      </c>
      <c r="V240">
        <v>4.4450000000000003</v>
      </c>
      <c r="W240">
        <v>4.516</v>
      </c>
    </row>
    <row r="241" spans="1:23" x14ac:dyDescent="0.3">
      <c r="A241" t="s">
        <v>489</v>
      </c>
      <c r="B241" t="s">
        <v>490</v>
      </c>
      <c r="C241" t="s">
        <v>4751</v>
      </c>
      <c r="D241" t="s">
        <v>4752</v>
      </c>
      <c r="E241" t="e">
        <v>#REF!</v>
      </c>
      <c r="F241" t="e">
        <v>#REF!</v>
      </c>
      <c r="G241" t="e">
        <v>#REF!</v>
      </c>
      <c r="I241">
        <v>0</v>
      </c>
      <c r="J241" t="s">
        <v>3677</v>
      </c>
      <c r="K241" s="2">
        <v>1.55</v>
      </c>
      <c r="L241" s="2">
        <v>1.542</v>
      </c>
      <c r="M241">
        <v>1.5529999999999999</v>
      </c>
      <c r="N241">
        <v>1.548</v>
      </c>
      <c r="O241" s="2">
        <v>1.5590000000000002</v>
      </c>
      <c r="P241">
        <v>1.5629999999999999</v>
      </c>
      <c r="Q241">
        <v>1.5699999999999998</v>
      </c>
      <c r="R241" s="2">
        <v>1.5979999999999999</v>
      </c>
      <c r="S241">
        <v>1.603</v>
      </c>
      <c r="T241">
        <v>1.6099999999999999</v>
      </c>
      <c r="U241" s="2">
        <v>1.6179999999999999</v>
      </c>
      <c r="V241">
        <v>1.623</v>
      </c>
      <c r="W241">
        <v>1.63</v>
      </c>
    </row>
    <row r="242" spans="1:23" x14ac:dyDescent="0.3">
      <c r="A242" t="s">
        <v>491</v>
      </c>
      <c r="B242" t="s">
        <v>492</v>
      </c>
      <c r="C242" t="s">
        <v>4753</v>
      </c>
      <c r="D242" t="s">
        <v>4754</v>
      </c>
      <c r="E242" t="e">
        <v>#REF!</v>
      </c>
      <c r="F242" t="e">
        <v>#REF!</v>
      </c>
      <c r="G242" t="s">
        <v>2522</v>
      </c>
      <c r="H242" t="s">
        <v>9</v>
      </c>
      <c r="I242" t="s">
        <v>10</v>
      </c>
      <c r="J242" t="s">
        <v>3675</v>
      </c>
      <c r="K242" s="2">
        <v>10.669</v>
      </c>
      <c r="L242" s="2">
        <v>9.5760000000000005</v>
      </c>
      <c r="M242">
        <v>9.68</v>
      </c>
      <c r="N242">
        <v>9.5879999999999992</v>
      </c>
      <c r="O242" s="2">
        <v>9.5220000000000002</v>
      </c>
      <c r="P242">
        <v>9.1669999999999998</v>
      </c>
      <c r="Q242">
        <v>9.1530000000000005</v>
      </c>
      <c r="R242" s="2">
        <v>9.1379999999999999</v>
      </c>
      <c r="S242">
        <v>9.3689999999999998</v>
      </c>
      <c r="T242">
        <v>9.1259999999999994</v>
      </c>
      <c r="U242" s="2">
        <v>9.5060000000000002</v>
      </c>
      <c r="V242">
        <v>9.5090000000000003</v>
      </c>
      <c r="W242">
        <v>9.5359999999999996</v>
      </c>
    </row>
    <row r="243" spans="1:23" x14ac:dyDescent="0.3">
      <c r="A243" t="s">
        <v>493</v>
      </c>
      <c r="B243" t="s">
        <v>494</v>
      </c>
      <c r="C243" t="s">
        <v>4755</v>
      </c>
      <c r="D243" t="s">
        <v>4756</v>
      </c>
      <c r="E243" t="e">
        <v>#REF!</v>
      </c>
      <c r="F243" t="e">
        <v>#REF!</v>
      </c>
      <c r="G243" t="e">
        <v>#REF!</v>
      </c>
      <c r="I243">
        <v>0</v>
      </c>
      <c r="J243" t="s">
        <v>3677</v>
      </c>
      <c r="K243" s="2">
        <v>7.2880000000000003</v>
      </c>
      <c r="L243" s="2">
        <v>7.4779999999999998</v>
      </c>
      <c r="M243">
        <v>7.7919999999999998</v>
      </c>
      <c r="N243">
        <v>7.8330000000000002</v>
      </c>
      <c r="O243" s="2">
        <v>7.6959999999999997</v>
      </c>
      <c r="P243">
        <v>7.7350000000000003</v>
      </c>
      <c r="Q243">
        <v>7.7969999999999997</v>
      </c>
      <c r="R243" s="2">
        <v>7.7460000000000004</v>
      </c>
      <c r="S243">
        <v>8.0410000000000004</v>
      </c>
      <c r="T243">
        <v>8.0150000000000006</v>
      </c>
      <c r="U243" s="2">
        <v>6.6980000000000004</v>
      </c>
      <c r="V243">
        <v>6.88</v>
      </c>
      <c r="W243">
        <v>6.843</v>
      </c>
    </row>
    <row r="244" spans="1:23" x14ac:dyDescent="0.3">
      <c r="A244" t="s">
        <v>495</v>
      </c>
      <c r="B244" t="s">
        <v>496</v>
      </c>
      <c r="C244" t="s">
        <v>4757</v>
      </c>
      <c r="D244" t="s">
        <v>4758</v>
      </c>
      <c r="E244" t="e">
        <v>#REF!</v>
      </c>
      <c r="F244" t="e">
        <v>#REF!</v>
      </c>
      <c r="G244" t="e">
        <v>#REF!</v>
      </c>
      <c r="I244">
        <v>0</v>
      </c>
      <c r="J244" t="s">
        <v>3677</v>
      </c>
      <c r="K244" s="2">
        <v>3.0430000000000001</v>
      </c>
      <c r="L244" s="2">
        <v>3.0139999999999998</v>
      </c>
      <c r="M244">
        <v>3.0070000000000001</v>
      </c>
      <c r="N244">
        <v>2.9619999999999997</v>
      </c>
      <c r="O244" s="2">
        <v>2.9140000000000001</v>
      </c>
      <c r="P244">
        <v>2.907</v>
      </c>
      <c r="Q244">
        <v>2.9119999999999999</v>
      </c>
      <c r="R244" s="2">
        <v>2.8769999999999998</v>
      </c>
      <c r="S244">
        <v>2.86</v>
      </c>
      <c r="T244">
        <v>2.8730000000000002</v>
      </c>
      <c r="U244" s="2">
        <v>2.8410000000000002</v>
      </c>
      <c r="V244">
        <v>2.802</v>
      </c>
      <c r="W244">
        <v>2.8069999999999999</v>
      </c>
    </row>
    <row r="245" spans="1:23" x14ac:dyDescent="0.3">
      <c r="A245" t="s">
        <v>497</v>
      </c>
      <c r="B245" t="s">
        <v>498</v>
      </c>
      <c r="C245" t="s">
        <v>497</v>
      </c>
      <c r="D245" t="s">
        <v>498</v>
      </c>
      <c r="E245" t="e">
        <v>#REF!</v>
      </c>
      <c r="F245" t="e">
        <v>#REF!</v>
      </c>
      <c r="G245" t="e">
        <v>#REF!</v>
      </c>
      <c r="I245">
        <v>0</v>
      </c>
      <c r="J245" t="s">
        <v>3677</v>
      </c>
      <c r="K245" s="2">
        <v>2.359</v>
      </c>
      <c r="L245" s="2">
        <v>2.3359999999999999</v>
      </c>
      <c r="M245">
        <v>2.3370000000000002</v>
      </c>
      <c r="N245">
        <v>2.31</v>
      </c>
      <c r="O245" s="2">
        <v>2.3199999999999998</v>
      </c>
      <c r="P245">
        <v>2.3130000000000002</v>
      </c>
      <c r="Q245">
        <v>2.3199999999999998</v>
      </c>
      <c r="R245" s="2">
        <v>2.3079999999999998</v>
      </c>
      <c r="S245">
        <v>2.3210000000000002</v>
      </c>
      <c r="T245">
        <v>2.3380000000000001</v>
      </c>
      <c r="U245" s="2">
        <v>2.2909999999999999</v>
      </c>
      <c r="V245">
        <v>2.258</v>
      </c>
      <c r="W245">
        <v>2.266</v>
      </c>
    </row>
    <row r="246" spans="1:23" x14ac:dyDescent="0.3">
      <c r="A246" t="s">
        <v>499</v>
      </c>
      <c r="B246" t="s">
        <v>500</v>
      </c>
      <c r="C246" t="s">
        <v>499</v>
      </c>
      <c r="D246" t="s">
        <v>500</v>
      </c>
      <c r="E246" t="e">
        <v>#REF!</v>
      </c>
      <c r="F246" t="e">
        <v>#REF!</v>
      </c>
      <c r="G246" t="e">
        <v>#REF!</v>
      </c>
      <c r="I246" t="s">
        <v>35</v>
      </c>
      <c r="J246" t="s">
        <v>3681</v>
      </c>
      <c r="K246" s="2">
        <v>1.1240000000000001</v>
      </c>
      <c r="L246" s="2">
        <v>1.1379999999999999</v>
      </c>
      <c r="M246">
        <v>1.1439999999999999</v>
      </c>
      <c r="N246">
        <v>1.143</v>
      </c>
      <c r="O246" s="2">
        <v>1.137</v>
      </c>
      <c r="P246">
        <v>1.131</v>
      </c>
      <c r="Q246">
        <v>1.139</v>
      </c>
      <c r="R246" s="2">
        <v>1.08</v>
      </c>
      <c r="S246">
        <v>1.0920000000000001</v>
      </c>
      <c r="T246">
        <v>1.1060000000000001</v>
      </c>
      <c r="U246" s="2">
        <v>1.1020000000000001</v>
      </c>
      <c r="V246">
        <v>1.107</v>
      </c>
      <c r="W246">
        <v>1.1379999999999999</v>
      </c>
    </row>
    <row r="247" spans="1:23" x14ac:dyDescent="0.3">
      <c r="A247" t="s">
        <v>501</v>
      </c>
      <c r="B247" t="s">
        <v>502</v>
      </c>
      <c r="C247" t="s">
        <v>4759</v>
      </c>
      <c r="D247" t="s">
        <v>4760</v>
      </c>
      <c r="E247" t="e">
        <v>#REF!</v>
      </c>
      <c r="F247" t="s">
        <v>3130</v>
      </c>
      <c r="G247" t="e">
        <v>#REF!</v>
      </c>
      <c r="I247">
        <v>0</v>
      </c>
      <c r="J247" t="s">
        <v>3677</v>
      </c>
      <c r="K247" s="2">
        <v>4.1219999999999999</v>
      </c>
      <c r="L247" s="2">
        <v>4.1159999999999997</v>
      </c>
      <c r="M247">
        <v>4.1130000000000004</v>
      </c>
      <c r="N247">
        <v>4.1059999999999999</v>
      </c>
      <c r="O247" s="2">
        <v>4.0990000000000002</v>
      </c>
      <c r="P247">
        <v>4.0970000000000004</v>
      </c>
      <c r="Q247">
        <v>4.09</v>
      </c>
      <c r="R247" s="2">
        <v>4.085</v>
      </c>
      <c r="S247">
        <v>4.0830000000000002</v>
      </c>
      <c r="T247">
        <v>4.0759999999999996</v>
      </c>
      <c r="U247" s="2">
        <v>4.0720000000000001</v>
      </c>
      <c r="V247">
        <v>4.07</v>
      </c>
      <c r="W247">
        <v>4.0609999999999999</v>
      </c>
    </row>
    <row r="248" spans="1:23" x14ac:dyDescent="0.3">
      <c r="A248" t="s">
        <v>503</v>
      </c>
      <c r="B248" t="s">
        <v>504</v>
      </c>
      <c r="C248" t="s">
        <v>503</v>
      </c>
      <c r="D248" t="s">
        <v>504</v>
      </c>
      <c r="E248" t="e">
        <v>#REF!</v>
      </c>
      <c r="F248" t="e">
        <v>#REF!</v>
      </c>
      <c r="G248" t="e">
        <v>#REF!</v>
      </c>
      <c r="I248">
        <v>0</v>
      </c>
      <c r="J248" t="s">
        <v>3677</v>
      </c>
      <c r="K248" s="2">
        <v>1.29</v>
      </c>
      <c r="L248" s="2">
        <v>1.2869999999999999</v>
      </c>
      <c r="M248">
        <v>1.29</v>
      </c>
      <c r="N248">
        <v>1.2849999999999999</v>
      </c>
      <c r="O248" s="2">
        <v>1.2829999999999999</v>
      </c>
      <c r="P248">
        <v>1.2829999999999999</v>
      </c>
      <c r="Q248">
        <v>1.298</v>
      </c>
      <c r="R248" s="2">
        <v>1.319</v>
      </c>
      <c r="S248">
        <v>1.319</v>
      </c>
      <c r="T248">
        <v>1.327</v>
      </c>
      <c r="U248" s="2">
        <v>1.329</v>
      </c>
      <c r="V248">
        <v>1.3320000000000001</v>
      </c>
      <c r="W248">
        <v>1.337</v>
      </c>
    </row>
    <row r="249" spans="1:23" x14ac:dyDescent="0.3">
      <c r="A249" t="s">
        <v>505</v>
      </c>
      <c r="B249" t="s">
        <v>506</v>
      </c>
      <c r="C249" t="s">
        <v>505</v>
      </c>
      <c r="D249" t="s">
        <v>506</v>
      </c>
      <c r="E249" t="e">
        <v>#REF!</v>
      </c>
      <c r="F249" t="e">
        <v>#REF!</v>
      </c>
      <c r="G249" t="e">
        <v>#REF!</v>
      </c>
      <c r="I249" t="s">
        <v>10</v>
      </c>
      <c r="J249" t="s">
        <v>3679</v>
      </c>
      <c r="K249" s="2">
        <v>105.876</v>
      </c>
      <c r="L249">
        <v>115.96899999999999</v>
      </c>
      <c r="M249">
        <v>103.128</v>
      </c>
      <c r="N249">
        <v>101.57</v>
      </c>
      <c r="O249" s="2">
        <v>95</v>
      </c>
      <c r="P249">
        <v>94.433000000000007</v>
      </c>
      <c r="Q249">
        <v>92.524000000000001</v>
      </c>
      <c r="R249">
        <v>81.078000000000003</v>
      </c>
      <c r="S249">
        <v>76.460999999999999</v>
      </c>
      <c r="T249">
        <v>75.040999999999997</v>
      </c>
      <c r="U249" s="2">
        <v>88.287000000000006</v>
      </c>
      <c r="V249">
        <v>90.323999999999998</v>
      </c>
      <c r="W249">
        <v>88.843000000000004</v>
      </c>
    </row>
    <row r="250" spans="1:23" x14ac:dyDescent="0.3">
      <c r="A250" t="s">
        <v>507</v>
      </c>
      <c r="B250" t="s">
        <v>508</v>
      </c>
      <c r="C250" t="s">
        <v>4761</v>
      </c>
      <c r="D250" t="s">
        <v>4762</v>
      </c>
      <c r="E250" t="e">
        <v>#REF!</v>
      </c>
      <c r="F250" t="e">
        <v>#REF!</v>
      </c>
      <c r="G250" t="s">
        <v>2522</v>
      </c>
      <c r="H250" t="s">
        <v>216</v>
      </c>
      <c r="I250" t="s">
        <v>35</v>
      </c>
      <c r="J250" t="s">
        <v>3679</v>
      </c>
      <c r="K250" s="2" t="s">
        <v>3677</v>
      </c>
      <c r="L250" s="2" t="s">
        <v>3677</v>
      </c>
      <c r="M250" t="s">
        <v>3677</v>
      </c>
      <c r="N250" t="s">
        <v>3677</v>
      </c>
      <c r="O250" s="2" t="s">
        <v>3677</v>
      </c>
      <c r="P250" t="s">
        <v>3677</v>
      </c>
      <c r="Q250" t="s">
        <v>3677</v>
      </c>
      <c r="R250" s="2" t="s">
        <v>3677</v>
      </c>
      <c r="S250" t="s">
        <v>3677</v>
      </c>
      <c r="T250" t="s">
        <v>3677</v>
      </c>
      <c r="U250" s="2" t="s">
        <v>3677</v>
      </c>
      <c r="V250" t="s">
        <v>3677</v>
      </c>
      <c r="W250" t="s">
        <v>3677</v>
      </c>
    </row>
    <row r="251" spans="1:23" x14ac:dyDescent="0.3">
      <c r="A251" t="s">
        <v>509</v>
      </c>
      <c r="B251" t="s">
        <v>510</v>
      </c>
      <c r="C251" t="s">
        <v>4763</v>
      </c>
      <c r="D251" t="s">
        <v>4764</v>
      </c>
      <c r="E251" t="e">
        <v>#REF!</v>
      </c>
      <c r="F251" t="e">
        <v>#REF!</v>
      </c>
      <c r="G251" t="e">
        <v>#REF!</v>
      </c>
      <c r="I251" t="s">
        <v>35</v>
      </c>
      <c r="J251" t="s">
        <v>3683</v>
      </c>
      <c r="K251" s="2">
        <v>1.879</v>
      </c>
      <c r="L251" s="2">
        <v>1.734</v>
      </c>
      <c r="M251">
        <v>1.7309999999999999</v>
      </c>
      <c r="N251">
        <v>1.7349999999999999</v>
      </c>
      <c r="O251" s="2">
        <v>1.7290000000000001</v>
      </c>
      <c r="P251">
        <v>1.73</v>
      </c>
      <c r="Q251">
        <v>1.742</v>
      </c>
      <c r="R251" s="2">
        <v>1.7349999999999999</v>
      </c>
      <c r="S251">
        <v>1.7389999999999999</v>
      </c>
      <c r="T251">
        <v>1.744</v>
      </c>
      <c r="U251" s="2">
        <v>1.7309999999999999</v>
      </c>
      <c r="V251">
        <v>1.7229999999999999</v>
      </c>
      <c r="W251">
        <v>1.744</v>
      </c>
    </row>
    <row r="252" spans="1:23" x14ac:dyDescent="0.3">
      <c r="A252" t="s">
        <v>511</v>
      </c>
      <c r="B252" t="s">
        <v>512</v>
      </c>
      <c r="C252" t="s">
        <v>4765</v>
      </c>
      <c r="D252" t="s">
        <v>4766</v>
      </c>
      <c r="E252" t="e">
        <v>#REF!</v>
      </c>
      <c r="F252" t="e">
        <v>#REF!</v>
      </c>
      <c r="G252" t="e">
        <v>#REF!</v>
      </c>
      <c r="I252" t="s">
        <v>35</v>
      </c>
      <c r="J252" t="s">
        <v>3681</v>
      </c>
      <c r="K252" s="2">
        <v>1.111</v>
      </c>
      <c r="L252" s="2">
        <v>1.1000000000000001</v>
      </c>
      <c r="M252">
        <v>1.093</v>
      </c>
      <c r="N252">
        <v>1.083</v>
      </c>
      <c r="O252" s="2">
        <v>1.0780000000000001</v>
      </c>
      <c r="P252">
        <v>1.0669999999999999</v>
      </c>
      <c r="Q252">
        <v>1.077</v>
      </c>
      <c r="R252" s="2">
        <v>1.0609999999999999</v>
      </c>
      <c r="S252">
        <v>1.0629999999999999</v>
      </c>
      <c r="T252">
        <v>1.042</v>
      </c>
      <c r="U252" s="2">
        <v>0.999</v>
      </c>
      <c r="V252">
        <v>1.002</v>
      </c>
      <c r="W252">
        <v>0.999</v>
      </c>
    </row>
    <row r="253" spans="1:23" x14ac:dyDescent="0.3">
      <c r="A253" t="s">
        <v>513</v>
      </c>
      <c r="B253" t="s">
        <v>514</v>
      </c>
      <c r="C253" t="s">
        <v>4767</v>
      </c>
      <c r="D253" t="s">
        <v>4768</v>
      </c>
      <c r="E253" t="e">
        <v>#REF!</v>
      </c>
      <c r="F253" t="s">
        <v>3130</v>
      </c>
      <c r="G253" t="e">
        <v>#REF!</v>
      </c>
      <c r="I253" t="s">
        <v>35</v>
      </c>
      <c r="J253" t="s">
        <v>3684</v>
      </c>
      <c r="K253" s="2">
        <v>2.6240000000000001</v>
      </c>
      <c r="L253" s="2">
        <v>2.5880000000000001</v>
      </c>
      <c r="M253">
        <v>2.5670000000000002</v>
      </c>
      <c r="N253">
        <v>2.5470000000000002</v>
      </c>
      <c r="O253" s="2">
        <v>2.5</v>
      </c>
      <c r="P253">
        <v>2.4820000000000002</v>
      </c>
      <c r="Q253">
        <v>2.464</v>
      </c>
      <c r="R253" s="2">
        <v>2.4050000000000002</v>
      </c>
      <c r="S253">
        <v>2.4009999999999998</v>
      </c>
      <c r="T253">
        <v>2.39</v>
      </c>
      <c r="U253" s="2">
        <v>2.3639999999999999</v>
      </c>
      <c r="V253">
        <v>2.3940000000000001</v>
      </c>
      <c r="W253">
        <v>2.39</v>
      </c>
    </row>
    <row r="254" spans="1:23" x14ac:dyDescent="0.3">
      <c r="A254" t="s">
        <v>515</v>
      </c>
      <c r="B254" t="s">
        <v>516</v>
      </c>
      <c r="C254" t="s">
        <v>4769</v>
      </c>
      <c r="D254" t="s">
        <v>4770</v>
      </c>
      <c r="E254" t="e">
        <v>#REF!</v>
      </c>
      <c r="F254" t="e">
        <v>#REF!</v>
      </c>
      <c r="G254" t="e">
        <v>#REF!</v>
      </c>
      <c r="I254" t="s">
        <v>10</v>
      </c>
      <c r="J254" t="s">
        <v>3679</v>
      </c>
      <c r="K254" s="2">
        <v>33.969000000000001</v>
      </c>
      <c r="L254" s="2">
        <v>33.664999999999999</v>
      </c>
      <c r="M254">
        <v>33.902999999999999</v>
      </c>
      <c r="N254">
        <v>34.116</v>
      </c>
      <c r="O254" s="2">
        <v>33.097999999999999</v>
      </c>
      <c r="P254">
        <v>33.097999999999999</v>
      </c>
      <c r="Q254">
        <v>33.097999999999999</v>
      </c>
      <c r="R254" s="2">
        <v>33.097999999999999</v>
      </c>
      <c r="S254">
        <v>33.097999999999999</v>
      </c>
      <c r="T254">
        <v>33.097999999999999</v>
      </c>
      <c r="U254" s="2">
        <v>33.097999999999999</v>
      </c>
      <c r="V254">
        <v>33.097999999999999</v>
      </c>
      <c r="W254">
        <v>33.104999999999997</v>
      </c>
    </row>
    <row r="255" spans="1:23" x14ac:dyDescent="0.3">
      <c r="A255" t="s">
        <v>517</v>
      </c>
      <c r="B255" t="s">
        <v>518</v>
      </c>
      <c r="C255" t="s">
        <v>4771</v>
      </c>
      <c r="D255" t="s">
        <v>4772</v>
      </c>
      <c r="E255" t="e">
        <v>#REF!</v>
      </c>
      <c r="F255" t="e">
        <v>#REF!</v>
      </c>
      <c r="G255" t="s">
        <v>2522</v>
      </c>
      <c r="H255" t="s">
        <v>216</v>
      </c>
      <c r="I255" t="s">
        <v>35</v>
      </c>
      <c r="J255" t="s">
        <v>3679</v>
      </c>
      <c r="K255" s="2" t="s">
        <v>3677</v>
      </c>
      <c r="L255" s="2" t="s">
        <v>3677</v>
      </c>
      <c r="M255" t="s">
        <v>3677</v>
      </c>
      <c r="N255" t="s">
        <v>3677</v>
      </c>
      <c r="O255" s="2" t="s">
        <v>3677</v>
      </c>
      <c r="P255" t="s">
        <v>3677</v>
      </c>
      <c r="Q255" t="s">
        <v>3677</v>
      </c>
      <c r="R255" s="2" t="s">
        <v>3677</v>
      </c>
      <c r="S255" t="s">
        <v>3677</v>
      </c>
      <c r="T255" t="s">
        <v>3677</v>
      </c>
      <c r="U255" s="2" t="s">
        <v>3677</v>
      </c>
      <c r="V255" t="s">
        <v>3677</v>
      </c>
      <c r="W255" t="s">
        <v>3677</v>
      </c>
    </row>
    <row r="256" spans="1:23" x14ac:dyDescent="0.3">
      <c r="A256" t="s">
        <v>519</v>
      </c>
      <c r="B256" t="s">
        <v>520</v>
      </c>
      <c r="C256" t="s">
        <v>4773</v>
      </c>
      <c r="D256" t="s">
        <v>4774</v>
      </c>
      <c r="E256" t="e">
        <v>#REF!</v>
      </c>
      <c r="F256" t="e">
        <v>#REF!</v>
      </c>
      <c r="G256" t="e">
        <v>#REF!</v>
      </c>
      <c r="I256">
        <v>0</v>
      </c>
      <c r="J256" t="s">
        <v>3677</v>
      </c>
      <c r="K256" s="2">
        <v>8.0510000000000002</v>
      </c>
      <c r="L256" s="2">
        <v>8.0730000000000004</v>
      </c>
      <c r="M256">
        <v>8.1219999999999999</v>
      </c>
      <c r="N256">
        <v>8.125</v>
      </c>
      <c r="O256" s="2">
        <v>8.1300000000000008</v>
      </c>
      <c r="P256">
        <v>8.1310000000000002</v>
      </c>
      <c r="Q256">
        <v>8.1300000000000008</v>
      </c>
      <c r="R256" s="2">
        <v>8.1319999999999997</v>
      </c>
      <c r="S256">
        <v>8.1319999999999997</v>
      </c>
      <c r="T256">
        <v>8.1310000000000002</v>
      </c>
      <c r="U256" s="2">
        <v>8.1310000000000002</v>
      </c>
      <c r="V256">
        <v>8.1310000000000002</v>
      </c>
      <c r="W256">
        <v>8.1310000000000002</v>
      </c>
    </row>
    <row r="257" spans="1:23" x14ac:dyDescent="0.3">
      <c r="A257" t="s">
        <v>521</v>
      </c>
      <c r="B257" t="s">
        <v>522</v>
      </c>
      <c r="C257" t="s">
        <v>4775</v>
      </c>
      <c r="D257" t="s">
        <v>4776</v>
      </c>
      <c r="E257" t="e">
        <v>#REF!</v>
      </c>
      <c r="F257" t="e">
        <v>#REF!</v>
      </c>
      <c r="G257" t="s">
        <v>2522</v>
      </c>
      <c r="I257">
        <v>0</v>
      </c>
      <c r="J257" t="s">
        <v>3677</v>
      </c>
      <c r="K257" s="2">
        <v>2.3740000000000001</v>
      </c>
      <c r="L257" s="2">
        <v>3.0270000000000001</v>
      </c>
      <c r="M257">
        <v>4.2789999999999999</v>
      </c>
      <c r="N257">
        <v>3.4990000000000001</v>
      </c>
      <c r="O257" s="2">
        <v>3.7850000000000001</v>
      </c>
      <c r="P257">
        <v>4.8070000000000004</v>
      </c>
      <c r="Q257">
        <v>4.88</v>
      </c>
      <c r="R257" s="2">
        <v>4.3209999999999997</v>
      </c>
      <c r="S257">
        <v>5.0679999999999996</v>
      </c>
      <c r="T257">
        <v>4.8339999999999996</v>
      </c>
      <c r="U257" s="2">
        <v>3.41</v>
      </c>
      <c r="V257">
        <v>3.5140000000000002</v>
      </c>
      <c r="W257">
        <v>3.883</v>
      </c>
    </row>
    <row r="258" spans="1:23" x14ac:dyDescent="0.3">
      <c r="A258" t="s">
        <v>523</v>
      </c>
      <c r="B258" t="s">
        <v>524</v>
      </c>
      <c r="C258" t="s">
        <v>523</v>
      </c>
      <c r="D258" t="s">
        <v>524</v>
      </c>
      <c r="E258" t="e">
        <v>#REF!</v>
      </c>
      <c r="F258" t="e">
        <v>#REF!</v>
      </c>
      <c r="G258" t="s">
        <v>2522</v>
      </c>
      <c r="I258">
        <v>0</v>
      </c>
      <c r="J258" t="s">
        <v>3679</v>
      </c>
      <c r="K258" s="2" t="s">
        <v>3677</v>
      </c>
      <c r="L258" s="2" t="s">
        <v>3677</v>
      </c>
      <c r="M258" t="s">
        <v>3677</v>
      </c>
      <c r="N258" t="s">
        <v>3677</v>
      </c>
      <c r="O258" s="2" t="s">
        <v>3677</v>
      </c>
      <c r="P258" t="s">
        <v>3677</v>
      </c>
      <c r="Q258" t="s">
        <v>3677</v>
      </c>
      <c r="R258" s="2" t="s">
        <v>3677</v>
      </c>
      <c r="S258" t="s">
        <v>3677</v>
      </c>
      <c r="T258" t="s">
        <v>3677</v>
      </c>
      <c r="U258" s="2" t="s">
        <v>3677</v>
      </c>
      <c r="V258" t="s">
        <v>3677</v>
      </c>
      <c r="W258" t="s">
        <v>3677</v>
      </c>
    </row>
    <row r="259" spans="1:23" x14ac:dyDescent="0.3">
      <c r="A259" t="s">
        <v>525</v>
      </c>
      <c r="B259" t="s">
        <v>526</v>
      </c>
      <c r="C259" t="s">
        <v>525</v>
      </c>
      <c r="D259" t="s">
        <v>526</v>
      </c>
      <c r="E259" t="e">
        <v>#REF!</v>
      </c>
      <c r="F259" t="e">
        <v>#REF!</v>
      </c>
      <c r="G259" t="e">
        <v>#REF!</v>
      </c>
      <c r="I259">
        <v>0</v>
      </c>
      <c r="J259" t="s">
        <v>3677</v>
      </c>
      <c r="K259" s="2" t="s">
        <v>3677</v>
      </c>
      <c r="L259" s="2" t="s">
        <v>3677</v>
      </c>
      <c r="M259" t="s">
        <v>3677</v>
      </c>
      <c r="N259" t="s">
        <v>3677</v>
      </c>
      <c r="O259" s="2" t="s">
        <v>3677</v>
      </c>
      <c r="P259" t="s">
        <v>3677</v>
      </c>
      <c r="Q259" t="s">
        <v>3677</v>
      </c>
      <c r="R259" s="2" t="s">
        <v>3677</v>
      </c>
      <c r="S259" t="s">
        <v>3677</v>
      </c>
      <c r="T259" t="s">
        <v>3677</v>
      </c>
      <c r="U259" s="2" t="s">
        <v>3677</v>
      </c>
      <c r="V259" t="s">
        <v>3677</v>
      </c>
      <c r="W259" t="s">
        <v>3677</v>
      </c>
    </row>
    <row r="260" spans="1:23" x14ac:dyDescent="0.3">
      <c r="A260" t="s">
        <v>527</v>
      </c>
      <c r="B260" t="s">
        <v>528</v>
      </c>
      <c r="C260" t="s">
        <v>4777</v>
      </c>
      <c r="D260" t="s">
        <v>4778</v>
      </c>
      <c r="E260" t="e">
        <v>#REF!</v>
      </c>
      <c r="F260" t="s">
        <v>3130</v>
      </c>
      <c r="G260" t="e">
        <v>#REF!</v>
      </c>
      <c r="I260">
        <v>0</v>
      </c>
      <c r="J260" t="s">
        <v>3677</v>
      </c>
      <c r="K260" s="2" t="s">
        <v>3677</v>
      </c>
      <c r="L260" s="2" t="s">
        <v>3677</v>
      </c>
      <c r="M260" t="s">
        <v>3677</v>
      </c>
      <c r="N260" t="s">
        <v>3677</v>
      </c>
      <c r="O260" s="2" t="s">
        <v>3677</v>
      </c>
      <c r="P260" t="s">
        <v>3677</v>
      </c>
      <c r="Q260" t="s">
        <v>3677</v>
      </c>
      <c r="R260" s="2" t="s">
        <v>3677</v>
      </c>
      <c r="S260" t="s">
        <v>3677</v>
      </c>
      <c r="T260" t="s">
        <v>3677</v>
      </c>
      <c r="U260" s="2" t="s">
        <v>3677</v>
      </c>
      <c r="V260" t="s">
        <v>3677</v>
      </c>
      <c r="W260" t="s">
        <v>3677</v>
      </c>
    </row>
    <row r="261" spans="1:23" x14ac:dyDescent="0.3">
      <c r="A261" t="s">
        <v>529</v>
      </c>
      <c r="B261" t="s">
        <v>530</v>
      </c>
      <c r="C261" t="s">
        <v>4779</v>
      </c>
      <c r="D261" t="s">
        <v>4780</v>
      </c>
      <c r="E261" t="e">
        <v>#REF!</v>
      </c>
      <c r="F261" t="e">
        <v>#REF!</v>
      </c>
      <c r="G261" t="s">
        <v>2522</v>
      </c>
      <c r="H261" t="s">
        <v>9</v>
      </c>
      <c r="I261" t="s">
        <v>10</v>
      </c>
      <c r="J261" t="s">
        <v>3679</v>
      </c>
      <c r="K261" s="2" t="s">
        <v>3677</v>
      </c>
      <c r="L261" s="2" t="s">
        <v>3677</v>
      </c>
      <c r="M261" t="s">
        <v>3677</v>
      </c>
      <c r="N261" t="s">
        <v>3677</v>
      </c>
      <c r="O261" s="2" t="s">
        <v>3677</v>
      </c>
      <c r="P261" t="s">
        <v>3677</v>
      </c>
      <c r="Q261" t="s">
        <v>3677</v>
      </c>
      <c r="R261" s="2" t="s">
        <v>3677</v>
      </c>
      <c r="S261" t="s">
        <v>3677</v>
      </c>
      <c r="T261" t="s">
        <v>3677</v>
      </c>
      <c r="U261" s="2" t="s">
        <v>3677</v>
      </c>
      <c r="V261" t="s">
        <v>3677</v>
      </c>
      <c r="W261" t="s">
        <v>3677</v>
      </c>
    </row>
    <row r="262" spans="1:23" x14ac:dyDescent="0.3">
      <c r="A262" t="s">
        <v>531</v>
      </c>
      <c r="B262" t="s">
        <v>532</v>
      </c>
      <c r="C262" t="s">
        <v>4781</v>
      </c>
      <c r="D262" t="s">
        <v>4782</v>
      </c>
      <c r="E262" t="e">
        <v>#REF!</v>
      </c>
      <c r="F262" t="e">
        <v>#REF!</v>
      </c>
      <c r="G262" t="s">
        <v>2522</v>
      </c>
      <c r="I262">
        <v>0</v>
      </c>
      <c r="J262" t="s">
        <v>3677</v>
      </c>
      <c r="K262" s="2">
        <v>3.923</v>
      </c>
      <c r="L262" s="2">
        <v>3.9249999999999998</v>
      </c>
      <c r="M262">
        <v>3.9319999999999999</v>
      </c>
      <c r="N262">
        <v>3.984</v>
      </c>
      <c r="O262" s="2">
        <v>3.9939999999999998</v>
      </c>
      <c r="P262">
        <v>3.9980000000000002</v>
      </c>
      <c r="Q262">
        <v>4.016</v>
      </c>
      <c r="R262" s="2">
        <v>3.931</v>
      </c>
      <c r="S262">
        <v>3.9359999999999999</v>
      </c>
      <c r="T262">
        <v>4.266</v>
      </c>
      <c r="U262" s="2">
        <v>4.3049999999999997</v>
      </c>
      <c r="V262">
        <v>4.3099999999999996</v>
      </c>
      <c r="W262">
        <v>4.3460000000000001</v>
      </c>
    </row>
    <row r="263" spans="1:23" x14ac:dyDescent="0.3">
      <c r="A263" t="s">
        <v>533</v>
      </c>
      <c r="B263" t="s">
        <v>534</v>
      </c>
      <c r="C263" t="s">
        <v>4783</v>
      </c>
      <c r="D263" t="s">
        <v>4784</v>
      </c>
      <c r="E263" t="e">
        <v>#REF!</v>
      </c>
      <c r="F263" t="e">
        <v>#REF!</v>
      </c>
      <c r="G263" t="e">
        <v>#REF!</v>
      </c>
      <c r="I263">
        <v>0</v>
      </c>
      <c r="J263" t="s">
        <v>3677</v>
      </c>
      <c r="K263" s="2">
        <v>26.457999999999998</v>
      </c>
      <c r="L263" s="2">
        <v>27.266999999999999</v>
      </c>
      <c r="M263">
        <v>27.748999999999999</v>
      </c>
      <c r="N263">
        <v>28.303999999999998</v>
      </c>
      <c r="O263" s="2">
        <v>29.594000000000001</v>
      </c>
      <c r="P263">
        <v>29.975999999999999</v>
      </c>
      <c r="Q263">
        <v>30.257999999999999</v>
      </c>
      <c r="R263" s="2">
        <v>30.975999999999999</v>
      </c>
      <c r="S263">
        <v>31.295000000000002</v>
      </c>
      <c r="T263">
        <v>31.649000000000001</v>
      </c>
      <c r="U263" s="2">
        <v>33.46</v>
      </c>
      <c r="V263">
        <v>34.866999999999997</v>
      </c>
      <c r="W263">
        <v>34.271000000000001</v>
      </c>
    </row>
    <row r="264" spans="1:23" x14ac:dyDescent="0.3">
      <c r="A264" t="s">
        <v>535</v>
      </c>
      <c r="B264" t="s">
        <v>536</v>
      </c>
      <c r="C264" t="s">
        <v>4785</v>
      </c>
      <c r="D264" t="s">
        <v>4786</v>
      </c>
      <c r="E264" t="e">
        <v>#REF!</v>
      </c>
      <c r="F264" t="e">
        <v>#REF!</v>
      </c>
      <c r="G264" t="e">
        <v>#REF!</v>
      </c>
      <c r="I264" t="s">
        <v>35</v>
      </c>
      <c r="J264" t="s">
        <v>3683</v>
      </c>
      <c r="K264" s="2">
        <v>1.8919999999999999</v>
      </c>
      <c r="L264" s="2">
        <v>1.9609999999999999</v>
      </c>
      <c r="M264">
        <v>1.8149999999999999</v>
      </c>
      <c r="N264">
        <v>1.8080000000000001</v>
      </c>
      <c r="O264" s="2">
        <v>1.806</v>
      </c>
      <c r="P264">
        <v>1.7389999999999999</v>
      </c>
      <c r="Q264">
        <v>1.748</v>
      </c>
      <c r="R264" s="2">
        <v>1.7349999999999999</v>
      </c>
      <c r="S264">
        <v>1.748</v>
      </c>
      <c r="T264">
        <v>1.758</v>
      </c>
      <c r="U264" s="2">
        <v>1.762</v>
      </c>
      <c r="V264">
        <v>1.7429999999999999</v>
      </c>
      <c r="W264">
        <v>1.764</v>
      </c>
    </row>
    <row r="265" spans="1:23" x14ac:dyDescent="0.3">
      <c r="A265" t="s">
        <v>537</v>
      </c>
      <c r="B265" t="s">
        <v>538</v>
      </c>
      <c r="C265" t="s">
        <v>4787</v>
      </c>
      <c r="D265" t="s">
        <v>4788</v>
      </c>
      <c r="E265" t="e">
        <v>#REF!</v>
      </c>
      <c r="F265" t="e">
        <v>#REF!</v>
      </c>
      <c r="G265" t="e">
        <v>#REF!</v>
      </c>
      <c r="I265">
        <v>0</v>
      </c>
      <c r="J265" t="s">
        <v>3677</v>
      </c>
      <c r="K265" s="2">
        <v>77.628</v>
      </c>
      <c r="L265">
        <v>76.956000000000003</v>
      </c>
      <c r="M265">
        <v>76.734999999999999</v>
      </c>
      <c r="N265">
        <v>76.081999999999994</v>
      </c>
      <c r="O265" s="2">
        <v>74.650000000000006</v>
      </c>
      <c r="P265">
        <v>74.135999999999996</v>
      </c>
      <c r="Q265">
        <v>71.948999999999998</v>
      </c>
      <c r="R265" s="2">
        <v>71.180999999999997</v>
      </c>
      <c r="S265">
        <v>72.724999999999994</v>
      </c>
      <c r="T265">
        <v>70.421000000000006</v>
      </c>
      <c r="U265" s="2">
        <v>73.649000000000001</v>
      </c>
      <c r="V265">
        <v>73.231999999999999</v>
      </c>
      <c r="W265">
        <v>72.462000000000003</v>
      </c>
    </row>
    <row r="266" spans="1:23" x14ac:dyDescent="0.3">
      <c r="A266" t="s">
        <v>539</v>
      </c>
      <c r="B266" t="s">
        <v>540</v>
      </c>
      <c r="C266" t="s">
        <v>4789</v>
      </c>
      <c r="D266" t="s">
        <v>4790</v>
      </c>
      <c r="E266" t="e">
        <v>#REF!</v>
      </c>
      <c r="F266" t="s">
        <v>3130</v>
      </c>
      <c r="G266" t="e">
        <v>#REF!</v>
      </c>
      <c r="I266">
        <v>0</v>
      </c>
      <c r="J266" t="s">
        <v>3677</v>
      </c>
      <c r="K266" s="2">
        <v>2.7240000000000002</v>
      </c>
      <c r="L266" s="2">
        <v>2.746</v>
      </c>
      <c r="M266">
        <v>2.7669999999999999</v>
      </c>
      <c r="N266">
        <v>2.8209999999999997</v>
      </c>
      <c r="O266" s="2">
        <v>2.87</v>
      </c>
      <c r="P266">
        <v>2.8660000000000001</v>
      </c>
      <c r="Q266">
        <v>2.8820000000000001</v>
      </c>
      <c r="R266" s="2">
        <v>2.89</v>
      </c>
      <c r="S266">
        <v>2.9039999999999999</v>
      </c>
      <c r="T266">
        <v>2.948</v>
      </c>
      <c r="U266" s="2">
        <v>2.9830000000000001</v>
      </c>
      <c r="V266">
        <v>2.9969999999999999</v>
      </c>
      <c r="W266">
        <v>3.048</v>
      </c>
    </row>
    <row r="267" spans="1:23" x14ac:dyDescent="0.3">
      <c r="A267" t="s">
        <v>541</v>
      </c>
      <c r="B267" t="s">
        <v>542</v>
      </c>
      <c r="C267" t="s">
        <v>4791</v>
      </c>
      <c r="D267" t="s">
        <v>4792</v>
      </c>
      <c r="E267" t="e">
        <v>#REF!</v>
      </c>
      <c r="F267" t="e">
        <v>#REF!</v>
      </c>
      <c r="G267" t="e">
        <v>#REF!</v>
      </c>
      <c r="I267" t="s">
        <v>35</v>
      </c>
      <c r="J267" t="s">
        <v>3679</v>
      </c>
      <c r="K267" s="2" t="s">
        <v>3677</v>
      </c>
      <c r="L267" s="2" t="s">
        <v>3677</v>
      </c>
      <c r="M267" t="s">
        <v>3677</v>
      </c>
      <c r="N267" t="s">
        <v>3677</v>
      </c>
      <c r="O267" s="2" t="s">
        <v>3677</v>
      </c>
      <c r="P267" t="s">
        <v>3677</v>
      </c>
      <c r="Q267" t="s">
        <v>3677</v>
      </c>
      <c r="R267" s="2" t="s">
        <v>3677</v>
      </c>
      <c r="S267" t="s">
        <v>3677</v>
      </c>
      <c r="T267" t="s">
        <v>3677</v>
      </c>
      <c r="U267" s="2" t="s">
        <v>3677</v>
      </c>
      <c r="V267" t="s">
        <v>3677</v>
      </c>
      <c r="W267" t="s">
        <v>3677</v>
      </c>
    </row>
    <row r="268" spans="1:23" x14ac:dyDescent="0.3">
      <c r="A268" t="s">
        <v>543</v>
      </c>
      <c r="B268" t="s">
        <v>544</v>
      </c>
      <c r="C268" t="s">
        <v>4793</v>
      </c>
      <c r="D268" t="s">
        <v>4794</v>
      </c>
      <c r="E268" t="e">
        <v>#REF!</v>
      </c>
      <c r="F268" t="e">
        <v>#REF!</v>
      </c>
      <c r="G268" t="s">
        <v>2522</v>
      </c>
      <c r="H268" t="s">
        <v>9</v>
      </c>
      <c r="I268" t="s">
        <v>10</v>
      </c>
      <c r="J268" t="s">
        <v>3679</v>
      </c>
      <c r="K268" s="2" t="s">
        <v>3677</v>
      </c>
      <c r="L268" s="2" t="s">
        <v>3677</v>
      </c>
      <c r="M268" t="s">
        <v>3677</v>
      </c>
      <c r="N268" t="s">
        <v>3677</v>
      </c>
      <c r="O268" s="2" t="s">
        <v>3677</v>
      </c>
      <c r="P268" t="s">
        <v>3677</v>
      </c>
      <c r="Q268" t="s">
        <v>3677</v>
      </c>
      <c r="R268" s="2" t="s">
        <v>3677</v>
      </c>
      <c r="S268" t="s">
        <v>3677</v>
      </c>
      <c r="T268" t="s">
        <v>3677</v>
      </c>
      <c r="U268" s="2" t="s">
        <v>3677</v>
      </c>
      <c r="V268" t="s">
        <v>3677</v>
      </c>
      <c r="W268" t="s">
        <v>3677</v>
      </c>
    </row>
    <row r="269" spans="1:23" x14ac:dyDescent="0.3">
      <c r="A269" t="s">
        <v>545</v>
      </c>
      <c r="B269" t="s">
        <v>546</v>
      </c>
      <c r="C269" t="s">
        <v>4795</v>
      </c>
      <c r="D269" t="s">
        <v>4796</v>
      </c>
      <c r="E269" t="e">
        <v>#REF!</v>
      </c>
      <c r="F269" t="e">
        <v>#REF!</v>
      </c>
      <c r="G269" t="s">
        <v>2522</v>
      </c>
      <c r="H269" t="s">
        <v>9</v>
      </c>
      <c r="I269" t="s">
        <v>10</v>
      </c>
      <c r="J269" t="s">
        <v>3689</v>
      </c>
      <c r="K269" s="2">
        <v>4.1079999999999997</v>
      </c>
      <c r="L269" s="2">
        <v>4.2709999999999999</v>
      </c>
      <c r="M269">
        <v>4.327</v>
      </c>
      <c r="N269">
        <v>4.4950000000000001</v>
      </c>
      <c r="O269" s="2">
        <v>4.657</v>
      </c>
      <c r="P269">
        <v>4.6970000000000001</v>
      </c>
      <c r="Q269">
        <v>4.8209999999999997</v>
      </c>
      <c r="R269" s="2">
        <v>4.74</v>
      </c>
      <c r="S269">
        <v>4.734</v>
      </c>
      <c r="T269">
        <v>4.819</v>
      </c>
      <c r="U269" s="2">
        <v>4.8899999999999997</v>
      </c>
      <c r="V269">
        <v>4.8979999999999997</v>
      </c>
      <c r="W269">
        <v>5.0369999999999999</v>
      </c>
    </row>
    <row r="270" spans="1:23" x14ac:dyDescent="0.3">
      <c r="A270" t="s">
        <v>547</v>
      </c>
      <c r="B270" t="s">
        <v>548</v>
      </c>
      <c r="C270" t="s">
        <v>4797</v>
      </c>
      <c r="D270" t="s">
        <v>4798</v>
      </c>
      <c r="E270" t="e">
        <v>#REF!</v>
      </c>
      <c r="F270" t="s">
        <v>3130</v>
      </c>
      <c r="G270" t="e">
        <v>#REF!</v>
      </c>
      <c r="I270">
        <v>0</v>
      </c>
      <c r="J270" t="s">
        <v>3677</v>
      </c>
      <c r="K270" s="2">
        <v>3.68</v>
      </c>
      <c r="L270" s="2">
        <v>3.661</v>
      </c>
      <c r="M270">
        <v>3.673</v>
      </c>
      <c r="N270">
        <v>3.657</v>
      </c>
      <c r="O270" s="2">
        <v>3.6520000000000001</v>
      </c>
      <c r="P270">
        <v>3.6509999999999998</v>
      </c>
      <c r="Q270">
        <v>3.657</v>
      </c>
      <c r="R270" s="2">
        <v>3.6749999999999998</v>
      </c>
      <c r="S270">
        <v>3.6790000000000003</v>
      </c>
      <c r="T270">
        <v>3.673</v>
      </c>
      <c r="U270" s="2">
        <v>3.6739999999999999</v>
      </c>
      <c r="V270">
        <v>3.6739999999999999</v>
      </c>
      <c r="W270">
        <v>3.6760000000000002</v>
      </c>
    </row>
    <row r="271" spans="1:23" x14ac:dyDescent="0.3">
      <c r="A271" t="s">
        <v>549</v>
      </c>
      <c r="B271" t="s">
        <v>550</v>
      </c>
      <c r="C271" t="s">
        <v>4799</v>
      </c>
      <c r="D271" t="s">
        <v>4800</v>
      </c>
      <c r="E271" t="e">
        <v>#REF!</v>
      </c>
      <c r="F271" t="e">
        <v>#REF!</v>
      </c>
      <c r="G271" t="s">
        <v>2522</v>
      </c>
      <c r="H271" t="s">
        <v>9</v>
      </c>
      <c r="I271" t="s">
        <v>10</v>
      </c>
      <c r="J271" t="s">
        <v>3679</v>
      </c>
      <c r="K271" s="2" t="s">
        <v>3677</v>
      </c>
      <c r="L271" s="2" t="s">
        <v>3677</v>
      </c>
      <c r="M271" t="s">
        <v>3677</v>
      </c>
      <c r="N271" t="s">
        <v>3677</v>
      </c>
      <c r="O271" s="2" t="s">
        <v>3677</v>
      </c>
      <c r="P271" t="s">
        <v>3677</v>
      </c>
      <c r="Q271" t="s">
        <v>3677</v>
      </c>
      <c r="R271" s="2" t="s">
        <v>3677</v>
      </c>
      <c r="S271" t="s">
        <v>3677</v>
      </c>
      <c r="T271" t="s">
        <v>3677</v>
      </c>
      <c r="U271" s="2" t="s">
        <v>3677</v>
      </c>
      <c r="V271" t="s">
        <v>3677</v>
      </c>
      <c r="W271" t="s">
        <v>3677</v>
      </c>
    </row>
    <row r="272" spans="1:23" x14ac:dyDescent="0.3">
      <c r="A272" t="s">
        <v>551</v>
      </c>
      <c r="B272" t="s">
        <v>552</v>
      </c>
      <c r="C272" t="s">
        <v>4801</v>
      </c>
      <c r="D272" t="s">
        <v>4802</v>
      </c>
      <c r="E272" t="e">
        <v>#REF!</v>
      </c>
      <c r="F272" t="e">
        <v>#REF!</v>
      </c>
      <c r="G272" t="e">
        <v>#REF!</v>
      </c>
      <c r="I272">
        <v>0</v>
      </c>
      <c r="J272" t="s">
        <v>3677</v>
      </c>
      <c r="K272" s="2" t="s">
        <v>3677</v>
      </c>
      <c r="L272">
        <v>1.1599999999999999</v>
      </c>
      <c r="M272" t="s">
        <v>3677</v>
      </c>
      <c r="N272" t="s">
        <v>3677</v>
      </c>
      <c r="O272">
        <v>1.173</v>
      </c>
      <c r="P272" t="s">
        <v>3677</v>
      </c>
      <c r="Q272">
        <v>1.254</v>
      </c>
      <c r="R272" s="2" t="s">
        <v>3677</v>
      </c>
      <c r="S272">
        <v>2.4569999999999999</v>
      </c>
      <c r="T272" t="s">
        <v>3677</v>
      </c>
      <c r="U272">
        <v>1.885</v>
      </c>
      <c r="V272">
        <v>1.7549999999999999</v>
      </c>
      <c r="W272">
        <v>2.0169999999999999</v>
      </c>
    </row>
    <row r="273" spans="1:23" x14ac:dyDescent="0.3">
      <c r="A273" t="s">
        <v>553</v>
      </c>
      <c r="B273" t="s">
        <v>554</v>
      </c>
      <c r="C273" t="s">
        <v>4803</v>
      </c>
      <c r="D273" t="s">
        <v>4804</v>
      </c>
      <c r="E273" t="e">
        <v>#REF!</v>
      </c>
      <c r="F273" t="e">
        <v>#REF!</v>
      </c>
      <c r="G273" t="s">
        <v>2522</v>
      </c>
      <c r="H273" t="s">
        <v>216</v>
      </c>
      <c r="I273" t="s">
        <v>35</v>
      </c>
      <c r="J273" t="s">
        <v>3683</v>
      </c>
      <c r="K273" s="2">
        <v>2.4180000000000001</v>
      </c>
      <c r="L273" s="2">
        <v>2.4020000000000001</v>
      </c>
      <c r="M273">
        <v>2.4050000000000002</v>
      </c>
      <c r="N273">
        <v>2.403</v>
      </c>
      <c r="O273" s="2">
        <v>2.39</v>
      </c>
      <c r="P273">
        <v>2.3820000000000001</v>
      </c>
      <c r="Q273">
        <v>2.39</v>
      </c>
      <c r="R273" s="2">
        <v>2.3660000000000001</v>
      </c>
      <c r="S273">
        <v>2.3780000000000001</v>
      </c>
      <c r="T273">
        <v>2.395</v>
      </c>
      <c r="U273" s="2">
        <v>2.3919999999999999</v>
      </c>
      <c r="V273">
        <v>2.36</v>
      </c>
      <c r="W273">
        <v>2.3559999999999999</v>
      </c>
    </row>
    <row r="274" spans="1:23" x14ac:dyDescent="0.3">
      <c r="A274" t="s">
        <v>555</v>
      </c>
      <c r="B274" t="s">
        <v>556</v>
      </c>
      <c r="C274" t="s">
        <v>4805</v>
      </c>
      <c r="D274" t="s">
        <v>4806</v>
      </c>
      <c r="E274" t="e">
        <v>#REF!</v>
      </c>
      <c r="F274" t="s">
        <v>3130</v>
      </c>
      <c r="G274" t="e">
        <v>#REF!</v>
      </c>
      <c r="I274">
        <v>0</v>
      </c>
      <c r="J274" t="s">
        <v>3677</v>
      </c>
      <c r="K274" s="2">
        <v>4.01</v>
      </c>
      <c r="L274" s="2">
        <v>4.0010000000000003</v>
      </c>
      <c r="M274">
        <v>3.9430000000000001</v>
      </c>
      <c r="N274">
        <v>4.0039999999999996</v>
      </c>
      <c r="O274" s="2">
        <v>3.9820000000000002</v>
      </c>
      <c r="P274">
        <v>3.9910000000000001</v>
      </c>
      <c r="Q274">
        <v>4.0179999999999998</v>
      </c>
      <c r="R274" s="2">
        <v>3.8820000000000001</v>
      </c>
      <c r="S274">
        <v>3.8689999999999998</v>
      </c>
      <c r="T274">
        <v>3.9039999999999999</v>
      </c>
      <c r="U274" s="2">
        <v>3.9619999999999997</v>
      </c>
      <c r="V274">
        <v>3.9779999999999998</v>
      </c>
      <c r="W274">
        <v>3.9859999999999998</v>
      </c>
    </row>
    <row r="275" spans="1:23" x14ac:dyDescent="0.3">
      <c r="A275" t="s">
        <v>557</v>
      </c>
      <c r="B275" t="s">
        <v>558</v>
      </c>
      <c r="C275" t="s">
        <v>557</v>
      </c>
      <c r="D275" t="s">
        <v>558</v>
      </c>
      <c r="E275" t="e">
        <v>#REF!</v>
      </c>
      <c r="F275" t="e">
        <v>#REF!</v>
      </c>
      <c r="G275" t="e">
        <v>#REF!</v>
      </c>
      <c r="I275">
        <v>0</v>
      </c>
      <c r="J275" t="s">
        <v>3677</v>
      </c>
      <c r="K275" s="2">
        <v>2.524</v>
      </c>
      <c r="L275" s="2">
        <v>2.61</v>
      </c>
      <c r="M275">
        <v>2.6109999999999998</v>
      </c>
      <c r="N275">
        <v>2.6150000000000002</v>
      </c>
      <c r="O275" s="2">
        <v>2.5190000000000001</v>
      </c>
      <c r="P275">
        <v>2.6040000000000001</v>
      </c>
      <c r="Q275">
        <v>2.6059999999999999</v>
      </c>
      <c r="R275" s="2">
        <v>2.8010000000000002</v>
      </c>
      <c r="S275">
        <v>2.8149999999999999</v>
      </c>
      <c r="T275">
        <v>2.8239999999999998</v>
      </c>
      <c r="U275" s="2">
        <v>2.6870000000000003</v>
      </c>
      <c r="V275">
        <v>2.7029999999999998</v>
      </c>
      <c r="W275">
        <v>2.7170000000000001</v>
      </c>
    </row>
    <row r="276" spans="1:23" x14ac:dyDescent="0.3">
      <c r="A276" t="s">
        <v>559</v>
      </c>
      <c r="B276" t="s">
        <v>560</v>
      </c>
      <c r="C276" t="s">
        <v>559</v>
      </c>
      <c r="D276" t="s">
        <v>560</v>
      </c>
      <c r="E276" t="e">
        <v>#REF!</v>
      </c>
      <c r="F276" t="e">
        <v>#REF!</v>
      </c>
      <c r="G276" t="s">
        <v>2522</v>
      </c>
      <c r="H276" t="s">
        <v>216</v>
      </c>
      <c r="I276" t="s">
        <v>35</v>
      </c>
      <c r="J276" t="s">
        <v>3685</v>
      </c>
      <c r="K276" s="2">
        <v>2.3769999999999998</v>
      </c>
      <c r="L276" s="2">
        <v>2.3769999999999998</v>
      </c>
      <c r="M276">
        <v>2.3570000000000002</v>
      </c>
      <c r="N276">
        <v>2.3769999999999998</v>
      </c>
      <c r="O276" s="2">
        <v>2.4009999999999998</v>
      </c>
      <c r="P276">
        <v>2.3929999999999998</v>
      </c>
      <c r="Q276">
        <v>2.3940000000000001</v>
      </c>
      <c r="R276" s="2">
        <v>2.41</v>
      </c>
      <c r="S276">
        <v>2.4209999999999998</v>
      </c>
      <c r="T276">
        <v>2.4359999999999999</v>
      </c>
      <c r="U276" s="2">
        <v>2.4849999999999999</v>
      </c>
      <c r="V276">
        <v>2.4729999999999999</v>
      </c>
      <c r="W276">
        <v>2.4609999999999999</v>
      </c>
    </row>
    <row r="277" spans="1:23" x14ac:dyDescent="0.3">
      <c r="A277" t="s">
        <v>561</v>
      </c>
      <c r="B277" t="s">
        <v>562</v>
      </c>
      <c r="C277" t="s">
        <v>4807</v>
      </c>
      <c r="D277" t="s">
        <v>4808</v>
      </c>
      <c r="E277" t="e">
        <v>#REF!</v>
      </c>
      <c r="F277" t="e">
        <v>#REF!</v>
      </c>
      <c r="G277" t="e">
        <v>#REF!</v>
      </c>
      <c r="I277">
        <v>0</v>
      </c>
      <c r="J277" t="s">
        <v>3677</v>
      </c>
      <c r="K277" s="2">
        <v>96.251000000000005</v>
      </c>
      <c r="L277" s="2">
        <v>92.796999999999997</v>
      </c>
      <c r="M277">
        <v>102.646</v>
      </c>
      <c r="N277">
        <v>91.122</v>
      </c>
      <c r="O277" s="2">
        <v>85.203000000000003</v>
      </c>
      <c r="P277">
        <v>88.778999999999996</v>
      </c>
      <c r="Q277">
        <v>83.688000000000002</v>
      </c>
      <c r="R277" s="2">
        <v>95.984999999999999</v>
      </c>
      <c r="S277">
        <v>107.023</v>
      </c>
      <c r="T277">
        <v>99.013999999999996</v>
      </c>
      <c r="U277" s="2">
        <v>44.417000000000002</v>
      </c>
      <c r="V277">
        <v>44.680999999999997</v>
      </c>
      <c r="W277">
        <v>41.859000000000002</v>
      </c>
    </row>
    <row r="278" spans="1:23" x14ac:dyDescent="0.3">
      <c r="A278" t="s">
        <v>563</v>
      </c>
      <c r="B278" t="s">
        <v>564</v>
      </c>
      <c r="C278" t="s">
        <v>4809</v>
      </c>
      <c r="D278" t="s">
        <v>4810</v>
      </c>
      <c r="E278" t="e">
        <v>#REF!</v>
      </c>
      <c r="F278" t="e">
        <v>#REF!</v>
      </c>
      <c r="G278" t="s">
        <v>2522</v>
      </c>
      <c r="I278">
        <v>0</v>
      </c>
      <c r="J278" t="s">
        <v>3677</v>
      </c>
      <c r="K278" s="2" t="s">
        <v>3677</v>
      </c>
      <c r="L278" s="2" t="s">
        <v>3677</v>
      </c>
      <c r="M278" t="s">
        <v>3677</v>
      </c>
      <c r="N278" t="s">
        <v>3677</v>
      </c>
      <c r="O278" s="2" t="s">
        <v>3677</v>
      </c>
      <c r="P278" t="s">
        <v>3677</v>
      </c>
      <c r="Q278" t="s">
        <v>3677</v>
      </c>
      <c r="R278" s="2" t="s">
        <v>3677</v>
      </c>
      <c r="S278" t="s">
        <v>3677</v>
      </c>
      <c r="T278" t="s">
        <v>3677</v>
      </c>
      <c r="U278" s="2" t="s">
        <v>3677</v>
      </c>
      <c r="V278" t="s">
        <v>3677</v>
      </c>
      <c r="W278" t="s">
        <v>3677</v>
      </c>
    </row>
    <row r="279" spans="1:23" x14ac:dyDescent="0.3">
      <c r="A279" t="s">
        <v>565</v>
      </c>
      <c r="B279" t="s">
        <v>566</v>
      </c>
      <c r="C279" t="s">
        <v>4811</v>
      </c>
      <c r="D279" t="s">
        <v>4812</v>
      </c>
      <c r="E279" t="e">
        <v>#REF!</v>
      </c>
      <c r="F279" t="e">
        <v>#REF!</v>
      </c>
      <c r="G279" t="e">
        <v>#REF!</v>
      </c>
      <c r="I279" t="s">
        <v>35</v>
      </c>
      <c r="J279" t="s">
        <v>3684</v>
      </c>
      <c r="K279" s="2">
        <v>1.81</v>
      </c>
      <c r="L279" s="2">
        <v>1.77</v>
      </c>
      <c r="M279">
        <v>1.776</v>
      </c>
      <c r="N279">
        <v>1.7709999999999999</v>
      </c>
      <c r="O279" s="2">
        <v>1.78</v>
      </c>
      <c r="P279">
        <v>1.7730000000000001</v>
      </c>
      <c r="Q279">
        <v>1.772</v>
      </c>
      <c r="R279" s="2">
        <v>1.7250000000000001</v>
      </c>
      <c r="S279">
        <v>1.74</v>
      </c>
      <c r="T279">
        <v>1.754</v>
      </c>
      <c r="U279" s="2">
        <v>1.7490000000000001</v>
      </c>
      <c r="V279">
        <v>1.702</v>
      </c>
      <c r="W279">
        <v>1.7069999999999999</v>
      </c>
    </row>
    <row r="280" spans="1:23" x14ac:dyDescent="0.3">
      <c r="A280" t="s">
        <v>567</v>
      </c>
      <c r="B280" t="s">
        <v>568</v>
      </c>
      <c r="C280" t="s">
        <v>4813</v>
      </c>
      <c r="D280" t="s">
        <v>4814</v>
      </c>
      <c r="E280" t="e">
        <v>#REF!</v>
      </c>
      <c r="F280" t="e">
        <v>#REF!</v>
      </c>
      <c r="G280" t="s">
        <v>2522</v>
      </c>
      <c r="H280" t="s">
        <v>9</v>
      </c>
      <c r="I280" t="s">
        <v>10</v>
      </c>
      <c r="J280" t="s">
        <v>3679</v>
      </c>
      <c r="K280" s="2">
        <v>4.5250000000000004</v>
      </c>
      <c r="L280" s="2">
        <v>4.32</v>
      </c>
      <c r="M280">
        <v>4.202</v>
      </c>
      <c r="N280">
        <v>4.2919999999999998</v>
      </c>
      <c r="O280" s="2">
        <v>4.3579999999999997</v>
      </c>
      <c r="P280">
        <v>4.3769999999999998</v>
      </c>
      <c r="Q280">
        <v>4.41</v>
      </c>
      <c r="R280" s="2">
        <v>4.4809999999999999</v>
      </c>
      <c r="S280">
        <v>4.5250000000000004</v>
      </c>
      <c r="T280">
        <v>4.5960000000000001</v>
      </c>
      <c r="U280" s="2">
        <v>4.6210000000000004</v>
      </c>
      <c r="V280">
        <v>4.6470000000000002</v>
      </c>
      <c r="W280">
        <v>4.6890000000000001</v>
      </c>
    </row>
    <row r="281" spans="1:23" x14ac:dyDescent="0.3">
      <c r="A281" t="s">
        <v>569</v>
      </c>
      <c r="B281" t="s">
        <v>570</v>
      </c>
      <c r="C281" t="s">
        <v>4815</v>
      </c>
      <c r="D281" t="s">
        <v>4816</v>
      </c>
      <c r="E281" t="e">
        <v>#REF!</v>
      </c>
      <c r="F281" t="e">
        <v>#REF!</v>
      </c>
      <c r="G281" t="e">
        <v>#REF!</v>
      </c>
      <c r="I281" t="s">
        <v>35</v>
      </c>
      <c r="J281" t="s">
        <v>3679</v>
      </c>
      <c r="K281" s="2" t="s">
        <v>3677</v>
      </c>
      <c r="L281" s="2" t="s">
        <v>3677</v>
      </c>
      <c r="M281" t="s">
        <v>3677</v>
      </c>
      <c r="N281" t="s">
        <v>3677</v>
      </c>
      <c r="O281" s="2" t="s">
        <v>3677</v>
      </c>
      <c r="P281" t="s">
        <v>3677</v>
      </c>
      <c r="Q281" t="s">
        <v>3677</v>
      </c>
      <c r="R281" s="2" t="s">
        <v>3677</v>
      </c>
      <c r="S281" t="s">
        <v>3677</v>
      </c>
      <c r="T281" t="s">
        <v>3677</v>
      </c>
      <c r="U281" s="2" t="s">
        <v>3677</v>
      </c>
      <c r="V281" t="s">
        <v>3677</v>
      </c>
      <c r="W281" t="s">
        <v>3677</v>
      </c>
    </row>
    <row r="282" spans="1:23" x14ac:dyDescent="0.3">
      <c r="A282" t="s">
        <v>571</v>
      </c>
      <c r="B282" t="s">
        <v>572</v>
      </c>
      <c r="C282" t="s">
        <v>4817</v>
      </c>
      <c r="D282" t="s">
        <v>4818</v>
      </c>
      <c r="E282" t="e">
        <v>#REF!</v>
      </c>
      <c r="F282" t="e">
        <v>#REF!</v>
      </c>
      <c r="G282" t="s">
        <v>2522</v>
      </c>
      <c r="I282">
        <v>0</v>
      </c>
      <c r="J282" t="s">
        <v>3677</v>
      </c>
      <c r="K282" s="2" t="s">
        <v>3677</v>
      </c>
      <c r="L282" s="2" t="s">
        <v>3677</v>
      </c>
      <c r="M282" t="s">
        <v>3677</v>
      </c>
      <c r="N282" t="s">
        <v>3677</v>
      </c>
      <c r="O282" s="2" t="s">
        <v>3677</v>
      </c>
      <c r="P282" t="s">
        <v>3677</v>
      </c>
      <c r="Q282" t="s">
        <v>3677</v>
      </c>
      <c r="R282" s="2" t="s">
        <v>3677</v>
      </c>
      <c r="S282" t="s">
        <v>3677</v>
      </c>
      <c r="T282" t="s">
        <v>3677</v>
      </c>
      <c r="U282" s="2" t="s">
        <v>3677</v>
      </c>
      <c r="V282" t="s">
        <v>3677</v>
      </c>
      <c r="W282" t="s">
        <v>3677</v>
      </c>
    </row>
    <row r="283" spans="1:23" x14ac:dyDescent="0.3">
      <c r="A283" t="s">
        <v>573</v>
      </c>
      <c r="B283" t="s">
        <v>574</v>
      </c>
      <c r="C283" t="s">
        <v>4819</v>
      </c>
      <c r="D283" t="s">
        <v>4820</v>
      </c>
      <c r="E283" t="e">
        <v>#REF!</v>
      </c>
      <c r="F283" t="s">
        <v>3130</v>
      </c>
      <c r="G283" t="e">
        <v>#REF!</v>
      </c>
      <c r="I283" t="s">
        <v>35</v>
      </c>
      <c r="J283" t="s">
        <v>3679</v>
      </c>
      <c r="K283" s="2" t="s">
        <v>3677</v>
      </c>
      <c r="L283" s="2" t="s">
        <v>3677</v>
      </c>
      <c r="M283" t="s">
        <v>3677</v>
      </c>
      <c r="N283" t="s">
        <v>3677</v>
      </c>
      <c r="O283" s="2" t="s">
        <v>3677</v>
      </c>
      <c r="P283" t="s">
        <v>3677</v>
      </c>
      <c r="Q283" t="s">
        <v>3677</v>
      </c>
      <c r="R283" s="2" t="s">
        <v>3677</v>
      </c>
      <c r="S283" t="s">
        <v>3677</v>
      </c>
      <c r="T283" t="s">
        <v>3677</v>
      </c>
      <c r="U283" s="2" t="s">
        <v>3677</v>
      </c>
      <c r="V283" t="s">
        <v>3677</v>
      </c>
      <c r="W283" t="s">
        <v>3677</v>
      </c>
    </row>
    <row r="284" spans="1:23" x14ac:dyDescent="0.3">
      <c r="A284" t="s">
        <v>575</v>
      </c>
      <c r="B284" t="s">
        <v>576</v>
      </c>
      <c r="C284" t="s">
        <v>4821</v>
      </c>
      <c r="D284" t="s">
        <v>4822</v>
      </c>
      <c r="E284" t="e">
        <v>#REF!</v>
      </c>
      <c r="F284" t="s">
        <v>3130</v>
      </c>
      <c r="G284" t="e">
        <v>#REF!</v>
      </c>
      <c r="I284" t="s">
        <v>35</v>
      </c>
      <c r="J284" t="s">
        <v>3685</v>
      </c>
      <c r="K284" s="2">
        <v>2.0379999999999998</v>
      </c>
      <c r="L284" s="2">
        <v>1.9990000000000001</v>
      </c>
      <c r="M284">
        <v>1.927</v>
      </c>
      <c r="N284">
        <v>1.956</v>
      </c>
      <c r="O284" s="2">
        <v>1.95</v>
      </c>
      <c r="P284">
        <v>1.98</v>
      </c>
      <c r="Q284">
        <v>2.0129999999999999</v>
      </c>
      <c r="R284" s="2">
        <v>1.9449999999999998</v>
      </c>
      <c r="S284">
        <v>1.9470000000000001</v>
      </c>
      <c r="T284">
        <v>1.899</v>
      </c>
      <c r="U284" s="2">
        <v>1.8159999999999998</v>
      </c>
      <c r="V284">
        <v>2.08</v>
      </c>
      <c r="W284">
        <v>2.125</v>
      </c>
    </row>
    <row r="285" spans="1:23" x14ac:dyDescent="0.3">
      <c r="A285" t="s">
        <v>577</v>
      </c>
      <c r="B285" t="s">
        <v>578</v>
      </c>
      <c r="C285" t="s">
        <v>4823</v>
      </c>
      <c r="D285" t="s">
        <v>4824</v>
      </c>
      <c r="E285" t="e">
        <v>#REF!</v>
      </c>
      <c r="F285" t="s">
        <v>3130</v>
      </c>
      <c r="G285" t="e">
        <v>#REF!</v>
      </c>
      <c r="I285" t="s">
        <v>10</v>
      </c>
      <c r="J285" t="s">
        <v>3682</v>
      </c>
      <c r="K285" s="2" t="s">
        <v>3677</v>
      </c>
      <c r="L285" s="2" t="s">
        <v>3677</v>
      </c>
      <c r="M285" t="s">
        <v>3677</v>
      </c>
      <c r="N285" t="s">
        <v>3677</v>
      </c>
      <c r="O285" s="2" t="s">
        <v>3677</v>
      </c>
      <c r="P285" t="s">
        <v>3677</v>
      </c>
      <c r="Q285" t="s">
        <v>3677</v>
      </c>
      <c r="R285" s="2" t="s">
        <v>3677</v>
      </c>
      <c r="S285" t="s">
        <v>3677</v>
      </c>
      <c r="T285" t="s">
        <v>3677</v>
      </c>
      <c r="U285" s="2" t="s">
        <v>3677</v>
      </c>
      <c r="V285" t="s">
        <v>3677</v>
      </c>
      <c r="W285" t="s">
        <v>3677</v>
      </c>
    </row>
    <row r="286" spans="1:23" x14ac:dyDescent="0.3">
      <c r="A286" t="s">
        <v>579</v>
      </c>
      <c r="B286" t="s">
        <v>580</v>
      </c>
      <c r="C286" t="s">
        <v>579</v>
      </c>
      <c r="D286" t="s">
        <v>580</v>
      </c>
      <c r="E286" t="e">
        <v>#REF!</v>
      </c>
      <c r="F286" t="e">
        <v>#REF!</v>
      </c>
      <c r="G286" t="e">
        <v>#REF!</v>
      </c>
      <c r="I286" t="s">
        <v>35</v>
      </c>
      <c r="J286" t="s">
        <v>3679</v>
      </c>
      <c r="K286" s="2" t="s">
        <v>3677</v>
      </c>
      <c r="L286" s="2" t="s">
        <v>3677</v>
      </c>
      <c r="M286" t="s">
        <v>3677</v>
      </c>
      <c r="N286" t="s">
        <v>3677</v>
      </c>
      <c r="O286" s="2" t="s">
        <v>3677</v>
      </c>
      <c r="P286" t="s">
        <v>3677</v>
      </c>
      <c r="Q286" t="s">
        <v>3677</v>
      </c>
      <c r="R286" s="2" t="s">
        <v>3677</v>
      </c>
      <c r="S286" t="s">
        <v>3677</v>
      </c>
      <c r="T286" t="s">
        <v>3677</v>
      </c>
      <c r="U286" s="2" t="s">
        <v>3677</v>
      </c>
      <c r="V286" t="s">
        <v>3677</v>
      </c>
      <c r="W286" t="s">
        <v>3677</v>
      </c>
    </row>
    <row r="287" spans="1:23" x14ac:dyDescent="0.3">
      <c r="A287" t="s">
        <v>581</v>
      </c>
      <c r="B287" t="s">
        <v>582</v>
      </c>
      <c r="C287" t="s">
        <v>581</v>
      </c>
      <c r="D287" t="s">
        <v>582</v>
      </c>
      <c r="E287" t="e">
        <v>#REF!</v>
      </c>
      <c r="F287" t="e">
        <v>#REF!</v>
      </c>
      <c r="G287" t="s">
        <v>2522</v>
      </c>
      <c r="H287" t="s">
        <v>9</v>
      </c>
      <c r="I287" t="s">
        <v>10</v>
      </c>
      <c r="J287" t="s">
        <v>3679</v>
      </c>
      <c r="K287" s="2" t="s">
        <v>3677</v>
      </c>
      <c r="L287" s="2" t="s">
        <v>3677</v>
      </c>
      <c r="M287" t="s">
        <v>3677</v>
      </c>
      <c r="N287" t="s">
        <v>3677</v>
      </c>
      <c r="O287" s="2" t="s">
        <v>3677</v>
      </c>
      <c r="P287" t="s">
        <v>3677</v>
      </c>
      <c r="Q287" t="s">
        <v>3677</v>
      </c>
      <c r="R287" s="2" t="s">
        <v>3677</v>
      </c>
      <c r="S287" t="s">
        <v>3677</v>
      </c>
      <c r="T287" t="s">
        <v>3677</v>
      </c>
      <c r="U287" s="2" t="s">
        <v>3677</v>
      </c>
      <c r="V287" t="s">
        <v>3677</v>
      </c>
      <c r="W287" t="s">
        <v>3677</v>
      </c>
    </row>
    <row r="288" spans="1:23" x14ac:dyDescent="0.3">
      <c r="A288" t="s">
        <v>583</v>
      </c>
      <c r="B288" t="s">
        <v>584</v>
      </c>
      <c r="C288" t="s">
        <v>4825</v>
      </c>
      <c r="D288" t="s">
        <v>4826</v>
      </c>
      <c r="E288" t="e">
        <v>#REF!</v>
      </c>
      <c r="F288" t="e">
        <v>#REF!</v>
      </c>
      <c r="G288" t="s">
        <v>2522</v>
      </c>
      <c r="I288">
        <v>0</v>
      </c>
      <c r="J288" t="s">
        <v>3677</v>
      </c>
      <c r="K288" s="2">
        <v>6.3730000000000002</v>
      </c>
      <c r="L288" s="2">
        <v>5.4320000000000004</v>
      </c>
      <c r="M288">
        <v>5.6829999999999998</v>
      </c>
      <c r="N288">
        <v>5.7720000000000002</v>
      </c>
      <c r="O288" s="2">
        <v>5.7729999999999997</v>
      </c>
      <c r="P288">
        <v>5.8780000000000001</v>
      </c>
      <c r="Q288">
        <v>5.9359999999999999</v>
      </c>
      <c r="R288" s="2">
        <v>5.923</v>
      </c>
      <c r="S288">
        <v>5.9359999999999999</v>
      </c>
      <c r="T288">
        <v>5.9459999999999997</v>
      </c>
      <c r="U288" s="2">
        <v>5.7839999999999998</v>
      </c>
      <c r="V288">
        <v>5.7620000000000005</v>
      </c>
      <c r="W288">
        <v>5.7640000000000002</v>
      </c>
    </row>
    <row r="289" spans="1:23" x14ac:dyDescent="0.3">
      <c r="A289" t="s">
        <v>585</v>
      </c>
      <c r="B289" t="s">
        <v>586</v>
      </c>
      <c r="C289" t="s">
        <v>585</v>
      </c>
      <c r="D289" t="s">
        <v>586</v>
      </c>
      <c r="E289" t="e">
        <v>#REF!</v>
      </c>
      <c r="F289" t="e">
        <v>#REF!</v>
      </c>
      <c r="G289" t="e">
        <v>#REF!</v>
      </c>
      <c r="I289">
        <v>0</v>
      </c>
      <c r="J289" t="s">
        <v>3677</v>
      </c>
      <c r="K289" s="2">
        <v>1.081</v>
      </c>
      <c r="L289" s="2">
        <v>1.107</v>
      </c>
      <c r="M289">
        <v>1.099</v>
      </c>
      <c r="N289">
        <v>1.1020000000000001</v>
      </c>
      <c r="O289" s="2">
        <v>1.0860000000000001</v>
      </c>
      <c r="P289">
        <v>1.0669999999999999</v>
      </c>
      <c r="Q289">
        <v>1.07</v>
      </c>
      <c r="R289" s="2">
        <v>1.0649999999999999</v>
      </c>
      <c r="S289">
        <v>1.0740000000000001</v>
      </c>
      <c r="T289">
        <v>1.085</v>
      </c>
      <c r="U289" s="2">
        <v>1.079</v>
      </c>
      <c r="V289">
        <v>1.06</v>
      </c>
      <c r="W289">
        <v>1.091</v>
      </c>
    </row>
    <row r="290" spans="1:23" x14ac:dyDescent="0.3">
      <c r="A290" t="s">
        <v>587</v>
      </c>
      <c r="B290" t="s">
        <v>588</v>
      </c>
      <c r="C290" t="s">
        <v>587</v>
      </c>
      <c r="D290" t="s">
        <v>588</v>
      </c>
      <c r="E290" t="e">
        <v>#REF!</v>
      </c>
      <c r="F290" t="e">
        <v>#REF!</v>
      </c>
      <c r="G290" t="s">
        <v>2522</v>
      </c>
      <c r="I290">
        <v>0</v>
      </c>
      <c r="J290" t="s">
        <v>3677</v>
      </c>
      <c r="K290" s="2" t="s">
        <v>3677</v>
      </c>
      <c r="L290" s="2" t="s">
        <v>3677</v>
      </c>
      <c r="M290" t="s">
        <v>3677</v>
      </c>
      <c r="N290" t="s">
        <v>3677</v>
      </c>
      <c r="O290" s="2" t="s">
        <v>3677</v>
      </c>
      <c r="P290" t="s">
        <v>3677</v>
      </c>
      <c r="Q290" t="s">
        <v>3677</v>
      </c>
      <c r="R290" s="2" t="s">
        <v>3677</v>
      </c>
      <c r="S290" t="s">
        <v>3677</v>
      </c>
      <c r="T290" t="s">
        <v>3677</v>
      </c>
      <c r="U290" s="2" t="s">
        <v>3677</v>
      </c>
      <c r="V290" t="s">
        <v>3677</v>
      </c>
      <c r="W290" t="s">
        <v>3677</v>
      </c>
    </row>
    <row r="291" spans="1:23" x14ac:dyDescent="0.3">
      <c r="A291" t="s">
        <v>589</v>
      </c>
      <c r="B291" t="s">
        <v>590</v>
      </c>
      <c r="C291" t="s">
        <v>4827</v>
      </c>
      <c r="D291" t="s">
        <v>4828</v>
      </c>
      <c r="E291" t="e">
        <v>#REF!</v>
      </c>
      <c r="F291" t="e">
        <v>#REF!</v>
      </c>
      <c r="G291" t="e">
        <v>#REF!</v>
      </c>
      <c r="I291" t="s">
        <v>35</v>
      </c>
      <c r="J291" t="s">
        <v>3681</v>
      </c>
      <c r="K291" s="2">
        <v>0.79800000000000004</v>
      </c>
      <c r="L291" s="2">
        <v>0.76300000000000001</v>
      </c>
      <c r="M291">
        <v>0.72299999999999998</v>
      </c>
      <c r="N291">
        <v>0.77300000000000002</v>
      </c>
      <c r="O291" s="2">
        <v>0.71599999999999997</v>
      </c>
      <c r="P291">
        <v>0.75700000000000001</v>
      </c>
      <c r="Q291">
        <v>0.70899999999999996</v>
      </c>
      <c r="R291" s="2">
        <v>0.71799999999999997</v>
      </c>
      <c r="S291">
        <v>0.749</v>
      </c>
      <c r="T291">
        <v>0.73399999999999999</v>
      </c>
      <c r="U291" s="2">
        <v>0.69899999999999995</v>
      </c>
      <c r="V291">
        <v>0.67800000000000005</v>
      </c>
      <c r="W291">
        <v>0.72</v>
      </c>
    </row>
    <row r="292" spans="1:23" x14ac:dyDescent="0.3">
      <c r="A292" t="s">
        <v>591</v>
      </c>
      <c r="B292" t="s">
        <v>592</v>
      </c>
      <c r="C292" t="s">
        <v>4829</v>
      </c>
      <c r="D292" t="s">
        <v>4830</v>
      </c>
      <c r="E292" t="e">
        <v>#REF!</v>
      </c>
      <c r="F292" t="e">
        <v>#REF!</v>
      </c>
      <c r="G292" t="e">
        <v>#REF!</v>
      </c>
      <c r="I292">
        <v>0</v>
      </c>
      <c r="J292" t="s">
        <v>3679</v>
      </c>
      <c r="K292" s="2" t="s">
        <v>3677</v>
      </c>
      <c r="L292" s="2" t="s">
        <v>3677</v>
      </c>
      <c r="M292" t="s">
        <v>3677</v>
      </c>
      <c r="N292" t="s">
        <v>3677</v>
      </c>
      <c r="O292" s="2" t="s">
        <v>3677</v>
      </c>
      <c r="P292" t="s">
        <v>3677</v>
      </c>
      <c r="Q292" t="s">
        <v>3677</v>
      </c>
      <c r="R292" s="2" t="s">
        <v>3677</v>
      </c>
      <c r="S292" t="s">
        <v>3677</v>
      </c>
      <c r="T292" t="s">
        <v>3677</v>
      </c>
      <c r="U292" s="2" t="s">
        <v>3677</v>
      </c>
      <c r="V292" t="s">
        <v>3677</v>
      </c>
      <c r="W292" t="s">
        <v>3677</v>
      </c>
    </row>
    <row r="293" spans="1:23" x14ac:dyDescent="0.3">
      <c r="A293" t="s">
        <v>593</v>
      </c>
      <c r="B293" t="s">
        <v>594</v>
      </c>
      <c r="C293" t="s">
        <v>4831</v>
      </c>
      <c r="D293" t="s">
        <v>4832</v>
      </c>
      <c r="E293" t="e">
        <v>#REF!</v>
      </c>
      <c r="F293" t="e">
        <v>#REF!</v>
      </c>
      <c r="G293" t="e">
        <v>#REF!</v>
      </c>
      <c r="I293">
        <v>0</v>
      </c>
      <c r="J293" t="s">
        <v>3677</v>
      </c>
      <c r="K293" s="2" t="s">
        <v>3677</v>
      </c>
      <c r="L293" s="2" t="s">
        <v>3677</v>
      </c>
      <c r="M293" t="s">
        <v>3677</v>
      </c>
      <c r="N293" t="s">
        <v>3677</v>
      </c>
      <c r="O293" s="2" t="s">
        <v>3677</v>
      </c>
      <c r="P293" t="s">
        <v>3677</v>
      </c>
      <c r="Q293" t="s">
        <v>3677</v>
      </c>
      <c r="R293" s="2" t="s">
        <v>3677</v>
      </c>
      <c r="S293" t="s">
        <v>3677</v>
      </c>
      <c r="T293" t="s">
        <v>3677</v>
      </c>
      <c r="U293" s="2" t="s">
        <v>3677</v>
      </c>
      <c r="V293" t="s">
        <v>3677</v>
      </c>
      <c r="W293" t="s">
        <v>3677</v>
      </c>
    </row>
    <row r="294" spans="1:23" x14ac:dyDescent="0.3">
      <c r="A294" t="s">
        <v>595</v>
      </c>
      <c r="B294" t="s">
        <v>596</v>
      </c>
      <c r="C294" t="s">
        <v>4833</v>
      </c>
      <c r="D294" t="s">
        <v>4834</v>
      </c>
      <c r="E294" t="e">
        <v>#REF!</v>
      </c>
      <c r="F294" t="e">
        <v>#REF!</v>
      </c>
      <c r="G294" t="s">
        <v>2522</v>
      </c>
      <c r="H294" t="s">
        <v>9</v>
      </c>
      <c r="I294" t="s">
        <v>10</v>
      </c>
      <c r="J294" t="s">
        <v>3675</v>
      </c>
      <c r="K294" s="2">
        <v>5.9660000000000002</v>
      </c>
      <c r="L294" s="2">
        <v>5.43</v>
      </c>
      <c r="M294">
        <v>5.008</v>
      </c>
      <c r="N294">
        <v>4.79</v>
      </c>
      <c r="O294" s="2">
        <v>4.9210000000000003</v>
      </c>
      <c r="P294">
        <v>4.915</v>
      </c>
      <c r="Q294">
        <v>4.9649999999999999</v>
      </c>
      <c r="R294" s="2">
        <v>4.984</v>
      </c>
      <c r="S294">
        <v>4.9630000000000001</v>
      </c>
      <c r="T294">
        <v>4.9729999999999999</v>
      </c>
      <c r="U294" s="2">
        <v>4.9669999999999996</v>
      </c>
      <c r="V294">
        <v>4.92</v>
      </c>
      <c r="W294">
        <v>4.9260000000000002</v>
      </c>
    </row>
    <row r="295" spans="1:23" x14ac:dyDescent="0.3">
      <c r="A295" t="s">
        <v>597</v>
      </c>
      <c r="B295" t="s">
        <v>598</v>
      </c>
      <c r="C295" t="s">
        <v>4835</v>
      </c>
      <c r="D295" t="s">
        <v>4836</v>
      </c>
      <c r="E295" t="e">
        <v>#REF!</v>
      </c>
      <c r="F295" t="s">
        <v>3130</v>
      </c>
      <c r="G295" t="e">
        <v>#REF!</v>
      </c>
      <c r="I295">
        <v>0</v>
      </c>
      <c r="J295" t="s">
        <v>3677</v>
      </c>
      <c r="K295" s="2">
        <v>4.6479999999999997</v>
      </c>
      <c r="L295" s="2">
        <v>4.6070000000000002</v>
      </c>
      <c r="M295">
        <v>4.593</v>
      </c>
      <c r="N295">
        <v>4.5570000000000004</v>
      </c>
      <c r="O295" s="2">
        <v>4.5229999999999997</v>
      </c>
      <c r="P295">
        <v>4.5120000000000005</v>
      </c>
      <c r="Q295">
        <v>4.4820000000000002</v>
      </c>
      <c r="R295" s="2">
        <v>4.4539999999999997</v>
      </c>
      <c r="S295">
        <v>4.4459999999999997</v>
      </c>
      <c r="T295">
        <v>4.4210000000000003</v>
      </c>
      <c r="U295" s="2">
        <v>4.4050000000000002</v>
      </c>
      <c r="V295">
        <v>4.3979999999999997</v>
      </c>
      <c r="W295">
        <v>4.3689999999999998</v>
      </c>
    </row>
    <row r="296" spans="1:23" x14ac:dyDescent="0.3">
      <c r="A296" t="s">
        <v>599</v>
      </c>
      <c r="B296" t="s">
        <v>600</v>
      </c>
      <c r="C296" t="s">
        <v>4837</v>
      </c>
      <c r="D296" t="s">
        <v>4838</v>
      </c>
      <c r="E296" t="e">
        <v>#REF!</v>
      </c>
      <c r="F296" t="e">
        <v>#REF!</v>
      </c>
      <c r="G296" t="s">
        <v>2522</v>
      </c>
      <c r="I296">
        <v>0</v>
      </c>
      <c r="J296" t="s">
        <v>3677</v>
      </c>
      <c r="K296" s="2">
        <v>6.01</v>
      </c>
      <c r="L296" s="2">
        <v>5.3440000000000003</v>
      </c>
      <c r="M296">
        <v>5.2539999999999996</v>
      </c>
      <c r="N296">
        <v>5.2590000000000003</v>
      </c>
      <c r="O296" s="2">
        <v>5.2649999999999997</v>
      </c>
      <c r="P296">
        <v>5.27</v>
      </c>
      <c r="Q296">
        <v>5.28</v>
      </c>
      <c r="R296" s="2">
        <v>5.3140000000000001</v>
      </c>
      <c r="S296">
        <v>5.3230000000000004</v>
      </c>
      <c r="T296">
        <v>5.3289999999999997</v>
      </c>
      <c r="U296" s="2">
        <v>5.343</v>
      </c>
      <c r="V296">
        <v>5.3460000000000001</v>
      </c>
      <c r="W296">
        <v>5.391</v>
      </c>
    </row>
    <row r="297" spans="1:23" x14ac:dyDescent="0.3">
      <c r="A297" t="s">
        <v>601</v>
      </c>
      <c r="B297" t="s">
        <v>602</v>
      </c>
      <c r="C297" t="s">
        <v>4839</v>
      </c>
      <c r="D297" t="s">
        <v>4840</v>
      </c>
      <c r="E297" t="e">
        <v>#REF!</v>
      </c>
      <c r="F297" t="e">
        <v>#REF!</v>
      </c>
      <c r="G297" t="s">
        <v>2522</v>
      </c>
      <c r="I297">
        <v>0</v>
      </c>
      <c r="J297" t="s">
        <v>3677</v>
      </c>
      <c r="K297" s="2" t="s">
        <v>3677</v>
      </c>
      <c r="L297" s="2" t="s">
        <v>3677</v>
      </c>
      <c r="M297" t="s">
        <v>3677</v>
      </c>
      <c r="N297" t="s">
        <v>3677</v>
      </c>
      <c r="O297" s="2" t="s">
        <v>3677</v>
      </c>
      <c r="P297" t="s">
        <v>3677</v>
      </c>
      <c r="Q297" t="s">
        <v>3677</v>
      </c>
      <c r="R297" s="2" t="s">
        <v>3677</v>
      </c>
      <c r="S297" t="s">
        <v>3677</v>
      </c>
      <c r="T297" t="s">
        <v>3677</v>
      </c>
      <c r="U297" s="2" t="s">
        <v>3677</v>
      </c>
      <c r="V297" t="s">
        <v>3677</v>
      </c>
      <c r="W297" t="s">
        <v>3677</v>
      </c>
    </row>
    <row r="298" spans="1:23" x14ac:dyDescent="0.3">
      <c r="A298" t="s">
        <v>603</v>
      </c>
      <c r="B298" t="s">
        <v>604</v>
      </c>
      <c r="C298" t="s">
        <v>4841</v>
      </c>
      <c r="D298" t="s">
        <v>4842</v>
      </c>
      <c r="E298" t="e">
        <v>#REF!</v>
      </c>
      <c r="F298" t="e">
        <v>#REF!</v>
      </c>
      <c r="G298" t="e">
        <v>#REF!</v>
      </c>
      <c r="I298" t="s">
        <v>10</v>
      </c>
      <c r="J298" t="s">
        <v>3679</v>
      </c>
      <c r="K298" s="2" t="s">
        <v>3677</v>
      </c>
      <c r="L298" s="2" t="s">
        <v>3677</v>
      </c>
      <c r="M298" t="s">
        <v>3677</v>
      </c>
      <c r="N298" t="s">
        <v>3677</v>
      </c>
      <c r="O298" s="2" t="s">
        <v>3677</v>
      </c>
      <c r="P298" t="s">
        <v>3677</v>
      </c>
      <c r="Q298" t="s">
        <v>3677</v>
      </c>
      <c r="R298" s="2" t="s">
        <v>3677</v>
      </c>
      <c r="S298" t="s">
        <v>3677</v>
      </c>
      <c r="T298" t="s">
        <v>3677</v>
      </c>
      <c r="U298" s="2" t="s">
        <v>3677</v>
      </c>
      <c r="V298" t="s">
        <v>3677</v>
      </c>
      <c r="W298" t="s">
        <v>3677</v>
      </c>
    </row>
    <row r="299" spans="1:23" x14ac:dyDescent="0.3">
      <c r="A299" t="s">
        <v>605</v>
      </c>
      <c r="B299" t="s">
        <v>606</v>
      </c>
      <c r="C299" t="s">
        <v>4843</v>
      </c>
      <c r="D299" t="s">
        <v>4844</v>
      </c>
      <c r="E299" t="e">
        <v>#REF!</v>
      </c>
      <c r="F299" t="e">
        <v>#REF!</v>
      </c>
      <c r="G299" t="s">
        <v>2522</v>
      </c>
      <c r="H299" t="s">
        <v>9</v>
      </c>
      <c r="I299" t="s">
        <v>10</v>
      </c>
      <c r="J299" t="s">
        <v>3678</v>
      </c>
      <c r="K299" s="2">
        <v>7.9489999999999998</v>
      </c>
      <c r="L299" s="2">
        <v>7.4749999999999996</v>
      </c>
      <c r="M299">
        <v>6.6029999999999998</v>
      </c>
      <c r="N299">
        <v>6.4279999999999999</v>
      </c>
      <c r="O299" s="2">
        <v>6.3419999999999996</v>
      </c>
      <c r="P299">
        <v>6.3170000000000002</v>
      </c>
      <c r="Q299">
        <v>6.3520000000000003</v>
      </c>
      <c r="R299" s="2">
        <v>6.242</v>
      </c>
      <c r="S299">
        <v>6.202</v>
      </c>
      <c r="T299">
        <v>6.0179999999999998</v>
      </c>
      <c r="U299" s="2">
        <v>6.0060000000000002</v>
      </c>
      <c r="V299">
        <v>5.992</v>
      </c>
      <c r="W299">
        <v>6.0039999999999996</v>
      </c>
    </row>
    <row r="300" spans="1:23" x14ac:dyDescent="0.3">
      <c r="A300" t="s">
        <v>607</v>
      </c>
      <c r="B300" t="s">
        <v>608</v>
      </c>
      <c r="C300" t="s">
        <v>4845</v>
      </c>
      <c r="D300" t="s">
        <v>4846</v>
      </c>
      <c r="E300" t="e">
        <v>#REF!</v>
      </c>
      <c r="F300" t="s">
        <v>3130</v>
      </c>
      <c r="G300" t="e">
        <v>#REF!</v>
      </c>
      <c r="I300">
        <v>0</v>
      </c>
      <c r="J300" t="s">
        <v>3677</v>
      </c>
      <c r="K300" s="2" t="s">
        <v>3677</v>
      </c>
      <c r="L300" s="2" t="s">
        <v>3677</v>
      </c>
      <c r="M300" t="s">
        <v>3677</v>
      </c>
      <c r="N300" t="s">
        <v>3677</v>
      </c>
      <c r="O300" s="2" t="s">
        <v>3677</v>
      </c>
      <c r="P300" t="s">
        <v>3677</v>
      </c>
      <c r="Q300" t="s">
        <v>3677</v>
      </c>
      <c r="R300" s="2" t="s">
        <v>3677</v>
      </c>
      <c r="S300" t="s">
        <v>3677</v>
      </c>
      <c r="T300" t="s">
        <v>3677</v>
      </c>
      <c r="U300" s="2" t="s">
        <v>3677</v>
      </c>
      <c r="V300" t="s">
        <v>3677</v>
      </c>
      <c r="W300" t="s">
        <v>3677</v>
      </c>
    </row>
    <row r="301" spans="1:23" x14ac:dyDescent="0.3">
      <c r="A301" t="s">
        <v>609</v>
      </c>
      <c r="B301" t="s">
        <v>610</v>
      </c>
      <c r="C301" t="s">
        <v>4847</v>
      </c>
      <c r="D301" t="s">
        <v>4848</v>
      </c>
      <c r="E301" t="e">
        <v>#REF!</v>
      </c>
      <c r="F301" t="e">
        <v>#REF!</v>
      </c>
      <c r="G301" t="s">
        <v>2522</v>
      </c>
      <c r="I301">
        <v>0</v>
      </c>
      <c r="J301" t="s">
        <v>3677</v>
      </c>
      <c r="K301" s="2" t="s">
        <v>3677</v>
      </c>
      <c r="L301" s="2" t="s">
        <v>3677</v>
      </c>
      <c r="M301" t="s">
        <v>3677</v>
      </c>
      <c r="N301" t="s">
        <v>3677</v>
      </c>
      <c r="O301" s="2" t="s">
        <v>3677</v>
      </c>
      <c r="P301" t="s">
        <v>3677</v>
      </c>
      <c r="Q301" t="s">
        <v>3677</v>
      </c>
      <c r="R301" s="2" t="s">
        <v>3677</v>
      </c>
      <c r="S301" t="s">
        <v>3677</v>
      </c>
      <c r="T301" t="s">
        <v>3677</v>
      </c>
      <c r="U301" s="2" t="s">
        <v>3677</v>
      </c>
      <c r="V301" t="s">
        <v>3677</v>
      </c>
      <c r="W301" t="s">
        <v>3677</v>
      </c>
    </row>
    <row r="302" spans="1:23" x14ac:dyDescent="0.3">
      <c r="A302" t="s">
        <v>611</v>
      </c>
      <c r="B302" t="s">
        <v>612</v>
      </c>
      <c r="C302" t="s">
        <v>4849</v>
      </c>
      <c r="D302" t="s">
        <v>4850</v>
      </c>
      <c r="E302" t="e">
        <v>#REF!</v>
      </c>
      <c r="F302" t="e">
        <v>#REF!</v>
      </c>
      <c r="G302" t="s">
        <v>2522</v>
      </c>
      <c r="H302" t="s">
        <v>9</v>
      </c>
      <c r="I302" t="s">
        <v>10</v>
      </c>
      <c r="J302" t="s">
        <v>3679</v>
      </c>
      <c r="K302" s="2" t="s">
        <v>3677</v>
      </c>
      <c r="L302" s="2" t="s">
        <v>3677</v>
      </c>
      <c r="M302" t="s">
        <v>3677</v>
      </c>
      <c r="N302" t="s">
        <v>3677</v>
      </c>
      <c r="O302" s="2" t="s">
        <v>3677</v>
      </c>
      <c r="P302" t="s">
        <v>3677</v>
      </c>
      <c r="Q302" t="s">
        <v>3677</v>
      </c>
      <c r="R302" s="2" t="s">
        <v>3677</v>
      </c>
      <c r="S302" t="s">
        <v>3677</v>
      </c>
      <c r="T302" t="s">
        <v>3677</v>
      </c>
      <c r="U302" s="2" t="s">
        <v>3677</v>
      </c>
      <c r="V302" t="s">
        <v>3677</v>
      </c>
      <c r="W302" t="s">
        <v>3677</v>
      </c>
    </row>
    <row r="303" spans="1:23" x14ac:dyDescent="0.3">
      <c r="A303" t="s">
        <v>613</v>
      </c>
      <c r="B303" t="s">
        <v>614</v>
      </c>
      <c r="C303" t="s">
        <v>4851</v>
      </c>
      <c r="D303" t="s">
        <v>4852</v>
      </c>
      <c r="E303" t="e">
        <v>#REF!</v>
      </c>
      <c r="F303" t="e">
        <v>#REF!</v>
      </c>
      <c r="G303" t="s">
        <v>2522</v>
      </c>
      <c r="H303" t="s">
        <v>9</v>
      </c>
      <c r="I303" t="s">
        <v>10</v>
      </c>
      <c r="J303" t="s">
        <v>3675</v>
      </c>
      <c r="K303" s="2">
        <v>8.3130000000000006</v>
      </c>
      <c r="L303" s="2">
        <v>8.2680000000000007</v>
      </c>
      <c r="M303">
        <v>8.2669999999999995</v>
      </c>
      <c r="N303">
        <v>8.2050000000000001</v>
      </c>
      <c r="O303" s="2">
        <v>8.0790000000000006</v>
      </c>
      <c r="P303">
        <v>8.077</v>
      </c>
      <c r="Q303">
        <v>8.0709999999999997</v>
      </c>
      <c r="R303" s="2">
        <v>8.0559999999999992</v>
      </c>
      <c r="S303">
        <v>7.9080000000000004</v>
      </c>
      <c r="T303">
        <v>7.9020000000000001</v>
      </c>
      <c r="U303" s="2">
        <v>7.8780000000000001</v>
      </c>
      <c r="V303">
        <v>7.8680000000000003</v>
      </c>
      <c r="W303">
        <v>7.8719999999999999</v>
      </c>
    </row>
    <row r="304" spans="1:23" x14ac:dyDescent="0.3">
      <c r="A304" t="s">
        <v>615</v>
      </c>
      <c r="B304" t="s">
        <v>616</v>
      </c>
      <c r="C304" t="s">
        <v>4853</v>
      </c>
      <c r="D304" t="s">
        <v>4854</v>
      </c>
      <c r="E304" t="e">
        <v>#REF!</v>
      </c>
      <c r="F304" t="e">
        <v>#REF!</v>
      </c>
      <c r="G304" t="s">
        <v>2522</v>
      </c>
      <c r="H304" t="s">
        <v>9</v>
      </c>
      <c r="I304" t="s">
        <v>10</v>
      </c>
      <c r="J304" t="s">
        <v>3679</v>
      </c>
      <c r="K304" s="2" t="s">
        <v>3677</v>
      </c>
      <c r="L304" s="2" t="s">
        <v>3677</v>
      </c>
      <c r="M304" t="s">
        <v>3677</v>
      </c>
      <c r="N304" t="s">
        <v>3677</v>
      </c>
      <c r="O304" s="2" t="s">
        <v>3677</v>
      </c>
      <c r="P304" t="s">
        <v>3677</v>
      </c>
      <c r="Q304" t="s">
        <v>3677</v>
      </c>
      <c r="R304" s="2" t="s">
        <v>3677</v>
      </c>
      <c r="S304" t="s">
        <v>3677</v>
      </c>
      <c r="T304" t="s">
        <v>3677</v>
      </c>
      <c r="U304" s="2" t="s">
        <v>3677</v>
      </c>
      <c r="V304" t="s">
        <v>3677</v>
      </c>
      <c r="W304" t="s">
        <v>3677</v>
      </c>
    </row>
    <row r="305" spans="1:23" x14ac:dyDescent="0.3">
      <c r="A305" t="s">
        <v>617</v>
      </c>
      <c r="B305" t="s">
        <v>618</v>
      </c>
      <c r="C305" t="s">
        <v>4855</v>
      </c>
      <c r="D305" t="s">
        <v>4856</v>
      </c>
      <c r="E305" t="e">
        <v>#REF!</v>
      </c>
      <c r="F305" t="e">
        <v>#REF!</v>
      </c>
      <c r="G305" t="e">
        <v>#REF!</v>
      </c>
      <c r="I305">
        <v>0</v>
      </c>
      <c r="J305" t="s">
        <v>3677</v>
      </c>
      <c r="K305" s="2">
        <v>5.1740000000000004</v>
      </c>
      <c r="L305" s="2">
        <v>5.2009999999999996</v>
      </c>
      <c r="M305">
        <v>5.2030000000000003</v>
      </c>
      <c r="N305">
        <v>5.1100000000000003</v>
      </c>
      <c r="O305" s="2">
        <v>5.25</v>
      </c>
      <c r="P305">
        <v>5.14</v>
      </c>
      <c r="Q305">
        <v>5.1609999999999996</v>
      </c>
      <c r="R305" s="2">
        <v>5.2990000000000004</v>
      </c>
      <c r="S305">
        <v>5.1449999999999996</v>
      </c>
      <c r="T305">
        <v>5.2110000000000003</v>
      </c>
      <c r="U305" s="2">
        <v>5.2240000000000002</v>
      </c>
      <c r="V305">
        <v>5.15</v>
      </c>
      <c r="W305">
        <v>5.1779999999999999</v>
      </c>
    </row>
    <row r="306" spans="1:23" x14ac:dyDescent="0.3">
      <c r="A306" t="s">
        <v>619</v>
      </c>
      <c r="B306" t="s">
        <v>620</v>
      </c>
      <c r="C306" t="s">
        <v>4857</v>
      </c>
      <c r="D306" t="s">
        <v>4858</v>
      </c>
      <c r="E306" t="s">
        <v>2519</v>
      </c>
      <c r="F306" t="e">
        <v>#REF!</v>
      </c>
      <c r="G306" t="e">
        <v>#REF!</v>
      </c>
      <c r="I306" t="s">
        <v>35</v>
      </c>
      <c r="J306" t="s">
        <v>3680</v>
      </c>
      <c r="K306" s="2">
        <v>0.9</v>
      </c>
      <c r="L306" s="2">
        <v>0.89800000000000002</v>
      </c>
      <c r="M306">
        <v>0.91400000000000003</v>
      </c>
      <c r="N306">
        <v>0.89800000000000002</v>
      </c>
      <c r="O306" s="2">
        <v>0.88100000000000001</v>
      </c>
      <c r="P306">
        <v>0.89900000000000002</v>
      </c>
      <c r="Q306">
        <v>0.90600000000000003</v>
      </c>
      <c r="R306" s="2">
        <v>0.90600000000000003</v>
      </c>
      <c r="S306">
        <v>0.91100000000000003</v>
      </c>
      <c r="T306">
        <v>0.89500000000000002</v>
      </c>
      <c r="U306" s="2">
        <v>0.88400000000000001</v>
      </c>
      <c r="V306">
        <v>0.88900000000000001</v>
      </c>
      <c r="W306">
        <v>0.89800000000000002</v>
      </c>
    </row>
    <row r="307" spans="1:23" x14ac:dyDescent="0.3">
      <c r="A307" t="s">
        <v>621</v>
      </c>
      <c r="B307" t="s">
        <v>622</v>
      </c>
      <c r="C307" t="s">
        <v>4859</v>
      </c>
      <c r="D307" t="s">
        <v>4860</v>
      </c>
      <c r="E307" t="e">
        <v>#REF!</v>
      </c>
      <c r="F307" t="e">
        <v>#REF!</v>
      </c>
      <c r="G307" t="e">
        <v>#REF!</v>
      </c>
      <c r="I307" t="s">
        <v>35</v>
      </c>
      <c r="J307" t="s">
        <v>3685</v>
      </c>
      <c r="K307" s="2">
        <v>3.4809999999999999</v>
      </c>
      <c r="L307" s="2">
        <v>3.569</v>
      </c>
      <c r="M307">
        <v>3.5750000000000002</v>
      </c>
      <c r="N307">
        <v>3.5</v>
      </c>
      <c r="O307" s="2">
        <v>3.4950000000000001</v>
      </c>
      <c r="P307">
        <v>3.4889999999999999</v>
      </c>
      <c r="Q307">
        <v>3.4939999999999998</v>
      </c>
      <c r="R307" s="2">
        <v>3.4779999999999998</v>
      </c>
      <c r="S307">
        <v>3.4870000000000001</v>
      </c>
      <c r="T307">
        <v>3.5</v>
      </c>
      <c r="U307" s="2">
        <v>3.5009999999999999</v>
      </c>
      <c r="V307">
        <v>3.5249999999999999</v>
      </c>
      <c r="W307">
        <v>3.5310000000000001</v>
      </c>
    </row>
    <row r="308" spans="1:23" x14ac:dyDescent="0.3">
      <c r="A308" t="s">
        <v>623</v>
      </c>
      <c r="B308" t="s">
        <v>624</v>
      </c>
      <c r="C308" t="s">
        <v>4861</v>
      </c>
      <c r="D308" t="s">
        <v>4862</v>
      </c>
      <c r="E308" t="e">
        <v>#REF!</v>
      </c>
      <c r="F308" t="e">
        <v>#REF!</v>
      </c>
      <c r="G308" t="e">
        <v>#REF!</v>
      </c>
      <c r="I308" t="s">
        <v>10</v>
      </c>
      <c r="J308" t="s">
        <v>3682</v>
      </c>
      <c r="K308" s="2">
        <v>4.5960000000000001</v>
      </c>
      <c r="L308" s="2">
        <v>4.49</v>
      </c>
      <c r="M308">
        <v>4.4909999999999997</v>
      </c>
      <c r="N308">
        <v>4.5060000000000002</v>
      </c>
      <c r="O308" s="2">
        <v>4.4640000000000004</v>
      </c>
      <c r="P308">
        <v>4.4669999999999996</v>
      </c>
      <c r="Q308">
        <v>4.4850000000000003</v>
      </c>
      <c r="R308" s="2">
        <v>4.4870000000000001</v>
      </c>
      <c r="S308">
        <v>4.4889999999999999</v>
      </c>
      <c r="T308">
        <v>4.4960000000000004</v>
      </c>
      <c r="U308" s="2">
        <v>4.5010000000000003</v>
      </c>
      <c r="V308">
        <v>4.4989999999999997</v>
      </c>
      <c r="W308">
        <v>4.5039999999999996</v>
      </c>
    </row>
    <row r="309" spans="1:23" x14ac:dyDescent="0.3">
      <c r="A309" t="s">
        <v>625</v>
      </c>
      <c r="B309" t="s">
        <v>626</v>
      </c>
      <c r="C309" t="s">
        <v>4863</v>
      </c>
      <c r="D309" t="s">
        <v>4864</v>
      </c>
      <c r="E309" t="e">
        <v>#REF!</v>
      </c>
      <c r="F309" t="e">
        <v>#REF!</v>
      </c>
      <c r="G309" t="s">
        <v>2522</v>
      </c>
      <c r="H309" t="s">
        <v>9</v>
      </c>
      <c r="I309" t="s">
        <v>10</v>
      </c>
      <c r="J309" t="s">
        <v>3675</v>
      </c>
      <c r="K309" s="2">
        <v>5.9640000000000004</v>
      </c>
      <c r="L309" s="2">
        <v>5.7350000000000003</v>
      </c>
      <c r="M309">
        <v>5.5389999999999997</v>
      </c>
      <c r="N309">
        <v>5.3010000000000002</v>
      </c>
      <c r="O309" s="2">
        <v>5.3570000000000002</v>
      </c>
      <c r="P309">
        <v>5.306</v>
      </c>
      <c r="Q309">
        <v>5.31</v>
      </c>
      <c r="R309" s="2">
        <v>5.3129999999999997</v>
      </c>
      <c r="S309">
        <v>5.3870000000000005</v>
      </c>
      <c r="T309">
        <v>5.3469999999999995</v>
      </c>
      <c r="U309" s="2">
        <v>5.2910000000000004</v>
      </c>
      <c r="V309">
        <v>5.2329999999999997</v>
      </c>
      <c r="W309">
        <v>5.2949999999999999</v>
      </c>
    </row>
    <row r="310" spans="1:23" x14ac:dyDescent="0.3">
      <c r="A310" t="s">
        <v>627</v>
      </c>
      <c r="B310" t="s">
        <v>628</v>
      </c>
      <c r="C310" t="s">
        <v>4865</v>
      </c>
      <c r="D310" t="s">
        <v>4866</v>
      </c>
      <c r="E310" t="e">
        <v>#REF!</v>
      </c>
      <c r="F310" t="e">
        <v>#REF!</v>
      </c>
      <c r="G310" t="e">
        <v>#REF!</v>
      </c>
      <c r="I310" t="s">
        <v>35</v>
      </c>
      <c r="J310" t="s">
        <v>3686</v>
      </c>
      <c r="K310" s="2">
        <v>1.272</v>
      </c>
      <c r="L310" s="2">
        <v>1.319</v>
      </c>
      <c r="M310">
        <v>1.3320000000000001</v>
      </c>
      <c r="N310">
        <v>1.385</v>
      </c>
      <c r="O310" s="2">
        <v>1.4239999999999999</v>
      </c>
      <c r="P310">
        <v>1.4359999999999999</v>
      </c>
      <c r="Q310">
        <v>1.4790000000000001</v>
      </c>
      <c r="R310" s="2">
        <v>1.508</v>
      </c>
      <c r="S310">
        <v>1.5070000000000001</v>
      </c>
      <c r="T310">
        <v>1.5310000000000001</v>
      </c>
      <c r="U310" s="2">
        <v>1.5350000000000001</v>
      </c>
      <c r="V310">
        <v>1.5430000000000001</v>
      </c>
      <c r="W310">
        <v>1.5979999999999999</v>
      </c>
    </row>
    <row r="311" spans="1:23" x14ac:dyDescent="0.3">
      <c r="A311" t="s">
        <v>629</v>
      </c>
      <c r="B311" t="s">
        <v>630</v>
      </c>
      <c r="C311" t="s">
        <v>4867</v>
      </c>
      <c r="D311" t="s">
        <v>4868</v>
      </c>
      <c r="E311" t="e">
        <v>#N/A</v>
      </c>
      <c r="F311" t="e">
        <v>#N/A</v>
      </c>
      <c r="G311" t="e">
        <v>#N/A</v>
      </c>
      <c r="I311">
        <v>0</v>
      </c>
      <c r="J311" t="s">
        <v>3677</v>
      </c>
      <c r="K311" s="2">
        <v>39.69</v>
      </c>
      <c r="L311" s="2">
        <v>39.692999999999998</v>
      </c>
      <c r="M311">
        <v>44.673999999999999</v>
      </c>
      <c r="N311">
        <v>41.661999999999999</v>
      </c>
      <c r="O311" s="2">
        <v>41.691000000000003</v>
      </c>
      <c r="P311">
        <v>41.006999999999998</v>
      </c>
      <c r="Q311">
        <v>41.91</v>
      </c>
      <c r="R311" s="2">
        <v>41.655999999999999</v>
      </c>
      <c r="S311">
        <v>41.655999999999999</v>
      </c>
      <c r="T311">
        <v>41.655999999999999</v>
      </c>
      <c r="U311" s="2">
        <v>39.398000000000003</v>
      </c>
      <c r="V311">
        <v>39.398000000000003</v>
      </c>
      <c r="W311">
        <v>39.398000000000003</v>
      </c>
    </row>
    <row r="312" spans="1:23" x14ac:dyDescent="0.3">
      <c r="A312" t="s">
        <v>631</v>
      </c>
      <c r="B312" t="s">
        <v>632</v>
      </c>
      <c r="C312" t="s">
        <v>4869</v>
      </c>
      <c r="D312" t="s">
        <v>4870</v>
      </c>
      <c r="E312" t="e">
        <v>#REF!</v>
      </c>
      <c r="F312" t="e">
        <v>#REF!</v>
      </c>
      <c r="G312" t="s">
        <v>2522</v>
      </c>
      <c r="I312">
        <v>0</v>
      </c>
      <c r="J312" t="s">
        <v>3677</v>
      </c>
      <c r="K312" s="2" t="s">
        <v>3677</v>
      </c>
      <c r="L312" s="2" t="s">
        <v>3677</v>
      </c>
      <c r="M312" t="s">
        <v>3677</v>
      </c>
      <c r="N312" t="s">
        <v>3677</v>
      </c>
      <c r="O312" s="2" t="s">
        <v>3677</v>
      </c>
      <c r="P312" t="s">
        <v>3677</v>
      </c>
      <c r="Q312" t="s">
        <v>3677</v>
      </c>
      <c r="R312" s="2" t="s">
        <v>3677</v>
      </c>
      <c r="S312" t="s">
        <v>3677</v>
      </c>
      <c r="T312" t="s">
        <v>3677</v>
      </c>
      <c r="U312" s="2" t="s">
        <v>3677</v>
      </c>
      <c r="V312" t="s">
        <v>3677</v>
      </c>
      <c r="W312" t="s">
        <v>3677</v>
      </c>
    </row>
    <row r="313" spans="1:23" x14ac:dyDescent="0.3">
      <c r="A313" t="s">
        <v>633</v>
      </c>
      <c r="B313" t="s">
        <v>634</v>
      </c>
      <c r="C313" t="s">
        <v>4871</v>
      </c>
      <c r="D313" t="s">
        <v>4872</v>
      </c>
      <c r="E313" t="e">
        <v>#REF!</v>
      </c>
      <c r="F313" t="s">
        <v>3130</v>
      </c>
      <c r="G313" t="e">
        <v>#REF!</v>
      </c>
      <c r="I313">
        <v>0</v>
      </c>
      <c r="J313" t="s">
        <v>3677</v>
      </c>
      <c r="K313" s="2">
        <v>3.3239999999999998</v>
      </c>
      <c r="L313" s="2">
        <v>3.4169999999999998</v>
      </c>
      <c r="M313">
        <v>3.347</v>
      </c>
      <c r="N313">
        <v>3.363</v>
      </c>
      <c r="O313" s="2">
        <v>3.38</v>
      </c>
      <c r="P313">
        <v>3.3849999999999998</v>
      </c>
      <c r="Q313">
        <v>3.4009999999999998</v>
      </c>
      <c r="R313" s="2">
        <v>3.4910000000000001</v>
      </c>
      <c r="S313">
        <v>3.4220000000000002</v>
      </c>
      <c r="T313">
        <v>3.4380000000000002</v>
      </c>
      <c r="U313" s="2">
        <v>3.5329999999999999</v>
      </c>
      <c r="V313">
        <v>3.5380000000000003</v>
      </c>
      <c r="W313">
        <v>3.5579999999999998</v>
      </c>
    </row>
    <row r="314" spans="1:23" x14ac:dyDescent="0.3">
      <c r="A314" t="s">
        <v>635</v>
      </c>
      <c r="B314" t="s">
        <v>636</v>
      </c>
      <c r="C314" t="s">
        <v>4873</v>
      </c>
      <c r="D314" t="s">
        <v>4874</v>
      </c>
      <c r="E314" t="e">
        <v>#REF!</v>
      </c>
      <c r="F314" t="s">
        <v>3130</v>
      </c>
      <c r="G314" t="e">
        <v>#REF!</v>
      </c>
      <c r="I314" t="s">
        <v>35</v>
      </c>
      <c r="J314" t="s">
        <v>3683</v>
      </c>
      <c r="K314" s="2">
        <v>1.7330000000000001</v>
      </c>
      <c r="L314" s="2">
        <v>1.8129999999999999</v>
      </c>
      <c r="M314">
        <v>1.8109999999999999</v>
      </c>
      <c r="N314">
        <v>1.798</v>
      </c>
      <c r="O314" s="2">
        <v>1.9079999999999999</v>
      </c>
      <c r="P314">
        <v>1.9039999999999999</v>
      </c>
      <c r="Q314">
        <v>1.9159999999999999</v>
      </c>
      <c r="R314" s="2">
        <v>1.9449999999999998</v>
      </c>
      <c r="S314">
        <v>1.9510000000000001</v>
      </c>
      <c r="T314">
        <v>1.9729999999999999</v>
      </c>
      <c r="U314" s="2">
        <v>1.996</v>
      </c>
      <c r="V314">
        <v>2.024</v>
      </c>
      <c r="W314">
        <v>2.0409999999999999</v>
      </c>
    </row>
    <row r="315" spans="1:23" x14ac:dyDescent="0.3">
      <c r="A315" t="s">
        <v>637</v>
      </c>
      <c r="B315" t="s">
        <v>638</v>
      </c>
      <c r="C315" t="s">
        <v>4875</v>
      </c>
      <c r="D315" t="s">
        <v>4876</v>
      </c>
      <c r="E315" t="e">
        <v>#REF!</v>
      </c>
      <c r="F315" t="s">
        <v>3130</v>
      </c>
      <c r="G315" t="e">
        <v>#REF!</v>
      </c>
      <c r="I315">
        <v>0</v>
      </c>
      <c r="J315" t="s">
        <v>3677</v>
      </c>
      <c r="K315" s="2">
        <v>0.67</v>
      </c>
      <c r="L315" s="2">
        <v>0.78300000000000003</v>
      </c>
      <c r="M315">
        <v>0.80700000000000005</v>
      </c>
      <c r="N315">
        <v>0.90500000000000003</v>
      </c>
      <c r="O315" s="2">
        <v>0.93899999999999995</v>
      </c>
      <c r="P315">
        <v>0.94799999999999995</v>
      </c>
      <c r="Q315">
        <v>1.0429999999999999</v>
      </c>
      <c r="R315" s="2">
        <v>1.1080000000000001</v>
      </c>
      <c r="S315">
        <v>1.123</v>
      </c>
      <c r="T315">
        <v>1.2549999999999999</v>
      </c>
      <c r="U315" s="2">
        <v>1.3140000000000001</v>
      </c>
      <c r="V315">
        <v>1.3029999999999999</v>
      </c>
      <c r="W315">
        <v>1.353</v>
      </c>
    </row>
    <row r="316" spans="1:23" x14ac:dyDescent="0.3">
      <c r="A316" t="s">
        <v>639</v>
      </c>
      <c r="B316" t="s">
        <v>640</v>
      </c>
      <c r="C316" t="s">
        <v>4877</v>
      </c>
      <c r="D316" t="s">
        <v>4878</v>
      </c>
      <c r="E316" t="e">
        <v>#REF!</v>
      </c>
      <c r="F316" t="e">
        <v>#REF!</v>
      </c>
      <c r="G316" t="s">
        <v>2522</v>
      </c>
      <c r="H316" t="s">
        <v>9</v>
      </c>
      <c r="I316" t="s">
        <v>10</v>
      </c>
      <c r="J316" t="s">
        <v>3682</v>
      </c>
      <c r="K316" s="2">
        <v>8.0820000000000007</v>
      </c>
      <c r="L316" s="2">
        <v>7.8330000000000002</v>
      </c>
      <c r="M316">
        <v>7.1470000000000002</v>
      </c>
      <c r="N316">
        <v>7.1689999999999996</v>
      </c>
      <c r="O316" s="2">
        <v>7.1740000000000004</v>
      </c>
      <c r="P316">
        <v>7.1210000000000004</v>
      </c>
      <c r="Q316">
        <v>7.1029999999999998</v>
      </c>
      <c r="R316" s="2">
        <v>6.6539999999999999</v>
      </c>
      <c r="S316">
        <v>6.5830000000000002</v>
      </c>
      <c r="T316">
        <v>6.3929999999999998</v>
      </c>
      <c r="U316" s="2">
        <v>6.282</v>
      </c>
      <c r="V316">
        <v>6.2539999999999996</v>
      </c>
      <c r="W316">
        <v>6.2560000000000002</v>
      </c>
    </row>
    <row r="317" spans="1:23" x14ac:dyDescent="0.3">
      <c r="A317" t="s">
        <v>641</v>
      </c>
      <c r="B317" t="s">
        <v>642</v>
      </c>
      <c r="C317" t="s">
        <v>4879</v>
      </c>
      <c r="D317" t="s">
        <v>4880</v>
      </c>
      <c r="E317" t="e">
        <v>#REF!</v>
      </c>
      <c r="F317" t="e">
        <v>#REF!</v>
      </c>
      <c r="G317" t="e">
        <v>#REF!</v>
      </c>
      <c r="I317" t="s">
        <v>35</v>
      </c>
      <c r="J317" t="s">
        <v>3681</v>
      </c>
      <c r="K317" s="2">
        <v>1.595</v>
      </c>
      <c r="L317" s="2">
        <v>1.5779999999999998</v>
      </c>
      <c r="M317">
        <v>1.5979999999999999</v>
      </c>
      <c r="N317">
        <v>1.595</v>
      </c>
      <c r="O317" s="2">
        <v>1.6120000000000001</v>
      </c>
      <c r="P317">
        <v>1.593</v>
      </c>
      <c r="Q317">
        <v>1.6080000000000001</v>
      </c>
      <c r="R317" s="2">
        <v>1.5640000000000001</v>
      </c>
      <c r="S317">
        <v>1.58</v>
      </c>
      <c r="T317">
        <v>1.6059999999999999</v>
      </c>
      <c r="U317" s="2">
        <v>1.631</v>
      </c>
      <c r="V317">
        <v>1.544</v>
      </c>
      <c r="W317">
        <v>1.5569999999999999</v>
      </c>
    </row>
    <row r="318" spans="1:23" x14ac:dyDescent="0.3">
      <c r="A318" t="s">
        <v>643</v>
      </c>
      <c r="B318" t="s">
        <v>644</v>
      </c>
      <c r="C318" t="s">
        <v>643</v>
      </c>
      <c r="D318" t="s">
        <v>644</v>
      </c>
      <c r="E318" t="e">
        <v>#REF!</v>
      </c>
      <c r="F318" t="s">
        <v>3130</v>
      </c>
      <c r="G318" t="e">
        <v>#REF!</v>
      </c>
      <c r="I318">
        <v>0</v>
      </c>
      <c r="J318" t="s">
        <v>3677</v>
      </c>
      <c r="K318" s="2" t="s">
        <v>3677</v>
      </c>
      <c r="L318" s="2" t="s">
        <v>3677</v>
      </c>
      <c r="M318" t="s">
        <v>3677</v>
      </c>
      <c r="N318" t="s">
        <v>3677</v>
      </c>
      <c r="O318" s="2" t="s">
        <v>3677</v>
      </c>
      <c r="P318" t="s">
        <v>3677</v>
      </c>
      <c r="Q318" t="s">
        <v>3677</v>
      </c>
      <c r="R318" s="2" t="s">
        <v>3677</v>
      </c>
      <c r="S318" t="s">
        <v>3677</v>
      </c>
      <c r="T318" t="s">
        <v>3677</v>
      </c>
      <c r="U318" s="2" t="s">
        <v>3677</v>
      </c>
      <c r="V318" t="s">
        <v>3677</v>
      </c>
      <c r="W318" t="s">
        <v>3677</v>
      </c>
    </row>
    <row r="319" spans="1:23" x14ac:dyDescent="0.3">
      <c r="A319" t="s">
        <v>645</v>
      </c>
      <c r="B319" t="s">
        <v>646</v>
      </c>
      <c r="C319" t="s">
        <v>645</v>
      </c>
      <c r="D319" t="s">
        <v>646</v>
      </c>
      <c r="E319" t="e">
        <v>#REF!</v>
      </c>
      <c r="F319" t="e">
        <v>#REF!</v>
      </c>
      <c r="G319" t="e">
        <v>#REF!</v>
      </c>
      <c r="I319">
        <v>0</v>
      </c>
      <c r="J319" t="s">
        <v>3677</v>
      </c>
      <c r="K319" s="2">
        <v>3.492</v>
      </c>
      <c r="L319" s="2">
        <v>3.4699999999999998</v>
      </c>
      <c r="M319">
        <v>3.4740000000000002</v>
      </c>
      <c r="N319">
        <v>3.4369999999999998</v>
      </c>
      <c r="O319" s="2">
        <v>3.4260000000000002</v>
      </c>
      <c r="P319">
        <v>3.3719999999999999</v>
      </c>
      <c r="Q319">
        <v>3.3780000000000001</v>
      </c>
      <c r="R319" s="2">
        <v>3.3540000000000001</v>
      </c>
      <c r="S319">
        <v>3.3679999999999999</v>
      </c>
      <c r="T319">
        <v>3.3820000000000001</v>
      </c>
      <c r="U319" s="2">
        <v>3.3639999999999999</v>
      </c>
      <c r="V319">
        <v>3.2989999999999999</v>
      </c>
      <c r="W319">
        <v>3.323</v>
      </c>
    </row>
    <row r="320" spans="1:23" x14ac:dyDescent="0.3">
      <c r="A320" t="s">
        <v>647</v>
      </c>
      <c r="B320" t="s">
        <v>648</v>
      </c>
      <c r="C320" t="s">
        <v>4881</v>
      </c>
      <c r="D320" t="s">
        <v>4882</v>
      </c>
      <c r="E320" t="e">
        <v>#REF!</v>
      </c>
      <c r="F320" t="e">
        <v>#REF!</v>
      </c>
      <c r="G320" t="e">
        <v>#REF!</v>
      </c>
      <c r="I320" t="s">
        <v>35</v>
      </c>
      <c r="J320" t="s">
        <v>3686</v>
      </c>
      <c r="K320" s="2">
        <v>1.762</v>
      </c>
      <c r="L320" s="2">
        <v>1.7589999999999999</v>
      </c>
      <c r="M320">
        <v>1.7650000000000001</v>
      </c>
      <c r="N320">
        <v>1.764</v>
      </c>
      <c r="O320" s="2">
        <v>1.7570000000000001</v>
      </c>
      <c r="P320">
        <v>1.7509999999999999</v>
      </c>
      <c r="Q320">
        <v>1.7589999999999999</v>
      </c>
      <c r="R320" s="2">
        <v>1.7370000000000001</v>
      </c>
      <c r="S320">
        <v>1.7469999999999999</v>
      </c>
      <c r="T320">
        <v>1.762</v>
      </c>
      <c r="U320" s="2">
        <v>1.7589999999999999</v>
      </c>
      <c r="V320">
        <v>1.746</v>
      </c>
      <c r="W320">
        <v>1.756</v>
      </c>
    </row>
    <row r="321" spans="1:23" x14ac:dyDescent="0.3">
      <c r="A321" t="s">
        <v>649</v>
      </c>
      <c r="B321" t="s">
        <v>650</v>
      </c>
      <c r="C321" t="s">
        <v>4883</v>
      </c>
      <c r="D321" t="s">
        <v>4884</v>
      </c>
      <c r="E321" t="e">
        <v>#REF!</v>
      </c>
      <c r="F321" t="e">
        <v>#REF!</v>
      </c>
      <c r="G321" t="e">
        <v>#REF!</v>
      </c>
      <c r="I321">
        <v>0</v>
      </c>
      <c r="J321" t="s">
        <v>3677</v>
      </c>
      <c r="K321" s="2">
        <v>2.3639999999999999</v>
      </c>
      <c r="L321" s="2">
        <v>2.2599999999999998</v>
      </c>
      <c r="M321">
        <v>2.2759999999999998</v>
      </c>
      <c r="N321">
        <v>2.2679999999999998</v>
      </c>
      <c r="O321" s="2">
        <v>2.21</v>
      </c>
      <c r="P321">
        <v>2.2120000000000002</v>
      </c>
      <c r="Q321">
        <v>2.2189999999999999</v>
      </c>
      <c r="R321" s="2">
        <v>2.1960000000000002</v>
      </c>
      <c r="S321">
        <v>2.194</v>
      </c>
      <c r="T321">
        <v>2.1949999999999998</v>
      </c>
      <c r="U321" s="2">
        <v>2.165</v>
      </c>
      <c r="V321">
        <v>2.1659999999999999</v>
      </c>
      <c r="W321">
        <v>2.1669999999999998</v>
      </c>
    </row>
    <row r="322" spans="1:23" x14ac:dyDescent="0.3">
      <c r="A322" t="s">
        <v>651</v>
      </c>
      <c r="B322" t="s">
        <v>652</v>
      </c>
      <c r="C322" t="s">
        <v>4885</v>
      </c>
      <c r="D322" t="s">
        <v>4886</v>
      </c>
      <c r="E322" t="s">
        <v>2519</v>
      </c>
      <c r="F322" t="e">
        <v>#REF!</v>
      </c>
      <c r="G322" t="e">
        <v>#REF!</v>
      </c>
      <c r="I322">
        <v>0</v>
      </c>
      <c r="J322" t="s">
        <v>3677</v>
      </c>
      <c r="K322" s="2">
        <v>1.0549999999999999</v>
      </c>
      <c r="L322" s="2">
        <v>1.0189999999999999</v>
      </c>
      <c r="M322">
        <v>1.0349999999999999</v>
      </c>
      <c r="N322">
        <v>1.0269999999999999</v>
      </c>
      <c r="O322" s="2">
        <v>1.026</v>
      </c>
      <c r="P322">
        <v>1.028</v>
      </c>
      <c r="Q322">
        <v>1.034</v>
      </c>
      <c r="R322" s="2">
        <v>1.0509999999999999</v>
      </c>
      <c r="S322">
        <v>1.05</v>
      </c>
      <c r="T322">
        <v>1.05</v>
      </c>
      <c r="U322" s="2">
        <v>1.048</v>
      </c>
      <c r="V322">
        <v>1.0489999999999999</v>
      </c>
      <c r="W322">
        <v>1.0509999999999999</v>
      </c>
    </row>
    <row r="323" spans="1:23" x14ac:dyDescent="0.3">
      <c r="A323" t="s">
        <v>653</v>
      </c>
      <c r="B323" t="s">
        <v>654</v>
      </c>
      <c r="C323" t="s">
        <v>4887</v>
      </c>
      <c r="D323" t="s">
        <v>4888</v>
      </c>
      <c r="E323" t="e">
        <v>#REF!</v>
      </c>
      <c r="F323" t="e">
        <v>#REF!</v>
      </c>
      <c r="G323" t="e">
        <v>#REF!</v>
      </c>
      <c r="I323">
        <v>0</v>
      </c>
      <c r="J323" t="s">
        <v>3677</v>
      </c>
      <c r="K323" s="2">
        <v>2.31</v>
      </c>
      <c r="L323" s="2">
        <v>2.33</v>
      </c>
      <c r="M323">
        <v>2.359</v>
      </c>
      <c r="N323">
        <v>2.3769999999999998</v>
      </c>
      <c r="O323" s="2">
        <v>2.3970000000000002</v>
      </c>
      <c r="P323">
        <v>2.4079999999999999</v>
      </c>
      <c r="Q323">
        <v>2.4239999999999999</v>
      </c>
      <c r="R323" s="2">
        <v>2.4500000000000002</v>
      </c>
      <c r="S323">
        <v>2.46</v>
      </c>
      <c r="T323">
        <v>2.4769999999999999</v>
      </c>
      <c r="U323" s="2">
        <v>2.488</v>
      </c>
      <c r="V323">
        <v>2.5099999999999998</v>
      </c>
      <c r="W323">
        <v>2.5529999999999999</v>
      </c>
    </row>
    <row r="324" spans="1:23" x14ac:dyDescent="0.3">
      <c r="A324" t="s">
        <v>655</v>
      </c>
      <c r="B324" t="s">
        <v>656</v>
      </c>
      <c r="C324" t="s">
        <v>4889</v>
      </c>
      <c r="D324" t="s">
        <v>4890</v>
      </c>
      <c r="E324" t="e">
        <v>#REF!</v>
      </c>
      <c r="F324" t="e">
        <v>#REF!</v>
      </c>
      <c r="G324" t="e">
        <v>#REF!</v>
      </c>
      <c r="I324">
        <v>0</v>
      </c>
      <c r="J324" t="s">
        <v>3677</v>
      </c>
      <c r="K324" s="2" t="s">
        <v>3677</v>
      </c>
      <c r="L324" s="2" t="s">
        <v>3677</v>
      </c>
      <c r="M324" t="s">
        <v>3677</v>
      </c>
      <c r="N324" t="s">
        <v>3677</v>
      </c>
      <c r="O324" s="2" t="s">
        <v>3677</v>
      </c>
      <c r="P324" t="s">
        <v>3677</v>
      </c>
      <c r="Q324" t="s">
        <v>3677</v>
      </c>
      <c r="R324" s="2" t="s">
        <v>3677</v>
      </c>
      <c r="S324" t="s">
        <v>3677</v>
      </c>
      <c r="T324" t="s">
        <v>3677</v>
      </c>
      <c r="U324" s="2" t="s">
        <v>3677</v>
      </c>
      <c r="V324" t="s">
        <v>3677</v>
      </c>
      <c r="W324" t="s">
        <v>3677</v>
      </c>
    </row>
    <row r="325" spans="1:23" x14ac:dyDescent="0.3">
      <c r="A325" t="s">
        <v>657</v>
      </c>
      <c r="B325" t="s">
        <v>658</v>
      </c>
      <c r="C325" t="s">
        <v>4891</v>
      </c>
      <c r="D325" t="s">
        <v>4892</v>
      </c>
      <c r="E325" t="e">
        <v>#REF!</v>
      </c>
      <c r="F325" t="s">
        <v>3130</v>
      </c>
      <c r="G325" t="e">
        <v>#REF!</v>
      </c>
      <c r="I325">
        <v>0</v>
      </c>
      <c r="J325" t="s">
        <v>3677</v>
      </c>
      <c r="K325" s="2">
        <v>4.0739999999999998</v>
      </c>
      <c r="L325" s="2">
        <v>4.04</v>
      </c>
      <c r="M325">
        <v>4.1669999999999998</v>
      </c>
      <c r="N325">
        <v>4.1669999999999998</v>
      </c>
      <c r="O325" s="2">
        <v>4.1040000000000001</v>
      </c>
      <c r="P325">
        <v>4.157</v>
      </c>
      <c r="Q325">
        <v>4.157</v>
      </c>
      <c r="R325" s="2">
        <v>4.0199999999999996</v>
      </c>
      <c r="S325">
        <v>4.0250000000000004</v>
      </c>
      <c r="T325">
        <v>3.988</v>
      </c>
      <c r="U325" s="2">
        <v>4.07</v>
      </c>
      <c r="V325">
        <v>4.0190000000000001</v>
      </c>
      <c r="W325">
        <v>3.9729999999999999</v>
      </c>
    </row>
    <row r="326" spans="1:23" x14ac:dyDescent="0.3">
      <c r="A326" t="s">
        <v>659</v>
      </c>
      <c r="B326" t="s">
        <v>660</v>
      </c>
      <c r="C326" t="s">
        <v>4893</v>
      </c>
      <c r="D326" t="s">
        <v>4894</v>
      </c>
      <c r="E326" t="e">
        <v>#REF!</v>
      </c>
      <c r="F326" t="e">
        <v>#REF!</v>
      </c>
      <c r="G326" t="e">
        <v>#REF!</v>
      </c>
      <c r="I326" t="s">
        <v>10</v>
      </c>
      <c r="J326" t="s">
        <v>3679</v>
      </c>
      <c r="K326" s="2">
        <v>13370.906000000001</v>
      </c>
      <c r="L326" s="2">
        <v>11772.187</v>
      </c>
      <c r="M326">
        <v>11307.582</v>
      </c>
      <c r="N326">
        <v>10097.527</v>
      </c>
      <c r="O326" s="2">
        <v>9124.3439999999991</v>
      </c>
      <c r="P326">
        <v>8838.1049999999996</v>
      </c>
      <c r="Q326">
        <v>8079.1419999999998</v>
      </c>
      <c r="R326" s="2">
        <v>7418.16</v>
      </c>
      <c r="S326">
        <v>7226.54</v>
      </c>
      <c r="T326">
        <v>6713.1589999999997</v>
      </c>
      <c r="U326" s="2">
        <v>6407.6130000000003</v>
      </c>
      <c r="V326">
        <v>6265.9709999999995</v>
      </c>
      <c r="W326">
        <v>5759.5050000000001</v>
      </c>
    </row>
    <row r="327" spans="1:23" x14ac:dyDescent="0.3">
      <c r="A327" t="s">
        <v>661</v>
      </c>
      <c r="B327" t="s">
        <v>662</v>
      </c>
      <c r="C327" t="s">
        <v>4895</v>
      </c>
      <c r="D327" t="s">
        <v>4896</v>
      </c>
      <c r="E327" t="e">
        <v>#REF!</v>
      </c>
      <c r="F327" t="s">
        <v>3130</v>
      </c>
      <c r="G327" t="e">
        <v>#REF!</v>
      </c>
      <c r="I327">
        <v>0</v>
      </c>
      <c r="J327" t="s">
        <v>3677</v>
      </c>
      <c r="K327" s="2">
        <v>3.298</v>
      </c>
      <c r="L327" s="2">
        <v>3.2829999999999999</v>
      </c>
      <c r="M327">
        <v>3.2890000000000001</v>
      </c>
      <c r="N327">
        <v>3.3090000000000002</v>
      </c>
      <c r="O327" s="2">
        <v>3.339</v>
      </c>
      <c r="P327">
        <v>3.3460000000000001</v>
      </c>
      <c r="Q327">
        <v>3.3650000000000002</v>
      </c>
      <c r="R327" s="2">
        <v>4.0220000000000002</v>
      </c>
      <c r="S327">
        <v>4.03</v>
      </c>
      <c r="T327">
        <v>4.0460000000000003</v>
      </c>
      <c r="U327" s="2">
        <v>4.0999999999999996</v>
      </c>
      <c r="V327">
        <v>4.1189999999999998</v>
      </c>
      <c r="W327">
        <v>4.1420000000000003</v>
      </c>
    </row>
    <row r="328" spans="1:23" x14ac:dyDescent="0.3">
      <c r="A328" t="s">
        <v>663</v>
      </c>
      <c r="B328" t="s">
        <v>664</v>
      </c>
      <c r="C328" t="s">
        <v>4897</v>
      </c>
      <c r="D328" t="s">
        <v>4898</v>
      </c>
      <c r="E328" t="e">
        <v>#REF!</v>
      </c>
      <c r="F328" t="s">
        <v>3130</v>
      </c>
      <c r="G328" t="e">
        <v>#REF!</v>
      </c>
      <c r="I328">
        <v>0</v>
      </c>
      <c r="J328" t="s">
        <v>3677</v>
      </c>
      <c r="K328" s="2">
        <v>4.056</v>
      </c>
      <c r="L328" s="2">
        <v>4.0460000000000003</v>
      </c>
      <c r="M328">
        <v>4.04</v>
      </c>
      <c r="N328">
        <v>4.0410000000000004</v>
      </c>
      <c r="O328" s="2">
        <v>4.07</v>
      </c>
      <c r="P328">
        <v>4.04</v>
      </c>
      <c r="Q328">
        <v>4.0410000000000004</v>
      </c>
      <c r="R328" s="2">
        <v>4.0709999999999997</v>
      </c>
      <c r="S328">
        <v>4.0579999999999998</v>
      </c>
      <c r="T328">
        <v>4.05</v>
      </c>
      <c r="U328" s="2">
        <v>4.0590000000000002</v>
      </c>
      <c r="V328">
        <v>4.0289999999999999</v>
      </c>
      <c r="W328">
        <v>4.03</v>
      </c>
    </row>
    <row r="329" spans="1:23" x14ac:dyDescent="0.3">
      <c r="A329" t="s">
        <v>665</v>
      </c>
      <c r="B329" t="s">
        <v>666</v>
      </c>
      <c r="C329" t="s">
        <v>4899</v>
      </c>
      <c r="D329" t="s">
        <v>4900</v>
      </c>
      <c r="E329" t="e">
        <v>#REF!</v>
      </c>
      <c r="F329" t="e">
        <v>#REF!</v>
      </c>
      <c r="G329" t="e">
        <v>#REF!</v>
      </c>
      <c r="I329" t="s">
        <v>35</v>
      </c>
      <c r="J329" t="s">
        <v>3684</v>
      </c>
      <c r="K329" s="2">
        <v>1.6930000000000001</v>
      </c>
      <c r="L329" s="2">
        <v>1.677</v>
      </c>
      <c r="M329">
        <v>1.69</v>
      </c>
      <c r="N329">
        <v>1.681</v>
      </c>
      <c r="O329" s="2">
        <v>1.6779999999999999</v>
      </c>
      <c r="P329">
        <v>1.6779999999999999</v>
      </c>
      <c r="Q329">
        <v>1.6819999999999999</v>
      </c>
      <c r="R329" s="2">
        <v>1.694</v>
      </c>
      <c r="S329">
        <v>1.6919999999999999</v>
      </c>
      <c r="T329">
        <v>1.6919999999999999</v>
      </c>
      <c r="U329" s="2">
        <v>1.69</v>
      </c>
      <c r="V329" t="s">
        <v>3677</v>
      </c>
      <c r="W329">
        <v>1.7869999999999999</v>
      </c>
    </row>
    <row r="330" spans="1:23" x14ac:dyDescent="0.3">
      <c r="A330" t="s">
        <v>667</v>
      </c>
      <c r="B330" t="s">
        <v>668</v>
      </c>
      <c r="C330" t="s">
        <v>4901</v>
      </c>
      <c r="D330" t="s">
        <v>4902</v>
      </c>
      <c r="E330" t="e">
        <v>#REF!</v>
      </c>
      <c r="F330" t="e">
        <v>#REF!</v>
      </c>
      <c r="G330" t="e">
        <v>#REF!</v>
      </c>
      <c r="I330" t="s">
        <v>35</v>
      </c>
      <c r="J330" t="s">
        <v>3679</v>
      </c>
      <c r="K330" s="2" t="s">
        <v>3677</v>
      </c>
      <c r="L330" s="2" t="s">
        <v>3677</v>
      </c>
      <c r="M330" t="s">
        <v>3677</v>
      </c>
      <c r="N330" t="s">
        <v>3677</v>
      </c>
      <c r="O330" s="2" t="s">
        <v>3677</v>
      </c>
      <c r="P330" t="s">
        <v>3677</v>
      </c>
      <c r="Q330" t="s">
        <v>3677</v>
      </c>
      <c r="R330" s="2" t="s">
        <v>3677</v>
      </c>
      <c r="S330" t="s">
        <v>3677</v>
      </c>
      <c r="T330" t="s">
        <v>3677</v>
      </c>
      <c r="U330" s="2" t="s">
        <v>3677</v>
      </c>
      <c r="V330" t="s">
        <v>3677</v>
      </c>
      <c r="W330" t="s">
        <v>3677</v>
      </c>
    </row>
    <row r="331" spans="1:23" x14ac:dyDescent="0.3">
      <c r="A331" t="s">
        <v>669</v>
      </c>
      <c r="B331" t="s">
        <v>670</v>
      </c>
      <c r="C331" t="s">
        <v>4903</v>
      </c>
      <c r="D331" t="s">
        <v>4904</v>
      </c>
      <c r="E331" t="e">
        <v>#REF!</v>
      </c>
      <c r="F331" t="e">
        <v>#REF!</v>
      </c>
      <c r="G331" t="e">
        <v>#REF!</v>
      </c>
      <c r="I331">
        <v>0</v>
      </c>
      <c r="J331" t="s">
        <v>3677</v>
      </c>
      <c r="K331" s="2" t="s">
        <v>3677</v>
      </c>
      <c r="L331" s="2" t="s">
        <v>3677</v>
      </c>
      <c r="M331" t="s">
        <v>3677</v>
      </c>
      <c r="N331" t="s">
        <v>3677</v>
      </c>
      <c r="O331" s="2" t="s">
        <v>3677</v>
      </c>
      <c r="P331" t="s">
        <v>3677</v>
      </c>
      <c r="Q331" t="s">
        <v>3677</v>
      </c>
      <c r="R331" s="2" t="s">
        <v>3677</v>
      </c>
      <c r="S331" t="s">
        <v>3677</v>
      </c>
      <c r="T331" t="s">
        <v>3677</v>
      </c>
      <c r="U331" s="2" t="s">
        <v>3677</v>
      </c>
      <c r="V331" t="s">
        <v>3677</v>
      </c>
      <c r="W331" t="s">
        <v>3677</v>
      </c>
    </row>
    <row r="332" spans="1:23" x14ac:dyDescent="0.3">
      <c r="A332" t="s">
        <v>671</v>
      </c>
      <c r="B332" t="s">
        <v>672</v>
      </c>
      <c r="C332" t="s">
        <v>4905</v>
      </c>
      <c r="D332" t="s">
        <v>4906</v>
      </c>
      <c r="E332" t="e">
        <v>#REF!</v>
      </c>
      <c r="F332" t="e">
        <v>#REF!</v>
      </c>
      <c r="G332" t="e">
        <v>#REF!</v>
      </c>
      <c r="I332" t="s">
        <v>35</v>
      </c>
      <c r="J332" t="s">
        <v>3683</v>
      </c>
      <c r="K332" s="2">
        <v>2.8279999999999998</v>
      </c>
      <c r="L332" s="2">
        <v>2.8180000000000001</v>
      </c>
      <c r="M332">
        <v>2.7410000000000001</v>
      </c>
      <c r="N332">
        <v>2.6349999999999998</v>
      </c>
      <c r="O332" s="2">
        <v>2.6419999999999999</v>
      </c>
      <c r="P332">
        <v>2.6339999999999999</v>
      </c>
      <c r="Q332">
        <v>2.5920000000000001</v>
      </c>
      <c r="R332" s="2">
        <v>2.5150000000000001</v>
      </c>
      <c r="S332">
        <v>2.5300000000000002</v>
      </c>
      <c r="T332">
        <v>2.544</v>
      </c>
      <c r="U332" s="2">
        <v>2.569</v>
      </c>
      <c r="V332">
        <v>2.5220000000000002</v>
      </c>
      <c r="W332">
        <v>2.5270000000000001</v>
      </c>
    </row>
    <row r="333" spans="1:23" x14ac:dyDescent="0.3">
      <c r="A333" t="s">
        <v>673</v>
      </c>
      <c r="B333" t="s">
        <v>674</v>
      </c>
      <c r="C333" t="s">
        <v>4907</v>
      </c>
      <c r="D333" t="s">
        <v>4908</v>
      </c>
      <c r="E333" t="e">
        <v>#REF!</v>
      </c>
      <c r="F333" t="e">
        <v>#REF!</v>
      </c>
      <c r="G333" t="s">
        <v>2522</v>
      </c>
      <c r="I333">
        <v>0</v>
      </c>
      <c r="J333" t="s">
        <v>3677</v>
      </c>
      <c r="K333" s="2">
        <v>3.5489999999999999</v>
      </c>
      <c r="L333" s="2">
        <v>3.444</v>
      </c>
      <c r="M333">
        <v>3.4409999999999998</v>
      </c>
      <c r="N333">
        <v>3.4699999999999998</v>
      </c>
      <c r="O333" s="2">
        <v>3.677</v>
      </c>
      <c r="P333">
        <v>3.7090000000000001</v>
      </c>
      <c r="Q333">
        <v>3.782</v>
      </c>
      <c r="R333" s="2">
        <v>3.8570000000000002</v>
      </c>
      <c r="S333">
        <v>3.9169999999999998</v>
      </c>
      <c r="T333">
        <v>3.9809999999999999</v>
      </c>
      <c r="U333" s="2">
        <v>4.0209999999999999</v>
      </c>
      <c r="V333">
        <v>4.04</v>
      </c>
      <c r="W333">
        <v>4.0890000000000004</v>
      </c>
    </row>
    <row r="334" spans="1:23" x14ac:dyDescent="0.3">
      <c r="A334" t="s">
        <v>675</v>
      </c>
      <c r="B334" t="s">
        <v>676</v>
      </c>
      <c r="C334" t="s">
        <v>4909</v>
      </c>
      <c r="D334" t="s">
        <v>4910</v>
      </c>
      <c r="E334" t="e">
        <v>#REF!</v>
      </c>
      <c r="F334" t="e">
        <v>#REF!</v>
      </c>
      <c r="G334" t="e">
        <v>#REF!</v>
      </c>
      <c r="I334">
        <v>0</v>
      </c>
      <c r="J334" t="s">
        <v>3677</v>
      </c>
      <c r="K334" s="2">
        <v>1.69</v>
      </c>
      <c r="L334" s="2">
        <v>1.655</v>
      </c>
      <c r="M334">
        <v>1.7010000000000001</v>
      </c>
      <c r="N334">
        <v>1.7029999999999998</v>
      </c>
      <c r="O334" s="2">
        <v>1.7450000000000001</v>
      </c>
      <c r="P334">
        <v>1.6949999999999998</v>
      </c>
      <c r="Q334">
        <v>1.6989999999999998</v>
      </c>
      <c r="R334" s="2">
        <v>1.7690000000000001</v>
      </c>
      <c r="S334">
        <v>1.744</v>
      </c>
      <c r="T334">
        <v>1.762</v>
      </c>
      <c r="U334" s="2">
        <v>1.7669999999999999</v>
      </c>
      <c r="V334">
        <v>1.7610000000000001</v>
      </c>
      <c r="W334">
        <v>1.762</v>
      </c>
    </row>
    <row r="335" spans="1:23" x14ac:dyDescent="0.3">
      <c r="A335" t="s">
        <v>677</v>
      </c>
      <c r="B335" t="s">
        <v>678</v>
      </c>
      <c r="C335" t="s">
        <v>4911</v>
      </c>
      <c r="D335" t="s">
        <v>4912</v>
      </c>
      <c r="E335" t="e">
        <v>#REF!</v>
      </c>
      <c r="F335" t="e">
        <v>#REF!</v>
      </c>
      <c r="G335" t="s">
        <v>2522</v>
      </c>
      <c r="I335">
        <v>0</v>
      </c>
      <c r="J335" t="s">
        <v>3677</v>
      </c>
      <c r="K335" s="2">
        <v>10.725</v>
      </c>
      <c r="L335" s="2">
        <v>10.618</v>
      </c>
      <c r="M335">
        <v>10.606999999999999</v>
      </c>
      <c r="N335">
        <v>10.574</v>
      </c>
      <c r="O335" s="2">
        <v>10.462</v>
      </c>
      <c r="P335">
        <v>10.444000000000001</v>
      </c>
      <c r="Q335">
        <v>10.398</v>
      </c>
      <c r="R335" s="2">
        <v>10.313000000000001</v>
      </c>
      <c r="S335">
        <v>10.189</v>
      </c>
      <c r="T335">
        <v>10.177</v>
      </c>
      <c r="U335" s="2">
        <v>10.14</v>
      </c>
      <c r="V335">
        <v>10.108000000000001</v>
      </c>
      <c r="W335">
        <v>10.074</v>
      </c>
    </row>
    <row r="336" spans="1:23" x14ac:dyDescent="0.3">
      <c r="A336" t="s">
        <v>679</v>
      </c>
      <c r="B336" t="s">
        <v>680</v>
      </c>
      <c r="C336" t="s">
        <v>4913</v>
      </c>
      <c r="D336" t="s">
        <v>4914</v>
      </c>
      <c r="E336" t="s">
        <v>2519</v>
      </c>
      <c r="F336" t="e">
        <v>#REF!</v>
      </c>
      <c r="G336" t="e">
        <v>#REF!</v>
      </c>
      <c r="I336">
        <v>0</v>
      </c>
      <c r="J336" t="s">
        <v>3677</v>
      </c>
      <c r="K336" s="2">
        <v>1.244</v>
      </c>
      <c r="L336" s="2">
        <v>1.2669999999999999</v>
      </c>
      <c r="M336">
        <v>1.274</v>
      </c>
      <c r="N336">
        <v>1.2949999999999999</v>
      </c>
      <c r="O336" s="2">
        <v>1.3149999999999999</v>
      </c>
      <c r="P336">
        <v>1.3220000000000001</v>
      </c>
      <c r="Q336">
        <v>1.341</v>
      </c>
      <c r="R336" s="2">
        <v>1.3599999999999999</v>
      </c>
      <c r="S336">
        <v>1.3660000000000001</v>
      </c>
      <c r="T336">
        <v>1.3839999999999999</v>
      </c>
      <c r="U336" s="2">
        <v>1.3959999999999999</v>
      </c>
      <c r="V336">
        <v>1.401</v>
      </c>
      <c r="W336">
        <v>1.423</v>
      </c>
    </row>
    <row r="337" spans="1:23" x14ac:dyDescent="0.3">
      <c r="A337" t="s">
        <v>681</v>
      </c>
      <c r="B337" t="s">
        <v>682</v>
      </c>
      <c r="C337" t="s">
        <v>4915</v>
      </c>
      <c r="D337" t="s">
        <v>4916</v>
      </c>
      <c r="E337" t="e">
        <v>#REF!</v>
      </c>
      <c r="F337" t="e">
        <v>#REF!</v>
      </c>
      <c r="G337" t="s">
        <v>2522</v>
      </c>
      <c r="I337">
        <v>0</v>
      </c>
      <c r="J337" t="s">
        <v>3679</v>
      </c>
      <c r="K337" s="2">
        <v>3.4830000000000001</v>
      </c>
      <c r="L337" s="2">
        <v>3.4820000000000002</v>
      </c>
      <c r="M337">
        <v>3.4859999999999998</v>
      </c>
      <c r="N337">
        <v>3.4820000000000002</v>
      </c>
      <c r="O337" s="2">
        <v>3.4830000000000001</v>
      </c>
      <c r="P337">
        <v>3.476</v>
      </c>
      <c r="Q337">
        <v>3.3069999999999999</v>
      </c>
      <c r="R337" s="2">
        <v>3.4169999999999998</v>
      </c>
      <c r="S337">
        <v>3.4460000000000002</v>
      </c>
      <c r="T337">
        <v>3.5169999999999999</v>
      </c>
      <c r="U337" s="2">
        <v>3.581</v>
      </c>
      <c r="V337">
        <v>3.5510000000000002</v>
      </c>
      <c r="W337">
        <v>3.5449999999999999</v>
      </c>
    </row>
    <row r="338" spans="1:23" x14ac:dyDescent="0.3">
      <c r="A338" t="s">
        <v>683</v>
      </c>
      <c r="B338" t="s">
        <v>684</v>
      </c>
      <c r="C338" t="s">
        <v>4917</v>
      </c>
      <c r="D338" t="s">
        <v>4918</v>
      </c>
      <c r="E338" t="e">
        <v>#REF!</v>
      </c>
      <c r="F338" t="e">
        <v>#REF!</v>
      </c>
      <c r="G338" t="e">
        <v>#REF!</v>
      </c>
      <c r="I338">
        <v>0</v>
      </c>
      <c r="J338" t="s">
        <v>3677</v>
      </c>
      <c r="K338" s="2">
        <v>2.262</v>
      </c>
      <c r="L338" s="2">
        <v>2.2709999999999999</v>
      </c>
      <c r="M338">
        <v>2.222</v>
      </c>
      <c r="N338">
        <v>2.2189999999999999</v>
      </c>
      <c r="O338" s="2">
        <v>2.2069999999999999</v>
      </c>
      <c r="P338">
        <v>2.2000000000000002</v>
      </c>
      <c r="Q338">
        <v>2.2050000000000001</v>
      </c>
      <c r="R338" s="2">
        <v>2.1480000000000001</v>
      </c>
      <c r="S338">
        <v>2.161</v>
      </c>
      <c r="T338">
        <v>2.1779999999999999</v>
      </c>
      <c r="U338" s="2">
        <v>2.1110000000000002</v>
      </c>
      <c r="V338">
        <v>2.0270000000000001</v>
      </c>
      <c r="W338">
        <v>2.0369999999999999</v>
      </c>
    </row>
    <row r="339" spans="1:23" x14ac:dyDescent="0.3">
      <c r="A339" t="s">
        <v>685</v>
      </c>
      <c r="B339" t="s">
        <v>686</v>
      </c>
      <c r="C339" t="s">
        <v>4919</v>
      </c>
      <c r="D339" t="s">
        <v>4920</v>
      </c>
      <c r="E339" t="e">
        <v>#REF!</v>
      </c>
      <c r="F339" t="e">
        <v>#REF!</v>
      </c>
      <c r="G339" t="e">
        <v>#REF!</v>
      </c>
      <c r="I339" t="s">
        <v>35</v>
      </c>
      <c r="J339" t="s">
        <v>3680</v>
      </c>
      <c r="K339" s="2">
        <v>1.5760000000000001</v>
      </c>
      <c r="L339" s="2">
        <v>1.56</v>
      </c>
      <c r="M339">
        <v>1.5760000000000001</v>
      </c>
      <c r="N339">
        <v>1.5669999999999999</v>
      </c>
      <c r="O339" s="2">
        <v>1.5669999999999999</v>
      </c>
      <c r="P339">
        <v>1.569</v>
      </c>
      <c r="Q339">
        <v>1.575</v>
      </c>
      <c r="R339" s="2">
        <v>1.641</v>
      </c>
      <c r="S339">
        <v>1.6400000000000001</v>
      </c>
      <c r="T339">
        <v>1.5489999999999999</v>
      </c>
      <c r="U339" s="2">
        <v>1.675</v>
      </c>
      <c r="V339">
        <v>1.6760000000000002</v>
      </c>
      <c r="W339">
        <v>1.6480000000000001</v>
      </c>
    </row>
    <row r="340" spans="1:23" x14ac:dyDescent="0.3">
      <c r="A340" t="s">
        <v>687</v>
      </c>
      <c r="B340" t="s">
        <v>688</v>
      </c>
      <c r="C340" t="s">
        <v>4921</v>
      </c>
      <c r="D340" t="s">
        <v>4922</v>
      </c>
      <c r="E340" t="e">
        <v>#REF!</v>
      </c>
      <c r="F340" t="e">
        <v>#REF!</v>
      </c>
      <c r="G340" t="e">
        <v>#REF!</v>
      </c>
      <c r="I340">
        <v>0</v>
      </c>
      <c r="J340" t="s">
        <v>3677</v>
      </c>
      <c r="K340" s="2" t="s">
        <v>3677</v>
      </c>
      <c r="L340" s="2" t="s">
        <v>3677</v>
      </c>
      <c r="M340" t="s">
        <v>3677</v>
      </c>
      <c r="N340" t="s">
        <v>3677</v>
      </c>
      <c r="O340" s="2" t="s">
        <v>3677</v>
      </c>
      <c r="P340" t="s">
        <v>3677</v>
      </c>
      <c r="Q340" t="s">
        <v>3677</v>
      </c>
      <c r="R340" s="2" t="s">
        <v>3677</v>
      </c>
      <c r="S340" t="s">
        <v>3677</v>
      </c>
      <c r="T340" t="s">
        <v>3677</v>
      </c>
      <c r="U340" s="2" t="s">
        <v>3677</v>
      </c>
      <c r="V340" t="s">
        <v>3677</v>
      </c>
      <c r="W340" t="s">
        <v>3677</v>
      </c>
    </row>
    <row r="341" spans="1:23" x14ac:dyDescent="0.3">
      <c r="A341" t="s">
        <v>689</v>
      </c>
      <c r="B341" t="s">
        <v>690</v>
      </c>
      <c r="C341" t="s">
        <v>4923</v>
      </c>
      <c r="D341" t="s">
        <v>4924</v>
      </c>
      <c r="E341" t="e">
        <v>#REF!</v>
      </c>
      <c r="F341" t="e">
        <v>#REF!</v>
      </c>
      <c r="G341" t="s">
        <v>2522</v>
      </c>
      <c r="I341">
        <v>0</v>
      </c>
      <c r="J341" t="s">
        <v>3677</v>
      </c>
      <c r="K341" s="2">
        <v>3.86</v>
      </c>
      <c r="L341" s="2">
        <v>3.6840000000000002</v>
      </c>
      <c r="M341">
        <v>3.532</v>
      </c>
      <c r="N341">
        <v>3.5419999999999998</v>
      </c>
      <c r="O341" s="2">
        <v>3.5649999999999999</v>
      </c>
      <c r="P341">
        <v>3.5920000000000001</v>
      </c>
      <c r="Q341">
        <v>3.5949999999999998</v>
      </c>
      <c r="R341" s="2">
        <v>3.629</v>
      </c>
      <c r="S341">
        <v>3.6259999999999999</v>
      </c>
      <c r="T341">
        <v>3.6259999999999999</v>
      </c>
      <c r="U341" s="2">
        <v>3.5470000000000002</v>
      </c>
      <c r="V341">
        <v>3.5880000000000001</v>
      </c>
      <c r="W341">
        <v>3.6640000000000001</v>
      </c>
    </row>
    <row r="342" spans="1:23" x14ac:dyDescent="0.3">
      <c r="A342" t="s">
        <v>691</v>
      </c>
      <c r="B342" t="s">
        <v>692</v>
      </c>
      <c r="C342" t="s">
        <v>4925</v>
      </c>
      <c r="D342" t="s">
        <v>4926</v>
      </c>
      <c r="E342" t="s">
        <v>2519</v>
      </c>
      <c r="F342" t="e">
        <v>#REF!</v>
      </c>
      <c r="G342" t="e">
        <v>#REF!</v>
      </c>
      <c r="I342" t="s">
        <v>35</v>
      </c>
      <c r="J342" t="s">
        <v>3680</v>
      </c>
      <c r="K342" s="2">
        <v>0.73599999999999999</v>
      </c>
      <c r="L342" s="2">
        <v>0.78900000000000003</v>
      </c>
      <c r="M342">
        <v>0.96</v>
      </c>
      <c r="N342">
        <v>0.94199999999999995</v>
      </c>
      <c r="O342" s="2">
        <v>0.97199999999999998</v>
      </c>
      <c r="P342">
        <v>0.97199999999999998</v>
      </c>
      <c r="Q342">
        <v>0.97699999999999998</v>
      </c>
      <c r="R342" s="2">
        <v>1.0549999999999999</v>
      </c>
      <c r="S342">
        <v>0.81299999999999994</v>
      </c>
      <c r="T342">
        <v>0.88900000000000001</v>
      </c>
      <c r="U342" s="2">
        <v>0.89200000000000002</v>
      </c>
      <c r="V342">
        <v>0.89300000000000002</v>
      </c>
      <c r="W342">
        <v>0.89800000000000002</v>
      </c>
    </row>
    <row r="343" spans="1:23" x14ac:dyDescent="0.3">
      <c r="A343" t="s">
        <v>693</v>
      </c>
      <c r="B343" t="s">
        <v>694</v>
      </c>
      <c r="C343" t="s">
        <v>4927</v>
      </c>
      <c r="D343" t="s">
        <v>4928</v>
      </c>
      <c r="E343" t="e">
        <v>#REF!</v>
      </c>
      <c r="F343" t="e">
        <v>#REF!</v>
      </c>
      <c r="G343" t="e">
        <v>#REF!</v>
      </c>
      <c r="I343">
        <v>0</v>
      </c>
      <c r="J343" t="s">
        <v>3677</v>
      </c>
      <c r="K343" s="2" t="s">
        <v>3677</v>
      </c>
      <c r="L343" s="2" t="s">
        <v>3677</v>
      </c>
      <c r="M343" t="s">
        <v>3677</v>
      </c>
      <c r="N343" t="s">
        <v>3677</v>
      </c>
      <c r="O343" s="2" t="s">
        <v>3677</v>
      </c>
      <c r="P343" t="s">
        <v>3677</v>
      </c>
      <c r="Q343" t="s">
        <v>3677</v>
      </c>
      <c r="R343" s="2" t="s">
        <v>3677</v>
      </c>
      <c r="S343" t="s">
        <v>3677</v>
      </c>
      <c r="T343" t="s">
        <v>3677</v>
      </c>
      <c r="U343" s="2" t="s">
        <v>3677</v>
      </c>
      <c r="V343" t="s">
        <v>3677</v>
      </c>
      <c r="W343" t="s">
        <v>3677</v>
      </c>
    </row>
    <row r="344" spans="1:23" x14ac:dyDescent="0.3">
      <c r="A344" t="s">
        <v>695</v>
      </c>
      <c r="B344" t="s">
        <v>696</v>
      </c>
      <c r="C344" t="s">
        <v>4929</v>
      </c>
      <c r="D344" t="s">
        <v>4930</v>
      </c>
      <c r="E344" t="e">
        <v>#REF!</v>
      </c>
      <c r="F344" t="e">
        <v>#REF!</v>
      </c>
      <c r="G344" t="e">
        <v>#REF!</v>
      </c>
      <c r="I344" t="s">
        <v>10</v>
      </c>
      <c r="J344" t="s">
        <v>3679</v>
      </c>
      <c r="K344" s="2" t="s">
        <v>3677</v>
      </c>
      <c r="L344" s="2" t="s">
        <v>3677</v>
      </c>
      <c r="M344" t="s">
        <v>3677</v>
      </c>
      <c r="N344" t="s">
        <v>3677</v>
      </c>
      <c r="O344" s="2" t="s">
        <v>3677</v>
      </c>
      <c r="P344" t="s">
        <v>3677</v>
      </c>
      <c r="Q344" t="s">
        <v>3677</v>
      </c>
      <c r="R344" s="2" t="s">
        <v>3677</v>
      </c>
      <c r="S344" t="s">
        <v>3677</v>
      </c>
      <c r="T344" t="s">
        <v>3677</v>
      </c>
      <c r="U344" s="2" t="s">
        <v>3677</v>
      </c>
      <c r="V344" t="s">
        <v>3677</v>
      </c>
      <c r="W344" t="s">
        <v>3677</v>
      </c>
    </row>
    <row r="345" spans="1:23" x14ac:dyDescent="0.3">
      <c r="A345" t="s">
        <v>697</v>
      </c>
      <c r="B345" t="s">
        <v>698</v>
      </c>
      <c r="C345" t="s">
        <v>4931</v>
      </c>
      <c r="D345" t="s">
        <v>4932</v>
      </c>
      <c r="E345" t="e">
        <v>#REF!</v>
      </c>
      <c r="F345" t="e">
        <v>#REF!</v>
      </c>
      <c r="G345" t="e">
        <v>#REF!</v>
      </c>
      <c r="I345" t="s">
        <v>35</v>
      </c>
      <c r="J345" t="s">
        <v>3681</v>
      </c>
      <c r="K345" s="2">
        <v>1.9710000000000001</v>
      </c>
      <c r="L345" s="2">
        <v>1.966</v>
      </c>
      <c r="M345">
        <v>1.92</v>
      </c>
      <c r="N345">
        <v>1.9180000000000001</v>
      </c>
      <c r="O345" s="2">
        <v>1.9300000000000002</v>
      </c>
      <c r="P345">
        <v>1.9379999999999999</v>
      </c>
      <c r="Q345">
        <v>1.9470000000000001</v>
      </c>
      <c r="R345" s="2">
        <v>1.8879999999999999</v>
      </c>
      <c r="S345">
        <v>1.929</v>
      </c>
      <c r="T345">
        <v>1.9409999999999998</v>
      </c>
      <c r="U345" s="2">
        <v>1.95</v>
      </c>
      <c r="V345">
        <v>1.859</v>
      </c>
      <c r="W345">
        <v>1.873</v>
      </c>
    </row>
    <row r="346" spans="1:23" x14ac:dyDescent="0.3">
      <c r="A346" t="s">
        <v>699</v>
      </c>
      <c r="B346" t="s">
        <v>700</v>
      </c>
      <c r="C346" t="s">
        <v>4933</v>
      </c>
      <c r="D346" t="s">
        <v>4934</v>
      </c>
      <c r="E346" t="e">
        <v>#REF!</v>
      </c>
      <c r="F346" t="e">
        <v>#REF!</v>
      </c>
      <c r="G346" t="e">
        <v>#REF!</v>
      </c>
      <c r="I346" t="s">
        <v>10</v>
      </c>
      <c r="J346" t="s">
        <v>3679</v>
      </c>
      <c r="K346" s="2" t="s">
        <v>3677</v>
      </c>
      <c r="L346" s="2" t="s">
        <v>3677</v>
      </c>
      <c r="M346" t="s">
        <v>3677</v>
      </c>
      <c r="N346" t="s">
        <v>3677</v>
      </c>
      <c r="O346" s="2" t="s">
        <v>3677</v>
      </c>
      <c r="P346" t="s">
        <v>3677</v>
      </c>
      <c r="Q346" t="s">
        <v>3677</v>
      </c>
      <c r="R346" s="2" t="s">
        <v>3677</v>
      </c>
      <c r="S346" t="s">
        <v>3677</v>
      </c>
      <c r="T346" t="s">
        <v>3677</v>
      </c>
      <c r="U346" s="2" t="s">
        <v>3677</v>
      </c>
      <c r="V346" t="s">
        <v>3677</v>
      </c>
      <c r="W346" t="s">
        <v>3677</v>
      </c>
    </row>
    <row r="347" spans="1:23" x14ac:dyDescent="0.3">
      <c r="A347" t="s">
        <v>701</v>
      </c>
      <c r="B347" t="s">
        <v>702</v>
      </c>
      <c r="C347" t="s">
        <v>4935</v>
      </c>
      <c r="D347" t="s">
        <v>4936</v>
      </c>
      <c r="E347" t="e">
        <v>#REF!</v>
      </c>
      <c r="F347" t="e">
        <v>#REF!</v>
      </c>
      <c r="G347" t="e">
        <v>#REF!</v>
      </c>
      <c r="I347">
        <v>0</v>
      </c>
      <c r="J347" t="s">
        <v>3679</v>
      </c>
      <c r="K347" s="2">
        <v>514.28599999999994</v>
      </c>
      <c r="L347" t="s">
        <v>3677</v>
      </c>
      <c r="M347" t="s">
        <v>3677</v>
      </c>
      <c r="N347" t="s">
        <v>3677</v>
      </c>
      <c r="O347" s="2" t="s">
        <v>3677</v>
      </c>
      <c r="P347" t="s">
        <v>3677</v>
      </c>
      <c r="Q347" t="s">
        <v>3677</v>
      </c>
      <c r="R347" s="2" t="s">
        <v>3677</v>
      </c>
      <c r="S347">
        <v>418.28199999999998</v>
      </c>
      <c r="T347">
        <v>431.67399999999998</v>
      </c>
      <c r="U347" s="2" t="s">
        <v>3677</v>
      </c>
      <c r="V347" t="s">
        <v>3677</v>
      </c>
      <c r="W347" t="s">
        <v>3677</v>
      </c>
    </row>
    <row r="348" spans="1:23" x14ac:dyDescent="0.3">
      <c r="A348" t="s">
        <v>703</v>
      </c>
      <c r="B348" t="s">
        <v>704</v>
      </c>
      <c r="C348" t="s">
        <v>4937</v>
      </c>
      <c r="D348" t="s">
        <v>4938</v>
      </c>
      <c r="E348" t="e">
        <v>#N/A</v>
      </c>
      <c r="F348" t="e">
        <v>#N/A</v>
      </c>
      <c r="G348" t="e">
        <v>#N/A</v>
      </c>
      <c r="I348">
        <v>0</v>
      </c>
      <c r="J348" t="s">
        <v>3677</v>
      </c>
      <c r="K348" s="2">
        <v>34.749000000000002</v>
      </c>
      <c r="L348" s="2">
        <v>35.082000000000001</v>
      </c>
      <c r="M348">
        <v>34.859000000000002</v>
      </c>
      <c r="N348">
        <v>34.848999999999997</v>
      </c>
      <c r="O348" s="2">
        <v>34.837000000000003</v>
      </c>
      <c r="P348">
        <v>34.804000000000002</v>
      </c>
      <c r="Q348">
        <v>34.835999999999999</v>
      </c>
      <c r="R348" s="2">
        <v>34.813000000000002</v>
      </c>
      <c r="S348">
        <v>34.808999999999997</v>
      </c>
      <c r="T348">
        <v>34.805999999999997</v>
      </c>
      <c r="U348" s="2">
        <v>34.798999999999999</v>
      </c>
      <c r="V348">
        <v>34.795999999999999</v>
      </c>
      <c r="W348">
        <v>34.790999999999997</v>
      </c>
    </row>
    <row r="349" spans="1:23" x14ac:dyDescent="0.3">
      <c r="A349" t="s">
        <v>705</v>
      </c>
      <c r="B349" t="s">
        <v>706</v>
      </c>
      <c r="C349" t="s">
        <v>4939</v>
      </c>
      <c r="D349" t="s">
        <v>4940</v>
      </c>
      <c r="E349" t="e">
        <v>#REF!</v>
      </c>
      <c r="F349" t="e">
        <v>#REF!</v>
      </c>
      <c r="G349" t="e">
        <v>#REF!</v>
      </c>
      <c r="I349" t="s">
        <v>10</v>
      </c>
      <c r="J349" t="s">
        <v>3676</v>
      </c>
      <c r="K349" s="2">
        <v>4.0430000000000001</v>
      </c>
      <c r="L349" s="2">
        <v>3.8029999999999999</v>
      </c>
      <c r="M349">
        <v>3.7770000000000001</v>
      </c>
      <c r="N349">
        <v>3.948</v>
      </c>
      <c r="O349" s="2">
        <v>3.9390000000000001</v>
      </c>
      <c r="P349">
        <v>3.9449999999999998</v>
      </c>
      <c r="Q349">
        <v>3.9249999999999998</v>
      </c>
      <c r="R349" s="2">
        <v>3.911</v>
      </c>
      <c r="S349">
        <v>3.9</v>
      </c>
      <c r="T349">
        <v>3.9020000000000001</v>
      </c>
      <c r="U349" s="2">
        <v>3.83</v>
      </c>
      <c r="V349">
        <v>3.8620000000000001</v>
      </c>
      <c r="W349">
        <v>4.0780000000000003</v>
      </c>
    </row>
    <row r="350" spans="1:23" x14ac:dyDescent="0.3">
      <c r="A350" t="s">
        <v>707</v>
      </c>
      <c r="B350" t="s">
        <v>708</v>
      </c>
      <c r="C350" t="s">
        <v>4941</v>
      </c>
      <c r="D350" t="s">
        <v>4942</v>
      </c>
      <c r="E350" t="e">
        <v>#REF!</v>
      </c>
      <c r="F350" t="s">
        <v>3130</v>
      </c>
      <c r="G350" t="e">
        <v>#REF!</v>
      </c>
      <c r="I350" t="s">
        <v>35</v>
      </c>
      <c r="J350" t="s">
        <v>3679</v>
      </c>
      <c r="K350" s="2" t="s">
        <v>3677</v>
      </c>
      <c r="L350" s="2" t="s">
        <v>3677</v>
      </c>
      <c r="M350" t="s">
        <v>3677</v>
      </c>
      <c r="N350" t="s">
        <v>3677</v>
      </c>
      <c r="O350" s="2" t="s">
        <v>3677</v>
      </c>
      <c r="P350" t="s">
        <v>3677</v>
      </c>
      <c r="Q350" t="s">
        <v>3677</v>
      </c>
      <c r="R350" s="2" t="s">
        <v>3677</v>
      </c>
      <c r="S350" t="s">
        <v>3677</v>
      </c>
      <c r="T350" t="s">
        <v>3677</v>
      </c>
      <c r="U350" s="2" t="s">
        <v>3677</v>
      </c>
      <c r="V350" t="s">
        <v>3677</v>
      </c>
      <c r="W350" t="s">
        <v>3677</v>
      </c>
    </row>
    <row r="351" spans="1:23" x14ac:dyDescent="0.3">
      <c r="A351" t="s">
        <v>709</v>
      </c>
      <c r="B351" t="s">
        <v>710</v>
      </c>
      <c r="C351" t="s">
        <v>4943</v>
      </c>
      <c r="D351" t="s">
        <v>4944</v>
      </c>
      <c r="E351" t="e">
        <v>#REF!</v>
      </c>
      <c r="F351" t="e">
        <v>#REF!</v>
      </c>
      <c r="G351" t="e">
        <v>#REF!</v>
      </c>
      <c r="I351" t="s">
        <v>35</v>
      </c>
      <c r="J351" t="s">
        <v>3681</v>
      </c>
      <c r="K351" s="2">
        <v>1.1759999999999999</v>
      </c>
      <c r="L351" s="2">
        <v>1.2290000000000001</v>
      </c>
      <c r="M351">
        <v>1.234</v>
      </c>
      <c r="N351">
        <v>1.232</v>
      </c>
      <c r="O351" s="2">
        <v>1.2190000000000001</v>
      </c>
      <c r="P351">
        <v>1.212</v>
      </c>
      <c r="Q351">
        <v>1.218</v>
      </c>
      <c r="R351" s="2">
        <v>1.1679999999999999</v>
      </c>
      <c r="S351">
        <v>1.18</v>
      </c>
      <c r="T351">
        <v>1.1970000000000001</v>
      </c>
      <c r="U351" s="2">
        <v>1.165</v>
      </c>
      <c r="V351">
        <v>1.1379999999999999</v>
      </c>
      <c r="W351">
        <v>1.099</v>
      </c>
    </row>
    <row r="352" spans="1:23" x14ac:dyDescent="0.3">
      <c r="A352" t="s">
        <v>711</v>
      </c>
      <c r="B352" t="s">
        <v>712</v>
      </c>
      <c r="C352" t="s">
        <v>711</v>
      </c>
      <c r="D352" t="s">
        <v>712</v>
      </c>
      <c r="E352" t="e">
        <v>#REF!</v>
      </c>
      <c r="F352" t="e">
        <v>#REF!</v>
      </c>
      <c r="G352" t="e">
        <v>#REF!</v>
      </c>
      <c r="I352" t="s">
        <v>35</v>
      </c>
      <c r="J352" t="s">
        <v>3681</v>
      </c>
      <c r="K352" s="2">
        <v>1.105</v>
      </c>
      <c r="L352" s="2">
        <v>1.1219999999999999</v>
      </c>
      <c r="M352">
        <v>1.1060000000000001</v>
      </c>
      <c r="N352">
        <v>1.105</v>
      </c>
      <c r="O352" s="2">
        <v>1.101</v>
      </c>
      <c r="P352">
        <v>1.0940000000000001</v>
      </c>
      <c r="Q352">
        <v>1.101</v>
      </c>
      <c r="R352" s="2">
        <v>1.03</v>
      </c>
      <c r="S352">
        <v>1.02</v>
      </c>
      <c r="T352">
        <v>1.087</v>
      </c>
      <c r="U352" s="2">
        <v>1.0680000000000001</v>
      </c>
      <c r="V352">
        <v>1.0489999999999999</v>
      </c>
      <c r="W352">
        <v>1.06</v>
      </c>
    </row>
    <row r="353" spans="1:23" x14ac:dyDescent="0.3">
      <c r="A353" t="s">
        <v>713</v>
      </c>
      <c r="B353" t="s">
        <v>714</v>
      </c>
      <c r="C353" t="s">
        <v>713</v>
      </c>
      <c r="D353" t="s">
        <v>714</v>
      </c>
      <c r="E353" t="e">
        <v>#REF!</v>
      </c>
      <c r="F353" t="e">
        <v>#REF!</v>
      </c>
      <c r="G353" t="e">
        <v>#REF!</v>
      </c>
      <c r="I353">
        <v>0</v>
      </c>
      <c r="J353" t="s">
        <v>3677</v>
      </c>
      <c r="K353" s="2">
        <v>0.873</v>
      </c>
      <c r="L353" s="2">
        <v>0.86899999999999999</v>
      </c>
      <c r="M353">
        <v>0.88300000000000001</v>
      </c>
      <c r="N353">
        <v>0.86399999999999999</v>
      </c>
      <c r="O353" s="2">
        <v>0.86099999999999999</v>
      </c>
      <c r="P353">
        <v>0.874</v>
      </c>
      <c r="Q353">
        <v>0.88</v>
      </c>
      <c r="R353" s="2">
        <v>0.88500000000000001</v>
      </c>
      <c r="S353">
        <v>0.878</v>
      </c>
      <c r="T353">
        <v>0.86299999999999999</v>
      </c>
      <c r="U353" s="2">
        <v>0.872</v>
      </c>
      <c r="V353">
        <v>0.86199999999999999</v>
      </c>
      <c r="W353">
        <v>0.86499999999999999</v>
      </c>
    </row>
    <row r="354" spans="1:23" x14ac:dyDescent="0.3">
      <c r="A354" t="s">
        <v>715</v>
      </c>
      <c r="B354" t="s">
        <v>716</v>
      </c>
      <c r="C354" t="s">
        <v>4945</v>
      </c>
      <c r="D354" t="s">
        <v>4946</v>
      </c>
      <c r="E354" t="e">
        <v>#REF!</v>
      </c>
      <c r="F354" t="e">
        <v>#REF!</v>
      </c>
      <c r="G354" t="e">
        <v>#REF!</v>
      </c>
      <c r="I354" t="s">
        <v>35</v>
      </c>
      <c r="J354" t="s">
        <v>3679</v>
      </c>
      <c r="K354" s="2" t="s">
        <v>3677</v>
      </c>
      <c r="L354" s="2" t="s">
        <v>3677</v>
      </c>
      <c r="M354" t="s">
        <v>3677</v>
      </c>
      <c r="N354" t="s">
        <v>3677</v>
      </c>
      <c r="O354" s="2" t="s">
        <v>3677</v>
      </c>
      <c r="P354" t="s">
        <v>3677</v>
      </c>
      <c r="Q354" t="s">
        <v>3677</v>
      </c>
      <c r="R354" s="2" t="s">
        <v>3677</v>
      </c>
      <c r="S354" t="s">
        <v>3677</v>
      </c>
      <c r="T354" t="s">
        <v>3677</v>
      </c>
      <c r="U354" s="2" t="s">
        <v>3677</v>
      </c>
      <c r="V354" t="s">
        <v>3677</v>
      </c>
      <c r="W354" t="s">
        <v>3677</v>
      </c>
    </row>
    <row r="355" spans="1:23" x14ac:dyDescent="0.3">
      <c r="A355" t="s">
        <v>717</v>
      </c>
      <c r="B355" t="s">
        <v>718</v>
      </c>
      <c r="C355" t="s">
        <v>4947</v>
      </c>
      <c r="D355" t="s">
        <v>4948</v>
      </c>
      <c r="E355" t="e">
        <v>#REF!</v>
      </c>
      <c r="F355" t="e">
        <v>#REF!</v>
      </c>
      <c r="G355" t="e">
        <v>#REF!</v>
      </c>
      <c r="I355">
        <v>0</v>
      </c>
      <c r="J355" t="s">
        <v>3677</v>
      </c>
      <c r="K355" s="2">
        <v>2.2800000000000002</v>
      </c>
      <c r="L355" s="2">
        <v>2.2730000000000001</v>
      </c>
      <c r="M355">
        <v>2.2909999999999999</v>
      </c>
      <c r="N355">
        <v>2.298</v>
      </c>
      <c r="O355" s="2">
        <v>2.2989999999999999</v>
      </c>
      <c r="P355">
        <v>2.29</v>
      </c>
      <c r="Q355">
        <v>2.2850000000000001</v>
      </c>
      <c r="R355" s="2">
        <v>2.3199999999999998</v>
      </c>
      <c r="S355">
        <v>2.3119999999999998</v>
      </c>
      <c r="T355">
        <v>2.3130000000000002</v>
      </c>
      <c r="U355" s="2">
        <v>2.286</v>
      </c>
      <c r="V355">
        <v>2.2690000000000001</v>
      </c>
      <c r="W355">
        <v>2.3050000000000002</v>
      </c>
    </row>
    <row r="356" spans="1:23" x14ac:dyDescent="0.3">
      <c r="A356" t="s">
        <v>719</v>
      </c>
      <c r="B356" t="s">
        <v>720</v>
      </c>
      <c r="C356" t="s">
        <v>4949</v>
      </c>
      <c r="D356" t="s">
        <v>4950</v>
      </c>
      <c r="E356" t="e">
        <v>#REF!</v>
      </c>
      <c r="F356" t="e">
        <v>#REF!</v>
      </c>
      <c r="G356" t="e">
        <v>#REF!</v>
      </c>
      <c r="I356" t="s">
        <v>10</v>
      </c>
      <c r="J356" t="s">
        <v>3676</v>
      </c>
      <c r="K356" s="2">
        <v>5.1319999999999997</v>
      </c>
      <c r="L356" s="2">
        <v>4.9859999999999998</v>
      </c>
      <c r="M356">
        <v>4.8620000000000001</v>
      </c>
      <c r="N356">
        <v>4.859</v>
      </c>
      <c r="O356" s="2">
        <v>4.931</v>
      </c>
      <c r="P356">
        <v>4.9249999999999998</v>
      </c>
      <c r="Q356">
        <v>4.9729999999999999</v>
      </c>
      <c r="R356" s="2">
        <v>4.992</v>
      </c>
      <c r="S356">
        <v>5.0019999999999998</v>
      </c>
      <c r="T356">
        <v>5.0149999999999997</v>
      </c>
      <c r="U356" s="2">
        <v>5.0149999999999997</v>
      </c>
      <c r="V356">
        <v>5.0019999999999998</v>
      </c>
      <c r="W356">
        <v>5.0650000000000004</v>
      </c>
    </row>
    <row r="357" spans="1:23" x14ac:dyDescent="0.3">
      <c r="A357" t="s">
        <v>721</v>
      </c>
      <c r="B357" t="s">
        <v>722</v>
      </c>
      <c r="C357" t="s">
        <v>4951</v>
      </c>
      <c r="D357" t="s">
        <v>4952</v>
      </c>
      <c r="E357" t="e">
        <v>#REF!</v>
      </c>
      <c r="F357" t="e">
        <v>#REF!</v>
      </c>
      <c r="G357" t="e">
        <v>#REF!</v>
      </c>
      <c r="I357">
        <v>0</v>
      </c>
      <c r="J357" t="s">
        <v>3677</v>
      </c>
      <c r="K357" s="2">
        <v>1.3089999999999999</v>
      </c>
      <c r="L357" s="2">
        <v>1.304</v>
      </c>
      <c r="M357">
        <v>1.3029999999999999</v>
      </c>
      <c r="N357">
        <v>1.3169999999999999</v>
      </c>
      <c r="O357" s="2">
        <v>1.3129999999999999</v>
      </c>
      <c r="P357">
        <v>1.282</v>
      </c>
      <c r="Q357">
        <v>1.3029999999999999</v>
      </c>
      <c r="R357" s="2">
        <v>1.2709999999999999</v>
      </c>
      <c r="S357">
        <v>1.2989999999999999</v>
      </c>
      <c r="T357">
        <v>1.3109999999999999</v>
      </c>
      <c r="U357" s="2">
        <v>1.298</v>
      </c>
      <c r="V357">
        <v>1.2929999999999999</v>
      </c>
      <c r="W357">
        <v>1.304</v>
      </c>
    </row>
    <row r="358" spans="1:23" x14ac:dyDescent="0.3">
      <c r="A358" t="s">
        <v>723</v>
      </c>
      <c r="B358" t="s">
        <v>724</v>
      </c>
      <c r="C358" t="s">
        <v>4953</v>
      </c>
      <c r="D358" t="s">
        <v>4954</v>
      </c>
      <c r="E358" t="e">
        <v>#REF!</v>
      </c>
      <c r="F358" t="e">
        <v>#REF!</v>
      </c>
      <c r="G358" t="e">
        <v>#REF!</v>
      </c>
      <c r="I358" t="s">
        <v>35</v>
      </c>
      <c r="J358" t="s">
        <v>3681</v>
      </c>
      <c r="K358" s="2">
        <v>1.821</v>
      </c>
      <c r="L358" s="2">
        <v>1.8479999999999999</v>
      </c>
      <c r="M358">
        <v>1.8129999999999999</v>
      </c>
      <c r="N358">
        <v>1.827</v>
      </c>
      <c r="O358" s="2">
        <v>1.837</v>
      </c>
      <c r="P358">
        <v>1.83</v>
      </c>
      <c r="Q358">
        <v>1.837</v>
      </c>
      <c r="R358" s="2">
        <v>1.792</v>
      </c>
      <c r="S358">
        <v>1.8050000000000002</v>
      </c>
      <c r="T358">
        <v>1.825</v>
      </c>
      <c r="U358" s="2">
        <v>1.778</v>
      </c>
      <c r="V358">
        <v>1.74</v>
      </c>
      <c r="W358">
        <v>1.7989999999999999</v>
      </c>
    </row>
    <row r="359" spans="1:23" x14ac:dyDescent="0.3">
      <c r="A359" t="s">
        <v>725</v>
      </c>
      <c r="B359" t="s">
        <v>726</v>
      </c>
      <c r="C359" t="s">
        <v>4955</v>
      </c>
      <c r="D359" t="s">
        <v>4956</v>
      </c>
      <c r="E359" t="e">
        <v>#REF!</v>
      </c>
      <c r="F359" t="e">
        <v>#REF!</v>
      </c>
      <c r="G359" t="e">
        <v>#REF!</v>
      </c>
      <c r="I359" t="s">
        <v>35</v>
      </c>
      <c r="J359" t="s">
        <v>3679</v>
      </c>
      <c r="K359" s="2" t="s">
        <v>3677</v>
      </c>
      <c r="L359" s="2" t="s">
        <v>3677</v>
      </c>
      <c r="M359" t="s">
        <v>3677</v>
      </c>
      <c r="N359" t="s">
        <v>3677</v>
      </c>
      <c r="O359" s="2" t="s">
        <v>3677</v>
      </c>
      <c r="P359" t="s">
        <v>3677</v>
      </c>
      <c r="Q359" t="s">
        <v>3677</v>
      </c>
      <c r="R359" s="2" t="s">
        <v>3677</v>
      </c>
      <c r="S359" t="s">
        <v>3677</v>
      </c>
      <c r="T359" t="s">
        <v>3677</v>
      </c>
      <c r="U359" s="2" t="s">
        <v>3677</v>
      </c>
      <c r="V359" t="s">
        <v>3677</v>
      </c>
      <c r="W359" t="s">
        <v>3677</v>
      </c>
    </row>
    <row r="360" spans="1:23" x14ac:dyDescent="0.3">
      <c r="A360" t="s">
        <v>727</v>
      </c>
      <c r="B360" t="s">
        <v>728</v>
      </c>
      <c r="C360" t="s">
        <v>4957</v>
      </c>
      <c r="D360" t="s">
        <v>4958</v>
      </c>
      <c r="E360" t="e">
        <v>#REF!</v>
      </c>
      <c r="F360" t="e">
        <v>#REF!</v>
      </c>
      <c r="G360" t="e">
        <v>#REF!</v>
      </c>
      <c r="I360" t="s">
        <v>35</v>
      </c>
      <c r="J360" t="s">
        <v>3681</v>
      </c>
      <c r="K360" s="2">
        <v>1.1459999999999999</v>
      </c>
      <c r="L360" s="2">
        <v>1.2190000000000001</v>
      </c>
      <c r="M360">
        <v>1.129</v>
      </c>
      <c r="N360">
        <v>1.109</v>
      </c>
      <c r="O360" s="2">
        <v>1.1040000000000001</v>
      </c>
      <c r="P360">
        <v>1.097</v>
      </c>
      <c r="Q360">
        <v>1.0369999999999999</v>
      </c>
      <c r="R360" s="2">
        <v>1.044</v>
      </c>
      <c r="S360">
        <v>1.056</v>
      </c>
      <c r="T360">
        <v>1.0720000000000001</v>
      </c>
      <c r="U360" s="2">
        <v>1.079</v>
      </c>
      <c r="V360">
        <v>1.07</v>
      </c>
      <c r="W360">
        <v>1.0569999999999999</v>
      </c>
    </row>
    <row r="361" spans="1:23" x14ac:dyDescent="0.3">
      <c r="A361" t="s">
        <v>729</v>
      </c>
      <c r="B361" t="s">
        <v>730</v>
      </c>
      <c r="C361" t="s">
        <v>4959</v>
      </c>
      <c r="D361" t="s">
        <v>4960</v>
      </c>
      <c r="E361" t="e">
        <v>#REF!</v>
      </c>
      <c r="F361" t="e">
        <v>#REF!</v>
      </c>
      <c r="G361" t="s">
        <v>2522</v>
      </c>
      <c r="H361" t="s">
        <v>216</v>
      </c>
      <c r="I361" t="s">
        <v>35</v>
      </c>
      <c r="J361" t="s">
        <v>3683</v>
      </c>
      <c r="K361" s="2">
        <v>-0.90900000000000003</v>
      </c>
      <c r="L361" s="2">
        <v>-0.45100000000000001</v>
      </c>
      <c r="M361">
        <v>-0.313</v>
      </c>
      <c r="N361">
        <v>6.5000000000000002E-2</v>
      </c>
      <c r="O361" s="2">
        <v>0.64800000000000002</v>
      </c>
      <c r="P361">
        <v>0.72699999999999998</v>
      </c>
      <c r="Q361">
        <v>0.99399999999999999</v>
      </c>
      <c r="R361" s="2">
        <v>7.1999999999999995E-2</v>
      </c>
      <c r="S361">
        <v>0.16700000000000001</v>
      </c>
      <c r="T361">
        <v>0.42799999999999999</v>
      </c>
      <c r="U361" s="2">
        <v>0.59</v>
      </c>
      <c r="V361">
        <v>0.66700000000000004</v>
      </c>
      <c r="W361">
        <v>0.95199999999999996</v>
      </c>
    </row>
    <row r="362" spans="1:23" x14ac:dyDescent="0.3">
      <c r="A362" t="s">
        <v>731</v>
      </c>
      <c r="B362" t="s">
        <v>732</v>
      </c>
      <c r="C362" t="s">
        <v>4961</v>
      </c>
      <c r="D362" t="s">
        <v>4962</v>
      </c>
      <c r="E362" t="e">
        <v>#REF!</v>
      </c>
      <c r="F362" t="e">
        <v>#REF!</v>
      </c>
      <c r="G362" t="e">
        <v>#REF!</v>
      </c>
      <c r="I362" t="s">
        <v>35</v>
      </c>
      <c r="J362" t="s">
        <v>3684</v>
      </c>
      <c r="K362" s="2">
        <v>2.339</v>
      </c>
      <c r="L362" s="2">
        <v>2.2909999999999999</v>
      </c>
      <c r="M362">
        <v>2.2959999999999998</v>
      </c>
      <c r="N362">
        <v>2.2450000000000001</v>
      </c>
      <c r="O362" s="2">
        <v>2.214</v>
      </c>
      <c r="P362">
        <v>2.1989999999999998</v>
      </c>
      <c r="Q362">
        <v>2.206</v>
      </c>
      <c r="R362" s="2">
        <v>2.0310000000000001</v>
      </c>
      <c r="S362">
        <v>2.0449999999999999</v>
      </c>
      <c r="T362">
        <v>2.06</v>
      </c>
      <c r="U362" s="2">
        <v>2.0139999999999998</v>
      </c>
      <c r="V362">
        <v>1.978</v>
      </c>
      <c r="W362">
        <v>1.873</v>
      </c>
    </row>
    <row r="363" spans="1:23" x14ac:dyDescent="0.3">
      <c r="A363" t="s">
        <v>733</v>
      </c>
      <c r="B363" t="s">
        <v>734</v>
      </c>
      <c r="C363" t="s">
        <v>4963</v>
      </c>
      <c r="D363" t="s">
        <v>4964</v>
      </c>
      <c r="E363" t="s">
        <v>2519</v>
      </c>
      <c r="F363" t="e">
        <v>#REF!</v>
      </c>
      <c r="G363" t="e">
        <v>#REF!</v>
      </c>
      <c r="I363" t="s">
        <v>35</v>
      </c>
      <c r="J363" t="s">
        <v>3683</v>
      </c>
      <c r="K363" s="2">
        <v>1.2450000000000001</v>
      </c>
      <c r="L363" s="2">
        <v>1.3240000000000001</v>
      </c>
      <c r="M363">
        <v>1.2789999999999999</v>
      </c>
      <c r="N363">
        <v>1.3540000000000001</v>
      </c>
      <c r="O363" s="2">
        <v>1.427</v>
      </c>
      <c r="P363">
        <v>1.4510000000000001</v>
      </c>
      <c r="Q363">
        <v>1.5350000000000001</v>
      </c>
      <c r="R363" s="2">
        <v>1.2030000000000001</v>
      </c>
      <c r="S363">
        <v>1.228</v>
      </c>
      <c r="T363">
        <v>1.298</v>
      </c>
      <c r="U363" s="2">
        <v>1.345</v>
      </c>
      <c r="V363">
        <v>1.1379999999999999</v>
      </c>
      <c r="W363">
        <v>1.2330000000000001</v>
      </c>
    </row>
    <row r="364" spans="1:23" x14ac:dyDescent="0.3">
      <c r="A364" t="s">
        <v>735</v>
      </c>
      <c r="B364" t="s">
        <v>736</v>
      </c>
      <c r="C364" t="s">
        <v>4965</v>
      </c>
      <c r="D364" t="s">
        <v>4966</v>
      </c>
      <c r="E364" t="e">
        <v>#REF!</v>
      </c>
      <c r="F364" t="e">
        <v>#REF!</v>
      </c>
      <c r="G364" t="e">
        <v>#REF!</v>
      </c>
      <c r="I364">
        <v>0</v>
      </c>
      <c r="J364" t="s">
        <v>3677</v>
      </c>
      <c r="K364" s="2">
        <v>2.8319999999999999</v>
      </c>
      <c r="L364" s="2">
        <v>2.669</v>
      </c>
      <c r="M364">
        <v>2.6269999999999998</v>
      </c>
      <c r="N364">
        <v>2.4580000000000002</v>
      </c>
      <c r="O364" s="2">
        <v>2.431</v>
      </c>
      <c r="P364">
        <v>2.516</v>
      </c>
      <c r="Q364">
        <v>2.4540000000000002</v>
      </c>
      <c r="R364" s="2">
        <v>2.4300000000000002</v>
      </c>
      <c r="S364">
        <v>2.0110000000000001</v>
      </c>
      <c r="T364">
        <v>1.7890000000000001</v>
      </c>
      <c r="U364" s="2">
        <v>1.7010000000000001</v>
      </c>
      <c r="V364">
        <v>1.7730000000000001</v>
      </c>
      <c r="W364">
        <v>1.6480000000000001</v>
      </c>
    </row>
    <row r="365" spans="1:23" x14ac:dyDescent="0.3">
      <c r="A365" t="s">
        <v>737</v>
      </c>
      <c r="B365" t="s">
        <v>738</v>
      </c>
      <c r="C365" t="s">
        <v>4967</v>
      </c>
      <c r="D365" t="s">
        <v>4968</v>
      </c>
      <c r="E365" t="e">
        <v>#REF!</v>
      </c>
      <c r="F365" t="e">
        <v>#REF!</v>
      </c>
      <c r="G365" t="e">
        <v>#REF!</v>
      </c>
      <c r="I365">
        <v>0</v>
      </c>
      <c r="J365" t="s">
        <v>3677</v>
      </c>
      <c r="K365" s="2">
        <v>2.1539999999999999</v>
      </c>
      <c r="L365" s="2">
        <v>2.137</v>
      </c>
      <c r="M365">
        <v>2.1509999999999998</v>
      </c>
      <c r="N365">
        <v>2.1429999999999998</v>
      </c>
      <c r="O365" s="2">
        <v>2.1440000000000001</v>
      </c>
      <c r="P365">
        <v>2.1440000000000001</v>
      </c>
      <c r="Q365">
        <v>2.1549999999999998</v>
      </c>
      <c r="R365" s="2">
        <v>2.17</v>
      </c>
      <c r="S365">
        <v>2.169</v>
      </c>
      <c r="T365">
        <v>2.1720000000000002</v>
      </c>
      <c r="U365" s="2">
        <v>2.1720000000000002</v>
      </c>
      <c r="V365">
        <v>2.173</v>
      </c>
      <c r="W365">
        <v>2.1760000000000002</v>
      </c>
    </row>
    <row r="366" spans="1:23" x14ac:dyDescent="0.3">
      <c r="A366" t="s">
        <v>739</v>
      </c>
      <c r="B366" t="s">
        <v>740</v>
      </c>
      <c r="C366" t="s">
        <v>4969</v>
      </c>
      <c r="D366" t="s">
        <v>4970</v>
      </c>
      <c r="E366" t="e">
        <v>#REF!</v>
      </c>
      <c r="F366" t="e">
        <v>#REF!</v>
      </c>
      <c r="G366" t="e">
        <v>#REF!</v>
      </c>
      <c r="I366">
        <v>0</v>
      </c>
      <c r="J366" t="s">
        <v>3677</v>
      </c>
      <c r="K366" s="2" t="s">
        <v>3677</v>
      </c>
      <c r="L366" s="2" t="s">
        <v>3677</v>
      </c>
      <c r="M366" t="s">
        <v>3677</v>
      </c>
      <c r="N366" t="s">
        <v>3677</v>
      </c>
      <c r="O366" s="2" t="s">
        <v>3677</v>
      </c>
      <c r="P366" t="s">
        <v>3677</v>
      </c>
      <c r="Q366" t="s">
        <v>3677</v>
      </c>
      <c r="R366" s="2" t="s">
        <v>3677</v>
      </c>
      <c r="S366" t="s">
        <v>3677</v>
      </c>
      <c r="T366" t="s">
        <v>3677</v>
      </c>
      <c r="U366" s="2" t="s">
        <v>3677</v>
      </c>
      <c r="V366" t="s">
        <v>3677</v>
      </c>
      <c r="W366" t="s">
        <v>3677</v>
      </c>
    </row>
    <row r="367" spans="1:23" x14ac:dyDescent="0.3">
      <c r="A367" t="s">
        <v>741</v>
      </c>
      <c r="B367" t="s">
        <v>742</v>
      </c>
      <c r="C367" t="s">
        <v>4971</v>
      </c>
      <c r="D367" t="s">
        <v>4972</v>
      </c>
      <c r="E367" t="e">
        <v>#REF!</v>
      </c>
      <c r="F367" t="e">
        <v>#REF!</v>
      </c>
      <c r="G367" t="s">
        <v>2522</v>
      </c>
      <c r="I367">
        <v>0</v>
      </c>
      <c r="J367" t="s">
        <v>3677</v>
      </c>
      <c r="K367" s="2" t="s">
        <v>3677</v>
      </c>
      <c r="L367" s="2" t="s">
        <v>3677</v>
      </c>
      <c r="M367" t="s">
        <v>3677</v>
      </c>
      <c r="N367" t="s">
        <v>3677</v>
      </c>
      <c r="O367" s="2" t="s">
        <v>3677</v>
      </c>
      <c r="P367" t="s">
        <v>3677</v>
      </c>
      <c r="Q367" t="s">
        <v>3677</v>
      </c>
      <c r="R367" s="2" t="s">
        <v>3677</v>
      </c>
      <c r="S367" t="s">
        <v>3677</v>
      </c>
      <c r="T367" t="s">
        <v>3677</v>
      </c>
      <c r="U367" s="2" t="s">
        <v>3677</v>
      </c>
      <c r="V367" t="s">
        <v>3677</v>
      </c>
      <c r="W367" t="s">
        <v>3677</v>
      </c>
    </row>
    <row r="368" spans="1:23" x14ac:dyDescent="0.3">
      <c r="A368" t="s">
        <v>743</v>
      </c>
      <c r="B368" t="s">
        <v>744</v>
      </c>
      <c r="C368" t="s">
        <v>4973</v>
      </c>
      <c r="D368" t="s">
        <v>4974</v>
      </c>
      <c r="E368" t="e">
        <v>#REF!</v>
      </c>
      <c r="F368" t="e">
        <v>#REF!</v>
      </c>
      <c r="G368" t="s">
        <v>2522</v>
      </c>
      <c r="H368" t="s">
        <v>9</v>
      </c>
      <c r="I368" t="s">
        <v>10</v>
      </c>
      <c r="J368" t="s">
        <v>3675</v>
      </c>
      <c r="K368" s="2">
        <v>4.8040000000000003</v>
      </c>
      <c r="L368" s="2">
        <v>4.6680000000000001</v>
      </c>
      <c r="M368">
        <v>4.2039999999999997</v>
      </c>
      <c r="N368">
        <v>4.2469999999999999</v>
      </c>
      <c r="O368" s="2">
        <v>4.3339999999999996</v>
      </c>
      <c r="P368">
        <v>4.3259999999999996</v>
      </c>
      <c r="Q368">
        <v>4.4290000000000003</v>
      </c>
      <c r="R368" s="2">
        <v>4.4960000000000004</v>
      </c>
      <c r="S368">
        <v>4.5179999999999998</v>
      </c>
      <c r="T368">
        <v>4.5330000000000004</v>
      </c>
      <c r="U368" s="2">
        <v>4.4619999999999997</v>
      </c>
      <c r="V368">
        <v>4.4770000000000003</v>
      </c>
      <c r="W368">
        <v>4.5280000000000005</v>
      </c>
    </row>
    <row r="369" spans="1:23" x14ac:dyDescent="0.3">
      <c r="A369" t="s">
        <v>745</v>
      </c>
      <c r="B369" t="s">
        <v>746</v>
      </c>
      <c r="C369" t="s">
        <v>4975</v>
      </c>
      <c r="D369" t="s">
        <v>4976</v>
      </c>
      <c r="E369" t="e">
        <v>#REF!</v>
      </c>
      <c r="F369" t="e">
        <v>#REF!</v>
      </c>
      <c r="G369" t="e">
        <v>#REF!</v>
      </c>
      <c r="I369">
        <v>0</v>
      </c>
      <c r="J369" t="s">
        <v>3677</v>
      </c>
      <c r="K369" s="2">
        <v>6.59</v>
      </c>
      <c r="L369" s="2">
        <v>6.625</v>
      </c>
      <c r="M369">
        <v>6.5860000000000003</v>
      </c>
      <c r="N369">
        <v>6.47</v>
      </c>
      <c r="O369" s="2">
        <v>6.4290000000000003</v>
      </c>
      <c r="P369" t="s">
        <v>3677</v>
      </c>
      <c r="Q369" t="s">
        <v>3677</v>
      </c>
      <c r="R369" s="2">
        <v>6.6180000000000003</v>
      </c>
      <c r="S369">
        <v>6.4729999999999999</v>
      </c>
      <c r="T369">
        <v>6.2539999999999996</v>
      </c>
      <c r="U369" s="2">
        <v>6.1429999999999998</v>
      </c>
      <c r="V369">
        <v>5.6449999999999996</v>
      </c>
      <c r="W369">
        <v>5.4089999999999998</v>
      </c>
    </row>
    <row r="370" spans="1:23" x14ac:dyDescent="0.3">
      <c r="A370" t="s">
        <v>747</v>
      </c>
      <c r="B370" t="s">
        <v>748</v>
      </c>
      <c r="C370" t="s">
        <v>4977</v>
      </c>
      <c r="D370" t="s">
        <v>4978</v>
      </c>
      <c r="E370" t="e">
        <v>#REF!</v>
      </c>
      <c r="F370" t="e">
        <v>#REF!</v>
      </c>
      <c r="G370" t="e">
        <v>#REF!</v>
      </c>
      <c r="I370" t="s">
        <v>10</v>
      </c>
      <c r="J370" t="s">
        <v>3679</v>
      </c>
      <c r="K370" s="2" t="s">
        <v>3677</v>
      </c>
      <c r="L370" s="2" t="s">
        <v>3677</v>
      </c>
      <c r="M370" t="s">
        <v>3677</v>
      </c>
      <c r="N370" t="s">
        <v>3677</v>
      </c>
      <c r="O370" s="2" t="s">
        <v>3677</v>
      </c>
      <c r="P370" t="s">
        <v>3677</v>
      </c>
      <c r="Q370" t="s">
        <v>3677</v>
      </c>
      <c r="R370" s="2" t="s">
        <v>3677</v>
      </c>
      <c r="S370" t="s">
        <v>3677</v>
      </c>
      <c r="T370" t="s">
        <v>3677</v>
      </c>
      <c r="U370" s="2" t="s">
        <v>3677</v>
      </c>
      <c r="V370" t="s">
        <v>3677</v>
      </c>
      <c r="W370" t="s">
        <v>3677</v>
      </c>
    </row>
    <row r="371" spans="1:23" x14ac:dyDescent="0.3">
      <c r="A371" t="s">
        <v>749</v>
      </c>
      <c r="B371" t="s">
        <v>750</v>
      </c>
      <c r="C371" t="s">
        <v>4979</v>
      </c>
      <c r="D371" t="s">
        <v>4980</v>
      </c>
      <c r="E371" t="e">
        <v>#REF!</v>
      </c>
      <c r="F371" t="e">
        <v>#REF!</v>
      </c>
      <c r="G371" t="e">
        <v>#REF!</v>
      </c>
      <c r="I371" t="s">
        <v>10</v>
      </c>
      <c r="J371" t="s">
        <v>3676</v>
      </c>
      <c r="K371" s="2">
        <v>4.9530000000000003</v>
      </c>
      <c r="L371" s="2">
        <v>4.9820000000000002</v>
      </c>
      <c r="M371">
        <v>4.9820000000000002</v>
      </c>
      <c r="N371">
        <v>4.9879999999999995</v>
      </c>
      <c r="O371" s="2">
        <v>5.0270000000000001</v>
      </c>
      <c r="P371">
        <v>5.0330000000000004</v>
      </c>
      <c r="Q371">
        <v>5.0599999999999996</v>
      </c>
      <c r="R371" s="2">
        <v>5.0730000000000004</v>
      </c>
      <c r="S371">
        <v>5.0739999999999998</v>
      </c>
      <c r="T371">
        <v>5.0750000000000002</v>
      </c>
      <c r="U371" s="2">
        <v>5.077</v>
      </c>
      <c r="V371">
        <v>5.0830000000000002</v>
      </c>
      <c r="W371">
        <v>5.09</v>
      </c>
    </row>
    <row r="372" spans="1:23" x14ac:dyDescent="0.3">
      <c r="A372" t="s">
        <v>751</v>
      </c>
      <c r="B372" t="s">
        <v>752</v>
      </c>
      <c r="C372" t="s">
        <v>4981</v>
      </c>
      <c r="D372" t="s">
        <v>4982</v>
      </c>
      <c r="E372" t="e">
        <v>#REF!</v>
      </c>
      <c r="F372" t="e">
        <v>#REF!</v>
      </c>
      <c r="G372" t="s">
        <v>2522</v>
      </c>
      <c r="H372" t="s">
        <v>9</v>
      </c>
      <c r="I372" t="s">
        <v>10</v>
      </c>
      <c r="J372" t="s">
        <v>3689</v>
      </c>
      <c r="K372" s="2">
        <v>12.493</v>
      </c>
      <c r="L372" s="2">
        <v>12.052</v>
      </c>
      <c r="M372">
        <v>11.677</v>
      </c>
      <c r="N372">
        <v>11.524000000000001</v>
      </c>
      <c r="O372" s="2">
        <v>11.455</v>
      </c>
      <c r="P372">
        <v>11.494</v>
      </c>
      <c r="Q372">
        <v>11.536</v>
      </c>
      <c r="R372" s="2">
        <v>11.532999999999999</v>
      </c>
      <c r="S372">
        <v>11.526</v>
      </c>
      <c r="T372">
        <v>11.433999999999999</v>
      </c>
      <c r="U372" s="2">
        <v>11.356</v>
      </c>
      <c r="V372">
        <v>11.211</v>
      </c>
      <c r="W372">
        <v>11.391999999999999</v>
      </c>
    </row>
    <row r="373" spans="1:23" x14ac:dyDescent="0.3">
      <c r="A373" t="s">
        <v>753</v>
      </c>
      <c r="B373" t="s">
        <v>754</v>
      </c>
      <c r="C373" t="s">
        <v>4983</v>
      </c>
      <c r="D373" t="s">
        <v>4984</v>
      </c>
      <c r="E373" t="e">
        <v>#REF!</v>
      </c>
      <c r="F373" t="e">
        <v>#REF!</v>
      </c>
      <c r="G373" t="s">
        <v>2522</v>
      </c>
      <c r="I373">
        <v>0</v>
      </c>
      <c r="J373" t="s">
        <v>3677</v>
      </c>
      <c r="K373" s="2" t="s">
        <v>3677</v>
      </c>
      <c r="L373" s="2" t="s">
        <v>3677</v>
      </c>
      <c r="M373" t="s">
        <v>3677</v>
      </c>
      <c r="N373" t="s">
        <v>3677</v>
      </c>
      <c r="O373" s="2" t="s">
        <v>3677</v>
      </c>
      <c r="P373" t="s">
        <v>3677</v>
      </c>
      <c r="Q373" t="s">
        <v>3677</v>
      </c>
      <c r="R373" s="2" t="s">
        <v>3677</v>
      </c>
      <c r="S373" t="s">
        <v>3677</v>
      </c>
      <c r="T373" t="s">
        <v>3677</v>
      </c>
      <c r="U373" s="2" t="s">
        <v>3677</v>
      </c>
      <c r="V373" t="s">
        <v>3677</v>
      </c>
      <c r="W373" t="s">
        <v>3677</v>
      </c>
    </row>
    <row r="374" spans="1:23" x14ac:dyDescent="0.3">
      <c r="A374" t="s">
        <v>755</v>
      </c>
      <c r="B374" t="s">
        <v>756</v>
      </c>
      <c r="C374" t="s">
        <v>4985</v>
      </c>
      <c r="D374" t="s">
        <v>4986</v>
      </c>
      <c r="E374" t="e">
        <v>#REF!</v>
      </c>
      <c r="F374" t="e">
        <v>#REF!</v>
      </c>
      <c r="G374" t="e">
        <v>#REF!</v>
      </c>
      <c r="I374">
        <v>0</v>
      </c>
      <c r="J374" t="s">
        <v>3677</v>
      </c>
      <c r="K374" s="2">
        <v>17.628</v>
      </c>
      <c r="L374" s="2">
        <v>13.217000000000001</v>
      </c>
      <c r="M374">
        <v>13.182</v>
      </c>
      <c r="N374">
        <v>12.695</v>
      </c>
      <c r="O374" s="2">
        <v>12.554</v>
      </c>
      <c r="P374">
        <v>12.262</v>
      </c>
      <c r="Q374">
        <v>12.22</v>
      </c>
      <c r="R374" s="2">
        <v>14.279</v>
      </c>
      <c r="S374">
        <v>14.225</v>
      </c>
      <c r="T374">
        <v>15.545</v>
      </c>
      <c r="U374" s="2">
        <v>16.332999999999998</v>
      </c>
      <c r="V374">
        <v>16.509</v>
      </c>
      <c r="W374">
        <v>15.7</v>
      </c>
    </row>
    <row r="375" spans="1:23" x14ac:dyDescent="0.3">
      <c r="A375" t="s">
        <v>757</v>
      </c>
      <c r="B375" t="s">
        <v>758</v>
      </c>
      <c r="C375" t="s">
        <v>4987</v>
      </c>
      <c r="D375" t="s">
        <v>4988</v>
      </c>
      <c r="E375" t="e">
        <v>#REF!</v>
      </c>
      <c r="F375" t="e">
        <v>#REF!</v>
      </c>
      <c r="G375" t="s">
        <v>2522</v>
      </c>
      <c r="I375">
        <v>0</v>
      </c>
      <c r="J375" t="s">
        <v>3677</v>
      </c>
      <c r="K375" s="2">
        <v>1.663</v>
      </c>
      <c r="L375" s="2">
        <v>1.8129999999999999</v>
      </c>
      <c r="M375">
        <v>1.819</v>
      </c>
      <c r="N375">
        <v>1.8169999999999999</v>
      </c>
      <c r="O375" s="2">
        <v>1.6760000000000002</v>
      </c>
      <c r="P375">
        <v>1.8010000000000002</v>
      </c>
      <c r="Q375">
        <v>1.8090000000000002</v>
      </c>
      <c r="R375" s="2">
        <v>1.76</v>
      </c>
      <c r="S375">
        <v>1.7709999999999999</v>
      </c>
      <c r="T375">
        <v>1.7989999999999999</v>
      </c>
      <c r="U375" s="2">
        <v>1.8090000000000002</v>
      </c>
      <c r="V375">
        <v>1.8090000000000002</v>
      </c>
      <c r="W375">
        <v>1.8860000000000001</v>
      </c>
    </row>
    <row r="376" spans="1:23" x14ac:dyDescent="0.3">
      <c r="A376" t="s">
        <v>759</v>
      </c>
      <c r="B376" t="s">
        <v>760</v>
      </c>
      <c r="C376" t="s">
        <v>4989</v>
      </c>
      <c r="D376" t="s">
        <v>4990</v>
      </c>
      <c r="E376" t="e">
        <v>#REF!</v>
      </c>
      <c r="F376" t="e">
        <v>#REF!</v>
      </c>
      <c r="G376" t="s">
        <v>2522</v>
      </c>
      <c r="I376">
        <v>0</v>
      </c>
      <c r="J376" t="s">
        <v>3677</v>
      </c>
      <c r="K376" s="2">
        <v>12.788</v>
      </c>
      <c r="L376" s="2">
        <v>12.61</v>
      </c>
      <c r="M376">
        <v>12.693999999999999</v>
      </c>
      <c r="N376">
        <v>12.743</v>
      </c>
      <c r="O376" s="2">
        <v>12.776</v>
      </c>
      <c r="P376">
        <v>12.785</v>
      </c>
      <c r="Q376">
        <v>12.762</v>
      </c>
      <c r="R376" s="2">
        <v>12.455</v>
      </c>
      <c r="S376">
        <v>12.417</v>
      </c>
      <c r="T376">
        <v>12.355</v>
      </c>
      <c r="U376" s="2">
        <v>12.286</v>
      </c>
      <c r="V376">
        <v>12.24</v>
      </c>
      <c r="W376">
        <v>12.055999999999999</v>
      </c>
    </row>
    <row r="377" spans="1:23" x14ac:dyDescent="0.3">
      <c r="A377" t="s">
        <v>761</v>
      </c>
      <c r="B377" t="s">
        <v>762</v>
      </c>
      <c r="C377" t="s">
        <v>4991</v>
      </c>
      <c r="D377" t="s">
        <v>4992</v>
      </c>
      <c r="E377" t="s">
        <v>2519</v>
      </c>
      <c r="F377" t="e">
        <v>#REF!</v>
      </c>
      <c r="G377" t="e">
        <v>#REF!</v>
      </c>
      <c r="I377" t="s">
        <v>35</v>
      </c>
      <c r="J377" t="s">
        <v>3684</v>
      </c>
      <c r="K377" s="2">
        <v>0.93</v>
      </c>
      <c r="L377" s="2">
        <v>0.95099999999999996</v>
      </c>
      <c r="M377">
        <v>0.96199999999999997</v>
      </c>
      <c r="N377">
        <v>0.93</v>
      </c>
      <c r="O377" s="2">
        <v>0.95</v>
      </c>
      <c r="P377">
        <v>0.95599999999999996</v>
      </c>
      <c r="Q377">
        <v>0.96299999999999997</v>
      </c>
      <c r="R377" s="2">
        <v>0.97499999999999998</v>
      </c>
      <c r="S377">
        <v>0.97899999999999998</v>
      </c>
      <c r="T377">
        <v>0.95699999999999996</v>
      </c>
      <c r="U377" s="2">
        <v>0.97299999999999998</v>
      </c>
      <c r="V377">
        <v>0.95599999999999996</v>
      </c>
      <c r="W377">
        <v>0.95799999999999996</v>
      </c>
    </row>
    <row r="378" spans="1:23" x14ac:dyDescent="0.3">
      <c r="A378" t="s">
        <v>763</v>
      </c>
      <c r="B378" t="s">
        <v>764</v>
      </c>
      <c r="C378" t="s">
        <v>4993</v>
      </c>
      <c r="D378" t="s">
        <v>4994</v>
      </c>
      <c r="E378" t="e">
        <v>#REF!</v>
      </c>
      <c r="F378" t="e">
        <v>#REF!</v>
      </c>
      <c r="G378" t="e">
        <v>#REF!</v>
      </c>
      <c r="I378" t="s">
        <v>35</v>
      </c>
      <c r="J378" t="s">
        <v>3681</v>
      </c>
      <c r="K378" s="2">
        <v>1.1219999999999999</v>
      </c>
      <c r="L378" s="2">
        <v>1.107</v>
      </c>
      <c r="M378">
        <v>1.123</v>
      </c>
      <c r="N378">
        <v>1.097</v>
      </c>
      <c r="O378" s="2">
        <v>1.097</v>
      </c>
      <c r="P378">
        <v>1.1000000000000001</v>
      </c>
      <c r="Q378">
        <v>1.077</v>
      </c>
      <c r="R378" s="2">
        <v>1.1219999999999999</v>
      </c>
      <c r="S378">
        <v>1.121</v>
      </c>
      <c r="T378">
        <v>1.141</v>
      </c>
      <c r="U378" s="2">
        <v>1.1219999999999999</v>
      </c>
      <c r="V378">
        <v>1.1240000000000001</v>
      </c>
      <c r="W378">
        <v>1.125</v>
      </c>
    </row>
    <row r="379" spans="1:23" x14ac:dyDescent="0.3">
      <c r="A379" t="s">
        <v>765</v>
      </c>
      <c r="B379" t="s">
        <v>766</v>
      </c>
      <c r="C379" t="s">
        <v>4995</v>
      </c>
      <c r="D379" t="s">
        <v>4996</v>
      </c>
      <c r="E379" t="e">
        <v>#REF!</v>
      </c>
      <c r="F379" t="e">
        <v>#REF!</v>
      </c>
      <c r="G379" t="e">
        <v>#REF!</v>
      </c>
      <c r="I379">
        <v>0</v>
      </c>
      <c r="J379" t="s">
        <v>3677</v>
      </c>
      <c r="K379" s="2">
        <v>1.155</v>
      </c>
      <c r="L379" s="2">
        <v>1.1910000000000001</v>
      </c>
      <c r="M379">
        <v>1.198</v>
      </c>
      <c r="N379">
        <v>1.202</v>
      </c>
      <c r="O379" s="2">
        <v>1.153</v>
      </c>
      <c r="P379">
        <v>1.198</v>
      </c>
      <c r="Q379">
        <v>1.171</v>
      </c>
      <c r="R379" s="2">
        <v>1.1499999999999999</v>
      </c>
      <c r="S379">
        <v>1.161</v>
      </c>
      <c r="T379">
        <v>1.177</v>
      </c>
      <c r="U379" s="2">
        <v>1.1839999999999999</v>
      </c>
      <c r="V379">
        <v>1.1719999999999999</v>
      </c>
      <c r="W379">
        <v>1.194</v>
      </c>
    </row>
    <row r="380" spans="1:23" x14ac:dyDescent="0.3">
      <c r="A380" t="s">
        <v>767</v>
      </c>
      <c r="B380" t="s">
        <v>768</v>
      </c>
      <c r="C380" t="s">
        <v>4997</v>
      </c>
      <c r="D380" t="s">
        <v>4998</v>
      </c>
      <c r="E380" t="e">
        <v>#REF!</v>
      </c>
      <c r="F380" t="e">
        <v>#REF!</v>
      </c>
      <c r="G380" t="s">
        <v>2522</v>
      </c>
      <c r="H380" t="s">
        <v>216</v>
      </c>
      <c r="I380" t="s">
        <v>35</v>
      </c>
      <c r="J380" t="s">
        <v>3679</v>
      </c>
      <c r="K380" s="2" t="s">
        <v>3677</v>
      </c>
      <c r="L380" s="2" t="s">
        <v>3677</v>
      </c>
      <c r="M380" t="s">
        <v>3677</v>
      </c>
      <c r="N380" t="s">
        <v>3677</v>
      </c>
      <c r="O380" s="2" t="s">
        <v>3677</v>
      </c>
      <c r="P380" t="s">
        <v>3677</v>
      </c>
      <c r="Q380" t="s">
        <v>3677</v>
      </c>
      <c r="R380" s="2" t="s">
        <v>3677</v>
      </c>
      <c r="S380" t="s">
        <v>3677</v>
      </c>
      <c r="T380" t="s">
        <v>3677</v>
      </c>
      <c r="U380" s="2" t="s">
        <v>3677</v>
      </c>
      <c r="V380" t="s">
        <v>3677</v>
      </c>
      <c r="W380" t="s">
        <v>3677</v>
      </c>
    </row>
    <row r="381" spans="1:23" x14ac:dyDescent="0.3">
      <c r="A381" t="s">
        <v>769</v>
      </c>
      <c r="B381" t="s">
        <v>770</v>
      </c>
      <c r="C381" t="s">
        <v>4999</v>
      </c>
      <c r="D381" t="s">
        <v>5000</v>
      </c>
      <c r="E381" t="e">
        <v>#REF!</v>
      </c>
      <c r="F381" t="e">
        <v>#REF!</v>
      </c>
      <c r="G381" t="s">
        <v>2522</v>
      </c>
      <c r="H381" t="s">
        <v>9</v>
      </c>
      <c r="I381" t="s">
        <v>10</v>
      </c>
      <c r="J381" t="s">
        <v>3675</v>
      </c>
      <c r="K381" s="2">
        <v>4.5999999999999996</v>
      </c>
      <c r="L381" s="2">
        <v>4.5510000000000002</v>
      </c>
      <c r="M381">
        <v>4.4569999999999999</v>
      </c>
      <c r="N381">
        <v>4.4669999999999996</v>
      </c>
      <c r="O381" s="2">
        <v>4.476</v>
      </c>
      <c r="P381">
        <v>4.4790000000000001</v>
      </c>
      <c r="Q381">
        <v>4.4879999999999995</v>
      </c>
      <c r="R381" s="2">
        <v>4.4779999999999998</v>
      </c>
      <c r="S381">
        <v>4.4649999999999999</v>
      </c>
      <c r="T381">
        <v>4.468</v>
      </c>
      <c r="U381" s="2">
        <v>4.4669999999999996</v>
      </c>
      <c r="V381">
        <v>4.4640000000000004</v>
      </c>
      <c r="W381">
        <v>4.4829999999999997</v>
      </c>
    </row>
    <row r="382" spans="1:23" x14ac:dyDescent="0.3">
      <c r="A382" t="s">
        <v>771</v>
      </c>
      <c r="B382" t="s">
        <v>772</v>
      </c>
      <c r="C382" t="s">
        <v>5001</v>
      </c>
      <c r="D382" t="s">
        <v>5002</v>
      </c>
      <c r="E382" t="e">
        <v>#REF!</v>
      </c>
      <c r="F382" t="e">
        <v>#REF!</v>
      </c>
      <c r="G382" t="e">
        <v>#REF!</v>
      </c>
      <c r="I382">
        <v>0</v>
      </c>
      <c r="J382" t="s">
        <v>3677</v>
      </c>
      <c r="K382" s="2" t="s">
        <v>3677</v>
      </c>
      <c r="L382" s="2" t="s">
        <v>3677</v>
      </c>
      <c r="M382" t="s">
        <v>3677</v>
      </c>
      <c r="N382" t="s">
        <v>3677</v>
      </c>
      <c r="O382" s="2" t="s">
        <v>3677</v>
      </c>
      <c r="P382" t="s">
        <v>3677</v>
      </c>
      <c r="Q382" t="s">
        <v>3677</v>
      </c>
      <c r="R382" s="2" t="s">
        <v>3677</v>
      </c>
      <c r="S382" t="s">
        <v>3677</v>
      </c>
      <c r="T382" t="s">
        <v>3677</v>
      </c>
      <c r="U382" s="2" t="s">
        <v>3677</v>
      </c>
      <c r="V382" t="s">
        <v>3677</v>
      </c>
      <c r="W382" t="s">
        <v>3677</v>
      </c>
    </row>
    <row r="383" spans="1:23" x14ac:dyDescent="0.3">
      <c r="A383" t="s">
        <v>773</v>
      </c>
      <c r="B383" t="s">
        <v>774</v>
      </c>
      <c r="C383" t="s">
        <v>5003</v>
      </c>
      <c r="D383" t="s">
        <v>5004</v>
      </c>
      <c r="E383" t="e">
        <v>#REF!</v>
      </c>
      <c r="F383" t="e">
        <v>#REF!</v>
      </c>
      <c r="G383" t="e">
        <v>#REF!</v>
      </c>
      <c r="I383" t="s">
        <v>35</v>
      </c>
      <c r="J383" t="s">
        <v>3681</v>
      </c>
      <c r="K383" s="2">
        <v>0.93799999999999994</v>
      </c>
      <c r="L383" s="2">
        <v>0.95299999999999996</v>
      </c>
      <c r="M383">
        <v>0.96</v>
      </c>
      <c r="N383">
        <v>0.97799999999999998</v>
      </c>
      <c r="O383" s="2">
        <v>0.95599999999999996</v>
      </c>
      <c r="P383">
        <v>0.95799999999999996</v>
      </c>
      <c r="Q383">
        <v>0.96199999999999997</v>
      </c>
      <c r="R383" s="2">
        <v>0.91800000000000004</v>
      </c>
      <c r="S383">
        <v>0.92600000000000005</v>
      </c>
      <c r="T383">
        <v>0.95</v>
      </c>
      <c r="U383" s="2">
        <v>0.95499999999999996</v>
      </c>
      <c r="V383">
        <v>0.95699999999999996</v>
      </c>
      <c r="W383">
        <v>0.96799999999999997</v>
      </c>
    </row>
    <row r="384" spans="1:23" x14ac:dyDescent="0.3">
      <c r="A384" t="s">
        <v>775</v>
      </c>
      <c r="B384" t="s">
        <v>776</v>
      </c>
      <c r="C384" t="s">
        <v>5005</v>
      </c>
      <c r="D384" t="s">
        <v>5006</v>
      </c>
      <c r="E384" t="e">
        <v>#REF!</v>
      </c>
      <c r="F384" t="s">
        <v>3130</v>
      </c>
      <c r="G384" t="e">
        <v>#REF!</v>
      </c>
      <c r="I384">
        <v>0</v>
      </c>
      <c r="J384" t="s">
        <v>3677</v>
      </c>
      <c r="K384" s="2" t="s">
        <v>3677</v>
      </c>
      <c r="L384" s="2" t="s">
        <v>3677</v>
      </c>
      <c r="M384" t="s">
        <v>3677</v>
      </c>
      <c r="N384" t="s">
        <v>3677</v>
      </c>
      <c r="O384" s="2" t="s">
        <v>3677</v>
      </c>
      <c r="P384" t="s">
        <v>3677</v>
      </c>
      <c r="Q384" t="s">
        <v>3677</v>
      </c>
      <c r="R384" s="2" t="s">
        <v>3677</v>
      </c>
      <c r="S384" t="s">
        <v>3677</v>
      </c>
      <c r="T384" t="s">
        <v>3677</v>
      </c>
      <c r="U384" s="2" t="s">
        <v>3677</v>
      </c>
      <c r="V384" t="s">
        <v>3677</v>
      </c>
      <c r="W384" t="s">
        <v>3677</v>
      </c>
    </row>
    <row r="385" spans="1:23" x14ac:dyDescent="0.3">
      <c r="A385" t="s">
        <v>777</v>
      </c>
      <c r="B385" t="s">
        <v>778</v>
      </c>
      <c r="C385" t="s">
        <v>5007</v>
      </c>
      <c r="D385" t="s">
        <v>5008</v>
      </c>
      <c r="E385" t="e">
        <v>#REF!</v>
      </c>
      <c r="F385" t="e">
        <v>#REF!</v>
      </c>
      <c r="G385" t="e">
        <v>#REF!</v>
      </c>
      <c r="I385" t="s">
        <v>35</v>
      </c>
      <c r="J385" t="s">
        <v>3684</v>
      </c>
      <c r="K385" s="2">
        <v>1.6659999999999999</v>
      </c>
      <c r="L385" s="2">
        <v>1.6379999999999999</v>
      </c>
      <c r="M385">
        <v>1.659</v>
      </c>
      <c r="N385">
        <v>1.667</v>
      </c>
      <c r="O385" s="2">
        <v>1.6819999999999999</v>
      </c>
      <c r="P385">
        <v>1.6520000000000001</v>
      </c>
      <c r="Q385">
        <v>1.6560000000000001</v>
      </c>
      <c r="R385" s="2">
        <v>1.7050000000000001</v>
      </c>
      <c r="S385">
        <v>1.671</v>
      </c>
      <c r="T385">
        <v>1.6890000000000001</v>
      </c>
      <c r="U385" s="2">
        <v>1.7010000000000001</v>
      </c>
      <c r="V385">
        <v>1.6890000000000001</v>
      </c>
      <c r="W385">
        <v>1.6879999999999999</v>
      </c>
    </row>
    <row r="386" spans="1:23" x14ac:dyDescent="0.3">
      <c r="A386" t="s">
        <v>779</v>
      </c>
      <c r="B386" t="s">
        <v>780</v>
      </c>
      <c r="C386" t="s">
        <v>5009</v>
      </c>
      <c r="D386" t="s">
        <v>5010</v>
      </c>
      <c r="E386" t="e">
        <v>#REF!</v>
      </c>
      <c r="F386" t="s">
        <v>3130</v>
      </c>
      <c r="G386" t="e">
        <v>#REF!</v>
      </c>
      <c r="I386">
        <v>0</v>
      </c>
      <c r="J386" t="s">
        <v>3677</v>
      </c>
      <c r="K386" s="2">
        <v>1.2829999999999999</v>
      </c>
      <c r="L386" s="2">
        <v>1.403</v>
      </c>
      <c r="M386">
        <v>1.4370000000000001</v>
      </c>
      <c r="N386">
        <v>1.4990000000000001</v>
      </c>
      <c r="O386" s="2">
        <v>1.516</v>
      </c>
      <c r="P386">
        <v>1.548</v>
      </c>
      <c r="Q386">
        <v>1.635</v>
      </c>
      <c r="R386" s="2">
        <v>1.599</v>
      </c>
      <c r="S386">
        <v>1.5979999999999999</v>
      </c>
      <c r="T386">
        <v>1.6640000000000001</v>
      </c>
      <c r="U386" s="2">
        <v>1.6850000000000001</v>
      </c>
      <c r="V386">
        <v>1.6909999999999998</v>
      </c>
      <c r="W386">
        <v>1.7869999999999999</v>
      </c>
    </row>
    <row r="387" spans="1:23" x14ac:dyDescent="0.3">
      <c r="A387" t="s">
        <v>781</v>
      </c>
      <c r="B387" t="s">
        <v>782</v>
      </c>
      <c r="C387" t="s">
        <v>5011</v>
      </c>
      <c r="D387" t="s">
        <v>5012</v>
      </c>
      <c r="E387" t="e">
        <v>#REF!</v>
      </c>
      <c r="F387" t="s">
        <v>3130</v>
      </c>
      <c r="G387" t="e">
        <v>#REF!</v>
      </c>
      <c r="I387" t="s">
        <v>35</v>
      </c>
      <c r="J387" t="s">
        <v>3680</v>
      </c>
      <c r="K387" s="2">
        <v>1.74</v>
      </c>
      <c r="L387" s="2">
        <v>1.7989999999999999</v>
      </c>
      <c r="M387">
        <v>1.748</v>
      </c>
      <c r="N387">
        <v>1.81</v>
      </c>
      <c r="O387" s="2">
        <v>1.8050000000000002</v>
      </c>
      <c r="P387">
        <v>1.7509999999999999</v>
      </c>
      <c r="Q387">
        <v>1.7549999999999999</v>
      </c>
      <c r="R387" s="2">
        <v>1.794</v>
      </c>
      <c r="S387">
        <v>1.804</v>
      </c>
      <c r="T387">
        <v>1.7629999999999999</v>
      </c>
      <c r="U387" s="2">
        <v>1.7989999999999999</v>
      </c>
      <c r="V387">
        <v>1.752</v>
      </c>
      <c r="W387">
        <v>1.79</v>
      </c>
    </row>
    <row r="388" spans="1:23" x14ac:dyDescent="0.3">
      <c r="A388" t="s">
        <v>783</v>
      </c>
      <c r="B388" t="s">
        <v>784</v>
      </c>
      <c r="C388" t="s">
        <v>5013</v>
      </c>
      <c r="D388" t="s">
        <v>5014</v>
      </c>
      <c r="E388" t="e">
        <v>#REF!</v>
      </c>
      <c r="F388" t="e">
        <v>#REF!</v>
      </c>
      <c r="G388" t="s">
        <v>2522</v>
      </c>
      <c r="I388">
        <v>0</v>
      </c>
      <c r="J388" t="s">
        <v>3677</v>
      </c>
      <c r="K388" s="2">
        <v>4.7759999999999998</v>
      </c>
      <c r="L388" s="2">
        <v>4.7080000000000002</v>
      </c>
      <c r="M388">
        <v>4.71</v>
      </c>
      <c r="N388">
        <v>4.72</v>
      </c>
      <c r="O388" s="2">
        <v>4.7279999999999998</v>
      </c>
      <c r="P388">
        <v>4.7300000000000004</v>
      </c>
      <c r="Q388">
        <v>4.7409999999999997</v>
      </c>
      <c r="R388" s="2">
        <v>4.7880000000000003</v>
      </c>
      <c r="S388">
        <v>4.79</v>
      </c>
      <c r="T388">
        <v>4.8109999999999999</v>
      </c>
      <c r="U388" s="2">
        <v>4.819</v>
      </c>
      <c r="V388">
        <v>4.8220000000000001</v>
      </c>
      <c r="W388">
        <v>4.8390000000000004</v>
      </c>
    </row>
    <row r="389" spans="1:23" x14ac:dyDescent="0.3">
      <c r="A389" t="s">
        <v>785</v>
      </c>
      <c r="B389" t="s">
        <v>786</v>
      </c>
      <c r="C389" t="s">
        <v>785</v>
      </c>
      <c r="D389" t="s">
        <v>786</v>
      </c>
      <c r="E389" t="e">
        <v>#REF!</v>
      </c>
      <c r="F389" t="e">
        <v>#REF!</v>
      </c>
      <c r="G389" t="e">
        <v>#REF!</v>
      </c>
      <c r="I389">
        <v>0</v>
      </c>
      <c r="J389" t="s">
        <v>3677</v>
      </c>
      <c r="K389" s="2" t="s">
        <v>3677</v>
      </c>
      <c r="L389" s="2" t="s">
        <v>3677</v>
      </c>
      <c r="M389" t="s">
        <v>3677</v>
      </c>
      <c r="N389" t="s">
        <v>3677</v>
      </c>
      <c r="O389" s="2" t="s">
        <v>3677</v>
      </c>
      <c r="P389" t="s">
        <v>3677</v>
      </c>
      <c r="Q389" t="s">
        <v>3677</v>
      </c>
      <c r="R389" s="2" t="s">
        <v>3677</v>
      </c>
      <c r="S389" t="s">
        <v>3677</v>
      </c>
      <c r="T389" t="s">
        <v>3677</v>
      </c>
      <c r="U389" s="2" t="s">
        <v>3677</v>
      </c>
      <c r="V389" t="s">
        <v>3677</v>
      </c>
      <c r="W389" t="s">
        <v>3677</v>
      </c>
    </row>
    <row r="390" spans="1:23" x14ac:dyDescent="0.3">
      <c r="A390" t="s">
        <v>787</v>
      </c>
      <c r="B390" t="s">
        <v>788</v>
      </c>
      <c r="C390" t="s">
        <v>787</v>
      </c>
      <c r="D390" t="s">
        <v>788</v>
      </c>
      <c r="E390" t="e">
        <v>#REF!</v>
      </c>
      <c r="F390" t="e">
        <v>#REF!</v>
      </c>
      <c r="G390" t="e">
        <v>#REF!</v>
      </c>
      <c r="I390">
        <v>0</v>
      </c>
      <c r="J390" t="s">
        <v>3677</v>
      </c>
      <c r="K390" s="2" t="s">
        <v>3677</v>
      </c>
      <c r="L390" s="2" t="s">
        <v>3677</v>
      </c>
      <c r="M390" t="s">
        <v>3677</v>
      </c>
      <c r="N390" t="s">
        <v>3677</v>
      </c>
      <c r="O390" s="2" t="s">
        <v>3677</v>
      </c>
      <c r="P390" t="s">
        <v>3677</v>
      </c>
      <c r="Q390" t="s">
        <v>3677</v>
      </c>
      <c r="R390" s="2" t="s">
        <v>3677</v>
      </c>
      <c r="S390" t="s">
        <v>3677</v>
      </c>
      <c r="T390" t="s">
        <v>3677</v>
      </c>
      <c r="U390" s="2" t="s">
        <v>3677</v>
      </c>
      <c r="V390" t="s">
        <v>3677</v>
      </c>
      <c r="W390" t="s">
        <v>3677</v>
      </c>
    </row>
    <row r="391" spans="1:23" x14ac:dyDescent="0.3">
      <c r="A391" t="s">
        <v>789</v>
      </c>
      <c r="B391" t="s">
        <v>790</v>
      </c>
      <c r="C391" t="s">
        <v>5015</v>
      </c>
      <c r="D391" t="s">
        <v>5016</v>
      </c>
      <c r="E391" t="e">
        <v>#REF!</v>
      </c>
      <c r="F391" t="e">
        <v>#REF!</v>
      </c>
      <c r="G391" t="e">
        <v>#REF!</v>
      </c>
      <c r="I391">
        <v>0</v>
      </c>
      <c r="J391" t="s">
        <v>3677</v>
      </c>
      <c r="K391" s="2">
        <v>1.48</v>
      </c>
      <c r="L391" s="2">
        <v>1.4630000000000001</v>
      </c>
      <c r="M391">
        <v>1.468</v>
      </c>
      <c r="N391">
        <v>1.48</v>
      </c>
      <c r="O391" s="2">
        <v>1.46</v>
      </c>
      <c r="P391">
        <v>1.468</v>
      </c>
      <c r="Q391">
        <v>1.478</v>
      </c>
      <c r="R391" s="2">
        <v>1.454</v>
      </c>
      <c r="S391">
        <v>1.4570000000000001</v>
      </c>
      <c r="T391">
        <v>1.4689999999999999</v>
      </c>
      <c r="U391" s="2">
        <v>1.5009999999999999</v>
      </c>
      <c r="V391">
        <v>1.522</v>
      </c>
      <c r="W391">
        <v>1.54</v>
      </c>
    </row>
    <row r="392" spans="1:23" x14ac:dyDescent="0.3">
      <c r="A392" t="s">
        <v>791</v>
      </c>
      <c r="B392" t="s">
        <v>792</v>
      </c>
      <c r="C392" t="s">
        <v>791</v>
      </c>
      <c r="D392" t="s">
        <v>792</v>
      </c>
      <c r="E392" t="e">
        <v>#REF!</v>
      </c>
      <c r="F392" t="e">
        <v>#REF!</v>
      </c>
      <c r="G392" t="e">
        <v>#REF!</v>
      </c>
      <c r="I392" t="s">
        <v>35</v>
      </c>
      <c r="J392" t="s">
        <v>3681</v>
      </c>
      <c r="K392" s="2">
        <v>1.2310000000000001</v>
      </c>
      <c r="L392" s="2">
        <v>1.25</v>
      </c>
      <c r="M392">
        <v>1.256</v>
      </c>
      <c r="N392">
        <v>1.1970000000000001</v>
      </c>
      <c r="O392" s="2">
        <v>1.167</v>
      </c>
      <c r="P392">
        <v>1.1759999999999999</v>
      </c>
      <c r="Q392">
        <v>1.1910000000000001</v>
      </c>
      <c r="R392" s="2">
        <v>1.004</v>
      </c>
      <c r="S392">
        <v>1.216</v>
      </c>
      <c r="T392">
        <v>1.1910000000000001</v>
      </c>
      <c r="U392" s="2">
        <v>1.234</v>
      </c>
      <c r="V392">
        <v>1.1950000000000001</v>
      </c>
      <c r="W392">
        <v>1.2050000000000001</v>
      </c>
    </row>
    <row r="393" spans="1:23" x14ac:dyDescent="0.3">
      <c r="A393" t="s">
        <v>793</v>
      </c>
      <c r="B393" t="s">
        <v>794</v>
      </c>
      <c r="C393" t="s">
        <v>793</v>
      </c>
      <c r="D393" t="s">
        <v>794</v>
      </c>
      <c r="E393" t="e">
        <v>#REF!</v>
      </c>
      <c r="F393" t="e">
        <v>#REF!</v>
      </c>
      <c r="G393" t="s">
        <v>2522</v>
      </c>
      <c r="H393" t="s">
        <v>9</v>
      </c>
      <c r="I393" t="s">
        <v>10</v>
      </c>
      <c r="J393" t="s">
        <v>3679</v>
      </c>
      <c r="K393" s="2" t="s">
        <v>3677</v>
      </c>
      <c r="L393" s="2" t="s">
        <v>3677</v>
      </c>
      <c r="M393" t="s">
        <v>3677</v>
      </c>
      <c r="N393" t="s">
        <v>3677</v>
      </c>
      <c r="O393" s="2" t="s">
        <v>3677</v>
      </c>
      <c r="P393" t="s">
        <v>3677</v>
      </c>
      <c r="Q393" t="s">
        <v>3677</v>
      </c>
      <c r="R393" s="2" t="s">
        <v>3677</v>
      </c>
      <c r="S393" t="s">
        <v>3677</v>
      </c>
      <c r="T393" t="s">
        <v>3677</v>
      </c>
      <c r="U393" s="2" t="s">
        <v>3677</v>
      </c>
      <c r="V393" t="s">
        <v>3677</v>
      </c>
      <c r="W393" t="s">
        <v>3677</v>
      </c>
    </row>
    <row r="394" spans="1:23" x14ac:dyDescent="0.3">
      <c r="A394" t="s">
        <v>795</v>
      </c>
      <c r="B394" t="s">
        <v>796</v>
      </c>
      <c r="C394" t="s">
        <v>5017</v>
      </c>
      <c r="D394" t="s">
        <v>5018</v>
      </c>
      <c r="E394" t="e">
        <v>#REF!</v>
      </c>
      <c r="F394" t="e">
        <v>#REF!</v>
      </c>
      <c r="G394" t="s">
        <v>2522</v>
      </c>
      <c r="I394">
        <v>0</v>
      </c>
      <c r="J394" t="s">
        <v>3677</v>
      </c>
      <c r="K394" s="2">
        <v>4.5979999999999999</v>
      </c>
      <c r="L394" s="2">
        <v>4.4770000000000003</v>
      </c>
      <c r="M394">
        <v>4.4850000000000003</v>
      </c>
      <c r="N394">
        <v>4.5110000000000001</v>
      </c>
      <c r="O394" s="2">
        <v>4.5149999999999997</v>
      </c>
      <c r="P394">
        <v>4.5069999999999997</v>
      </c>
      <c r="Q394">
        <v>4.5339999999999998</v>
      </c>
      <c r="R394" s="2">
        <v>4.4809999999999999</v>
      </c>
      <c r="S394">
        <v>4.47</v>
      </c>
      <c r="T394">
        <v>4.4850000000000003</v>
      </c>
      <c r="U394" s="2">
        <v>4.4909999999999997</v>
      </c>
      <c r="V394">
        <v>4.5010000000000003</v>
      </c>
      <c r="W394">
        <v>4.54</v>
      </c>
    </row>
    <row r="395" spans="1:23" x14ac:dyDescent="0.3">
      <c r="A395" t="s">
        <v>797</v>
      </c>
      <c r="B395" t="s">
        <v>798</v>
      </c>
      <c r="C395" t="s">
        <v>5019</v>
      </c>
      <c r="D395" t="s">
        <v>5020</v>
      </c>
      <c r="E395" t="e">
        <v>#REF!</v>
      </c>
      <c r="F395" t="e">
        <v>#REF!</v>
      </c>
      <c r="G395" t="e">
        <v>#REF!</v>
      </c>
      <c r="I395">
        <v>0</v>
      </c>
      <c r="J395" t="s">
        <v>3677</v>
      </c>
      <c r="K395" s="2">
        <v>2.468</v>
      </c>
      <c r="L395" s="2">
        <v>2.3890000000000002</v>
      </c>
      <c r="M395">
        <v>2.4039999999999999</v>
      </c>
      <c r="N395">
        <v>2.3959999999999999</v>
      </c>
      <c r="O395" s="2">
        <v>2.3149999999999999</v>
      </c>
      <c r="P395">
        <v>2.3170000000000002</v>
      </c>
      <c r="Q395">
        <v>2.323</v>
      </c>
      <c r="R395" s="2">
        <v>2.3410000000000002</v>
      </c>
      <c r="S395">
        <v>2.34</v>
      </c>
      <c r="T395">
        <v>2.3170000000000002</v>
      </c>
      <c r="U395" s="2">
        <v>2.3149999999999999</v>
      </c>
      <c r="V395">
        <v>2.3170000000000002</v>
      </c>
      <c r="W395">
        <v>2.319</v>
      </c>
    </row>
    <row r="396" spans="1:23" x14ac:dyDescent="0.3">
      <c r="A396" t="s">
        <v>799</v>
      </c>
      <c r="B396" t="s">
        <v>800</v>
      </c>
      <c r="C396" t="s">
        <v>5021</v>
      </c>
      <c r="D396" t="s">
        <v>5022</v>
      </c>
      <c r="E396" t="e">
        <v>#REF!</v>
      </c>
      <c r="F396" t="e">
        <v>#REF!</v>
      </c>
      <c r="G396" t="s">
        <v>2522</v>
      </c>
      <c r="H396" t="s">
        <v>216</v>
      </c>
      <c r="I396" t="s">
        <v>35</v>
      </c>
      <c r="J396" t="s">
        <v>3686</v>
      </c>
      <c r="K396" s="2">
        <v>0.91100000000000003</v>
      </c>
      <c r="L396" s="2">
        <v>1.306</v>
      </c>
      <c r="M396">
        <v>1.4039999999999999</v>
      </c>
      <c r="N396">
        <v>-0.54600000000000004</v>
      </c>
      <c r="O396" s="2">
        <v>-0.25</v>
      </c>
      <c r="P396">
        <v>-0.159</v>
      </c>
      <c r="Q396">
        <v>9.5000000000000001E-2</v>
      </c>
      <c r="R396" s="2">
        <v>-3.1E-2</v>
      </c>
      <c r="S396">
        <v>4.1000000000000002E-2</v>
      </c>
      <c r="T396">
        <v>0.215</v>
      </c>
      <c r="U396" s="2">
        <v>0.28100000000000003</v>
      </c>
      <c r="V396">
        <v>0.34599999999999997</v>
      </c>
      <c r="W396">
        <v>0.58499999999999996</v>
      </c>
    </row>
    <row r="397" spans="1:23" x14ac:dyDescent="0.3">
      <c r="A397" t="s">
        <v>801</v>
      </c>
      <c r="B397" t="s">
        <v>802</v>
      </c>
      <c r="C397" t="s">
        <v>5023</v>
      </c>
      <c r="D397" t="s">
        <v>5024</v>
      </c>
      <c r="E397" t="e">
        <v>#REF!</v>
      </c>
      <c r="F397" t="e">
        <v>#REF!</v>
      </c>
      <c r="G397" t="s">
        <v>2522</v>
      </c>
      <c r="I397">
        <v>0</v>
      </c>
      <c r="J397" t="s">
        <v>3679</v>
      </c>
      <c r="K397" s="2" t="s">
        <v>3677</v>
      </c>
      <c r="L397" s="2" t="s">
        <v>3677</v>
      </c>
      <c r="M397" t="s">
        <v>3677</v>
      </c>
      <c r="N397" t="s">
        <v>3677</v>
      </c>
      <c r="O397" s="2" t="s">
        <v>3677</v>
      </c>
      <c r="P397" t="s">
        <v>3677</v>
      </c>
      <c r="Q397" t="s">
        <v>3677</v>
      </c>
      <c r="R397" s="2" t="s">
        <v>3677</v>
      </c>
      <c r="S397" t="s">
        <v>3677</v>
      </c>
      <c r="T397" t="s">
        <v>3677</v>
      </c>
      <c r="U397" s="2" t="s">
        <v>3677</v>
      </c>
      <c r="V397" t="s">
        <v>3677</v>
      </c>
      <c r="W397" t="s">
        <v>3677</v>
      </c>
    </row>
    <row r="398" spans="1:23" x14ac:dyDescent="0.3">
      <c r="A398" t="s">
        <v>803</v>
      </c>
      <c r="B398" t="s">
        <v>804</v>
      </c>
      <c r="C398" t="s">
        <v>5025</v>
      </c>
      <c r="D398" t="s">
        <v>5026</v>
      </c>
      <c r="E398" t="e">
        <v>#REF!</v>
      </c>
      <c r="F398" t="e">
        <v>#REF!</v>
      </c>
      <c r="G398" t="s">
        <v>2522</v>
      </c>
      <c r="I398">
        <v>0</v>
      </c>
      <c r="J398" t="s">
        <v>3677</v>
      </c>
      <c r="K398" s="2" t="s">
        <v>3677</v>
      </c>
      <c r="L398" s="2" t="s">
        <v>3677</v>
      </c>
      <c r="M398" t="s">
        <v>3677</v>
      </c>
      <c r="N398" t="s">
        <v>3677</v>
      </c>
      <c r="O398" s="2" t="s">
        <v>3677</v>
      </c>
      <c r="P398" t="s">
        <v>3677</v>
      </c>
      <c r="Q398" t="s">
        <v>3677</v>
      </c>
      <c r="R398" s="2" t="s">
        <v>3677</v>
      </c>
      <c r="S398" t="s">
        <v>3677</v>
      </c>
      <c r="T398" t="s">
        <v>3677</v>
      </c>
      <c r="U398" s="2" t="s">
        <v>3677</v>
      </c>
      <c r="V398" t="s">
        <v>3677</v>
      </c>
      <c r="W398" t="s">
        <v>3677</v>
      </c>
    </row>
    <row r="399" spans="1:23" x14ac:dyDescent="0.3">
      <c r="A399" t="s">
        <v>805</v>
      </c>
      <c r="B399" t="s">
        <v>806</v>
      </c>
      <c r="C399" t="s">
        <v>5027</v>
      </c>
      <c r="D399" t="s">
        <v>5028</v>
      </c>
      <c r="E399" t="e">
        <v>#REF!</v>
      </c>
      <c r="F399" t="e">
        <v>#REF!</v>
      </c>
      <c r="G399" t="e">
        <v>#REF!</v>
      </c>
      <c r="I399">
        <v>0</v>
      </c>
      <c r="J399" t="s">
        <v>3677</v>
      </c>
      <c r="K399" s="2">
        <v>13.619</v>
      </c>
      <c r="L399" s="2">
        <v>13.621</v>
      </c>
      <c r="M399">
        <v>13.619</v>
      </c>
      <c r="N399">
        <v>13.744999999999999</v>
      </c>
      <c r="O399" s="2">
        <v>13.746</v>
      </c>
      <c r="P399">
        <v>13.746</v>
      </c>
      <c r="Q399">
        <v>13.632999999999999</v>
      </c>
      <c r="R399" s="2">
        <v>13.632999999999999</v>
      </c>
      <c r="S399">
        <v>13.632999999999999</v>
      </c>
      <c r="T399">
        <v>13.331</v>
      </c>
      <c r="U399" s="2">
        <v>13.38</v>
      </c>
      <c r="V399">
        <v>13.103</v>
      </c>
      <c r="W399">
        <v>13.102</v>
      </c>
    </row>
    <row r="400" spans="1:23" x14ac:dyDescent="0.3">
      <c r="A400" t="s">
        <v>807</v>
      </c>
      <c r="B400" t="s">
        <v>808</v>
      </c>
      <c r="C400" t="s">
        <v>5029</v>
      </c>
      <c r="D400" t="s">
        <v>5030</v>
      </c>
      <c r="E400" t="e">
        <v>#REF!</v>
      </c>
      <c r="F400" t="e">
        <v>#REF!</v>
      </c>
      <c r="G400" t="s">
        <v>2522</v>
      </c>
      <c r="I400">
        <v>0</v>
      </c>
      <c r="J400" t="s">
        <v>3677</v>
      </c>
      <c r="K400" s="2">
        <v>6.3620000000000001</v>
      </c>
      <c r="L400" s="2">
        <v>6.1289999999999996</v>
      </c>
      <c r="M400">
        <v>5.9530000000000003</v>
      </c>
      <c r="N400">
        <v>5.9</v>
      </c>
      <c r="O400" s="2">
        <v>5.9009999999999998</v>
      </c>
      <c r="P400">
        <v>5.9180000000000001</v>
      </c>
      <c r="Q400">
        <v>5.9039999999999999</v>
      </c>
      <c r="R400" s="2">
        <v>5.9329999999999998</v>
      </c>
      <c r="S400">
        <v>5.915</v>
      </c>
      <c r="T400">
        <v>5.9240000000000004</v>
      </c>
      <c r="U400" s="2">
        <v>5.8550000000000004</v>
      </c>
      <c r="V400">
        <v>5.8419999999999996</v>
      </c>
      <c r="W400">
        <v>5.8920000000000003</v>
      </c>
    </row>
    <row r="401" spans="1:23" x14ac:dyDescent="0.3">
      <c r="A401" t="s">
        <v>809</v>
      </c>
      <c r="B401" t="s">
        <v>810</v>
      </c>
      <c r="C401" t="s">
        <v>5031</v>
      </c>
      <c r="D401" t="s">
        <v>5032</v>
      </c>
      <c r="E401" t="e">
        <v>#REF!</v>
      </c>
      <c r="F401" t="e">
        <v>#REF!</v>
      </c>
      <c r="G401" t="e">
        <v>#REF!</v>
      </c>
      <c r="I401" t="s">
        <v>35</v>
      </c>
      <c r="J401" t="s">
        <v>3683</v>
      </c>
      <c r="K401" s="2">
        <v>1.5649999999999999</v>
      </c>
      <c r="L401" s="2">
        <v>1.5659999999999998</v>
      </c>
      <c r="M401">
        <v>1.5720000000000001</v>
      </c>
      <c r="N401">
        <v>1.5720000000000001</v>
      </c>
      <c r="O401" s="2">
        <v>1.5550000000000002</v>
      </c>
      <c r="P401">
        <v>1.5489999999999999</v>
      </c>
      <c r="Q401">
        <v>1.5569999999999999</v>
      </c>
      <c r="R401" s="2">
        <v>1.5390000000000001</v>
      </c>
      <c r="S401">
        <v>1.548</v>
      </c>
      <c r="T401">
        <v>1.5620000000000001</v>
      </c>
      <c r="U401" s="2">
        <v>1.5620000000000001</v>
      </c>
      <c r="V401">
        <v>1.5640000000000001</v>
      </c>
      <c r="W401">
        <v>1.5760000000000001</v>
      </c>
    </row>
    <row r="402" spans="1:23" x14ac:dyDescent="0.3">
      <c r="A402" t="s">
        <v>811</v>
      </c>
      <c r="B402" t="s">
        <v>812</v>
      </c>
      <c r="C402" t="s">
        <v>5033</v>
      </c>
      <c r="D402" t="s">
        <v>5034</v>
      </c>
      <c r="E402" t="e">
        <v>#REF!</v>
      </c>
      <c r="F402" t="e">
        <v>#REF!</v>
      </c>
      <c r="G402" t="e">
        <v>#REF!</v>
      </c>
      <c r="I402" t="s">
        <v>35</v>
      </c>
      <c r="J402" t="s">
        <v>3683</v>
      </c>
      <c r="K402" s="2">
        <v>2.6680000000000001</v>
      </c>
      <c r="L402" s="2">
        <v>2.661</v>
      </c>
      <c r="M402">
        <v>2.5920000000000001</v>
      </c>
      <c r="N402">
        <v>2.536</v>
      </c>
      <c r="O402" s="2">
        <v>2.5099999999999998</v>
      </c>
      <c r="P402">
        <v>2.4550000000000001</v>
      </c>
      <c r="Q402">
        <v>2.4609999999999999</v>
      </c>
      <c r="R402" s="2">
        <v>2.375</v>
      </c>
      <c r="S402">
        <v>2.391</v>
      </c>
      <c r="T402">
        <v>2.4050000000000002</v>
      </c>
      <c r="U402" s="2">
        <v>2.4039999999999999</v>
      </c>
      <c r="V402">
        <v>2.3609999999999998</v>
      </c>
      <c r="W402">
        <v>2.367</v>
      </c>
    </row>
    <row r="403" spans="1:23" x14ac:dyDescent="0.3">
      <c r="A403" t="s">
        <v>813</v>
      </c>
      <c r="B403" t="s">
        <v>814</v>
      </c>
      <c r="C403" t="s">
        <v>5035</v>
      </c>
      <c r="D403" t="s">
        <v>5036</v>
      </c>
      <c r="E403" t="e">
        <v>#REF!</v>
      </c>
      <c r="F403" t="s">
        <v>3130</v>
      </c>
      <c r="G403" t="e">
        <v>#REF!</v>
      </c>
      <c r="I403">
        <v>0</v>
      </c>
      <c r="J403" t="s">
        <v>3677</v>
      </c>
      <c r="K403" s="2">
        <v>11.547000000000001</v>
      </c>
      <c r="L403" s="2">
        <v>11.801</v>
      </c>
      <c r="M403">
        <v>12.175000000000001</v>
      </c>
      <c r="N403">
        <v>11.821999999999999</v>
      </c>
      <c r="O403" s="2">
        <v>11.28</v>
      </c>
      <c r="P403">
        <v>12.115</v>
      </c>
      <c r="Q403">
        <v>9.6009999999999991</v>
      </c>
      <c r="R403" s="2">
        <v>9.5500000000000007</v>
      </c>
      <c r="S403">
        <v>9.1509999999999998</v>
      </c>
      <c r="T403">
        <v>8.7899999999999991</v>
      </c>
      <c r="U403" s="2">
        <v>12.637</v>
      </c>
      <c r="V403">
        <v>11.018000000000001</v>
      </c>
      <c r="W403">
        <v>10.925000000000001</v>
      </c>
    </row>
    <row r="404" spans="1:23" x14ac:dyDescent="0.3">
      <c r="A404" t="s">
        <v>815</v>
      </c>
      <c r="B404" t="s">
        <v>816</v>
      </c>
      <c r="C404" t="s">
        <v>5037</v>
      </c>
      <c r="D404" t="s">
        <v>5038</v>
      </c>
      <c r="E404" t="e">
        <v>#REF!</v>
      </c>
      <c r="F404" t="e">
        <v>#REF!</v>
      </c>
      <c r="G404" t="e">
        <v>#REF!</v>
      </c>
      <c r="I404" t="s">
        <v>35</v>
      </c>
      <c r="J404" t="s">
        <v>3680</v>
      </c>
      <c r="K404" s="2">
        <v>-0.24399999999999999</v>
      </c>
      <c r="L404" s="2">
        <v>5.0000000000000001E-3</v>
      </c>
      <c r="M404">
        <v>0.08</v>
      </c>
      <c r="N404">
        <v>0.28399999999999997</v>
      </c>
      <c r="O404" s="2">
        <v>0.46400000000000002</v>
      </c>
      <c r="P404">
        <v>0.51900000000000002</v>
      </c>
      <c r="Q404">
        <v>0.67100000000000004</v>
      </c>
      <c r="R404" s="2">
        <v>0.80600000000000005</v>
      </c>
      <c r="S404">
        <v>0.84799999999999998</v>
      </c>
      <c r="T404">
        <v>0.16700000000000001</v>
      </c>
      <c r="U404" s="2">
        <v>0.26500000000000001</v>
      </c>
      <c r="V404">
        <v>0.311</v>
      </c>
      <c r="W404">
        <v>0.48299999999999998</v>
      </c>
    </row>
    <row r="405" spans="1:23" x14ac:dyDescent="0.3">
      <c r="A405" t="s">
        <v>817</v>
      </c>
      <c r="B405" t="s">
        <v>818</v>
      </c>
      <c r="C405" t="s">
        <v>5039</v>
      </c>
      <c r="D405" t="s">
        <v>5040</v>
      </c>
      <c r="E405" t="e">
        <v>#REF!</v>
      </c>
      <c r="F405" t="e">
        <v>#REF!</v>
      </c>
      <c r="G405" t="s">
        <v>2522</v>
      </c>
      <c r="H405" t="s">
        <v>9</v>
      </c>
      <c r="I405" t="s">
        <v>10</v>
      </c>
      <c r="J405" t="s">
        <v>3678</v>
      </c>
      <c r="K405" s="2">
        <v>7.782</v>
      </c>
      <c r="L405" s="2">
        <v>5.8520000000000003</v>
      </c>
      <c r="M405">
        <v>5.8479999999999999</v>
      </c>
      <c r="N405">
        <v>5.8230000000000004</v>
      </c>
      <c r="O405" s="2">
        <v>5.8120000000000003</v>
      </c>
      <c r="P405">
        <v>5.8140000000000001</v>
      </c>
      <c r="Q405">
        <v>5.819</v>
      </c>
      <c r="R405" s="2">
        <v>5.8220000000000001</v>
      </c>
      <c r="S405">
        <v>5.8120000000000003</v>
      </c>
      <c r="T405">
        <v>5.819</v>
      </c>
      <c r="U405" s="2">
        <v>5.8170000000000002</v>
      </c>
      <c r="V405">
        <v>5.8230000000000004</v>
      </c>
      <c r="W405">
        <v>5.835</v>
      </c>
    </row>
    <row r="406" spans="1:23" x14ac:dyDescent="0.3">
      <c r="A406" t="s">
        <v>819</v>
      </c>
      <c r="B406" t="s">
        <v>820</v>
      </c>
      <c r="C406" t="s">
        <v>5041</v>
      </c>
      <c r="D406" t="s">
        <v>5042</v>
      </c>
      <c r="E406" t="e">
        <v>#REF!</v>
      </c>
      <c r="F406" t="e">
        <v>#REF!</v>
      </c>
      <c r="G406" t="s">
        <v>2522</v>
      </c>
      <c r="H406" t="s">
        <v>9</v>
      </c>
      <c r="I406" t="s">
        <v>10</v>
      </c>
      <c r="J406" t="s">
        <v>3678</v>
      </c>
      <c r="K406" s="2">
        <v>5.1619999999999999</v>
      </c>
      <c r="L406" s="2">
        <v>5.0979999999999999</v>
      </c>
      <c r="M406">
        <v>5.117</v>
      </c>
      <c r="N406">
        <v>5.1230000000000002</v>
      </c>
      <c r="O406" s="2">
        <v>5.1619999999999999</v>
      </c>
      <c r="P406">
        <v>5.1740000000000004</v>
      </c>
      <c r="Q406">
        <v>5.18</v>
      </c>
      <c r="R406" s="2">
        <v>5.1929999999999996</v>
      </c>
      <c r="S406">
        <v>5.21</v>
      </c>
      <c r="T406">
        <v>5.2140000000000004</v>
      </c>
      <c r="U406" s="2">
        <v>5.2149999999999999</v>
      </c>
      <c r="V406">
        <v>5.2270000000000003</v>
      </c>
      <c r="W406">
        <v>5.2309999999999999</v>
      </c>
    </row>
    <row r="407" spans="1:23" x14ac:dyDescent="0.3">
      <c r="A407" t="s">
        <v>821</v>
      </c>
      <c r="B407" t="s">
        <v>822</v>
      </c>
      <c r="C407" t="s">
        <v>5043</v>
      </c>
      <c r="D407" t="s">
        <v>5044</v>
      </c>
      <c r="E407" t="e">
        <v>#REF!</v>
      </c>
      <c r="F407" t="e">
        <v>#REF!</v>
      </c>
      <c r="G407" t="e">
        <v>#REF!</v>
      </c>
      <c r="I407">
        <v>0</v>
      </c>
      <c r="J407" t="s">
        <v>3677</v>
      </c>
      <c r="K407" s="2" t="s">
        <v>3677</v>
      </c>
      <c r="L407" s="2" t="s">
        <v>3677</v>
      </c>
      <c r="M407" t="s">
        <v>3677</v>
      </c>
      <c r="N407" t="s">
        <v>3677</v>
      </c>
      <c r="O407" s="2" t="s">
        <v>3677</v>
      </c>
      <c r="P407" t="s">
        <v>3677</v>
      </c>
      <c r="Q407" t="s">
        <v>3677</v>
      </c>
      <c r="R407" s="2" t="s">
        <v>3677</v>
      </c>
      <c r="S407" t="s">
        <v>3677</v>
      </c>
      <c r="T407" t="s">
        <v>3677</v>
      </c>
      <c r="U407" s="2" t="s">
        <v>3677</v>
      </c>
      <c r="V407" t="s">
        <v>3677</v>
      </c>
      <c r="W407" t="s">
        <v>3677</v>
      </c>
    </row>
    <row r="408" spans="1:23" x14ac:dyDescent="0.3">
      <c r="A408" t="s">
        <v>823</v>
      </c>
      <c r="B408" t="s">
        <v>824</v>
      </c>
      <c r="C408" t="s">
        <v>5045</v>
      </c>
      <c r="D408" t="s">
        <v>5046</v>
      </c>
      <c r="E408" t="e">
        <v>#REF!</v>
      </c>
      <c r="F408" t="e">
        <v>#REF!</v>
      </c>
      <c r="G408" t="e">
        <v>#REF!</v>
      </c>
      <c r="I408" t="s">
        <v>35</v>
      </c>
      <c r="J408" t="s">
        <v>3681</v>
      </c>
      <c r="K408" s="2">
        <v>1.363</v>
      </c>
      <c r="L408" s="2">
        <v>1.3780000000000001</v>
      </c>
      <c r="M408">
        <v>1.3839999999999999</v>
      </c>
      <c r="N408">
        <v>1.355</v>
      </c>
      <c r="O408" s="2">
        <v>1.3380000000000001</v>
      </c>
      <c r="P408">
        <v>1.331</v>
      </c>
      <c r="Q408">
        <v>1.337</v>
      </c>
      <c r="R408" s="2">
        <v>1.3120000000000001</v>
      </c>
      <c r="S408">
        <v>1.2929999999999999</v>
      </c>
      <c r="T408">
        <v>1.335</v>
      </c>
      <c r="U408" s="2">
        <v>1.296</v>
      </c>
      <c r="V408">
        <v>1.2589999999999999</v>
      </c>
      <c r="W408">
        <v>1.2829999999999999</v>
      </c>
    </row>
    <row r="409" spans="1:23" x14ac:dyDescent="0.3">
      <c r="A409" t="s">
        <v>825</v>
      </c>
      <c r="B409" t="s">
        <v>826</v>
      </c>
      <c r="C409" t="s">
        <v>5047</v>
      </c>
      <c r="D409" t="s">
        <v>5048</v>
      </c>
      <c r="E409" t="e">
        <v>#REF!</v>
      </c>
      <c r="F409" t="e">
        <v>#REF!</v>
      </c>
      <c r="G409" t="s">
        <v>2522</v>
      </c>
      <c r="H409" t="s">
        <v>9</v>
      </c>
      <c r="I409" t="s">
        <v>10</v>
      </c>
      <c r="J409" t="s">
        <v>3678</v>
      </c>
      <c r="K409" s="2" t="s">
        <v>3677</v>
      </c>
      <c r="L409" s="2" t="s">
        <v>3677</v>
      </c>
      <c r="M409" t="s">
        <v>3677</v>
      </c>
      <c r="N409" t="s">
        <v>3677</v>
      </c>
      <c r="O409" s="2" t="s">
        <v>3677</v>
      </c>
      <c r="P409" t="s">
        <v>3677</v>
      </c>
      <c r="Q409" t="s">
        <v>3677</v>
      </c>
      <c r="R409" s="2" t="s">
        <v>3677</v>
      </c>
      <c r="S409" t="s">
        <v>3677</v>
      </c>
      <c r="T409" t="s">
        <v>3677</v>
      </c>
      <c r="U409" s="2" t="s">
        <v>3677</v>
      </c>
      <c r="V409" t="s">
        <v>3677</v>
      </c>
      <c r="W409" t="s">
        <v>3677</v>
      </c>
    </row>
    <row r="410" spans="1:23" x14ac:dyDescent="0.3">
      <c r="A410" t="s">
        <v>827</v>
      </c>
      <c r="B410" t="s">
        <v>828</v>
      </c>
      <c r="C410" t="s">
        <v>5049</v>
      </c>
      <c r="D410" t="s">
        <v>5050</v>
      </c>
      <c r="E410" t="e">
        <v>#REF!</v>
      </c>
      <c r="F410" t="e">
        <v>#REF!</v>
      </c>
      <c r="G410" t="s">
        <v>2522</v>
      </c>
      <c r="I410">
        <v>0</v>
      </c>
      <c r="J410" t="s">
        <v>3677</v>
      </c>
      <c r="K410" s="2">
        <v>6.7629999999999999</v>
      </c>
      <c r="L410" s="2">
        <v>6.7530000000000001</v>
      </c>
      <c r="M410">
        <v>6.7569999999999997</v>
      </c>
      <c r="N410">
        <v>6.8129999999999997</v>
      </c>
      <c r="O410" s="2">
        <v>6.8390000000000004</v>
      </c>
      <c r="P410">
        <v>6.8360000000000003</v>
      </c>
      <c r="Q410">
        <v>6.835</v>
      </c>
      <c r="R410" s="2">
        <v>6.8179999999999996</v>
      </c>
      <c r="S410">
        <v>6.8159999999999998</v>
      </c>
      <c r="T410">
        <v>6.8140000000000001</v>
      </c>
      <c r="U410" s="2">
        <v>6.8010000000000002</v>
      </c>
      <c r="V410">
        <v>6.7969999999999997</v>
      </c>
      <c r="W410">
        <v>6.8</v>
      </c>
    </row>
    <row r="411" spans="1:23" x14ac:dyDescent="0.3">
      <c r="A411" t="s">
        <v>829</v>
      </c>
      <c r="B411" t="s">
        <v>830</v>
      </c>
      <c r="C411" t="s">
        <v>5051</v>
      </c>
      <c r="D411" t="s">
        <v>5052</v>
      </c>
      <c r="E411" t="e">
        <v>#REF!</v>
      </c>
      <c r="F411" t="e">
        <v>#REF!</v>
      </c>
      <c r="G411" t="e">
        <v>#REF!</v>
      </c>
      <c r="I411" t="s">
        <v>35</v>
      </c>
      <c r="J411" t="s">
        <v>3679</v>
      </c>
      <c r="K411" s="2" t="s">
        <v>3677</v>
      </c>
      <c r="L411" s="2" t="s">
        <v>3677</v>
      </c>
      <c r="M411" t="s">
        <v>3677</v>
      </c>
      <c r="N411" t="s">
        <v>3677</v>
      </c>
      <c r="O411" s="2" t="s">
        <v>3677</v>
      </c>
      <c r="P411" t="s">
        <v>3677</v>
      </c>
      <c r="Q411" t="s">
        <v>3677</v>
      </c>
      <c r="R411" s="2" t="s">
        <v>3677</v>
      </c>
      <c r="S411" t="s">
        <v>3677</v>
      </c>
      <c r="T411" t="s">
        <v>3677</v>
      </c>
      <c r="U411" s="2" t="s">
        <v>3677</v>
      </c>
      <c r="V411" t="s">
        <v>3677</v>
      </c>
      <c r="W411" t="s">
        <v>3677</v>
      </c>
    </row>
    <row r="412" spans="1:23" x14ac:dyDescent="0.3">
      <c r="A412" t="s">
        <v>831</v>
      </c>
      <c r="B412" t="s">
        <v>832</v>
      </c>
      <c r="C412" t="s">
        <v>5053</v>
      </c>
      <c r="D412" t="s">
        <v>5054</v>
      </c>
      <c r="E412" t="e">
        <v>#REF!</v>
      </c>
      <c r="F412" t="e">
        <v>#REF!</v>
      </c>
      <c r="G412" t="e">
        <v>#REF!</v>
      </c>
      <c r="I412">
        <v>0</v>
      </c>
      <c r="J412" t="s">
        <v>3677</v>
      </c>
      <c r="K412" s="2">
        <v>1.9910000000000001</v>
      </c>
      <c r="L412" s="2">
        <v>1.9649999999999999</v>
      </c>
      <c r="M412">
        <v>1.8759999999999999</v>
      </c>
      <c r="N412">
        <v>1.885</v>
      </c>
      <c r="O412" s="2">
        <v>1.851</v>
      </c>
      <c r="P412">
        <v>1.8460000000000001</v>
      </c>
      <c r="Q412">
        <v>1.859</v>
      </c>
      <c r="R412" s="2">
        <v>1.845</v>
      </c>
      <c r="S412">
        <v>1.8580000000000001</v>
      </c>
      <c r="T412">
        <v>1.867</v>
      </c>
      <c r="U412" s="2">
        <v>1.8660000000000001</v>
      </c>
      <c r="V412">
        <v>1.8540000000000001</v>
      </c>
      <c r="W412">
        <v>1.881</v>
      </c>
    </row>
    <row r="413" spans="1:23" x14ac:dyDescent="0.3">
      <c r="A413" t="s">
        <v>833</v>
      </c>
      <c r="B413" t="s">
        <v>834</v>
      </c>
      <c r="C413" t="s">
        <v>5055</v>
      </c>
      <c r="D413" t="s">
        <v>5056</v>
      </c>
      <c r="E413" t="e">
        <v>#REF!</v>
      </c>
      <c r="F413" t="e">
        <v>#REF!</v>
      </c>
      <c r="G413" t="s">
        <v>2522</v>
      </c>
      <c r="H413" t="s">
        <v>9</v>
      </c>
      <c r="I413" t="s">
        <v>10</v>
      </c>
      <c r="J413" t="s">
        <v>3678</v>
      </c>
      <c r="K413" s="2">
        <v>5.3760000000000003</v>
      </c>
      <c r="L413" s="2">
        <v>5.37</v>
      </c>
      <c r="M413">
        <v>5.3629999999999995</v>
      </c>
      <c r="N413">
        <v>5.3620000000000001</v>
      </c>
      <c r="O413" s="2">
        <v>5.3609999999999998</v>
      </c>
      <c r="P413">
        <v>5.4390000000000001</v>
      </c>
      <c r="Q413">
        <v>5.4359999999999999</v>
      </c>
      <c r="R413" s="2">
        <v>5.423</v>
      </c>
      <c r="S413">
        <v>5.4249999999999998</v>
      </c>
      <c r="T413">
        <v>5.4279999999999999</v>
      </c>
      <c r="U413" s="2">
        <v>5.4939999999999998</v>
      </c>
      <c r="V413">
        <v>5.4950000000000001</v>
      </c>
      <c r="W413">
        <v>5.5</v>
      </c>
    </row>
    <row r="414" spans="1:23" x14ac:dyDescent="0.3">
      <c r="A414" t="s">
        <v>835</v>
      </c>
      <c r="B414" t="s">
        <v>836</v>
      </c>
      <c r="C414" t="s">
        <v>5057</v>
      </c>
      <c r="D414" t="s">
        <v>5058</v>
      </c>
      <c r="E414" t="e">
        <v>#REF!</v>
      </c>
      <c r="F414" t="e">
        <v>#REF!</v>
      </c>
      <c r="G414" t="s">
        <v>2522</v>
      </c>
      <c r="I414">
        <v>0</v>
      </c>
      <c r="J414" t="s">
        <v>3677</v>
      </c>
      <c r="K414" s="2">
        <v>13.657999999999999</v>
      </c>
      <c r="L414" s="2">
        <v>13.016</v>
      </c>
      <c r="M414">
        <v>11.843</v>
      </c>
      <c r="N414">
        <v>12.401</v>
      </c>
      <c r="O414" s="2">
        <v>12.946</v>
      </c>
      <c r="P414">
        <v>12.945</v>
      </c>
      <c r="Q414">
        <v>13.117000000000001</v>
      </c>
      <c r="R414" s="2">
        <v>14.19</v>
      </c>
      <c r="S414">
        <v>14.013</v>
      </c>
      <c r="T414">
        <v>13.964</v>
      </c>
      <c r="U414" s="2">
        <v>13.526999999999999</v>
      </c>
      <c r="V414">
        <v>13.268000000000001</v>
      </c>
      <c r="W414">
        <v>12.631</v>
      </c>
    </row>
    <row r="415" spans="1:23" x14ac:dyDescent="0.3">
      <c r="A415" t="s">
        <v>837</v>
      </c>
      <c r="B415" t="s">
        <v>838</v>
      </c>
      <c r="C415" t="s">
        <v>5059</v>
      </c>
      <c r="D415" t="s">
        <v>5060</v>
      </c>
      <c r="E415" t="e">
        <v>#REF!</v>
      </c>
      <c r="F415" t="e">
        <v>#REF!</v>
      </c>
      <c r="G415" t="s">
        <v>2522</v>
      </c>
      <c r="H415" t="s">
        <v>9</v>
      </c>
      <c r="I415" t="s">
        <v>10</v>
      </c>
      <c r="J415" t="s">
        <v>3682</v>
      </c>
      <c r="K415" s="2">
        <v>5.0359999999999996</v>
      </c>
      <c r="L415" s="2">
        <v>4.8760000000000003</v>
      </c>
      <c r="M415">
        <v>4.4569999999999999</v>
      </c>
      <c r="N415">
        <v>4.4539999999999997</v>
      </c>
      <c r="O415" s="2">
        <v>4.4879999999999995</v>
      </c>
      <c r="P415">
        <v>4.53</v>
      </c>
      <c r="Q415">
        <v>4.5359999999999996</v>
      </c>
      <c r="R415" s="2">
        <v>4.6029999999999998</v>
      </c>
      <c r="S415">
        <v>4.6120000000000001</v>
      </c>
      <c r="T415">
        <v>4.6210000000000004</v>
      </c>
      <c r="U415" s="2">
        <v>4.5819999999999999</v>
      </c>
      <c r="V415">
        <v>4.5419999999999998</v>
      </c>
      <c r="W415">
        <v>4.5490000000000004</v>
      </c>
    </row>
    <row r="416" spans="1:23" x14ac:dyDescent="0.3">
      <c r="A416" t="s">
        <v>839</v>
      </c>
      <c r="B416" t="s">
        <v>840</v>
      </c>
      <c r="C416" t="s">
        <v>5061</v>
      </c>
      <c r="D416" t="s">
        <v>5062</v>
      </c>
      <c r="E416" t="e">
        <v>#REF!</v>
      </c>
      <c r="F416" t="e">
        <v>#REF!</v>
      </c>
      <c r="G416" t="e">
        <v>#REF!</v>
      </c>
      <c r="I416">
        <v>0</v>
      </c>
      <c r="J416" t="s">
        <v>3677</v>
      </c>
      <c r="K416" s="2" t="s">
        <v>3677</v>
      </c>
      <c r="L416" s="2" t="s">
        <v>3677</v>
      </c>
      <c r="M416" t="s">
        <v>3677</v>
      </c>
      <c r="N416" t="s">
        <v>3677</v>
      </c>
      <c r="O416" s="2" t="s">
        <v>3677</v>
      </c>
      <c r="P416" t="s">
        <v>3677</v>
      </c>
      <c r="Q416" t="s">
        <v>3677</v>
      </c>
      <c r="R416" s="2" t="s">
        <v>3677</v>
      </c>
      <c r="S416" t="s">
        <v>3677</v>
      </c>
      <c r="T416" t="s">
        <v>3677</v>
      </c>
      <c r="U416" s="2" t="s">
        <v>3677</v>
      </c>
      <c r="V416" t="s">
        <v>3677</v>
      </c>
      <c r="W416" t="s">
        <v>3677</v>
      </c>
    </row>
    <row r="417" spans="1:23" x14ac:dyDescent="0.3">
      <c r="A417" t="s">
        <v>841</v>
      </c>
      <c r="B417" t="s">
        <v>842</v>
      </c>
      <c r="C417" t="s">
        <v>5063</v>
      </c>
      <c r="D417" t="s">
        <v>5064</v>
      </c>
      <c r="E417" t="e">
        <v>#REF!</v>
      </c>
      <c r="F417" t="s">
        <v>3130</v>
      </c>
      <c r="G417" t="e">
        <v>#REF!</v>
      </c>
      <c r="I417" t="s">
        <v>35</v>
      </c>
      <c r="J417" t="s">
        <v>3679</v>
      </c>
      <c r="K417" s="2" t="s">
        <v>3677</v>
      </c>
      <c r="L417" s="2" t="s">
        <v>3677</v>
      </c>
      <c r="M417" t="s">
        <v>3677</v>
      </c>
      <c r="N417" t="s">
        <v>3677</v>
      </c>
      <c r="O417" s="2" t="s">
        <v>3677</v>
      </c>
      <c r="P417" t="s">
        <v>3677</v>
      </c>
      <c r="Q417" t="s">
        <v>3677</v>
      </c>
      <c r="R417" s="2" t="s">
        <v>3677</v>
      </c>
      <c r="S417" t="s">
        <v>3677</v>
      </c>
      <c r="T417" t="s">
        <v>3677</v>
      </c>
      <c r="U417" s="2" t="s">
        <v>3677</v>
      </c>
      <c r="V417" t="s">
        <v>3677</v>
      </c>
      <c r="W417" t="s">
        <v>3677</v>
      </c>
    </row>
    <row r="418" spans="1:23" x14ac:dyDescent="0.3">
      <c r="A418" t="s">
        <v>843</v>
      </c>
      <c r="B418" t="s">
        <v>844</v>
      </c>
      <c r="C418" t="s">
        <v>5065</v>
      </c>
      <c r="D418" t="s">
        <v>5066</v>
      </c>
      <c r="E418" t="e">
        <v>#REF!</v>
      </c>
      <c r="F418" t="e">
        <v>#REF!</v>
      </c>
      <c r="G418" t="s">
        <v>2522</v>
      </c>
      <c r="H418" t="s">
        <v>9</v>
      </c>
      <c r="I418" t="s">
        <v>10</v>
      </c>
      <c r="J418" t="s">
        <v>3679</v>
      </c>
      <c r="K418" s="2" t="s">
        <v>3677</v>
      </c>
      <c r="L418" s="2" t="s">
        <v>3677</v>
      </c>
      <c r="M418" t="s">
        <v>3677</v>
      </c>
      <c r="N418" t="s">
        <v>3677</v>
      </c>
      <c r="O418" s="2" t="s">
        <v>3677</v>
      </c>
      <c r="P418" t="s">
        <v>3677</v>
      </c>
      <c r="Q418" t="s">
        <v>3677</v>
      </c>
      <c r="R418" s="2" t="s">
        <v>3677</v>
      </c>
      <c r="S418" t="s">
        <v>3677</v>
      </c>
      <c r="T418" t="s">
        <v>3677</v>
      </c>
      <c r="U418" s="2" t="s">
        <v>3677</v>
      </c>
      <c r="V418" t="s">
        <v>3677</v>
      </c>
      <c r="W418" t="s">
        <v>3677</v>
      </c>
    </row>
    <row r="419" spans="1:23" x14ac:dyDescent="0.3">
      <c r="A419" t="s">
        <v>845</v>
      </c>
      <c r="B419" t="s">
        <v>846</v>
      </c>
      <c r="C419" t="s">
        <v>5067</v>
      </c>
      <c r="D419" t="s">
        <v>5068</v>
      </c>
      <c r="E419" t="e">
        <v>#REF!</v>
      </c>
      <c r="F419" t="s">
        <v>3130</v>
      </c>
      <c r="G419" t="e">
        <v>#REF!</v>
      </c>
      <c r="I419" t="s">
        <v>10</v>
      </c>
      <c r="J419" t="s">
        <v>3679</v>
      </c>
      <c r="K419" s="2" t="s">
        <v>3677</v>
      </c>
      <c r="L419" s="2" t="s">
        <v>3677</v>
      </c>
      <c r="M419" t="s">
        <v>3677</v>
      </c>
      <c r="N419" t="s">
        <v>3677</v>
      </c>
      <c r="O419" s="2" t="s">
        <v>3677</v>
      </c>
      <c r="P419" t="s">
        <v>3677</v>
      </c>
      <c r="Q419" t="s">
        <v>3677</v>
      </c>
      <c r="R419" s="2" t="s">
        <v>3677</v>
      </c>
      <c r="S419" t="s">
        <v>3677</v>
      </c>
      <c r="T419" t="s">
        <v>3677</v>
      </c>
      <c r="U419" s="2" t="s">
        <v>3677</v>
      </c>
      <c r="V419" t="s">
        <v>3677</v>
      </c>
      <c r="W419" t="s">
        <v>3677</v>
      </c>
    </row>
    <row r="420" spans="1:23" x14ac:dyDescent="0.3">
      <c r="A420" t="s">
        <v>847</v>
      </c>
      <c r="B420" t="s">
        <v>848</v>
      </c>
      <c r="C420" t="s">
        <v>5069</v>
      </c>
      <c r="D420" t="s">
        <v>5070</v>
      </c>
      <c r="E420" t="s">
        <v>2519</v>
      </c>
      <c r="F420" t="e">
        <v>#REF!</v>
      </c>
      <c r="G420" t="e">
        <v>#REF!</v>
      </c>
      <c r="I420" t="s">
        <v>35</v>
      </c>
      <c r="J420" t="s">
        <v>3679</v>
      </c>
      <c r="K420" s="2" t="s">
        <v>3677</v>
      </c>
      <c r="L420" s="2" t="s">
        <v>3677</v>
      </c>
      <c r="M420" t="s">
        <v>3677</v>
      </c>
      <c r="N420" t="s">
        <v>3677</v>
      </c>
      <c r="O420" s="2" t="s">
        <v>3677</v>
      </c>
      <c r="P420" t="s">
        <v>3677</v>
      </c>
      <c r="Q420" t="s">
        <v>3677</v>
      </c>
      <c r="R420" s="2" t="s">
        <v>3677</v>
      </c>
      <c r="S420" t="s">
        <v>3677</v>
      </c>
      <c r="T420" t="s">
        <v>3677</v>
      </c>
      <c r="U420" s="2" t="s">
        <v>3677</v>
      </c>
      <c r="V420" t="s">
        <v>3677</v>
      </c>
      <c r="W420" t="s">
        <v>3677</v>
      </c>
    </row>
    <row r="421" spans="1:23" x14ac:dyDescent="0.3">
      <c r="A421" t="s">
        <v>849</v>
      </c>
      <c r="B421" t="s">
        <v>850</v>
      </c>
      <c r="C421" t="s">
        <v>5071</v>
      </c>
      <c r="D421" t="s">
        <v>5072</v>
      </c>
      <c r="E421" t="e">
        <v>#REF!</v>
      </c>
      <c r="F421" t="e">
        <v>#REF!</v>
      </c>
      <c r="G421" t="e">
        <v>#REF!</v>
      </c>
      <c r="I421">
        <v>0</v>
      </c>
      <c r="J421" t="s">
        <v>3677</v>
      </c>
      <c r="K421" s="2">
        <v>1.5779999999999998</v>
      </c>
      <c r="L421" s="2">
        <v>1.585</v>
      </c>
      <c r="M421">
        <v>1.5939999999999999</v>
      </c>
      <c r="N421">
        <v>1.607</v>
      </c>
      <c r="O421" s="2">
        <v>1.6160000000000001</v>
      </c>
      <c r="P421">
        <v>1.613</v>
      </c>
      <c r="Q421">
        <v>1.629</v>
      </c>
      <c r="R421" s="2">
        <v>1.5840000000000001</v>
      </c>
      <c r="S421">
        <v>1.597</v>
      </c>
      <c r="T421">
        <v>1.6040000000000001</v>
      </c>
      <c r="U421" s="2">
        <v>1.5880000000000001</v>
      </c>
      <c r="V421">
        <v>1.5899999999999999</v>
      </c>
      <c r="W421">
        <v>1.639</v>
      </c>
    </row>
    <row r="422" spans="1:23" x14ac:dyDescent="0.3">
      <c r="A422" t="s">
        <v>851</v>
      </c>
      <c r="B422" t="s">
        <v>852</v>
      </c>
      <c r="C422" t="s">
        <v>5073</v>
      </c>
      <c r="D422" t="s">
        <v>5074</v>
      </c>
      <c r="E422" t="s">
        <v>2519</v>
      </c>
      <c r="F422" t="e">
        <v>#REF!</v>
      </c>
      <c r="G422" t="e">
        <v>#REF!</v>
      </c>
      <c r="I422">
        <v>0</v>
      </c>
      <c r="J422" t="s">
        <v>3677</v>
      </c>
      <c r="K422" s="2" t="s">
        <v>3677</v>
      </c>
      <c r="L422" s="2" t="s">
        <v>3677</v>
      </c>
      <c r="M422" t="s">
        <v>3677</v>
      </c>
      <c r="N422" t="s">
        <v>3677</v>
      </c>
      <c r="O422" s="2" t="s">
        <v>3677</v>
      </c>
      <c r="P422" t="s">
        <v>3677</v>
      </c>
      <c r="Q422" t="s">
        <v>3677</v>
      </c>
      <c r="R422" s="2" t="s">
        <v>3677</v>
      </c>
      <c r="S422" t="s">
        <v>3677</v>
      </c>
      <c r="T422" t="s">
        <v>3677</v>
      </c>
      <c r="U422" s="2" t="s">
        <v>3677</v>
      </c>
      <c r="V422" t="s">
        <v>3677</v>
      </c>
      <c r="W422" t="s">
        <v>3677</v>
      </c>
    </row>
    <row r="423" spans="1:23" x14ac:dyDescent="0.3">
      <c r="A423" t="s">
        <v>853</v>
      </c>
      <c r="B423" t="s">
        <v>854</v>
      </c>
      <c r="C423" t="s">
        <v>5075</v>
      </c>
      <c r="D423" t="s">
        <v>5076</v>
      </c>
      <c r="E423" t="e">
        <v>#REF!</v>
      </c>
      <c r="F423" t="s">
        <v>3130</v>
      </c>
      <c r="G423" t="e">
        <v>#REF!</v>
      </c>
      <c r="I423">
        <v>0</v>
      </c>
      <c r="J423" t="s">
        <v>3677</v>
      </c>
      <c r="K423" s="2">
        <v>2.3820000000000001</v>
      </c>
      <c r="L423" t="s">
        <v>3677</v>
      </c>
      <c r="M423" t="s">
        <v>3677</v>
      </c>
      <c r="N423" t="s">
        <v>3677</v>
      </c>
      <c r="O423" s="2">
        <v>2.335</v>
      </c>
      <c r="P423">
        <v>2.5129999999999999</v>
      </c>
      <c r="Q423">
        <v>2.5190000000000001</v>
      </c>
      <c r="R423" s="2">
        <v>2.5190000000000001</v>
      </c>
      <c r="S423">
        <v>2.5270000000000001</v>
      </c>
      <c r="T423">
        <v>2.5230000000000001</v>
      </c>
      <c r="U423" s="2" t="s">
        <v>3677</v>
      </c>
      <c r="V423">
        <v>2.3199999999999998</v>
      </c>
      <c r="W423" t="s">
        <v>3677</v>
      </c>
    </row>
    <row r="424" spans="1:23" x14ac:dyDescent="0.3">
      <c r="A424" t="s">
        <v>855</v>
      </c>
      <c r="B424" t="s">
        <v>856</v>
      </c>
      <c r="C424" t="s">
        <v>5077</v>
      </c>
      <c r="D424" t="s">
        <v>5078</v>
      </c>
      <c r="E424" t="e">
        <v>#REF!</v>
      </c>
      <c r="F424" t="e">
        <v>#REF!</v>
      </c>
      <c r="G424" t="e">
        <v>#REF!</v>
      </c>
      <c r="I424" t="s">
        <v>10</v>
      </c>
      <c r="J424" t="s">
        <v>3679</v>
      </c>
      <c r="K424" s="2">
        <v>14</v>
      </c>
      <c r="L424" s="2">
        <v>14.000999999999999</v>
      </c>
      <c r="M424">
        <v>13.973000000000001</v>
      </c>
      <c r="N424">
        <v>14.044</v>
      </c>
      <c r="O424" s="2">
        <v>14.044</v>
      </c>
      <c r="P424">
        <v>14.044</v>
      </c>
      <c r="Q424">
        <v>14.044</v>
      </c>
      <c r="R424" s="2">
        <v>14.044</v>
      </c>
      <c r="S424">
        <v>14.044</v>
      </c>
      <c r="T424">
        <v>14.044</v>
      </c>
      <c r="U424" s="2">
        <v>14.044</v>
      </c>
      <c r="V424">
        <v>14.044</v>
      </c>
      <c r="W424">
        <v>14.044</v>
      </c>
    </row>
    <row r="425" spans="1:23" x14ac:dyDescent="0.3">
      <c r="A425" t="s">
        <v>857</v>
      </c>
      <c r="B425" t="s">
        <v>858</v>
      </c>
      <c r="C425" t="s">
        <v>5079</v>
      </c>
      <c r="D425" t="s">
        <v>5080</v>
      </c>
      <c r="E425" t="e">
        <v>#REF!</v>
      </c>
      <c r="F425" t="e">
        <v>#REF!</v>
      </c>
      <c r="G425" t="e">
        <v>#REF!</v>
      </c>
      <c r="I425" t="s">
        <v>35</v>
      </c>
      <c r="J425" t="s">
        <v>3681</v>
      </c>
      <c r="K425" s="2">
        <v>1.0649999999999999</v>
      </c>
      <c r="L425" s="2">
        <v>1.04</v>
      </c>
      <c r="M425">
        <v>1.046</v>
      </c>
      <c r="N425">
        <v>1.0469999999999999</v>
      </c>
      <c r="O425" s="2">
        <v>1.0409999999999999</v>
      </c>
      <c r="P425">
        <v>1.034</v>
      </c>
      <c r="Q425">
        <v>1.042</v>
      </c>
      <c r="R425" s="2">
        <v>1.0109999999999999</v>
      </c>
      <c r="S425">
        <v>1.0209999999999999</v>
      </c>
      <c r="T425">
        <v>1.0369999999999999</v>
      </c>
      <c r="U425" s="2">
        <v>1.0349999999999999</v>
      </c>
      <c r="V425">
        <v>0.98599999999999999</v>
      </c>
      <c r="W425">
        <v>0.998</v>
      </c>
    </row>
    <row r="426" spans="1:23" x14ac:dyDescent="0.3">
      <c r="A426" t="s">
        <v>859</v>
      </c>
      <c r="B426" t="s">
        <v>860</v>
      </c>
      <c r="C426" t="s">
        <v>5081</v>
      </c>
      <c r="D426" t="s">
        <v>5082</v>
      </c>
      <c r="E426" t="e">
        <v>#REF!</v>
      </c>
      <c r="F426" t="e">
        <v>#REF!</v>
      </c>
      <c r="G426" t="e">
        <v>#REF!</v>
      </c>
      <c r="I426">
        <v>0</v>
      </c>
      <c r="J426" t="s">
        <v>3677</v>
      </c>
      <c r="K426" s="2" t="s">
        <v>3677</v>
      </c>
      <c r="L426" s="2" t="s">
        <v>3677</v>
      </c>
      <c r="M426" t="s">
        <v>3677</v>
      </c>
      <c r="N426" t="s">
        <v>3677</v>
      </c>
      <c r="O426" s="2" t="s">
        <v>3677</v>
      </c>
      <c r="P426" t="s">
        <v>3677</v>
      </c>
      <c r="Q426" t="s">
        <v>3677</v>
      </c>
      <c r="R426" s="2" t="s">
        <v>3677</v>
      </c>
      <c r="S426" t="s">
        <v>3677</v>
      </c>
      <c r="T426" t="s">
        <v>3677</v>
      </c>
      <c r="U426" s="2" t="s">
        <v>3677</v>
      </c>
      <c r="V426" t="s">
        <v>3677</v>
      </c>
      <c r="W426" t="s">
        <v>3677</v>
      </c>
    </row>
    <row r="427" spans="1:23" x14ac:dyDescent="0.3">
      <c r="A427" t="s">
        <v>861</v>
      </c>
      <c r="B427" t="s">
        <v>862</v>
      </c>
      <c r="C427" t="s">
        <v>5083</v>
      </c>
      <c r="D427" t="s">
        <v>5084</v>
      </c>
      <c r="E427" t="e">
        <v>#REF!</v>
      </c>
      <c r="F427" t="e">
        <v>#REF!</v>
      </c>
      <c r="G427" t="e">
        <v>#REF!</v>
      </c>
      <c r="I427" t="s">
        <v>10</v>
      </c>
      <c r="J427" t="s">
        <v>3679</v>
      </c>
      <c r="K427" s="2" t="s">
        <v>3677</v>
      </c>
      <c r="L427" s="2" t="s">
        <v>3677</v>
      </c>
      <c r="M427" t="s">
        <v>3677</v>
      </c>
      <c r="N427" t="s">
        <v>3677</v>
      </c>
      <c r="O427" s="2" t="s">
        <v>3677</v>
      </c>
      <c r="P427" t="s">
        <v>3677</v>
      </c>
      <c r="Q427" t="s">
        <v>3677</v>
      </c>
      <c r="R427" s="2" t="s">
        <v>3677</v>
      </c>
      <c r="S427" t="s">
        <v>3677</v>
      </c>
      <c r="T427" t="s">
        <v>3677</v>
      </c>
      <c r="U427" s="2" t="s">
        <v>3677</v>
      </c>
      <c r="V427" t="s">
        <v>3677</v>
      </c>
      <c r="W427" t="s">
        <v>3677</v>
      </c>
    </row>
    <row r="428" spans="1:23" x14ac:dyDescent="0.3">
      <c r="A428" t="s">
        <v>863</v>
      </c>
      <c r="B428" t="s">
        <v>864</v>
      </c>
      <c r="C428" t="s">
        <v>5085</v>
      </c>
      <c r="D428" t="s">
        <v>5086</v>
      </c>
      <c r="E428" t="s">
        <v>2519</v>
      </c>
      <c r="F428" t="e">
        <v>#REF!</v>
      </c>
      <c r="G428" t="e">
        <v>#REF!</v>
      </c>
      <c r="I428" t="s">
        <v>35</v>
      </c>
      <c r="J428" t="s">
        <v>3680</v>
      </c>
      <c r="K428" s="2">
        <v>0.995</v>
      </c>
      <c r="L428" s="2">
        <v>0.98499999999999999</v>
      </c>
      <c r="M428">
        <v>0.96899999999999997</v>
      </c>
      <c r="N428">
        <v>0.95699999999999996</v>
      </c>
      <c r="O428" s="2">
        <v>0.93700000000000006</v>
      </c>
      <c r="P428">
        <v>0.97199999999999998</v>
      </c>
      <c r="Q428">
        <v>0.97799999999999998</v>
      </c>
      <c r="R428" s="2">
        <v>0.97899999999999998</v>
      </c>
      <c r="S428">
        <v>0.96199999999999997</v>
      </c>
      <c r="T428">
        <v>0.95799999999999996</v>
      </c>
      <c r="U428" s="2">
        <v>0.96299999999999997</v>
      </c>
      <c r="V428">
        <v>0.96599999999999997</v>
      </c>
      <c r="W428">
        <v>0.97899999999999998</v>
      </c>
    </row>
    <row r="429" spans="1:23" x14ac:dyDescent="0.3">
      <c r="A429" t="s">
        <v>865</v>
      </c>
      <c r="B429" t="s">
        <v>866</v>
      </c>
      <c r="C429" t="s">
        <v>5087</v>
      </c>
      <c r="D429" t="s">
        <v>5088</v>
      </c>
      <c r="E429" t="e">
        <v>#REF!</v>
      </c>
      <c r="F429" t="e">
        <v>#REF!</v>
      </c>
      <c r="G429" t="e">
        <v>#REF!</v>
      </c>
      <c r="I429" t="s">
        <v>35</v>
      </c>
      <c r="J429" t="s">
        <v>3681</v>
      </c>
      <c r="K429" s="2">
        <v>1.0089999999999999</v>
      </c>
      <c r="L429" s="2">
        <v>0.98699999999999999</v>
      </c>
      <c r="M429">
        <v>0.99</v>
      </c>
      <c r="N429">
        <v>1.002</v>
      </c>
      <c r="O429" s="2">
        <v>0.98799999999999999</v>
      </c>
      <c r="P429">
        <v>0.98299999999999998</v>
      </c>
      <c r="Q429">
        <v>0.999</v>
      </c>
      <c r="R429" s="2">
        <v>0.93400000000000005</v>
      </c>
      <c r="S429">
        <v>0.97599999999999998</v>
      </c>
      <c r="T429">
        <v>0.99199999999999999</v>
      </c>
      <c r="U429" s="2">
        <v>0.98599999999999999</v>
      </c>
      <c r="V429">
        <v>0.99</v>
      </c>
      <c r="W429">
        <v>1.0089999999999999</v>
      </c>
    </row>
    <row r="430" spans="1:23" x14ac:dyDescent="0.3">
      <c r="A430" t="s">
        <v>867</v>
      </c>
      <c r="B430" t="s">
        <v>868</v>
      </c>
      <c r="C430" t="s">
        <v>5089</v>
      </c>
      <c r="D430" t="s">
        <v>5090</v>
      </c>
      <c r="E430" t="e">
        <v>#REF!</v>
      </c>
      <c r="F430" t="s">
        <v>3130</v>
      </c>
      <c r="G430" t="e">
        <v>#REF!</v>
      </c>
      <c r="I430">
        <v>0</v>
      </c>
      <c r="J430" t="s">
        <v>3677</v>
      </c>
      <c r="K430" s="2">
        <v>3.766</v>
      </c>
      <c r="L430" s="2">
        <v>3.7960000000000003</v>
      </c>
      <c r="M430">
        <v>3.81</v>
      </c>
      <c r="N430">
        <v>3.8439999999999999</v>
      </c>
      <c r="O430" s="2">
        <v>3.863</v>
      </c>
      <c r="P430">
        <v>3.867</v>
      </c>
      <c r="Q430">
        <v>3.8879999999999999</v>
      </c>
      <c r="R430" s="2">
        <v>3.879</v>
      </c>
      <c r="S430">
        <v>3.895</v>
      </c>
      <c r="T430">
        <v>3.927</v>
      </c>
      <c r="U430" s="2">
        <v>3.9710000000000001</v>
      </c>
      <c r="V430">
        <v>3.9849999999999999</v>
      </c>
      <c r="W430">
        <v>4.024</v>
      </c>
    </row>
    <row r="431" spans="1:23" x14ac:dyDescent="0.3">
      <c r="A431" t="s">
        <v>869</v>
      </c>
      <c r="B431" t="s">
        <v>870</v>
      </c>
      <c r="C431" t="s">
        <v>5091</v>
      </c>
      <c r="D431" t="s">
        <v>5092</v>
      </c>
      <c r="E431" t="e">
        <v>#REF!</v>
      </c>
      <c r="F431" t="e">
        <v>#REF!</v>
      </c>
      <c r="G431" t="e">
        <v>#REF!</v>
      </c>
      <c r="I431">
        <v>0</v>
      </c>
      <c r="J431" t="s">
        <v>3677</v>
      </c>
      <c r="K431" s="2">
        <v>0.98</v>
      </c>
      <c r="L431" s="2">
        <v>1.1200000000000001</v>
      </c>
      <c r="M431">
        <v>1.546</v>
      </c>
      <c r="N431">
        <v>1.583</v>
      </c>
      <c r="O431" s="2">
        <v>1.38</v>
      </c>
      <c r="P431">
        <v>1.4079999999999999</v>
      </c>
      <c r="Q431">
        <v>1.484</v>
      </c>
      <c r="R431" s="2">
        <v>1.607</v>
      </c>
      <c r="S431">
        <v>1.611</v>
      </c>
      <c r="T431">
        <v>1.5550000000000002</v>
      </c>
      <c r="U431" s="2">
        <v>1.397</v>
      </c>
      <c r="V431">
        <v>1.5590000000000002</v>
      </c>
      <c r="W431">
        <v>1.522</v>
      </c>
    </row>
    <row r="432" spans="1:23" x14ac:dyDescent="0.3">
      <c r="A432" t="s">
        <v>871</v>
      </c>
      <c r="B432" t="s">
        <v>872</v>
      </c>
      <c r="C432" t="s">
        <v>5093</v>
      </c>
      <c r="D432" t="s">
        <v>5094</v>
      </c>
      <c r="E432" t="e">
        <v>#REF!</v>
      </c>
      <c r="F432" t="e">
        <v>#REF!</v>
      </c>
      <c r="G432" t="e">
        <v>#REF!</v>
      </c>
      <c r="I432">
        <v>0</v>
      </c>
      <c r="J432" t="s">
        <v>3677</v>
      </c>
      <c r="K432" s="2">
        <v>1.458</v>
      </c>
      <c r="L432" s="2">
        <v>1.4570000000000001</v>
      </c>
      <c r="M432">
        <v>1.452</v>
      </c>
      <c r="N432">
        <v>1.446</v>
      </c>
      <c r="O432" s="2">
        <v>1.403</v>
      </c>
      <c r="P432">
        <v>1.397</v>
      </c>
      <c r="Q432">
        <v>1.4039999999999999</v>
      </c>
      <c r="R432" s="2">
        <v>1.3900000000000001</v>
      </c>
      <c r="S432">
        <v>1.4</v>
      </c>
      <c r="T432">
        <v>1.444</v>
      </c>
      <c r="U432" s="2">
        <v>1.44</v>
      </c>
      <c r="V432">
        <v>1.4279999999999999</v>
      </c>
      <c r="W432">
        <v>1.4379999999999999</v>
      </c>
    </row>
    <row r="433" spans="1:23" x14ac:dyDescent="0.3">
      <c r="A433" t="s">
        <v>873</v>
      </c>
      <c r="B433" t="s">
        <v>874</v>
      </c>
      <c r="C433" t="s">
        <v>5095</v>
      </c>
      <c r="D433" t="s">
        <v>5096</v>
      </c>
      <c r="E433" t="e">
        <v>#REF!</v>
      </c>
      <c r="F433" t="s">
        <v>3130</v>
      </c>
      <c r="G433" t="e">
        <v>#REF!</v>
      </c>
      <c r="I433" t="s">
        <v>35</v>
      </c>
      <c r="J433" t="s">
        <v>3679</v>
      </c>
      <c r="K433" s="2" t="s">
        <v>3677</v>
      </c>
      <c r="L433" s="2" t="s">
        <v>3677</v>
      </c>
      <c r="M433" t="s">
        <v>3677</v>
      </c>
      <c r="N433" t="s">
        <v>3677</v>
      </c>
      <c r="O433" s="2" t="s">
        <v>3677</v>
      </c>
      <c r="P433" t="s">
        <v>3677</v>
      </c>
      <c r="Q433" t="s">
        <v>3677</v>
      </c>
      <c r="R433" s="2" t="s">
        <v>3677</v>
      </c>
      <c r="S433" t="s">
        <v>3677</v>
      </c>
      <c r="T433" t="s">
        <v>3677</v>
      </c>
      <c r="U433" s="2" t="s">
        <v>3677</v>
      </c>
      <c r="V433" t="s">
        <v>3677</v>
      </c>
      <c r="W433" t="s">
        <v>3677</v>
      </c>
    </row>
    <row r="434" spans="1:23" x14ac:dyDescent="0.3">
      <c r="A434" t="s">
        <v>875</v>
      </c>
      <c r="B434" t="s">
        <v>876</v>
      </c>
      <c r="C434" t="s">
        <v>5097</v>
      </c>
      <c r="D434" t="s">
        <v>5098</v>
      </c>
      <c r="E434" t="e">
        <v>#REF!</v>
      </c>
      <c r="F434" t="s">
        <v>3130</v>
      </c>
      <c r="G434" t="e">
        <v>#REF!</v>
      </c>
      <c r="I434">
        <v>0</v>
      </c>
      <c r="J434" t="s">
        <v>3677</v>
      </c>
      <c r="K434" s="2" t="s">
        <v>3677</v>
      </c>
      <c r="L434" s="2" t="s">
        <v>3677</v>
      </c>
      <c r="M434" t="s">
        <v>3677</v>
      </c>
      <c r="N434" t="s">
        <v>3677</v>
      </c>
      <c r="O434" s="2" t="s">
        <v>3677</v>
      </c>
      <c r="P434" t="s">
        <v>3677</v>
      </c>
      <c r="Q434" t="s">
        <v>3677</v>
      </c>
      <c r="R434" s="2" t="s">
        <v>3677</v>
      </c>
      <c r="S434" t="s">
        <v>3677</v>
      </c>
      <c r="T434" t="s">
        <v>3677</v>
      </c>
      <c r="U434" s="2" t="s">
        <v>3677</v>
      </c>
      <c r="V434" t="s">
        <v>3677</v>
      </c>
      <c r="W434" t="s">
        <v>3677</v>
      </c>
    </row>
    <row r="435" spans="1:23" x14ac:dyDescent="0.3">
      <c r="A435" t="s">
        <v>877</v>
      </c>
      <c r="B435" t="s">
        <v>878</v>
      </c>
      <c r="C435" t="s">
        <v>5099</v>
      </c>
      <c r="D435" t="s">
        <v>5100</v>
      </c>
      <c r="E435" t="e">
        <v>#REF!</v>
      </c>
      <c r="F435" t="e">
        <v>#REF!</v>
      </c>
      <c r="G435" t="e">
        <v>#REF!</v>
      </c>
      <c r="I435" t="s">
        <v>35</v>
      </c>
      <c r="J435" t="s">
        <v>3683</v>
      </c>
      <c r="K435" s="2">
        <v>2.3660000000000001</v>
      </c>
      <c r="L435" s="2">
        <v>2.351</v>
      </c>
      <c r="M435">
        <v>2.3570000000000002</v>
      </c>
      <c r="N435">
        <v>2.3149999999999999</v>
      </c>
      <c r="O435" s="2">
        <v>2.2829999999999999</v>
      </c>
      <c r="P435">
        <v>2.2759999999999998</v>
      </c>
      <c r="Q435">
        <v>2.2829999999999999</v>
      </c>
      <c r="R435" s="2">
        <v>2.2250000000000001</v>
      </c>
      <c r="S435">
        <v>2.238</v>
      </c>
      <c r="T435">
        <v>2.254</v>
      </c>
      <c r="U435" s="2">
        <v>2.2309999999999999</v>
      </c>
      <c r="V435">
        <v>2.1549999999999998</v>
      </c>
      <c r="W435">
        <v>2.19</v>
      </c>
    </row>
    <row r="436" spans="1:23" x14ac:dyDescent="0.3">
      <c r="A436" t="s">
        <v>879</v>
      </c>
      <c r="B436" t="s">
        <v>880</v>
      </c>
      <c r="C436" t="s">
        <v>5101</v>
      </c>
      <c r="D436" t="s">
        <v>5102</v>
      </c>
      <c r="E436" t="e">
        <v>#REF!</v>
      </c>
      <c r="F436" t="s">
        <v>3130</v>
      </c>
      <c r="G436" t="e">
        <v>#REF!</v>
      </c>
      <c r="I436">
        <v>0</v>
      </c>
      <c r="J436" t="s">
        <v>3677</v>
      </c>
      <c r="K436" s="2" t="s">
        <v>3677</v>
      </c>
      <c r="L436" s="2" t="s">
        <v>3677</v>
      </c>
      <c r="M436" t="s">
        <v>3677</v>
      </c>
      <c r="N436" t="s">
        <v>3677</v>
      </c>
      <c r="O436" s="2" t="s">
        <v>3677</v>
      </c>
      <c r="P436" t="s">
        <v>3677</v>
      </c>
      <c r="Q436" t="s">
        <v>3677</v>
      </c>
      <c r="R436" s="2" t="s">
        <v>3677</v>
      </c>
      <c r="S436" t="s">
        <v>3677</v>
      </c>
      <c r="T436" t="s">
        <v>3677</v>
      </c>
      <c r="U436" s="2" t="s">
        <v>3677</v>
      </c>
      <c r="V436" t="s">
        <v>3677</v>
      </c>
      <c r="W436" t="s">
        <v>3677</v>
      </c>
    </row>
    <row r="437" spans="1:23" x14ac:dyDescent="0.3">
      <c r="A437" t="s">
        <v>881</v>
      </c>
      <c r="B437" t="s">
        <v>882</v>
      </c>
      <c r="C437" t="s">
        <v>5103</v>
      </c>
      <c r="D437" t="s">
        <v>5104</v>
      </c>
      <c r="E437" t="e">
        <v>#REF!</v>
      </c>
      <c r="F437" t="s">
        <v>3130</v>
      </c>
      <c r="G437" t="e">
        <v>#REF!</v>
      </c>
      <c r="I437">
        <v>0</v>
      </c>
      <c r="J437" t="s">
        <v>3677</v>
      </c>
      <c r="K437" s="2">
        <v>5.9210000000000003</v>
      </c>
      <c r="L437" s="2">
        <v>5.9420000000000002</v>
      </c>
      <c r="M437">
        <v>5.9290000000000003</v>
      </c>
      <c r="N437">
        <v>6.0149999999999997</v>
      </c>
      <c r="O437" s="2">
        <v>6.3129999999999997</v>
      </c>
      <c r="P437">
        <v>6.3179999999999996</v>
      </c>
      <c r="Q437">
        <v>6.2270000000000003</v>
      </c>
      <c r="R437" s="2">
        <v>6.7880000000000003</v>
      </c>
      <c r="S437">
        <v>6.7880000000000003</v>
      </c>
      <c r="T437">
        <v>6.7880000000000003</v>
      </c>
      <c r="U437" s="2">
        <v>6.7880000000000003</v>
      </c>
      <c r="V437">
        <v>6.7880000000000003</v>
      </c>
      <c r="W437">
        <v>6.7880000000000003</v>
      </c>
    </row>
    <row r="438" spans="1:23" x14ac:dyDescent="0.3">
      <c r="A438" t="s">
        <v>883</v>
      </c>
      <c r="B438" t="s">
        <v>884</v>
      </c>
      <c r="C438" t="s">
        <v>5105</v>
      </c>
      <c r="D438" t="s">
        <v>5106</v>
      </c>
      <c r="E438" t="e">
        <v>#REF!</v>
      </c>
      <c r="F438" t="e">
        <v>#REF!</v>
      </c>
      <c r="G438" t="e">
        <v>#REF!</v>
      </c>
      <c r="I438">
        <v>0</v>
      </c>
      <c r="J438" t="s">
        <v>3677</v>
      </c>
      <c r="K438" s="2" t="s">
        <v>3677</v>
      </c>
      <c r="L438" s="2" t="s">
        <v>3677</v>
      </c>
      <c r="M438" t="s">
        <v>3677</v>
      </c>
      <c r="N438" t="s">
        <v>3677</v>
      </c>
      <c r="O438" s="2" t="s">
        <v>3677</v>
      </c>
      <c r="P438" t="s">
        <v>3677</v>
      </c>
      <c r="Q438" t="s">
        <v>3677</v>
      </c>
      <c r="R438" s="2" t="s">
        <v>3677</v>
      </c>
      <c r="S438" t="s">
        <v>3677</v>
      </c>
      <c r="T438" t="s">
        <v>3677</v>
      </c>
      <c r="U438" s="2" t="s">
        <v>3677</v>
      </c>
      <c r="V438" t="s">
        <v>3677</v>
      </c>
      <c r="W438" t="s">
        <v>3677</v>
      </c>
    </row>
    <row r="439" spans="1:23" x14ac:dyDescent="0.3">
      <c r="A439" t="s">
        <v>885</v>
      </c>
      <c r="B439" t="s">
        <v>886</v>
      </c>
      <c r="C439" t="s">
        <v>5107</v>
      </c>
      <c r="D439" t="s">
        <v>5108</v>
      </c>
      <c r="E439" t="e">
        <v>#REF!</v>
      </c>
      <c r="F439" t="e">
        <v>#REF!</v>
      </c>
      <c r="G439" t="e">
        <v>#REF!</v>
      </c>
      <c r="I439" t="s">
        <v>35</v>
      </c>
      <c r="J439" t="s">
        <v>3679</v>
      </c>
      <c r="K439" s="2" t="s">
        <v>3677</v>
      </c>
      <c r="L439" s="2" t="s">
        <v>3677</v>
      </c>
      <c r="M439" t="s">
        <v>3677</v>
      </c>
      <c r="N439" t="s">
        <v>3677</v>
      </c>
      <c r="O439" s="2" t="s">
        <v>3677</v>
      </c>
      <c r="P439" t="s">
        <v>3677</v>
      </c>
      <c r="Q439" t="s">
        <v>3677</v>
      </c>
      <c r="R439" s="2" t="s">
        <v>3677</v>
      </c>
      <c r="S439" t="s">
        <v>3677</v>
      </c>
      <c r="T439" t="s">
        <v>3677</v>
      </c>
      <c r="U439" s="2" t="s">
        <v>3677</v>
      </c>
      <c r="V439" t="s">
        <v>3677</v>
      </c>
      <c r="W439" t="s">
        <v>3677</v>
      </c>
    </row>
    <row r="440" spans="1:23" x14ac:dyDescent="0.3">
      <c r="A440" t="s">
        <v>887</v>
      </c>
      <c r="B440" t="s">
        <v>888</v>
      </c>
      <c r="C440" t="s">
        <v>5109</v>
      </c>
      <c r="D440" t="s">
        <v>5110</v>
      </c>
      <c r="E440" t="e">
        <v>#REF!</v>
      </c>
      <c r="F440" t="e">
        <v>#REF!</v>
      </c>
      <c r="G440" t="e">
        <v>#REF!</v>
      </c>
      <c r="I440">
        <v>0</v>
      </c>
      <c r="J440" t="s">
        <v>3677</v>
      </c>
      <c r="K440" s="2">
        <v>2.35</v>
      </c>
      <c r="L440" s="2">
        <v>2.29</v>
      </c>
      <c r="M440">
        <v>2.3069999999999999</v>
      </c>
      <c r="N440">
        <v>2.298</v>
      </c>
      <c r="O440" s="2">
        <v>2.2429999999999999</v>
      </c>
      <c r="P440">
        <v>2.2450000000000001</v>
      </c>
      <c r="Q440">
        <v>2.157</v>
      </c>
      <c r="R440" s="2">
        <v>2.238</v>
      </c>
      <c r="S440">
        <v>2.2370000000000001</v>
      </c>
      <c r="T440">
        <v>2.2370000000000001</v>
      </c>
      <c r="U440" s="2">
        <v>2.2359999999999998</v>
      </c>
      <c r="V440">
        <v>2.2370000000000001</v>
      </c>
      <c r="W440">
        <v>2.238</v>
      </c>
    </row>
    <row r="441" spans="1:23" x14ac:dyDescent="0.3">
      <c r="A441" t="s">
        <v>889</v>
      </c>
      <c r="B441" t="s">
        <v>890</v>
      </c>
      <c r="C441" t="s">
        <v>5111</v>
      </c>
      <c r="D441" t="s">
        <v>5112</v>
      </c>
      <c r="E441" t="e">
        <v>#REF!</v>
      </c>
      <c r="F441" t="e">
        <v>#REF!</v>
      </c>
      <c r="G441" t="e">
        <v>#REF!</v>
      </c>
      <c r="I441" t="s">
        <v>35</v>
      </c>
      <c r="J441" t="s">
        <v>3679</v>
      </c>
      <c r="K441" s="2" t="s">
        <v>3677</v>
      </c>
      <c r="L441" s="2" t="s">
        <v>3677</v>
      </c>
      <c r="M441" t="s">
        <v>3677</v>
      </c>
      <c r="N441" t="s">
        <v>3677</v>
      </c>
      <c r="O441" s="2" t="s">
        <v>3677</v>
      </c>
      <c r="P441" t="s">
        <v>3677</v>
      </c>
      <c r="Q441" t="s">
        <v>3677</v>
      </c>
      <c r="R441" s="2" t="s">
        <v>3677</v>
      </c>
      <c r="S441" t="s">
        <v>3677</v>
      </c>
      <c r="T441" t="s">
        <v>3677</v>
      </c>
      <c r="U441" s="2" t="s">
        <v>3677</v>
      </c>
      <c r="V441" t="s">
        <v>3677</v>
      </c>
      <c r="W441" t="s">
        <v>3677</v>
      </c>
    </row>
    <row r="442" spans="1:23" x14ac:dyDescent="0.3">
      <c r="A442" t="s">
        <v>891</v>
      </c>
      <c r="B442" t="s">
        <v>892</v>
      </c>
      <c r="C442" t="s">
        <v>891</v>
      </c>
      <c r="D442" t="s">
        <v>892</v>
      </c>
      <c r="E442" t="e">
        <v>#REF!</v>
      </c>
      <c r="F442" t="e">
        <v>#REF!</v>
      </c>
      <c r="G442" t="e">
        <v>#REF!</v>
      </c>
      <c r="I442">
        <v>0</v>
      </c>
      <c r="J442" t="s">
        <v>3677</v>
      </c>
      <c r="K442" s="2">
        <v>1.4530000000000001</v>
      </c>
      <c r="L442" s="2">
        <v>1.4610000000000001</v>
      </c>
      <c r="M442">
        <v>1.4590000000000001</v>
      </c>
      <c r="N442">
        <v>1.4670000000000001</v>
      </c>
      <c r="O442" s="2">
        <v>1.474</v>
      </c>
      <c r="P442">
        <v>1.4769999999999999</v>
      </c>
      <c r="Q442">
        <v>1.482</v>
      </c>
      <c r="R442" s="2">
        <v>1.464</v>
      </c>
      <c r="S442">
        <v>1.482</v>
      </c>
      <c r="T442">
        <v>1.4889999999999999</v>
      </c>
      <c r="U442" s="2">
        <v>1.502</v>
      </c>
      <c r="V442">
        <v>1.5009999999999999</v>
      </c>
      <c r="W442">
        <v>1.5089999999999999</v>
      </c>
    </row>
    <row r="443" spans="1:23" x14ac:dyDescent="0.3">
      <c r="A443" t="s">
        <v>893</v>
      </c>
      <c r="B443" t="s">
        <v>894</v>
      </c>
      <c r="C443" t="s">
        <v>893</v>
      </c>
      <c r="D443" t="s">
        <v>894</v>
      </c>
      <c r="E443" t="e">
        <v>#N/A</v>
      </c>
      <c r="F443" t="e">
        <v>#N/A</v>
      </c>
      <c r="G443" t="e">
        <v>#N/A</v>
      </c>
      <c r="I443">
        <v>0</v>
      </c>
      <c r="J443" t="s">
        <v>3677</v>
      </c>
      <c r="K443" s="2" t="s">
        <v>3677</v>
      </c>
      <c r="L443" s="2" t="s">
        <v>3677</v>
      </c>
      <c r="M443" t="s">
        <v>3677</v>
      </c>
      <c r="N443" t="s">
        <v>3677</v>
      </c>
      <c r="O443" s="2" t="s">
        <v>3677</v>
      </c>
      <c r="P443" t="s">
        <v>3677</v>
      </c>
      <c r="Q443" t="s">
        <v>3677</v>
      </c>
      <c r="R443" s="2" t="s">
        <v>3677</v>
      </c>
      <c r="S443" t="s">
        <v>3677</v>
      </c>
      <c r="T443" t="s">
        <v>3677</v>
      </c>
      <c r="U443" s="2" t="s">
        <v>3677</v>
      </c>
      <c r="V443" t="s">
        <v>3677</v>
      </c>
      <c r="W443" t="s">
        <v>3677</v>
      </c>
    </row>
    <row r="444" spans="1:23" x14ac:dyDescent="0.3">
      <c r="A444" t="s">
        <v>895</v>
      </c>
      <c r="B444" t="s">
        <v>896</v>
      </c>
      <c r="C444" t="s">
        <v>895</v>
      </c>
      <c r="D444" t="s">
        <v>896</v>
      </c>
      <c r="E444" t="s">
        <v>2519</v>
      </c>
      <c r="F444" t="e">
        <v>#REF!</v>
      </c>
      <c r="G444" t="e">
        <v>#REF!</v>
      </c>
      <c r="I444">
        <v>0</v>
      </c>
      <c r="J444" t="s">
        <v>3677</v>
      </c>
      <c r="K444" s="2">
        <v>1.0309999999999999</v>
      </c>
      <c r="L444" s="2">
        <v>1.0149999999999999</v>
      </c>
      <c r="M444">
        <v>1.03</v>
      </c>
      <c r="N444">
        <v>1.022</v>
      </c>
      <c r="O444" s="2">
        <v>1.022</v>
      </c>
      <c r="P444">
        <v>1.024</v>
      </c>
      <c r="Q444">
        <v>1.0309999999999999</v>
      </c>
      <c r="R444" s="2">
        <v>1.0269999999999999</v>
      </c>
      <c r="S444">
        <v>1.026</v>
      </c>
      <c r="T444">
        <v>1.0269999999999999</v>
      </c>
      <c r="U444" s="2">
        <v>1.0249999999999999</v>
      </c>
      <c r="V444">
        <v>1.05</v>
      </c>
      <c r="W444">
        <v>1.052</v>
      </c>
    </row>
    <row r="445" spans="1:23" x14ac:dyDescent="0.3">
      <c r="A445" t="s">
        <v>897</v>
      </c>
      <c r="B445" t="s">
        <v>898</v>
      </c>
      <c r="C445" t="s">
        <v>897</v>
      </c>
      <c r="D445" t="s">
        <v>898</v>
      </c>
      <c r="E445" t="e">
        <v>#REF!</v>
      </c>
      <c r="F445" t="e">
        <v>#REF!</v>
      </c>
      <c r="G445" t="e">
        <v>#REF!</v>
      </c>
      <c r="I445">
        <v>0</v>
      </c>
      <c r="J445" t="s">
        <v>3677</v>
      </c>
      <c r="K445" s="2" t="s">
        <v>3677</v>
      </c>
      <c r="L445" s="2" t="s">
        <v>3677</v>
      </c>
      <c r="M445" t="s">
        <v>3677</v>
      </c>
      <c r="N445" t="s">
        <v>3677</v>
      </c>
      <c r="O445" s="2" t="s">
        <v>3677</v>
      </c>
      <c r="P445" t="s">
        <v>3677</v>
      </c>
      <c r="Q445" t="s">
        <v>3677</v>
      </c>
      <c r="R445" s="2" t="s">
        <v>3677</v>
      </c>
      <c r="S445" t="s">
        <v>3677</v>
      </c>
      <c r="T445" t="s">
        <v>3677</v>
      </c>
      <c r="U445" s="2" t="s">
        <v>3677</v>
      </c>
      <c r="V445" t="s">
        <v>3677</v>
      </c>
      <c r="W445" t="s">
        <v>3677</v>
      </c>
    </row>
    <row r="446" spans="1:23" x14ac:dyDescent="0.3">
      <c r="A446" t="s">
        <v>899</v>
      </c>
      <c r="B446" t="s">
        <v>900</v>
      </c>
      <c r="C446" t="s">
        <v>5113</v>
      </c>
      <c r="D446" t="s">
        <v>5114</v>
      </c>
      <c r="E446" t="s">
        <v>2519</v>
      </c>
      <c r="F446" t="e">
        <v>#REF!</v>
      </c>
      <c r="G446" t="e">
        <v>#REF!</v>
      </c>
      <c r="I446">
        <v>0</v>
      </c>
      <c r="J446" t="s">
        <v>3677</v>
      </c>
      <c r="K446" s="2">
        <v>0.60699999999999998</v>
      </c>
      <c r="L446" s="2">
        <v>0.624</v>
      </c>
      <c r="M446">
        <v>0.629</v>
      </c>
      <c r="N446">
        <v>0.64600000000000002</v>
      </c>
      <c r="O446" s="2">
        <v>0.66</v>
      </c>
      <c r="P446">
        <v>0.66500000000000004</v>
      </c>
      <c r="Q446">
        <v>0.68100000000000005</v>
      </c>
      <c r="R446" s="2">
        <v>0.69399999999999995</v>
      </c>
      <c r="S446">
        <v>0.69899999999999995</v>
      </c>
      <c r="T446">
        <v>0.71299999999999997</v>
      </c>
      <c r="U446" s="2">
        <v>0.72199999999999998</v>
      </c>
      <c r="V446">
        <v>0.72699999999999998</v>
      </c>
      <c r="W446">
        <v>0.746</v>
      </c>
    </row>
    <row r="447" spans="1:23" x14ac:dyDescent="0.3">
      <c r="A447" t="s">
        <v>901</v>
      </c>
      <c r="B447" t="s">
        <v>902</v>
      </c>
      <c r="C447" t="s">
        <v>5115</v>
      </c>
      <c r="D447" t="s">
        <v>5116</v>
      </c>
      <c r="E447" t="e">
        <v>#REF!</v>
      </c>
      <c r="F447" t="e">
        <v>#REF!</v>
      </c>
      <c r="G447" t="s">
        <v>2522</v>
      </c>
      <c r="I447">
        <v>0</v>
      </c>
      <c r="J447" t="s">
        <v>3677</v>
      </c>
      <c r="K447" s="2">
        <v>2.6150000000000002</v>
      </c>
      <c r="L447" s="2">
        <v>2.5880000000000001</v>
      </c>
      <c r="M447">
        <v>2.5609999999999999</v>
      </c>
      <c r="N447">
        <v>2.5789999999999997</v>
      </c>
      <c r="O447" s="2">
        <v>2.5840000000000001</v>
      </c>
      <c r="P447">
        <v>2.581</v>
      </c>
      <c r="Q447">
        <v>2.6179999999999999</v>
      </c>
      <c r="R447" s="2">
        <v>2.6459999999999999</v>
      </c>
      <c r="S447">
        <v>2.6579999999999999</v>
      </c>
      <c r="T447">
        <v>2.653</v>
      </c>
      <c r="U447" s="2">
        <v>2.6720000000000002</v>
      </c>
      <c r="V447">
        <v>2.681</v>
      </c>
      <c r="W447">
        <v>2.7279999999999998</v>
      </c>
    </row>
    <row r="448" spans="1:23" x14ac:dyDescent="0.3">
      <c r="A448" t="s">
        <v>903</v>
      </c>
      <c r="B448" t="s">
        <v>904</v>
      </c>
      <c r="C448" t="s">
        <v>5117</v>
      </c>
      <c r="D448" t="s">
        <v>5118</v>
      </c>
      <c r="E448" t="e">
        <v>#REF!</v>
      </c>
      <c r="F448" t="s">
        <v>3130</v>
      </c>
      <c r="G448" t="e">
        <v>#REF!</v>
      </c>
      <c r="I448" t="s">
        <v>35</v>
      </c>
      <c r="J448" t="s">
        <v>3679</v>
      </c>
      <c r="K448" s="2" t="s">
        <v>3677</v>
      </c>
      <c r="L448" s="2" t="s">
        <v>3677</v>
      </c>
      <c r="M448" t="s">
        <v>3677</v>
      </c>
      <c r="N448" t="s">
        <v>3677</v>
      </c>
      <c r="O448" s="2" t="s">
        <v>3677</v>
      </c>
      <c r="P448" t="s">
        <v>3677</v>
      </c>
      <c r="Q448" t="s">
        <v>3677</v>
      </c>
      <c r="R448" s="2" t="s">
        <v>3677</v>
      </c>
      <c r="S448" t="s">
        <v>3677</v>
      </c>
      <c r="T448" t="s">
        <v>3677</v>
      </c>
      <c r="U448" s="2" t="s">
        <v>3677</v>
      </c>
      <c r="V448" t="s">
        <v>3677</v>
      </c>
      <c r="W448" t="s">
        <v>3677</v>
      </c>
    </row>
    <row r="449" spans="1:23" x14ac:dyDescent="0.3">
      <c r="A449" t="s">
        <v>905</v>
      </c>
      <c r="B449" t="s">
        <v>906</v>
      </c>
      <c r="C449" t="s">
        <v>5119</v>
      </c>
      <c r="D449" t="s">
        <v>5120</v>
      </c>
      <c r="E449" t="e">
        <v>#REF!</v>
      </c>
      <c r="F449" t="e">
        <v>#REF!</v>
      </c>
      <c r="G449" t="e">
        <v>#REF!</v>
      </c>
      <c r="I449">
        <v>0</v>
      </c>
      <c r="J449" t="s">
        <v>3677</v>
      </c>
      <c r="K449" s="2" t="s">
        <v>3677</v>
      </c>
      <c r="L449" s="2" t="s">
        <v>3677</v>
      </c>
      <c r="M449" t="s">
        <v>3677</v>
      </c>
      <c r="N449" t="s">
        <v>3677</v>
      </c>
      <c r="O449" s="2" t="s">
        <v>3677</v>
      </c>
      <c r="P449" t="s">
        <v>3677</v>
      </c>
      <c r="Q449" t="s">
        <v>3677</v>
      </c>
      <c r="R449" s="2" t="s">
        <v>3677</v>
      </c>
      <c r="S449" t="s">
        <v>3677</v>
      </c>
      <c r="T449" t="s">
        <v>3677</v>
      </c>
      <c r="U449" s="2" t="s">
        <v>3677</v>
      </c>
      <c r="V449" t="s">
        <v>3677</v>
      </c>
      <c r="W449" t="s">
        <v>3677</v>
      </c>
    </row>
    <row r="450" spans="1:23" x14ac:dyDescent="0.3">
      <c r="A450" t="s">
        <v>907</v>
      </c>
      <c r="B450" t="s">
        <v>908</v>
      </c>
      <c r="C450" t="s">
        <v>5121</v>
      </c>
      <c r="D450" t="s">
        <v>5122</v>
      </c>
      <c r="E450" t="e">
        <v>#REF!</v>
      </c>
      <c r="F450" t="e">
        <v>#REF!</v>
      </c>
      <c r="G450" t="e">
        <v>#REF!</v>
      </c>
      <c r="I450">
        <v>0</v>
      </c>
      <c r="J450" t="s">
        <v>3677</v>
      </c>
      <c r="K450" s="2">
        <v>1.4020000000000001</v>
      </c>
      <c r="L450" s="2">
        <v>1.399</v>
      </c>
      <c r="M450">
        <v>1.4119999999999999</v>
      </c>
      <c r="N450">
        <v>1.399</v>
      </c>
      <c r="O450" s="2">
        <v>1.3879999999999999</v>
      </c>
      <c r="P450">
        <v>1.4</v>
      </c>
      <c r="Q450">
        <v>1.3839999999999999</v>
      </c>
      <c r="R450" s="2">
        <v>1.3140000000000001</v>
      </c>
      <c r="S450">
        <v>1.3240000000000001</v>
      </c>
      <c r="T450">
        <v>1.3360000000000001</v>
      </c>
      <c r="U450" s="2">
        <v>1.33</v>
      </c>
      <c r="V450">
        <v>1.3160000000000001</v>
      </c>
      <c r="W450">
        <v>1.42</v>
      </c>
    </row>
    <row r="451" spans="1:23" x14ac:dyDescent="0.3">
      <c r="A451" t="s">
        <v>909</v>
      </c>
      <c r="B451" t="s">
        <v>910</v>
      </c>
      <c r="C451" t="s">
        <v>5123</v>
      </c>
      <c r="D451" t="s">
        <v>5124</v>
      </c>
      <c r="E451" t="e">
        <v>#REF!</v>
      </c>
      <c r="F451" t="e">
        <v>#REF!</v>
      </c>
      <c r="G451" t="s">
        <v>2522</v>
      </c>
      <c r="I451">
        <v>0</v>
      </c>
      <c r="J451" t="s">
        <v>3677</v>
      </c>
      <c r="K451" s="2">
        <v>4.9779999999999998</v>
      </c>
      <c r="L451" s="2">
        <v>4.9980000000000002</v>
      </c>
      <c r="M451">
        <v>5.0030000000000001</v>
      </c>
      <c r="N451">
        <v>5.0549999999999997</v>
      </c>
      <c r="O451" s="2">
        <v>5.0830000000000002</v>
      </c>
      <c r="P451">
        <v>5.093</v>
      </c>
      <c r="Q451">
        <v>5.12</v>
      </c>
      <c r="R451" s="2">
        <v>5.1589999999999998</v>
      </c>
      <c r="S451">
        <v>5.19</v>
      </c>
      <c r="T451">
        <v>5.24</v>
      </c>
      <c r="U451" s="2">
        <v>5.2560000000000002</v>
      </c>
      <c r="V451">
        <v>5.27</v>
      </c>
      <c r="W451">
        <v>5.3010000000000002</v>
      </c>
    </row>
    <row r="452" spans="1:23" x14ac:dyDescent="0.3">
      <c r="A452" t="s">
        <v>911</v>
      </c>
      <c r="B452" t="s">
        <v>912</v>
      </c>
      <c r="C452" t="s">
        <v>5125</v>
      </c>
      <c r="D452" t="s">
        <v>5126</v>
      </c>
      <c r="E452" t="e">
        <v>#REF!</v>
      </c>
      <c r="F452" t="e">
        <v>#REF!</v>
      </c>
      <c r="G452" t="e">
        <v>#REF!</v>
      </c>
      <c r="I452" t="s">
        <v>35</v>
      </c>
      <c r="J452" t="s">
        <v>3680</v>
      </c>
      <c r="K452" s="2">
        <v>1.0589999999999999</v>
      </c>
      <c r="L452" s="2">
        <v>1.0549999999999999</v>
      </c>
      <c r="M452">
        <v>1.0609999999999999</v>
      </c>
      <c r="N452">
        <v>1.0680000000000001</v>
      </c>
      <c r="O452" s="2">
        <v>1.052</v>
      </c>
      <c r="P452">
        <v>1.046</v>
      </c>
      <c r="Q452">
        <v>1.0529999999999999</v>
      </c>
      <c r="R452" s="2">
        <v>1.0349999999999999</v>
      </c>
      <c r="S452">
        <v>1.0449999999999999</v>
      </c>
      <c r="T452">
        <v>1.052</v>
      </c>
      <c r="U452" s="2">
        <v>1.05</v>
      </c>
      <c r="V452">
        <v>1.0349999999999999</v>
      </c>
      <c r="W452">
        <v>1.054</v>
      </c>
    </row>
    <row r="453" spans="1:23" x14ac:dyDescent="0.3">
      <c r="A453" t="s">
        <v>913</v>
      </c>
      <c r="B453" t="s">
        <v>914</v>
      </c>
      <c r="C453" t="s">
        <v>5127</v>
      </c>
      <c r="D453" t="s">
        <v>5128</v>
      </c>
      <c r="E453" t="e">
        <v>#REF!</v>
      </c>
      <c r="F453" t="e">
        <v>#REF!</v>
      </c>
      <c r="G453" t="e">
        <v>#REF!</v>
      </c>
      <c r="I453" t="s">
        <v>10</v>
      </c>
      <c r="J453" t="s">
        <v>3679</v>
      </c>
      <c r="K453" s="2">
        <v>142.4</v>
      </c>
      <c r="L453" s="2">
        <v>141.68899999999999</v>
      </c>
      <c r="M453">
        <v>138.90100000000001</v>
      </c>
      <c r="N453">
        <v>139.88</v>
      </c>
      <c r="O453" s="2" t="s">
        <v>3677</v>
      </c>
      <c r="P453" t="s">
        <v>3677</v>
      </c>
      <c r="Q453" t="s">
        <v>3677</v>
      </c>
      <c r="R453" s="2" t="s">
        <v>3677</v>
      </c>
      <c r="S453" t="s">
        <v>3677</v>
      </c>
      <c r="T453" t="s">
        <v>3677</v>
      </c>
      <c r="U453" s="2" t="s">
        <v>3677</v>
      </c>
      <c r="V453">
        <v>83.995000000000005</v>
      </c>
      <c r="W453" t="s">
        <v>3677</v>
      </c>
    </row>
    <row r="454" spans="1:23" x14ac:dyDescent="0.3">
      <c r="A454" t="s">
        <v>915</v>
      </c>
      <c r="B454" t="s">
        <v>916</v>
      </c>
      <c r="C454" t="s">
        <v>5129</v>
      </c>
      <c r="D454" t="s">
        <v>5130</v>
      </c>
      <c r="E454" t="e">
        <v>#REF!</v>
      </c>
      <c r="F454" t="e">
        <v>#REF!</v>
      </c>
      <c r="G454" t="s">
        <v>2522</v>
      </c>
      <c r="I454">
        <v>0</v>
      </c>
      <c r="J454" t="s">
        <v>3677</v>
      </c>
      <c r="K454" s="2">
        <v>5.5330000000000004</v>
      </c>
      <c r="L454" s="2">
        <v>4.8870000000000005</v>
      </c>
      <c r="M454">
        <v>4.8870000000000005</v>
      </c>
      <c r="N454">
        <v>4.8849999999999998</v>
      </c>
      <c r="O454" s="2">
        <v>4.8639999999999999</v>
      </c>
      <c r="P454">
        <v>4.8769999999999998</v>
      </c>
      <c r="Q454">
        <v>4.8819999999999997</v>
      </c>
      <c r="R454" s="2">
        <v>4.9350000000000005</v>
      </c>
      <c r="S454">
        <v>4.8979999999999997</v>
      </c>
      <c r="T454">
        <v>4.8780000000000001</v>
      </c>
      <c r="U454" s="2">
        <v>4.8289999999999997</v>
      </c>
      <c r="V454">
        <v>4.8049999999999997</v>
      </c>
      <c r="W454">
        <v>4.8339999999999996</v>
      </c>
    </row>
    <row r="455" spans="1:23" x14ac:dyDescent="0.3">
      <c r="A455" t="s">
        <v>917</v>
      </c>
      <c r="B455" t="s">
        <v>918</v>
      </c>
      <c r="C455" t="s">
        <v>5131</v>
      </c>
      <c r="D455" t="s">
        <v>5132</v>
      </c>
      <c r="E455" t="e">
        <v>#REF!</v>
      </c>
      <c r="F455" t="e">
        <v>#REF!</v>
      </c>
      <c r="G455" t="e">
        <v>#REF!</v>
      </c>
      <c r="I455">
        <v>0</v>
      </c>
      <c r="J455" t="s">
        <v>3677</v>
      </c>
      <c r="K455" s="2">
        <v>2.0760000000000001</v>
      </c>
      <c r="L455" s="2">
        <v>2.0579999999999998</v>
      </c>
      <c r="M455">
        <v>2.0390000000000001</v>
      </c>
      <c r="N455">
        <v>2.0339999999999998</v>
      </c>
      <c r="O455" s="2">
        <v>2.0070000000000001</v>
      </c>
      <c r="P455">
        <v>2.0350000000000001</v>
      </c>
      <c r="Q455">
        <v>2.0419999999999998</v>
      </c>
      <c r="R455" s="2">
        <v>1.9910000000000001</v>
      </c>
      <c r="S455">
        <v>2.0049999999999999</v>
      </c>
      <c r="T455">
        <v>2.0209999999999999</v>
      </c>
      <c r="U455" s="2">
        <v>1.988</v>
      </c>
      <c r="V455">
        <v>1.9330000000000001</v>
      </c>
      <c r="W455">
        <v>1.9390000000000001</v>
      </c>
    </row>
    <row r="456" spans="1:23" x14ac:dyDescent="0.3">
      <c r="A456" t="s">
        <v>919</v>
      </c>
      <c r="B456" t="s">
        <v>920</v>
      </c>
      <c r="C456" t="s">
        <v>5133</v>
      </c>
      <c r="D456" t="s">
        <v>5134</v>
      </c>
      <c r="E456" t="e">
        <v>#REF!</v>
      </c>
      <c r="F456" t="e">
        <v>#REF!</v>
      </c>
      <c r="G456" t="s">
        <v>2522</v>
      </c>
      <c r="H456" t="s">
        <v>216</v>
      </c>
      <c r="I456" t="s">
        <v>35</v>
      </c>
      <c r="J456" t="s">
        <v>3683</v>
      </c>
      <c r="K456" s="2">
        <v>1.5779999999999998</v>
      </c>
      <c r="L456" s="2">
        <v>1.58</v>
      </c>
      <c r="M456">
        <v>1.587</v>
      </c>
      <c r="N456">
        <v>1.587</v>
      </c>
      <c r="O456" s="2">
        <v>1.5089999999999999</v>
      </c>
      <c r="P456">
        <v>1.502</v>
      </c>
      <c r="Q456">
        <v>1.514</v>
      </c>
      <c r="R456" s="2">
        <v>1.4929999999999999</v>
      </c>
      <c r="S456">
        <v>1.5649999999999999</v>
      </c>
      <c r="T456">
        <v>1.5270000000000001</v>
      </c>
      <c r="U456" s="2">
        <v>1.472</v>
      </c>
      <c r="V456">
        <v>1.4570000000000001</v>
      </c>
      <c r="W456">
        <v>1.4689999999999999</v>
      </c>
    </row>
    <row r="457" spans="1:23" x14ac:dyDescent="0.3">
      <c r="A457" t="s">
        <v>921</v>
      </c>
      <c r="B457" t="s">
        <v>922</v>
      </c>
      <c r="C457" t="s">
        <v>5135</v>
      </c>
      <c r="D457" t="s">
        <v>5136</v>
      </c>
      <c r="E457" t="e">
        <v>#REF!</v>
      </c>
      <c r="F457" t="e">
        <v>#REF!</v>
      </c>
      <c r="G457" t="s">
        <v>2522</v>
      </c>
      <c r="I457">
        <v>0</v>
      </c>
      <c r="J457" t="s">
        <v>3677</v>
      </c>
      <c r="K457" s="2">
        <v>8.3699999999999992</v>
      </c>
      <c r="L457" s="2">
        <v>8.3520000000000003</v>
      </c>
      <c r="M457">
        <v>8.3640000000000008</v>
      </c>
      <c r="N457">
        <v>8.3659999999999997</v>
      </c>
      <c r="O457" s="2">
        <v>8.3889999999999993</v>
      </c>
      <c r="P457">
        <v>8.3889999999999993</v>
      </c>
      <c r="Q457">
        <v>8.3859999999999992</v>
      </c>
      <c r="R457" s="2">
        <v>8.4030000000000005</v>
      </c>
      <c r="S457">
        <v>8.41</v>
      </c>
      <c r="T457">
        <v>8.4190000000000005</v>
      </c>
      <c r="U457" s="2">
        <v>8.4559999999999995</v>
      </c>
      <c r="V457">
        <v>8.4640000000000004</v>
      </c>
      <c r="W457">
        <v>8.4600000000000009</v>
      </c>
    </row>
    <row r="458" spans="1:23" x14ac:dyDescent="0.3">
      <c r="A458" t="s">
        <v>923</v>
      </c>
      <c r="B458" t="s">
        <v>924</v>
      </c>
      <c r="C458" t="s">
        <v>5137</v>
      </c>
      <c r="D458" t="s">
        <v>5138</v>
      </c>
      <c r="E458" t="e">
        <v>#REF!</v>
      </c>
      <c r="F458" t="s">
        <v>3130</v>
      </c>
      <c r="G458" t="e">
        <v>#REF!</v>
      </c>
      <c r="I458" t="s">
        <v>35</v>
      </c>
      <c r="J458" t="s">
        <v>3679</v>
      </c>
      <c r="K458" s="2" t="s">
        <v>3677</v>
      </c>
      <c r="L458" s="2" t="s">
        <v>3677</v>
      </c>
      <c r="M458" t="s">
        <v>3677</v>
      </c>
      <c r="N458" t="s">
        <v>3677</v>
      </c>
      <c r="O458" s="2" t="s">
        <v>3677</v>
      </c>
      <c r="P458" t="s">
        <v>3677</v>
      </c>
      <c r="Q458" t="s">
        <v>3677</v>
      </c>
      <c r="R458" s="2" t="s">
        <v>3677</v>
      </c>
      <c r="S458" t="s">
        <v>3677</v>
      </c>
      <c r="T458" t="s">
        <v>3677</v>
      </c>
      <c r="U458" s="2" t="s">
        <v>3677</v>
      </c>
      <c r="V458" t="s">
        <v>3677</v>
      </c>
      <c r="W458" t="s">
        <v>3677</v>
      </c>
    </row>
    <row r="459" spans="1:23" x14ac:dyDescent="0.3">
      <c r="A459" t="s">
        <v>925</v>
      </c>
      <c r="B459" t="s">
        <v>926</v>
      </c>
      <c r="C459" t="s">
        <v>5139</v>
      </c>
      <c r="D459" t="s">
        <v>5140</v>
      </c>
      <c r="E459" t="e">
        <v>#REF!</v>
      </c>
      <c r="F459" t="s">
        <v>3130</v>
      </c>
      <c r="G459" t="e">
        <v>#REF!</v>
      </c>
      <c r="I459">
        <v>0</v>
      </c>
      <c r="J459" t="s">
        <v>3677</v>
      </c>
      <c r="K459" s="2" t="s">
        <v>3677</v>
      </c>
      <c r="L459" s="2" t="s">
        <v>3677</v>
      </c>
      <c r="M459" t="s">
        <v>3677</v>
      </c>
      <c r="N459" t="s">
        <v>3677</v>
      </c>
      <c r="O459" s="2" t="s">
        <v>3677</v>
      </c>
      <c r="P459" t="s">
        <v>3677</v>
      </c>
      <c r="Q459" t="s">
        <v>3677</v>
      </c>
      <c r="R459" s="2" t="s">
        <v>3677</v>
      </c>
      <c r="S459" t="s">
        <v>3677</v>
      </c>
      <c r="T459" t="s">
        <v>3677</v>
      </c>
      <c r="U459" s="2" t="s">
        <v>3677</v>
      </c>
      <c r="V459" t="s">
        <v>3677</v>
      </c>
      <c r="W459" t="s">
        <v>3677</v>
      </c>
    </row>
    <row r="460" spans="1:23" x14ac:dyDescent="0.3">
      <c r="A460" t="s">
        <v>927</v>
      </c>
      <c r="B460" t="s">
        <v>928</v>
      </c>
      <c r="C460" t="s">
        <v>5141</v>
      </c>
      <c r="D460" t="s">
        <v>5142</v>
      </c>
      <c r="E460" t="e">
        <v>#REF!</v>
      </c>
      <c r="F460" t="e">
        <v>#REF!</v>
      </c>
      <c r="G460" t="e">
        <v>#REF!</v>
      </c>
      <c r="I460" t="s">
        <v>35</v>
      </c>
      <c r="J460" t="s">
        <v>3681</v>
      </c>
      <c r="K460" s="2">
        <v>1.0840000000000001</v>
      </c>
      <c r="L460" s="2">
        <v>1.0860000000000001</v>
      </c>
      <c r="M460">
        <v>1.089</v>
      </c>
      <c r="N460">
        <v>1.0069999999999999</v>
      </c>
      <c r="O460" s="2">
        <v>1.006</v>
      </c>
      <c r="P460">
        <v>1.002</v>
      </c>
      <c r="Q460">
        <v>1.0169999999999999</v>
      </c>
      <c r="R460" s="2">
        <v>0.999</v>
      </c>
      <c r="S460">
        <v>0.95399999999999996</v>
      </c>
      <c r="T460">
        <v>1.03</v>
      </c>
      <c r="U460" s="2">
        <v>0.98899999999999999</v>
      </c>
      <c r="V460">
        <v>0.97699999999999998</v>
      </c>
      <c r="W460">
        <v>0.997</v>
      </c>
    </row>
    <row r="461" spans="1:23" x14ac:dyDescent="0.3">
      <c r="A461" t="s">
        <v>929</v>
      </c>
      <c r="B461" t="s">
        <v>930</v>
      </c>
      <c r="C461" t="s">
        <v>5143</v>
      </c>
      <c r="D461" t="s">
        <v>5144</v>
      </c>
      <c r="E461" t="e">
        <v>#REF!</v>
      </c>
      <c r="F461" t="e">
        <v>#REF!</v>
      </c>
      <c r="G461" t="e">
        <v>#REF!</v>
      </c>
      <c r="I461" t="s">
        <v>35</v>
      </c>
      <c r="J461" t="s">
        <v>3686</v>
      </c>
      <c r="K461" s="2">
        <v>1.407</v>
      </c>
      <c r="L461" s="2">
        <v>1.419</v>
      </c>
      <c r="M461">
        <v>1.42</v>
      </c>
      <c r="N461">
        <v>1.4359999999999999</v>
      </c>
      <c r="O461" s="2">
        <v>1.4179999999999999</v>
      </c>
      <c r="P461">
        <v>1.4139999999999999</v>
      </c>
      <c r="Q461">
        <v>1.4259999999999999</v>
      </c>
      <c r="R461" s="2">
        <v>1.401</v>
      </c>
      <c r="S461">
        <v>1.41</v>
      </c>
      <c r="T461">
        <v>1.4179999999999999</v>
      </c>
      <c r="U461" s="2">
        <v>1.345</v>
      </c>
      <c r="V461">
        <v>1.333</v>
      </c>
      <c r="W461">
        <v>1.353</v>
      </c>
    </row>
    <row r="462" spans="1:23" x14ac:dyDescent="0.3">
      <c r="A462" t="s">
        <v>931</v>
      </c>
      <c r="B462" t="s">
        <v>932</v>
      </c>
      <c r="C462" t="s">
        <v>5145</v>
      </c>
      <c r="D462" t="s">
        <v>5146</v>
      </c>
      <c r="E462" t="e">
        <v>#REF!</v>
      </c>
      <c r="F462" t="e">
        <v>#REF!</v>
      </c>
      <c r="G462" t="e">
        <v>#REF!</v>
      </c>
      <c r="I462">
        <v>0</v>
      </c>
      <c r="J462" t="s">
        <v>3677</v>
      </c>
      <c r="K462" s="2" t="s">
        <v>3677</v>
      </c>
      <c r="L462" s="2" t="s">
        <v>3677</v>
      </c>
      <c r="M462" t="s">
        <v>3677</v>
      </c>
      <c r="N462" t="s">
        <v>3677</v>
      </c>
      <c r="O462" s="2" t="s">
        <v>3677</v>
      </c>
      <c r="P462" t="s">
        <v>3677</v>
      </c>
      <c r="Q462" t="s">
        <v>3677</v>
      </c>
      <c r="R462" s="2" t="s">
        <v>3677</v>
      </c>
      <c r="S462" t="s">
        <v>3677</v>
      </c>
      <c r="T462" t="s">
        <v>3677</v>
      </c>
      <c r="U462" s="2" t="s">
        <v>3677</v>
      </c>
      <c r="V462" t="s">
        <v>3677</v>
      </c>
      <c r="W462" t="s">
        <v>3677</v>
      </c>
    </row>
    <row r="463" spans="1:23" x14ac:dyDescent="0.3">
      <c r="A463" t="s">
        <v>933</v>
      </c>
      <c r="B463" t="s">
        <v>934</v>
      </c>
      <c r="C463" t="s">
        <v>5147</v>
      </c>
      <c r="D463" t="s">
        <v>5148</v>
      </c>
      <c r="E463" t="e">
        <v>#REF!</v>
      </c>
      <c r="F463" t="e">
        <v>#REF!</v>
      </c>
      <c r="G463" t="s">
        <v>2522</v>
      </c>
      <c r="H463" t="s">
        <v>216</v>
      </c>
      <c r="I463" t="s">
        <v>35</v>
      </c>
      <c r="J463" t="s">
        <v>3683</v>
      </c>
      <c r="K463" s="2">
        <v>1.5049999999999999</v>
      </c>
      <c r="L463" s="2">
        <v>1.488</v>
      </c>
      <c r="M463">
        <v>1.468</v>
      </c>
      <c r="N463">
        <v>1.468</v>
      </c>
      <c r="O463" s="2">
        <v>1.4490000000000001</v>
      </c>
      <c r="P463">
        <v>1.4419999999999999</v>
      </c>
      <c r="Q463">
        <v>1.448</v>
      </c>
      <c r="R463" s="2">
        <v>1.44</v>
      </c>
      <c r="S463">
        <v>1.45</v>
      </c>
      <c r="T463">
        <v>1.4689999999999999</v>
      </c>
      <c r="U463" s="2">
        <v>1.458</v>
      </c>
      <c r="V463">
        <v>1.45</v>
      </c>
      <c r="W463">
        <v>1.4610000000000001</v>
      </c>
    </row>
    <row r="464" spans="1:23" x14ac:dyDescent="0.3">
      <c r="A464" t="s">
        <v>935</v>
      </c>
      <c r="B464" t="s">
        <v>936</v>
      </c>
      <c r="C464" t="s">
        <v>5149</v>
      </c>
      <c r="D464" t="s">
        <v>5150</v>
      </c>
      <c r="E464" t="e">
        <v>#REF!</v>
      </c>
      <c r="F464" t="e">
        <v>#REF!</v>
      </c>
      <c r="G464" t="e">
        <v>#REF!</v>
      </c>
      <c r="I464">
        <v>0</v>
      </c>
      <c r="J464" t="s">
        <v>3677</v>
      </c>
      <c r="K464" s="2" t="s">
        <v>3677</v>
      </c>
      <c r="L464" s="2" t="s">
        <v>3677</v>
      </c>
      <c r="M464" t="s">
        <v>3677</v>
      </c>
      <c r="N464" t="s">
        <v>3677</v>
      </c>
      <c r="O464" s="2">
        <v>11.005000000000001</v>
      </c>
      <c r="P464">
        <v>10.826000000000001</v>
      </c>
      <c r="Q464">
        <v>10.774000000000001</v>
      </c>
      <c r="R464" s="2">
        <v>11.108000000000001</v>
      </c>
      <c r="S464">
        <v>11.616</v>
      </c>
      <c r="T464">
        <v>10.992000000000001</v>
      </c>
      <c r="U464" s="2">
        <v>11.137</v>
      </c>
      <c r="V464">
        <v>11.923999999999999</v>
      </c>
      <c r="W464">
        <v>11.05</v>
      </c>
    </row>
    <row r="465" spans="1:23" x14ac:dyDescent="0.3">
      <c r="A465" t="s">
        <v>937</v>
      </c>
      <c r="B465" t="s">
        <v>938</v>
      </c>
      <c r="C465" t="s">
        <v>5151</v>
      </c>
      <c r="D465" t="s">
        <v>5152</v>
      </c>
      <c r="E465" t="s">
        <v>2519</v>
      </c>
      <c r="F465" t="e">
        <v>#REF!</v>
      </c>
      <c r="G465" t="e">
        <v>#REF!</v>
      </c>
      <c r="I465">
        <v>0</v>
      </c>
      <c r="J465" t="s">
        <v>3677</v>
      </c>
      <c r="K465" s="2">
        <v>1.032</v>
      </c>
      <c r="L465" s="2">
        <v>1.0349999999999999</v>
      </c>
      <c r="M465">
        <v>1.0289999999999999</v>
      </c>
      <c r="N465">
        <v>1.0309999999999999</v>
      </c>
      <c r="O465" s="2">
        <v>1.0109999999999999</v>
      </c>
      <c r="P465">
        <v>1.024</v>
      </c>
      <c r="Q465">
        <v>1.0389999999999999</v>
      </c>
      <c r="R465" s="2">
        <v>1.0629999999999999</v>
      </c>
      <c r="S465">
        <v>1.0629999999999999</v>
      </c>
      <c r="T465">
        <v>1.0629999999999999</v>
      </c>
      <c r="U465" s="2">
        <v>1.0580000000000001</v>
      </c>
      <c r="V465">
        <v>1.075</v>
      </c>
      <c r="W465">
        <v>1.077</v>
      </c>
    </row>
    <row r="466" spans="1:23" x14ac:dyDescent="0.3">
      <c r="A466" t="s">
        <v>939</v>
      </c>
      <c r="B466" t="s">
        <v>940</v>
      </c>
      <c r="C466" t="s">
        <v>5153</v>
      </c>
      <c r="D466" t="s">
        <v>5154</v>
      </c>
      <c r="E466" t="e">
        <v>#REF!</v>
      </c>
      <c r="F466" t="e">
        <v>#REF!</v>
      </c>
      <c r="G466" t="s">
        <v>2522</v>
      </c>
      <c r="H466" t="s">
        <v>9</v>
      </c>
      <c r="I466" t="s">
        <v>10</v>
      </c>
      <c r="J466" t="s">
        <v>3689</v>
      </c>
      <c r="K466" s="2">
        <v>9.9320000000000004</v>
      </c>
      <c r="L466" s="2">
        <v>9.8740000000000006</v>
      </c>
      <c r="M466">
        <v>9.8620000000000001</v>
      </c>
      <c r="N466">
        <v>9.8290000000000006</v>
      </c>
      <c r="O466" s="2">
        <v>9.8460000000000001</v>
      </c>
      <c r="P466">
        <v>9.8379999999999992</v>
      </c>
      <c r="Q466">
        <v>9.82</v>
      </c>
      <c r="R466" s="2">
        <v>9.7810000000000006</v>
      </c>
      <c r="S466">
        <v>9.7669999999999995</v>
      </c>
      <c r="T466">
        <v>9.7420000000000009</v>
      </c>
      <c r="U466" s="2">
        <v>9.7159999999999993</v>
      </c>
      <c r="V466">
        <v>9.4440000000000008</v>
      </c>
      <c r="W466">
        <v>9.4139999999999997</v>
      </c>
    </row>
    <row r="467" spans="1:23" x14ac:dyDescent="0.3">
      <c r="A467" t="s">
        <v>941</v>
      </c>
      <c r="B467" t="s">
        <v>942</v>
      </c>
      <c r="C467" t="s">
        <v>5155</v>
      </c>
      <c r="D467" t="s">
        <v>5156</v>
      </c>
      <c r="E467" t="e">
        <v>#REF!</v>
      </c>
      <c r="F467" t="e">
        <v>#REF!</v>
      </c>
      <c r="G467" t="e">
        <v>#REF!</v>
      </c>
      <c r="I467" t="s">
        <v>35</v>
      </c>
      <c r="J467" t="s">
        <v>3683</v>
      </c>
      <c r="K467" s="2">
        <v>1.655</v>
      </c>
      <c r="L467" s="2">
        <v>1.728</v>
      </c>
      <c r="M467">
        <v>1.7370000000000001</v>
      </c>
      <c r="N467">
        <v>1.6459999999999999</v>
      </c>
      <c r="O467" s="2">
        <v>1.524</v>
      </c>
      <c r="P467">
        <v>1.732</v>
      </c>
      <c r="Q467">
        <v>1.7370000000000001</v>
      </c>
      <c r="R467" s="2">
        <v>1.746</v>
      </c>
      <c r="S467">
        <v>1.802</v>
      </c>
      <c r="T467">
        <v>1.766</v>
      </c>
      <c r="U467" s="2">
        <v>1.7629999999999999</v>
      </c>
      <c r="V467">
        <v>1.764</v>
      </c>
      <c r="W467">
        <v>1.764</v>
      </c>
    </row>
    <row r="468" spans="1:23" x14ac:dyDescent="0.3">
      <c r="A468" t="s">
        <v>943</v>
      </c>
      <c r="B468" t="s">
        <v>944</v>
      </c>
      <c r="C468" t="s">
        <v>5157</v>
      </c>
      <c r="D468" t="s">
        <v>5158</v>
      </c>
      <c r="E468" t="e">
        <v>#REF!</v>
      </c>
      <c r="F468" t="e">
        <v>#REF!</v>
      </c>
      <c r="G468" t="s">
        <v>2522</v>
      </c>
      <c r="I468">
        <v>0</v>
      </c>
      <c r="J468" t="s">
        <v>3677</v>
      </c>
      <c r="K468" s="2" t="s">
        <v>3677</v>
      </c>
      <c r="L468" s="2" t="s">
        <v>3677</v>
      </c>
      <c r="M468" t="s">
        <v>3677</v>
      </c>
      <c r="N468" t="s">
        <v>3677</v>
      </c>
      <c r="O468" s="2" t="s">
        <v>3677</v>
      </c>
      <c r="P468" t="s">
        <v>3677</v>
      </c>
      <c r="Q468" t="s">
        <v>3677</v>
      </c>
      <c r="R468" s="2" t="s">
        <v>3677</v>
      </c>
      <c r="S468" t="s">
        <v>3677</v>
      </c>
      <c r="T468" t="s">
        <v>3677</v>
      </c>
      <c r="U468" s="2" t="s">
        <v>3677</v>
      </c>
      <c r="V468" t="s">
        <v>3677</v>
      </c>
      <c r="W468" t="s">
        <v>3677</v>
      </c>
    </row>
    <row r="469" spans="1:23" x14ac:dyDescent="0.3">
      <c r="A469" t="s">
        <v>945</v>
      </c>
      <c r="B469" t="s">
        <v>946</v>
      </c>
      <c r="C469" t="s">
        <v>5159</v>
      </c>
      <c r="D469" t="s">
        <v>5160</v>
      </c>
      <c r="E469" t="e">
        <v>#REF!</v>
      </c>
      <c r="F469" t="e">
        <v>#REF!</v>
      </c>
      <c r="G469" t="e">
        <v>#REF!</v>
      </c>
      <c r="I469" t="s">
        <v>10</v>
      </c>
      <c r="J469" t="s">
        <v>3679</v>
      </c>
      <c r="K469" s="2" t="s">
        <v>3677</v>
      </c>
      <c r="L469" s="2" t="s">
        <v>3677</v>
      </c>
      <c r="M469" t="s">
        <v>3677</v>
      </c>
      <c r="N469" t="s">
        <v>3677</v>
      </c>
      <c r="O469" s="2" t="s">
        <v>3677</v>
      </c>
      <c r="P469" t="s">
        <v>3677</v>
      </c>
      <c r="Q469" t="s">
        <v>3677</v>
      </c>
      <c r="R469" s="2" t="s">
        <v>3677</v>
      </c>
      <c r="S469" t="s">
        <v>3677</v>
      </c>
      <c r="T469" t="s">
        <v>3677</v>
      </c>
      <c r="U469" s="2" t="s">
        <v>3677</v>
      </c>
      <c r="V469" t="s">
        <v>3677</v>
      </c>
      <c r="W469" t="s">
        <v>3677</v>
      </c>
    </row>
    <row r="470" spans="1:23" x14ac:dyDescent="0.3">
      <c r="A470" t="s">
        <v>947</v>
      </c>
      <c r="B470" t="s">
        <v>948</v>
      </c>
      <c r="C470" t="s">
        <v>5161</v>
      </c>
      <c r="D470" t="s">
        <v>5162</v>
      </c>
      <c r="E470" t="e">
        <v>#REF!</v>
      </c>
      <c r="F470" t="e">
        <v>#REF!</v>
      </c>
      <c r="G470" t="e">
        <v>#REF!</v>
      </c>
      <c r="I470">
        <v>0</v>
      </c>
      <c r="J470" t="s">
        <v>3677</v>
      </c>
      <c r="K470" s="2" t="s">
        <v>3677</v>
      </c>
      <c r="L470" s="2" t="s">
        <v>3677</v>
      </c>
      <c r="M470" t="s">
        <v>3677</v>
      </c>
      <c r="N470" t="s">
        <v>3677</v>
      </c>
      <c r="O470" s="2" t="s">
        <v>3677</v>
      </c>
      <c r="P470" t="s">
        <v>3677</v>
      </c>
      <c r="Q470" t="s">
        <v>3677</v>
      </c>
      <c r="R470" s="2" t="s">
        <v>3677</v>
      </c>
      <c r="S470" t="s">
        <v>3677</v>
      </c>
      <c r="T470" t="s">
        <v>3677</v>
      </c>
      <c r="U470" s="2" t="s">
        <v>3677</v>
      </c>
      <c r="V470" t="s">
        <v>3677</v>
      </c>
      <c r="W470" t="s">
        <v>3677</v>
      </c>
    </row>
    <row r="471" spans="1:23" x14ac:dyDescent="0.3">
      <c r="A471" t="s">
        <v>949</v>
      </c>
      <c r="B471" t="s">
        <v>950</v>
      </c>
      <c r="C471" t="s">
        <v>5163</v>
      </c>
      <c r="D471" t="s">
        <v>5164</v>
      </c>
      <c r="E471" t="e">
        <v>#REF!</v>
      </c>
      <c r="F471" t="e">
        <v>#REF!</v>
      </c>
      <c r="G471" t="s">
        <v>2522</v>
      </c>
      <c r="H471" t="s">
        <v>9</v>
      </c>
      <c r="I471" t="s">
        <v>10</v>
      </c>
      <c r="J471" t="s">
        <v>3679</v>
      </c>
      <c r="K471" s="2" t="s">
        <v>3677</v>
      </c>
      <c r="L471" s="2" t="s">
        <v>3677</v>
      </c>
      <c r="M471" t="s">
        <v>3677</v>
      </c>
      <c r="N471" t="s">
        <v>3677</v>
      </c>
      <c r="O471" s="2" t="s">
        <v>3677</v>
      </c>
      <c r="P471" t="s">
        <v>3677</v>
      </c>
      <c r="Q471" t="s">
        <v>3677</v>
      </c>
      <c r="R471" s="2" t="s">
        <v>3677</v>
      </c>
      <c r="S471" t="s">
        <v>3677</v>
      </c>
      <c r="T471" t="s">
        <v>3677</v>
      </c>
      <c r="U471" s="2" t="s">
        <v>3677</v>
      </c>
      <c r="V471" t="s">
        <v>3677</v>
      </c>
      <c r="W471" t="s">
        <v>3677</v>
      </c>
    </row>
    <row r="472" spans="1:23" x14ac:dyDescent="0.3">
      <c r="A472" t="s">
        <v>951</v>
      </c>
      <c r="B472" t="s">
        <v>952</v>
      </c>
      <c r="C472" t="s">
        <v>5165</v>
      </c>
      <c r="D472" t="s">
        <v>5166</v>
      </c>
      <c r="E472" t="s">
        <v>2519</v>
      </c>
      <c r="F472" t="e">
        <v>#REF!</v>
      </c>
      <c r="G472" t="e">
        <v>#REF!</v>
      </c>
      <c r="I472" t="s">
        <v>35</v>
      </c>
      <c r="J472" t="s">
        <v>3680</v>
      </c>
      <c r="K472" s="2">
        <v>1.0089999999999999</v>
      </c>
      <c r="L472" s="2">
        <v>0.96</v>
      </c>
      <c r="M472">
        <v>0.97599999999999998</v>
      </c>
      <c r="N472">
        <v>0.94699999999999995</v>
      </c>
      <c r="O472" s="2">
        <v>0.94699999999999995</v>
      </c>
      <c r="P472">
        <v>0.94799999999999995</v>
      </c>
      <c r="Q472">
        <v>0.95399999999999996</v>
      </c>
      <c r="R472" s="2">
        <v>0.96799999999999997</v>
      </c>
      <c r="S472">
        <v>0.96699999999999997</v>
      </c>
      <c r="T472">
        <v>0.96799999999999997</v>
      </c>
      <c r="U472" s="2">
        <v>0.96599999999999997</v>
      </c>
      <c r="V472">
        <v>0.96699999999999997</v>
      </c>
      <c r="W472">
        <v>0.96799999999999997</v>
      </c>
    </row>
    <row r="473" spans="1:23" x14ac:dyDescent="0.3">
      <c r="A473" t="s">
        <v>953</v>
      </c>
      <c r="B473" t="s">
        <v>954</v>
      </c>
      <c r="C473" t="s">
        <v>5167</v>
      </c>
      <c r="D473" t="s">
        <v>5168</v>
      </c>
      <c r="E473" t="e">
        <v>#REF!</v>
      </c>
      <c r="F473" t="e">
        <v>#REF!</v>
      </c>
      <c r="G473" t="s">
        <v>2522</v>
      </c>
      <c r="I473">
        <v>0</v>
      </c>
      <c r="J473" t="s">
        <v>3677</v>
      </c>
      <c r="K473" s="2">
        <v>5.7569999999999997</v>
      </c>
      <c r="L473" s="2">
        <v>5.6530000000000005</v>
      </c>
      <c r="M473">
        <v>5.5369999999999999</v>
      </c>
      <c r="N473">
        <v>5.5620000000000003</v>
      </c>
      <c r="O473" s="2">
        <v>5.577</v>
      </c>
      <c r="P473">
        <v>5.5880000000000001</v>
      </c>
      <c r="Q473">
        <v>5.4820000000000002</v>
      </c>
      <c r="R473" s="2">
        <v>5.492</v>
      </c>
      <c r="S473">
        <v>5.5010000000000003</v>
      </c>
      <c r="T473">
        <v>5.5110000000000001</v>
      </c>
      <c r="U473" s="2">
        <v>5.524</v>
      </c>
      <c r="V473">
        <v>5.5280000000000005</v>
      </c>
      <c r="W473">
        <v>5.54</v>
      </c>
    </row>
    <row r="474" spans="1:23" x14ac:dyDescent="0.3">
      <c r="A474" t="s">
        <v>955</v>
      </c>
      <c r="B474" t="s">
        <v>956</v>
      </c>
      <c r="C474" t="s">
        <v>5169</v>
      </c>
      <c r="D474" t="s">
        <v>5170</v>
      </c>
      <c r="E474" t="e">
        <v>#REF!</v>
      </c>
      <c r="F474" t="e">
        <v>#REF!</v>
      </c>
      <c r="G474" t="e">
        <v>#REF!</v>
      </c>
      <c r="I474">
        <v>0</v>
      </c>
      <c r="J474" t="s">
        <v>3677</v>
      </c>
      <c r="K474" s="2">
        <v>1.8820000000000001</v>
      </c>
      <c r="L474" s="2">
        <v>1.88</v>
      </c>
      <c r="M474">
        <v>1.8839999999999999</v>
      </c>
      <c r="N474">
        <v>1.8980000000000001</v>
      </c>
      <c r="O474" s="2">
        <v>1.85</v>
      </c>
      <c r="P474">
        <v>1.8519999999999999</v>
      </c>
      <c r="Q474">
        <v>1.871</v>
      </c>
      <c r="R474" s="2">
        <v>1.887</v>
      </c>
      <c r="S474">
        <v>1.887</v>
      </c>
      <c r="T474">
        <v>1.899</v>
      </c>
      <c r="U474" s="2">
        <v>1.9300000000000002</v>
      </c>
      <c r="V474">
        <v>1.9390000000000001</v>
      </c>
      <c r="W474">
        <v>2.0070000000000001</v>
      </c>
    </row>
    <row r="475" spans="1:23" x14ac:dyDescent="0.3">
      <c r="A475" t="s">
        <v>957</v>
      </c>
      <c r="B475" t="s">
        <v>958</v>
      </c>
      <c r="C475" t="s">
        <v>5171</v>
      </c>
      <c r="D475" t="s">
        <v>5172</v>
      </c>
      <c r="E475" t="e">
        <v>#REF!</v>
      </c>
      <c r="F475" t="e">
        <v>#REF!</v>
      </c>
      <c r="G475" t="e">
        <v>#REF!</v>
      </c>
      <c r="I475" t="s">
        <v>35</v>
      </c>
      <c r="J475" t="s">
        <v>3681</v>
      </c>
      <c r="K475" s="2">
        <v>0.76100000000000001</v>
      </c>
      <c r="L475" s="2">
        <v>0.753</v>
      </c>
      <c r="M475">
        <v>0.748</v>
      </c>
      <c r="N475">
        <v>0.76900000000000002</v>
      </c>
      <c r="O475" s="2">
        <v>0.746</v>
      </c>
      <c r="P475">
        <v>0.78200000000000003</v>
      </c>
      <c r="Q475">
        <v>0.78400000000000003</v>
      </c>
      <c r="R475" s="2">
        <v>0.75600000000000001</v>
      </c>
      <c r="S475">
        <v>0.78</v>
      </c>
      <c r="T475">
        <v>0.79100000000000004</v>
      </c>
      <c r="U475" s="2">
        <v>0.73</v>
      </c>
      <c r="V475">
        <v>0.70399999999999996</v>
      </c>
      <c r="W475">
        <v>0.746</v>
      </c>
    </row>
    <row r="476" spans="1:23" x14ac:dyDescent="0.3">
      <c r="A476" t="s">
        <v>959</v>
      </c>
      <c r="B476" t="s">
        <v>960</v>
      </c>
      <c r="C476" t="s">
        <v>5173</v>
      </c>
      <c r="D476" t="s">
        <v>5174</v>
      </c>
      <c r="E476" t="s">
        <v>2519</v>
      </c>
      <c r="F476" t="e">
        <v>#REF!</v>
      </c>
      <c r="G476" t="e">
        <v>#REF!</v>
      </c>
      <c r="I476" t="s">
        <v>35</v>
      </c>
      <c r="J476" t="s">
        <v>3679</v>
      </c>
      <c r="K476" s="2" t="s">
        <v>3677</v>
      </c>
      <c r="L476" s="2" t="s">
        <v>3677</v>
      </c>
      <c r="M476" t="s">
        <v>3677</v>
      </c>
      <c r="N476" t="s">
        <v>3677</v>
      </c>
      <c r="O476" s="2" t="s">
        <v>3677</v>
      </c>
      <c r="P476" t="s">
        <v>3677</v>
      </c>
      <c r="Q476" t="s">
        <v>3677</v>
      </c>
      <c r="R476" s="2" t="s">
        <v>3677</v>
      </c>
      <c r="S476" t="s">
        <v>3677</v>
      </c>
      <c r="T476" t="s">
        <v>3677</v>
      </c>
      <c r="U476" s="2" t="s">
        <v>3677</v>
      </c>
      <c r="V476" t="s">
        <v>3677</v>
      </c>
      <c r="W476" t="s">
        <v>3677</v>
      </c>
    </row>
    <row r="477" spans="1:23" x14ac:dyDescent="0.3">
      <c r="A477" t="s">
        <v>961</v>
      </c>
      <c r="B477" t="s">
        <v>962</v>
      </c>
      <c r="C477" t="s">
        <v>5175</v>
      </c>
      <c r="D477" t="s">
        <v>5176</v>
      </c>
      <c r="E477" t="e">
        <v>#REF!</v>
      </c>
      <c r="F477" t="e">
        <v>#REF!</v>
      </c>
      <c r="G477" t="s">
        <v>2522</v>
      </c>
      <c r="I477">
        <v>0</v>
      </c>
      <c r="J477" t="s">
        <v>3677</v>
      </c>
      <c r="K477" s="2">
        <v>5.9160000000000004</v>
      </c>
      <c r="L477" s="2">
        <v>5.234</v>
      </c>
      <c r="M477">
        <v>5.2110000000000003</v>
      </c>
      <c r="N477">
        <v>5.2060000000000004</v>
      </c>
      <c r="O477" s="2">
        <v>5.2030000000000003</v>
      </c>
      <c r="P477">
        <v>5.1980000000000004</v>
      </c>
      <c r="Q477">
        <v>5.2</v>
      </c>
      <c r="R477" s="2">
        <v>5.19</v>
      </c>
      <c r="S477">
        <v>5.2</v>
      </c>
      <c r="T477">
        <v>5.2080000000000002</v>
      </c>
      <c r="U477" s="2">
        <v>5.1289999999999996</v>
      </c>
      <c r="V477">
        <v>5.0449999999999999</v>
      </c>
      <c r="W477">
        <v>5.1269999999999998</v>
      </c>
    </row>
    <row r="478" spans="1:23" x14ac:dyDescent="0.3">
      <c r="A478" t="s">
        <v>963</v>
      </c>
      <c r="B478" t="s">
        <v>964</v>
      </c>
      <c r="C478" t="s">
        <v>963</v>
      </c>
      <c r="D478" t="s">
        <v>964</v>
      </c>
      <c r="E478" t="e">
        <v>#REF!</v>
      </c>
      <c r="F478" t="e">
        <v>#REF!</v>
      </c>
      <c r="G478" t="e">
        <v>#REF!</v>
      </c>
      <c r="I478" t="s">
        <v>35</v>
      </c>
      <c r="J478" t="s">
        <v>3679</v>
      </c>
      <c r="K478" s="2" t="s">
        <v>3677</v>
      </c>
      <c r="L478" s="2" t="s">
        <v>3677</v>
      </c>
      <c r="M478" t="s">
        <v>3677</v>
      </c>
      <c r="N478" t="s">
        <v>3677</v>
      </c>
      <c r="O478" s="2" t="s">
        <v>3677</v>
      </c>
      <c r="P478" t="s">
        <v>3677</v>
      </c>
      <c r="Q478" t="s">
        <v>3677</v>
      </c>
      <c r="R478" s="2" t="s">
        <v>3677</v>
      </c>
      <c r="S478" t="s">
        <v>3677</v>
      </c>
      <c r="T478" t="s">
        <v>3677</v>
      </c>
      <c r="U478" s="2" t="s">
        <v>3677</v>
      </c>
      <c r="V478" t="s">
        <v>3677</v>
      </c>
      <c r="W478" t="s">
        <v>3677</v>
      </c>
    </row>
    <row r="479" spans="1:23" x14ac:dyDescent="0.3">
      <c r="A479" t="s">
        <v>965</v>
      </c>
      <c r="B479" t="s">
        <v>966</v>
      </c>
      <c r="C479" t="s">
        <v>965</v>
      </c>
      <c r="D479" t="s">
        <v>966</v>
      </c>
      <c r="E479" t="e">
        <v>#REF!</v>
      </c>
      <c r="F479" t="e">
        <v>#REF!</v>
      </c>
      <c r="G479" t="e">
        <v>#REF!</v>
      </c>
      <c r="I479">
        <v>0</v>
      </c>
      <c r="J479" t="s">
        <v>3677</v>
      </c>
      <c r="K479" s="2">
        <v>1.6040000000000001</v>
      </c>
      <c r="L479" s="2">
        <v>1.5960000000000001</v>
      </c>
      <c r="M479">
        <v>1.6019999999999999</v>
      </c>
      <c r="N479">
        <v>1.5009999999999999</v>
      </c>
      <c r="O479" s="2">
        <v>1.504</v>
      </c>
      <c r="P479">
        <v>1.552</v>
      </c>
      <c r="Q479">
        <v>1.5580000000000001</v>
      </c>
      <c r="R479" s="2">
        <v>1.4830000000000001</v>
      </c>
      <c r="S479">
        <v>1.498</v>
      </c>
      <c r="T479">
        <v>1.512</v>
      </c>
      <c r="U479" s="2">
        <v>1.5310000000000001</v>
      </c>
      <c r="V479">
        <v>1.4910000000000001</v>
      </c>
      <c r="W479">
        <v>1.4969999999999999</v>
      </c>
    </row>
    <row r="480" spans="1:23" x14ac:dyDescent="0.3">
      <c r="A480" t="s">
        <v>967</v>
      </c>
      <c r="B480" t="s">
        <v>968</v>
      </c>
      <c r="C480" t="s">
        <v>5177</v>
      </c>
      <c r="D480" t="s">
        <v>5178</v>
      </c>
      <c r="E480" t="e">
        <v>#REF!</v>
      </c>
      <c r="F480" t="e">
        <v>#REF!</v>
      </c>
      <c r="G480" t="e">
        <v>#REF!</v>
      </c>
      <c r="I480" t="s">
        <v>35</v>
      </c>
      <c r="J480" t="s">
        <v>3683</v>
      </c>
      <c r="K480" s="2">
        <v>1.613</v>
      </c>
      <c r="L480" s="2">
        <v>1.6080000000000001</v>
      </c>
      <c r="M480">
        <v>1.613</v>
      </c>
      <c r="N480">
        <v>1.6120000000000001</v>
      </c>
      <c r="O480" s="2">
        <v>1.782</v>
      </c>
      <c r="P480">
        <v>1.7749999999999999</v>
      </c>
      <c r="Q480">
        <v>1.784</v>
      </c>
      <c r="R480" s="2">
        <v>1.7669999999999999</v>
      </c>
      <c r="S480">
        <v>1.754</v>
      </c>
      <c r="T480">
        <v>1.7709999999999999</v>
      </c>
      <c r="U480" s="2">
        <v>1.77</v>
      </c>
      <c r="V480">
        <v>1.5629999999999999</v>
      </c>
      <c r="W480">
        <v>1.58</v>
      </c>
    </row>
    <row r="481" spans="1:23" x14ac:dyDescent="0.3">
      <c r="A481" t="s">
        <v>969</v>
      </c>
      <c r="B481" t="s">
        <v>970</v>
      </c>
      <c r="C481" t="s">
        <v>5179</v>
      </c>
      <c r="D481" t="s">
        <v>5180</v>
      </c>
      <c r="E481" t="e">
        <v>#REF!</v>
      </c>
      <c r="F481" t="e">
        <v>#REF!</v>
      </c>
      <c r="G481" t="e">
        <v>#REF!</v>
      </c>
      <c r="I481" t="s">
        <v>35</v>
      </c>
      <c r="J481" t="s">
        <v>3679</v>
      </c>
      <c r="K481" s="2" t="s">
        <v>3677</v>
      </c>
      <c r="L481" s="2" t="s">
        <v>3677</v>
      </c>
      <c r="M481" t="s">
        <v>3677</v>
      </c>
      <c r="N481" t="s">
        <v>3677</v>
      </c>
      <c r="O481" s="2" t="s">
        <v>3677</v>
      </c>
      <c r="P481" t="s">
        <v>3677</v>
      </c>
      <c r="Q481" t="s">
        <v>3677</v>
      </c>
      <c r="R481" s="2" t="s">
        <v>3677</v>
      </c>
      <c r="S481" t="s">
        <v>3677</v>
      </c>
      <c r="T481" t="s">
        <v>3677</v>
      </c>
      <c r="U481" s="2" t="s">
        <v>3677</v>
      </c>
      <c r="V481" t="s">
        <v>3677</v>
      </c>
      <c r="W481" t="s">
        <v>3677</v>
      </c>
    </row>
    <row r="482" spans="1:23" x14ac:dyDescent="0.3">
      <c r="A482" t="s">
        <v>971</v>
      </c>
      <c r="B482" t="s">
        <v>972</v>
      </c>
      <c r="C482" t="s">
        <v>5181</v>
      </c>
      <c r="D482" t="s">
        <v>5182</v>
      </c>
      <c r="E482" t="e">
        <v>#REF!</v>
      </c>
      <c r="F482" t="e">
        <v>#REF!</v>
      </c>
      <c r="G482" t="s">
        <v>2522</v>
      </c>
      <c r="I482">
        <v>0</v>
      </c>
      <c r="J482" t="s">
        <v>3677</v>
      </c>
      <c r="K482" s="2" t="s">
        <v>3677</v>
      </c>
      <c r="L482" s="2">
        <v>203.64</v>
      </c>
      <c r="M482">
        <v>203.99299999999999</v>
      </c>
      <c r="N482">
        <v>202.05099999999999</v>
      </c>
      <c r="O482" s="2">
        <v>92.905000000000001</v>
      </c>
      <c r="P482">
        <v>78.757000000000005</v>
      </c>
      <c r="Q482">
        <v>96.408000000000001</v>
      </c>
      <c r="R482" s="2">
        <v>71.879000000000005</v>
      </c>
      <c r="S482">
        <v>67.007000000000005</v>
      </c>
      <c r="T482">
        <v>56.048000000000002</v>
      </c>
      <c r="U482" s="2">
        <v>57.593000000000004</v>
      </c>
      <c r="V482">
        <v>54.304000000000002</v>
      </c>
      <c r="W482" t="s">
        <v>3677</v>
      </c>
    </row>
    <row r="483" spans="1:23" x14ac:dyDescent="0.3">
      <c r="A483" t="s">
        <v>973</v>
      </c>
      <c r="B483" t="s">
        <v>974</v>
      </c>
      <c r="C483" t="s">
        <v>5183</v>
      </c>
      <c r="D483" t="s">
        <v>5184</v>
      </c>
      <c r="E483" t="e">
        <v>#REF!</v>
      </c>
      <c r="F483" t="e">
        <v>#REF!</v>
      </c>
      <c r="G483" t="e">
        <v>#REF!</v>
      </c>
      <c r="I483">
        <v>0</v>
      </c>
      <c r="J483" t="s">
        <v>3677</v>
      </c>
      <c r="K483" s="2">
        <v>1.5699999999999998</v>
      </c>
      <c r="L483" s="2">
        <v>1.548</v>
      </c>
      <c r="M483">
        <v>1.484</v>
      </c>
      <c r="N483">
        <v>1.4870000000000001</v>
      </c>
      <c r="O483" s="2">
        <v>1.486</v>
      </c>
      <c r="P483">
        <v>1.484</v>
      </c>
      <c r="Q483">
        <v>1.4910000000000001</v>
      </c>
      <c r="R483" s="2">
        <v>1.492</v>
      </c>
      <c r="S483">
        <v>1.494</v>
      </c>
      <c r="T483">
        <v>1.5329999999999999</v>
      </c>
      <c r="U483" s="2">
        <v>1.5629999999999999</v>
      </c>
      <c r="V483">
        <v>1.534</v>
      </c>
      <c r="W483">
        <v>1.5489999999999999</v>
      </c>
    </row>
    <row r="484" spans="1:23" x14ac:dyDescent="0.3">
      <c r="A484" t="s">
        <v>975</v>
      </c>
      <c r="B484" t="s">
        <v>976</v>
      </c>
      <c r="C484" t="s">
        <v>5185</v>
      </c>
      <c r="D484" t="s">
        <v>5186</v>
      </c>
      <c r="E484" t="e">
        <v>#REF!</v>
      </c>
      <c r="F484" t="e">
        <v>#REF!</v>
      </c>
      <c r="G484" t="s">
        <v>2522</v>
      </c>
      <c r="I484">
        <v>0</v>
      </c>
      <c r="J484" t="s">
        <v>3677</v>
      </c>
      <c r="K484" s="2" t="s">
        <v>3677</v>
      </c>
      <c r="L484" s="2" t="s">
        <v>3677</v>
      </c>
      <c r="M484">
        <v>8.9740000000000002</v>
      </c>
      <c r="N484">
        <v>8.9570000000000007</v>
      </c>
      <c r="O484" s="2">
        <v>8.7010000000000005</v>
      </c>
      <c r="P484">
        <v>8.6880000000000006</v>
      </c>
      <c r="Q484">
        <v>8.6490000000000009</v>
      </c>
      <c r="R484" s="2">
        <v>8.6129999999999995</v>
      </c>
      <c r="S484">
        <v>8.0190000000000001</v>
      </c>
      <c r="T484">
        <v>7.9980000000000002</v>
      </c>
      <c r="U484" s="2">
        <v>7.97</v>
      </c>
      <c r="V484">
        <v>7.9279999999999999</v>
      </c>
      <c r="W484">
        <v>7.8849999999999998</v>
      </c>
    </row>
    <row r="485" spans="1:23" x14ac:dyDescent="0.3">
      <c r="A485" t="s">
        <v>977</v>
      </c>
      <c r="B485" t="s">
        <v>978</v>
      </c>
      <c r="C485" t="s">
        <v>5187</v>
      </c>
      <c r="D485" t="s">
        <v>5188</v>
      </c>
      <c r="E485" t="e">
        <v>#REF!</v>
      </c>
      <c r="F485" t="e">
        <v>#REF!</v>
      </c>
      <c r="G485" t="s">
        <v>2522</v>
      </c>
      <c r="H485" t="s">
        <v>9</v>
      </c>
      <c r="I485" t="s">
        <v>10</v>
      </c>
      <c r="J485" t="s">
        <v>3679</v>
      </c>
      <c r="K485" s="2" t="s">
        <v>3677</v>
      </c>
      <c r="L485" s="2" t="s">
        <v>3677</v>
      </c>
      <c r="M485" t="s">
        <v>3677</v>
      </c>
      <c r="N485" t="s">
        <v>3677</v>
      </c>
      <c r="O485" s="2" t="s">
        <v>3677</v>
      </c>
      <c r="P485" t="s">
        <v>3677</v>
      </c>
      <c r="Q485" t="s">
        <v>3677</v>
      </c>
      <c r="R485" s="2" t="s">
        <v>3677</v>
      </c>
      <c r="S485" t="s">
        <v>3677</v>
      </c>
      <c r="T485" t="s">
        <v>3677</v>
      </c>
      <c r="U485" s="2" t="s">
        <v>3677</v>
      </c>
      <c r="V485" t="s">
        <v>3677</v>
      </c>
      <c r="W485" t="s">
        <v>3677</v>
      </c>
    </row>
    <row r="486" spans="1:23" x14ac:dyDescent="0.3">
      <c r="A486" t="s">
        <v>979</v>
      </c>
      <c r="B486" t="s">
        <v>980</v>
      </c>
      <c r="C486" t="s">
        <v>5189</v>
      </c>
      <c r="D486" t="s">
        <v>5190</v>
      </c>
      <c r="E486" t="e">
        <v>#REF!</v>
      </c>
      <c r="F486" t="e">
        <v>#REF!</v>
      </c>
      <c r="G486" t="e">
        <v>#REF!</v>
      </c>
      <c r="I486">
        <v>0</v>
      </c>
      <c r="J486" t="s">
        <v>3677</v>
      </c>
      <c r="K486" s="2">
        <v>1.726</v>
      </c>
      <c r="L486" s="2">
        <v>1.6160000000000001</v>
      </c>
      <c r="M486">
        <v>1.548</v>
      </c>
      <c r="N486">
        <v>1.5470000000000002</v>
      </c>
      <c r="O486" s="2">
        <v>1.659</v>
      </c>
      <c r="P486">
        <v>1.5470000000000002</v>
      </c>
      <c r="Q486">
        <v>1.5779999999999998</v>
      </c>
      <c r="R486" s="2">
        <v>1.67</v>
      </c>
      <c r="S486">
        <v>1.6160000000000001</v>
      </c>
      <c r="T486">
        <v>1.585</v>
      </c>
      <c r="U486" s="2">
        <v>1.6480000000000001</v>
      </c>
      <c r="V486">
        <v>1.494</v>
      </c>
      <c r="W486">
        <v>1.5369999999999999</v>
      </c>
    </row>
    <row r="487" spans="1:23" x14ac:dyDescent="0.3">
      <c r="A487" t="s">
        <v>981</v>
      </c>
      <c r="B487" t="s">
        <v>982</v>
      </c>
      <c r="C487" t="s">
        <v>5191</v>
      </c>
      <c r="D487" t="s">
        <v>5192</v>
      </c>
      <c r="E487" t="e">
        <v>#REF!</v>
      </c>
      <c r="F487" t="e">
        <v>#REF!</v>
      </c>
      <c r="G487" t="e">
        <v>#REF!</v>
      </c>
      <c r="I487">
        <v>0</v>
      </c>
      <c r="J487" t="s">
        <v>3677</v>
      </c>
      <c r="K487" s="2" t="s">
        <v>3677</v>
      </c>
      <c r="L487" s="2" t="s">
        <v>3677</v>
      </c>
      <c r="M487" t="s">
        <v>3677</v>
      </c>
      <c r="N487" t="s">
        <v>3677</v>
      </c>
      <c r="O487" s="2" t="s">
        <v>3677</v>
      </c>
      <c r="P487" t="s">
        <v>3677</v>
      </c>
      <c r="Q487" t="s">
        <v>3677</v>
      </c>
      <c r="R487" s="2" t="s">
        <v>3677</v>
      </c>
      <c r="S487" t="s">
        <v>3677</v>
      </c>
      <c r="T487" t="s">
        <v>3677</v>
      </c>
      <c r="U487" s="2" t="s">
        <v>3677</v>
      </c>
      <c r="V487" t="s">
        <v>3677</v>
      </c>
      <c r="W487" t="s">
        <v>3677</v>
      </c>
    </row>
    <row r="488" spans="1:23" x14ac:dyDescent="0.3">
      <c r="A488" t="s">
        <v>983</v>
      </c>
      <c r="B488" t="s">
        <v>984</v>
      </c>
      <c r="C488" t="s">
        <v>5193</v>
      </c>
      <c r="D488" t="s">
        <v>5194</v>
      </c>
      <c r="E488" t="e">
        <v>#REF!</v>
      </c>
      <c r="F488" t="e">
        <v>#REF!</v>
      </c>
      <c r="G488" t="e">
        <v>#REF!</v>
      </c>
      <c r="I488" t="s">
        <v>10</v>
      </c>
      <c r="J488" t="s">
        <v>3678</v>
      </c>
      <c r="K488" s="2">
        <v>4.0439999999999996</v>
      </c>
      <c r="L488" s="2">
        <v>4.1660000000000004</v>
      </c>
      <c r="M488">
        <v>4.1719999999999997</v>
      </c>
      <c r="N488">
        <v>4.1710000000000003</v>
      </c>
      <c r="O488" s="2">
        <v>4.1989999999999998</v>
      </c>
      <c r="P488">
        <v>4.1319999999999997</v>
      </c>
      <c r="Q488">
        <v>4.2309999999999999</v>
      </c>
      <c r="R488" s="2">
        <v>4.2110000000000003</v>
      </c>
      <c r="S488">
        <v>4.2590000000000003</v>
      </c>
      <c r="T488">
        <v>4.2409999999999997</v>
      </c>
      <c r="U488" s="2">
        <v>4.3520000000000003</v>
      </c>
      <c r="V488">
        <v>4.2409999999999997</v>
      </c>
      <c r="W488">
        <v>4.2519999999999998</v>
      </c>
    </row>
    <row r="489" spans="1:23" x14ac:dyDescent="0.3">
      <c r="A489" t="s">
        <v>985</v>
      </c>
      <c r="B489" t="s">
        <v>986</v>
      </c>
      <c r="C489" t="s">
        <v>5195</v>
      </c>
      <c r="D489" t="s">
        <v>5196</v>
      </c>
      <c r="E489" t="e">
        <v>#REF!</v>
      </c>
      <c r="F489" t="e">
        <v>#REF!</v>
      </c>
      <c r="G489" t="e">
        <v>#REF!</v>
      </c>
      <c r="I489" t="s">
        <v>35</v>
      </c>
      <c r="J489" t="s">
        <v>3686</v>
      </c>
      <c r="K489" s="2">
        <v>1.74</v>
      </c>
      <c r="L489" s="2">
        <v>1.738</v>
      </c>
      <c r="M489">
        <v>1.722</v>
      </c>
      <c r="N489">
        <v>1.7189999999999999</v>
      </c>
      <c r="O489" s="2">
        <v>1.7170000000000001</v>
      </c>
      <c r="P489">
        <v>1.71</v>
      </c>
      <c r="Q489">
        <v>1.746</v>
      </c>
      <c r="R489" s="2">
        <v>1.6339999999999999</v>
      </c>
      <c r="S489">
        <v>1.6459999999999999</v>
      </c>
      <c r="T489">
        <v>1.6619999999999999</v>
      </c>
      <c r="U489" s="2">
        <v>1.6120000000000001</v>
      </c>
      <c r="V489">
        <v>1.587</v>
      </c>
      <c r="W489">
        <v>1.595</v>
      </c>
    </row>
    <row r="490" spans="1:23" x14ac:dyDescent="0.3">
      <c r="A490" t="s">
        <v>987</v>
      </c>
      <c r="B490" t="s">
        <v>988</v>
      </c>
      <c r="C490" t="s">
        <v>5197</v>
      </c>
      <c r="D490" t="s">
        <v>5198</v>
      </c>
      <c r="E490" t="e">
        <v>#REF!</v>
      </c>
      <c r="F490" t="e">
        <v>#REF!</v>
      </c>
      <c r="G490" t="e">
        <v>#REF!</v>
      </c>
      <c r="I490">
        <v>0</v>
      </c>
      <c r="J490" t="s">
        <v>3677</v>
      </c>
      <c r="K490" s="2">
        <v>2.6920000000000002</v>
      </c>
      <c r="L490" s="2">
        <v>2.6680000000000001</v>
      </c>
      <c r="M490">
        <v>2.673</v>
      </c>
      <c r="N490">
        <v>2.6970000000000001</v>
      </c>
      <c r="O490" s="2">
        <v>2.653</v>
      </c>
      <c r="P490">
        <v>2.641</v>
      </c>
      <c r="Q490">
        <v>2.6480000000000001</v>
      </c>
      <c r="R490" s="2">
        <v>2.653</v>
      </c>
      <c r="S490">
        <v>2.6619999999999999</v>
      </c>
      <c r="T490">
        <v>2.641</v>
      </c>
      <c r="U490" s="2">
        <v>2.6310000000000002</v>
      </c>
      <c r="V490">
        <v>2.6179999999999999</v>
      </c>
      <c r="W490">
        <v>2.609</v>
      </c>
    </row>
    <row r="491" spans="1:23" x14ac:dyDescent="0.3">
      <c r="A491" t="s">
        <v>989</v>
      </c>
      <c r="B491" t="s">
        <v>990</v>
      </c>
      <c r="C491" t="s">
        <v>5199</v>
      </c>
      <c r="D491" t="s">
        <v>5200</v>
      </c>
      <c r="E491" t="e">
        <v>#REF!</v>
      </c>
      <c r="F491" t="e">
        <v>#REF!</v>
      </c>
      <c r="G491" t="s">
        <v>2522</v>
      </c>
      <c r="I491">
        <v>0</v>
      </c>
      <c r="J491" t="s">
        <v>3677</v>
      </c>
      <c r="K491" s="2">
        <v>20.523</v>
      </c>
      <c r="L491" s="2">
        <v>20.550999999999998</v>
      </c>
      <c r="M491">
        <v>20.568000000000001</v>
      </c>
      <c r="N491">
        <v>20.541</v>
      </c>
      <c r="O491" s="2">
        <v>20.745999999999999</v>
      </c>
      <c r="P491">
        <v>29.071000000000002</v>
      </c>
      <c r="Q491">
        <v>29.52</v>
      </c>
      <c r="R491" s="2">
        <v>22.702999999999999</v>
      </c>
      <c r="S491">
        <v>21.655999999999999</v>
      </c>
      <c r="T491">
        <v>21.03</v>
      </c>
      <c r="U491" s="2">
        <v>20.733000000000001</v>
      </c>
      <c r="V491">
        <v>20.71</v>
      </c>
      <c r="W491">
        <v>20.623000000000001</v>
      </c>
    </row>
    <row r="492" spans="1:23" x14ac:dyDescent="0.3">
      <c r="A492" t="s">
        <v>991</v>
      </c>
      <c r="B492" t="s">
        <v>992</v>
      </c>
      <c r="C492" t="s">
        <v>5201</v>
      </c>
      <c r="D492" t="s">
        <v>5202</v>
      </c>
      <c r="E492" t="s">
        <v>2519</v>
      </c>
      <c r="F492" t="e">
        <v>#REF!</v>
      </c>
      <c r="G492" t="e">
        <v>#REF!</v>
      </c>
      <c r="I492">
        <v>0</v>
      </c>
      <c r="J492" t="s">
        <v>3677</v>
      </c>
      <c r="K492" s="2">
        <v>0.98399999999999999</v>
      </c>
      <c r="L492" s="2">
        <v>0.97099999999999997</v>
      </c>
      <c r="M492">
        <v>0.96899999999999997</v>
      </c>
      <c r="N492">
        <v>0.93700000000000006</v>
      </c>
      <c r="O492" s="2">
        <v>0.96699999999999997</v>
      </c>
      <c r="P492">
        <v>0.97899999999999998</v>
      </c>
      <c r="Q492">
        <v>0.96599999999999997</v>
      </c>
      <c r="R492" s="2">
        <v>0.98499999999999999</v>
      </c>
      <c r="S492">
        <v>0.98199999999999998</v>
      </c>
      <c r="T492">
        <v>0.96499999999999997</v>
      </c>
      <c r="U492" s="2">
        <v>0.93600000000000005</v>
      </c>
      <c r="V492">
        <v>0.93799999999999994</v>
      </c>
      <c r="W492">
        <v>0.94099999999999995</v>
      </c>
    </row>
    <row r="493" spans="1:23" x14ac:dyDescent="0.3">
      <c r="A493" t="s">
        <v>993</v>
      </c>
      <c r="B493" t="s">
        <v>994</v>
      </c>
      <c r="C493" t="s">
        <v>5203</v>
      </c>
      <c r="D493" t="s">
        <v>5204</v>
      </c>
      <c r="E493" t="e">
        <v>#REF!</v>
      </c>
      <c r="F493" t="e">
        <v>#REF!</v>
      </c>
      <c r="G493" t="e">
        <v>#REF!</v>
      </c>
      <c r="I493">
        <v>0</v>
      </c>
      <c r="J493" t="s">
        <v>3677</v>
      </c>
      <c r="K493" s="2">
        <v>2.9430000000000001</v>
      </c>
      <c r="L493" s="2">
        <v>2.8780000000000001</v>
      </c>
      <c r="M493">
        <v>2.8439999999999999</v>
      </c>
      <c r="N493">
        <v>2.8479999999999999</v>
      </c>
      <c r="O493" s="2">
        <v>2.762</v>
      </c>
      <c r="P493">
        <v>2.8260000000000001</v>
      </c>
      <c r="Q493">
        <v>2.7839999999999998</v>
      </c>
      <c r="R493" s="2">
        <v>2.7839999999999998</v>
      </c>
      <c r="S493">
        <v>2.84</v>
      </c>
      <c r="T493">
        <v>2.8529999999999998</v>
      </c>
      <c r="U493" s="2">
        <v>2.9459999999999997</v>
      </c>
      <c r="V493">
        <v>2.9420000000000002</v>
      </c>
      <c r="W493">
        <v>2.96</v>
      </c>
    </row>
    <row r="494" spans="1:23" x14ac:dyDescent="0.3">
      <c r="A494" t="s">
        <v>995</v>
      </c>
      <c r="B494" t="s">
        <v>996</v>
      </c>
      <c r="C494" t="s">
        <v>5205</v>
      </c>
      <c r="D494" t="s">
        <v>5206</v>
      </c>
      <c r="E494" t="e">
        <v>#REF!</v>
      </c>
      <c r="F494" t="s">
        <v>3130</v>
      </c>
      <c r="G494" t="e">
        <v>#REF!</v>
      </c>
      <c r="I494">
        <v>0</v>
      </c>
      <c r="J494" t="s">
        <v>3677</v>
      </c>
      <c r="K494" s="2">
        <v>2.6520000000000001</v>
      </c>
      <c r="L494" s="2">
        <v>2.649</v>
      </c>
      <c r="M494">
        <v>2.6680000000000001</v>
      </c>
      <c r="N494">
        <v>2.6749999999999998</v>
      </c>
      <c r="O494" s="2">
        <v>2.6819999999999999</v>
      </c>
      <c r="P494">
        <v>2.6749999999999998</v>
      </c>
      <c r="Q494">
        <v>2.6710000000000003</v>
      </c>
      <c r="R494" s="2">
        <v>2.7109999999999999</v>
      </c>
      <c r="S494">
        <v>2.7039999999999997</v>
      </c>
      <c r="T494">
        <v>2.706</v>
      </c>
      <c r="U494" s="2">
        <v>2.6850000000000001</v>
      </c>
      <c r="V494">
        <v>2.6680000000000001</v>
      </c>
      <c r="W494">
        <v>2.7050000000000001</v>
      </c>
    </row>
    <row r="495" spans="1:23" x14ac:dyDescent="0.3">
      <c r="A495" t="s">
        <v>997</v>
      </c>
      <c r="B495" t="s">
        <v>998</v>
      </c>
      <c r="C495" t="s">
        <v>5207</v>
      </c>
      <c r="D495" t="s">
        <v>5208</v>
      </c>
      <c r="E495" t="e">
        <v>#REF!</v>
      </c>
      <c r="F495" t="e">
        <v>#REF!</v>
      </c>
      <c r="G495" t="e">
        <v>#REF!</v>
      </c>
      <c r="I495">
        <v>0</v>
      </c>
      <c r="J495" t="s">
        <v>3677</v>
      </c>
      <c r="K495" s="2">
        <v>1.1280000000000001</v>
      </c>
      <c r="L495" s="2">
        <v>1.123</v>
      </c>
      <c r="M495">
        <v>1.127</v>
      </c>
      <c r="N495">
        <v>1.1299999999999999</v>
      </c>
      <c r="O495" s="2">
        <v>1.0369999999999999</v>
      </c>
      <c r="P495">
        <v>1.1499999999999999</v>
      </c>
      <c r="Q495">
        <v>1.1659999999999999</v>
      </c>
      <c r="R495" s="2">
        <v>1.08</v>
      </c>
      <c r="S495">
        <v>1.091</v>
      </c>
      <c r="T495">
        <v>1.1140000000000001</v>
      </c>
      <c r="U495" s="2">
        <v>1.1679999999999999</v>
      </c>
      <c r="V495">
        <v>1.1579999999999999</v>
      </c>
      <c r="W495">
        <v>1.173</v>
      </c>
    </row>
    <row r="496" spans="1:23" x14ac:dyDescent="0.3">
      <c r="A496" t="s">
        <v>999</v>
      </c>
      <c r="B496" t="s">
        <v>1000</v>
      </c>
      <c r="C496" t="s">
        <v>5209</v>
      </c>
      <c r="D496" t="s">
        <v>5210</v>
      </c>
      <c r="E496" t="e">
        <v>#REF!</v>
      </c>
      <c r="F496" t="e">
        <v>#REF!</v>
      </c>
      <c r="G496" t="e">
        <v>#REF!</v>
      </c>
      <c r="I496">
        <v>0</v>
      </c>
      <c r="J496" t="s">
        <v>3677</v>
      </c>
      <c r="K496" s="2" t="s">
        <v>3677</v>
      </c>
      <c r="L496" s="2">
        <v>190.602</v>
      </c>
      <c r="M496">
        <v>184.14500000000001</v>
      </c>
      <c r="N496">
        <v>168.739</v>
      </c>
      <c r="O496" s="2" t="s">
        <v>3677</v>
      </c>
      <c r="P496">
        <v>148.50299999999999</v>
      </c>
      <c r="Q496">
        <v>144.54900000000001</v>
      </c>
      <c r="R496" s="2" t="s">
        <v>3677</v>
      </c>
      <c r="S496">
        <v>128.995</v>
      </c>
      <c r="T496" t="s">
        <v>3677</v>
      </c>
      <c r="U496" s="2" t="s">
        <v>3677</v>
      </c>
      <c r="V496" t="s">
        <v>3677</v>
      </c>
      <c r="W496" t="s">
        <v>3677</v>
      </c>
    </row>
    <row r="497" spans="1:23" x14ac:dyDescent="0.3">
      <c r="A497" t="s">
        <v>1001</v>
      </c>
      <c r="B497" t="s">
        <v>1002</v>
      </c>
      <c r="C497" t="s">
        <v>1001</v>
      </c>
      <c r="D497" t="s">
        <v>1002</v>
      </c>
      <c r="E497" t="e">
        <v>#REF!</v>
      </c>
      <c r="F497" t="e">
        <v>#REF!</v>
      </c>
      <c r="G497" t="e">
        <v>#REF!</v>
      </c>
      <c r="I497">
        <v>0</v>
      </c>
      <c r="J497" t="s">
        <v>3677</v>
      </c>
      <c r="K497" s="2">
        <v>9.8019999999999996</v>
      </c>
      <c r="L497" s="2">
        <v>9.6810000000000009</v>
      </c>
      <c r="M497">
        <v>9.68</v>
      </c>
      <c r="N497">
        <v>9.6869999999999994</v>
      </c>
      <c r="O497" s="2">
        <v>9.4049999999999994</v>
      </c>
      <c r="P497">
        <v>9.4079999999999995</v>
      </c>
      <c r="Q497">
        <v>9.4039999999999999</v>
      </c>
      <c r="R497" s="2">
        <v>9.4049999999999994</v>
      </c>
      <c r="S497">
        <v>9.4049999999999994</v>
      </c>
      <c r="T497">
        <v>9.4060000000000006</v>
      </c>
      <c r="U497" s="2">
        <v>9.3580000000000005</v>
      </c>
      <c r="V497">
        <v>9.3580000000000005</v>
      </c>
      <c r="W497">
        <v>9.3580000000000005</v>
      </c>
    </row>
    <row r="498" spans="1:23" x14ac:dyDescent="0.3">
      <c r="A498" t="s">
        <v>1003</v>
      </c>
      <c r="B498" t="s">
        <v>1004</v>
      </c>
      <c r="C498" t="s">
        <v>1003</v>
      </c>
      <c r="D498" t="s">
        <v>1004</v>
      </c>
      <c r="E498" t="e">
        <v>#REF!</v>
      </c>
      <c r="F498" t="e">
        <v>#REF!</v>
      </c>
      <c r="G498" t="e">
        <v>#REF!</v>
      </c>
      <c r="I498">
        <v>0</v>
      </c>
      <c r="J498" t="s">
        <v>3677</v>
      </c>
      <c r="K498" s="2" t="s">
        <v>3677</v>
      </c>
      <c r="L498" s="2" t="s">
        <v>3677</v>
      </c>
      <c r="M498" t="s">
        <v>3677</v>
      </c>
      <c r="N498" t="s">
        <v>3677</v>
      </c>
      <c r="O498" s="2" t="s">
        <v>3677</v>
      </c>
      <c r="P498" t="s">
        <v>3677</v>
      </c>
      <c r="Q498" t="s">
        <v>3677</v>
      </c>
      <c r="R498" s="2" t="s">
        <v>3677</v>
      </c>
      <c r="S498" t="s">
        <v>3677</v>
      </c>
      <c r="T498" t="s">
        <v>3677</v>
      </c>
      <c r="U498" s="2" t="s">
        <v>3677</v>
      </c>
      <c r="V498" t="s">
        <v>3677</v>
      </c>
      <c r="W498" t="s">
        <v>3677</v>
      </c>
    </row>
    <row r="499" spans="1:23" x14ac:dyDescent="0.3">
      <c r="A499" t="s">
        <v>1005</v>
      </c>
      <c r="B499" t="s">
        <v>1006</v>
      </c>
      <c r="C499" t="s">
        <v>5211</v>
      </c>
      <c r="D499" t="s">
        <v>5212</v>
      </c>
      <c r="E499" t="e">
        <v>#REF!</v>
      </c>
      <c r="F499" t="e">
        <v>#REF!</v>
      </c>
      <c r="G499" t="e">
        <v>#REF!</v>
      </c>
      <c r="I499">
        <v>0</v>
      </c>
      <c r="J499" t="s">
        <v>3677</v>
      </c>
      <c r="K499" s="2">
        <v>39.393999999999998</v>
      </c>
      <c r="L499" s="2">
        <v>37.752000000000002</v>
      </c>
      <c r="M499">
        <v>37.683999999999997</v>
      </c>
      <c r="N499">
        <v>35.613</v>
      </c>
      <c r="O499" s="2">
        <v>34.177</v>
      </c>
      <c r="P499">
        <v>33.616999999999997</v>
      </c>
      <c r="Q499">
        <v>32.475000000000001</v>
      </c>
      <c r="R499" s="2">
        <v>31.39</v>
      </c>
      <c r="S499">
        <v>30.991</v>
      </c>
      <c r="T499">
        <v>28.366</v>
      </c>
      <c r="U499" s="2">
        <v>28.631</v>
      </c>
      <c r="V499">
        <v>29.445</v>
      </c>
      <c r="W499">
        <v>28.42</v>
      </c>
    </row>
    <row r="500" spans="1:23" x14ac:dyDescent="0.3">
      <c r="A500" t="s">
        <v>1007</v>
      </c>
      <c r="B500" t="s">
        <v>1008</v>
      </c>
      <c r="C500" t="s">
        <v>5213</v>
      </c>
      <c r="D500" t="s">
        <v>5214</v>
      </c>
      <c r="E500" t="e">
        <v>#REF!</v>
      </c>
      <c r="F500" t="e">
        <v>#REF!</v>
      </c>
      <c r="G500" t="s">
        <v>2522</v>
      </c>
      <c r="I500">
        <v>0</v>
      </c>
      <c r="J500" t="s">
        <v>3677</v>
      </c>
      <c r="K500" s="2">
        <v>6.4969999999999999</v>
      </c>
      <c r="L500" s="2">
        <v>6.4329999999999998</v>
      </c>
      <c r="M500">
        <v>6.0549999999999997</v>
      </c>
      <c r="N500">
        <v>6.0739999999999998</v>
      </c>
      <c r="O500" s="2">
        <v>6.069</v>
      </c>
      <c r="P500">
        <v>6.0759999999999996</v>
      </c>
      <c r="Q500">
        <v>6.0869999999999997</v>
      </c>
      <c r="R500" s="2">
        <v>6.0979999999999999</v>
      </c>
      <c r="S500">
        <v>6.0679999999999996</v>
      </c>
      <c r="T500">
        <v>6.08</v>
      </c>
      <c r="U500" s="2">
        <v>6.077</v>
      </c>
      <c r="V500">
        <v>6.0579999999999998</v>
      </c>
      <c r="W500">
        <v>6.0869999999999997</v>
      </c>
    </row>
    <row r="501" spans="1:23" x14ac:dyDescent="0.3">
      <c r="A501" t="s">
        <v>1009</v>
      </c>
      <c r="B501" t="s">
        <v>1010</v>
      </c>
      <c r="C501" t="s">
        <v>5215</v>
      </c>
      <c r="D501" t="s">
        <v>5216</v>
      </c>
      <c r="E501" t="e">
        <v>#REF!</v>
      </c>
      <c r="F501" t="e">
        <v>#REF!</v>
      </c>
      <c r="G501" t="e">
        <v>#REF!</v>
      </c>
      <c r="I501" t="s">
        <v>35</v>
      </c>
      <c r="J501" t="s">
        <v>3686</v>
      </c>
      <c r="K501" s="2">
        <v>1.52</v>
      </c>
      <c r="L501" s="2">
        <v>1.5</v>
      </c>
      <c r="M501">
        <v>1.5009999999999999</v>
      </c>
      <c r="N501">
        <v>1.506</v>
      </c>
      <c r="O501" s="2">
        <v>1.4950000000000001</v>
      </c>
      <c r="P501">
        <v>1.4889999999999999</v>
      </c>
      <c r="Q501">
        <v>1.4969999999999999</v>
      </c>
      <c r="R501" s="2">
        <v>1.4809999999999999</v>
      </c>
      <c r="S501">
        <v>1.4910000000000001</v>
      </c>
      <c r="T501">
        <v>1.5070000000000001</v>
      </c>
      <c r="U501" s="2">
        <v>1.518</v>
      </c>
      <c r="V501">
        <v>1.504</v>
      </c>
      <c r="W501">
        <v>1.5150000000000001</v>
      </c>
    </row>
    <row r="502" spans="1:23" x14ac:dyDescent="0.3">
      <c r="A502" t="s">
        <v>1011</v>
      </c>
      <c r="B502" t="s">
        <v>1012</v>
      </c>
      <c r="C502" t="s">
        <v>5217</v>
      </c>
      <c r="D502" t="s">
        <v>5218</v>
      </c>
      <c r="E502" t="e">
        <v>#REF!</v>
      </c>
      <c r="F502" t="s">
        <v>3130</v>
      </c>
      <c r="G502" t="e">
        <v>#REF!</v>
      </c>
      <c r="I502">
        <v>0</v>
      </c>
      <c r="J502" t="s">
        <v>3677</v>
      </c>
      <c r="K502" s="2">
        <v>6.3650000000000002</v>
      </c>
      <c r="L502" s="2">
        <v>6.3650000000000002</v>
      </c>
      <c r="M502">
        <v>6.3650000000000002</v>
      </c>
      <c r="N502">
        <v>6.3650000000000002</v>
      </c>
      <c r="O502" s="2">
        <v>6.3650000000000002</v>
      </c>
      <c r="P502">
        <v>6.3650000000000002</v>
      </c>
      <c r="Q502">
        <v>6.3650000000000002</v>
      </c>
      <c r="R502" s="2">
        <v>6.3650000000000002</v>
      </c>
      <c r="S502">
        <v>6.3689999999999998</v>
      </c>
      <c r="T502">
        <v>6.3739999999999997</v>
      </c>
      <c r="U502" s="2">
        <v>6.3780000000000001</v>
      </c>
      <c r="V502">
        <v>6.3650000000000002</v>
      </c>
      <c r="W502">
        <v>6.367</v>
      </c>
    </row>
    <row r="503" spans="1:23" x14ac:dyDescent="0.3">
      <c r="A503" t="s">
        <v>1013</v>
      </c>
      <c r="B503" t="s">
        <v>1014</v>
      </c>
      <c r="C503" t="s">
        <v>5219</v>
      </c>
      <c r="D503" t="s">
        <v>5220</v>
      </c>
      <c r="E503" t="e">
        <v>#REF!</v>
      </c>
      <c r="F503" t="e">
        <v>#REF!</v>
      </c>
      <c r="G503" t="s">
        <v>2522</v>
      </c>
      <c r="I503">
        <v>0</v>
      </c>
      <c r="J503" t="s">
        <v>3689</v>
      </c>
      <c r="K503" s="2" t="s">
        <v>3677</v>
      </c>
      <c r="L503" s="2" t="s">
        <v>3677</v>
      </c>
      <c r="M503" t="s">
        <v>3677</v>
      </c>
      <c r="N503" t="s">
        <v>3677</v>
      </c>
      <c r="O503" s="2" t="s">
        <v>3677</v>
      </c>
      <c r="P503" t="s">
        <v>3677</v>
      </c>
      <c r="Q503" t="s">
        <v>3677</v>
      </c>
      <c r="R503" s="2" t="s">
        <v>3677</v>
      </c>
      <c r="S503" t="s">
        <v>3677</v>
      </c>
      <c r="T503" t="s">
        <v>3677</v>
      </c>
      <c r="U503" s="2" t="s">
        <v>3677</v>
      </c>
      <c r="V503" t="s">
        <v>3677</v>
      </c>
      <c r="W503" t="s">
        <v>3677</v>
      </c>
    </row>
    <row r="504" spans="1:23" x14ac:dyDescent="0.3">
      <c r="A504" t="s">
        <v>1015</v>
      </c>
      <c r="B504" t="s">
        <v>1016</v>
      </c>
      <c r="C504" t="s">
        <v>1015</v>
      </c>
      <c r="D504" t="s">
        <v>1016</v>
      </c>
      <c r="E504" t="e">
        <v>#REF!</v>
      </c>
      <c r="F504" t="s">
        <v>3130</v>
      </c>
      <c r="G504" t="e">
        <v>#REF!</v>
      </c>
      <c r="I504" t="s">
        <v>10</v>
      </c>
      <c r="J504" t="s">
        <v>3679</v>
      </c>
      <c r="K504" s="2">
        <v>382.20699999999999</v>
      </c>
      <c r="L504" s="2">
        <v>376.20400000000001</v>
      </c>
      <c r="M504">
        <v>373.97300000000001</v>
      </c>
      <c r="N504">
        <v>367.54700000000003</v>
      </c>
      <c r="O504" s="2">
        <v>358.97300000000001</v>
      </c>
      <c r="P504">
        <v>377.55399999999997</v>
      </c>
      <c r="Q504">
        <v>367.84699999999998</v>
      </c>
      <c r="R504" s="2">
        <v>357.46600000000001</v>
      </c>
      <c r="S504">
        <v>354.54899999999998</v>
      </c>
      <c r="T504">
        <v>345.56700000000001</v>
      </c>
      <c r="U504" s="2">
        <v>339.18799999999999</v>
      </c>
      <c r="V504">
        <v>337.08499999999998</v>
      </c>
      <c r="W504">
        <v>326.22199999999998</v>
      </c>
    </row>
    <row r="505" spans="1:23" x14ac:dyDescent="0.3">
      <c r="A505" t="s">
        <v>1017</v>
      </c>
      <c r="B505" t="s">
        <v>1018</v>
      </c>
      <c r="C505" t="s">
        <v>1017</v>
      </c>
      <c r="D505" t="s">
        <v>1018</v>
      </c>
      <c r="E505" t="e">
        <v>#REF!</v>
      </c>
      <c r="F505" t="e">
        <v>#REF!</v>
      </c>
      <c r="G505" t="e">
        <v>#REF!</v>
      </c>
      <c r="I505">
        <v>0</v>
      </c>
      <c r="J505" t="s">
        <v>3677</v>
      </c>
      <c r="K505" s="2">
        <v>7.57</v>
      </c>
      <c r="L505" s="2">
        <v>7.9749999999999996</v>
      </c>
      <c r="M505">
        <v>7.7859999999999996</v>
      </c>
      <c r="N505">
        <v>7.7450000000000001</v>
      </c>
      <c r="O505" s="2">
        <v>7.5359999999999996</v>
      </c>
      <c r="P505">
        <v>7.609</v>
      </c>
      <c r="Q505">
        <v>7.5730000000000004</v>
      </c>
      <c r="R505" s="2">
        <v>7.6189999999999998</v>
      </c>
      <c r="S505">
        <v>7.4450000000000003</v>
      </c>
      <c r="T505">
        <v>7.3339999999999996</v>
      </c>
      <c r="U505" s="2">
        <v>7.3140000000000001</v>
      </c>
      <c r="V505">
        <v>7.3040000000000003</v>
      </c>
      <c r="W505">
        <v>7.2649999999999997</v>
      </c>
    </row>
    <row r="506" spans="1:23" x14ac:dyDescent="0.3">
      <c r="A506" t="s">
        <v>1019</v>
      </c>
      <c r="B506" t="s">
        <v>1020</v>
      </c>
      <c r="C506" t="s">
        <v>5221</v>
      </c>
      <c r="D506" t="s">
        <v>5222</v>
      </c>
      <c r="E506" t="e">
        <v>#REF!</v>
      </c>
      <c r="F506" t="s">
        <v>3130</v>
      </c>
      <c r="G506" t="e">
        <v>#REF!</v>
      </c>
      <c r="I506">
        <v>0</v>
      </c>
      <c r="J506" t="s">
        <v>3677</v>
      </c>
      <c r="K506" s="2">
        <v>2.3130000000000002</v>
      </c>
      <c r="L506" s="2">
        <v>2.363</v>
      </c>
      <c r="M506">
        <v>2.3719999999999999</v>
      </c>
      <c r="N506">
        <v>2.3980000000000001</v>
      </c>
      <c r="O506" s="2">
        <v>2.423</v>
      </c>
      <c r="P506">
        <v>2.4319999999999999</v>
      </c>
      <c r="Q506">
        <v>2.456</v>
      </c>
      <c r="R506" s="2">
        <v>2.5670000000000002</v>
      </c>
      <c r="S506">
        <v>2.4889999999999999</v>
      </c>
      <c r="T506">
        <v>2.6819999999999999</v>
      </c>
      <c r="U506" s="2">
        <v>2.6120000000000001</v>
      </c>
      <c r="V506">
        <v>2.7450000000000001</v>
      </c>
      <c r="W506">
        <v>2.8279999999999998</v>
      </c>
    </row>
    <row r="507" spans="1:23" x14ac:dyDescent="0.3">
      <c r="A507" t="s">
        <v>1021</v>
      </c>
      <c r="B507" t="s">
        <v>1022</v>
      </c>
      <c r="C507" t="s">
        <v>5223</v>
      </c>
      <c r="D507" t="s">
        <v>5224</v>
      </c>
      <c r="E507" t="e">
        <v>#REF!</v>
      </c>
      <c r="F507" t="e">
        <v>#REF!</v>
      </c>
      <c r="G507" t="e">
        <v>#REF!</v>
      </c>
      <c r="I507" t="s">
        <v>35</v>
      </c>
      <c r="J507" t="s">
        <v>3681</v>
      </c>
      <c r="K507" s="2">
        <v>0.68300000000000005</v>
      </c>
      <c r="L507" s="2">
        <v>0.75600000000000001</v>
      </c>
      <c r="M507">
        <v>0.78500000000000003</v>
      </c>
      <c r="N507">
        <v>0.86899999999999999</v>
      </c>
      <c r="O507" s="2">
        <v>1.0900000000000001</v>
      </c>
      <c r="P507">
        <v>0.32700000000000001</v>
      </c>
      <c r="Q507">
        <v>0.40799999999999997</v>
      </c>
      <c r="R507" s="2">
        <v>0.46700000000000003</v>
      </c>
      <c r="S507">
        <v>0.48399999999999999</v>
      </c>
      <c r="T507">
        <v>0.54700000000000004</v>
      </c>
      <c r="U507" s="2">
        <v>0.55500000000000005</v>
      </c>
      <c r="V507">
        <v>0.54</v>
      </c>
      <c r="W507">
        <v>0.625</v>
      </c>
    </row>
    <row r="508" spans="1:23" x14ac:dyDescent="0.3">
      <c r="A508" t="s">
        <v>1023</v>
      </c>
      <c r="B508" t="s">
        <v>1024</v>
      </c>
      <c r="C508" t="s">
        <v>5225</v>
      </c>
      <c r="D508" t="s">
        <v>5226</v>
      </c>
      <c r="E508" t="s">
        <v>2519</v>
      </c>
      <c r="F508" t="e">
        <v>#REF!</v>
      </c>
      <c r="G508" t="e">
        <v>#REF!</v>
      </c>
      <c r="I508">
        <v>0</v>
      </c>
      <c r="J508" t="s">
        <v>3677</v>
      </c>
      <c r="K508" s="2">
        <v>1.0329999999999999</v>
      </c>
      <c r="L508" s="2">
        <v>1.016</v>
      </c>
      <c r="M508">
        <v>1.032</v>
      </c>
      <c r="N508">
        <v>1.024</v>
      </c>
      <c r="O508" s="2">
        <v>1.024</v>
      </c>
      <c r="P508">
        <v>1.026</v>
      </c>
      <c r="Q508">
        <v>1.032</v>
      </c>
      <c r="R508" s="2">
        <v>1.0489999999999999</v>
      </c>
      <c r="S508">
        <v>1.048</v>
      </c>
      <c r="T508">
        <v>1.048</v>
      </c>
      <c r="U508" s="2">
        <v>1.0469999999999999</v>
      </c>
      <c r="V508">
        <v>1.048</v>
      </c>
      <c r="W508">
        <v>1.0489999999999999</v>
      </c>
    </row>
    <row r="509" spans="1:23" x14ac:dyDescent="0.3">
      <c r="A509" t="s">
        <v>1025</v>
      </c>
      <c r="B509" t="s">
        <v>1026</v>
      </c>
      <c r="C509" t="s">
        <v>5227</v>
      </c>
      <c r="D509" t="s">
        <v>5228</v>
      </c>
      <c r="E509" t="e">
        <v>#REF!</v>
      </c>
      <c r="F509" t="e">
        <v>#REF!</v>
      </c>
      <c r="G509" t="e">
        <v>#REF!</v>
      </c>
      <c r="I509">
        <v>0</v>
      </c>
      <c r="J509" t="s">
        <v>3677</v>
      </c>
      <c r="K509" s="2">
        <v>1.661</v>
      </c>
      <c r="L509" s="2">
        <v>1.617</v>
      </c>
      <c r="M509">
        <v>1.6080000000000001</v>
      </c>
      <c r="N509">
        <v>1.6099999999999999</v>
      </c>
      <c r="O509" s="2">
        <v>1.625</v>
      </c>
      <c r="P509">
        <v>1.6219999999999999</v>
      </c>
      <c r="Q509">
        <v>1.643</v>
      </c>
      <c r="R509" s="2">
        <v>1.6179999999999999</v>
      </c>
      <c r="S509">
        <v>1.6280000000000001</v>
      </c>
      <c r="T509">
        <v>1.641</v>
      </c>
      <c r="U509" s="2">
        <v>1.603</v>
      </c>
      <c r="V509">
        <v>1.573</v>
      </c>
      <c r="W509">
        <v>1.653</v>
      </c>
    </row>
    <row r="510" spans="1:23" x14ac:dyDescent="0.3">
      <c r="A510" t="s">
        <v>1027</v>
      </c>
      <c r="B510" t="s">
        <v>1028</v>
      </c>
      <c r="C510" t="s">
        <v>5229</v>
      </c>
      <c r="D510" t="s">
        <v>5230</v>
      </c>
      <c r="E510" t="e">
        <v>#REF!</v>
      </c>
      <c r="F510" t="s">
        <v>3130</v>
      </c>
      <c r="G510" t="e">
        <v>#REF!</v>
      </c>
      <c r="I510">
        <v>0</v>
      </c>
      <c r="J510" t="s">
        <v>3677</v>
      </c>
      <c r="K510" s="2">
        <v>4.8520000000000003</v>
      </c>
      <c r="L510" s="2">
        <v>4.867</v>
      </c>
      <c r="M510">
        <v>4.8029999999999999</v>
      </c>
      <c r="N510">
        <v>4.7119999999999997</v>
      </c>
      <c r="O510" s="2">
        <v>4.8860000000000001</v>
      </c>
      <c r="P510">
        <v>4.9180000000000001</v>
      </c>
      <c r="Q510">
        <v>4.9619999999999997</v>
      </c>
      <c r="R510" s="2">
        <v>5.0309999999999997</v>
      </c>
      <c r="S510">
        <v>5.0709999999999997</v>
      </c>
      <c r="T510">
        <v>5.0289999999999999</v>
      </c>
      <c r="U510" s="2">
        <v>5.0670000000000002</v>
      </c>
      <c r="V510">
        <v>5.0670000000000002</v>
      </c>
      <c r="W510">
        <v>5.0679999999999996</v>
      </c>
    </row>
    <row r="511" spans="1:23" x14ac:dyDescent="0.3">
      <c r="A511" t="s">
        <v>1029</v>
      </c>
      <c r="B511" t="s">
        <v>1030</v>
      </c>
      <c r="C511" t="s">
        <v>5231</v>
      </c>
      <c r="D511" t="s">
        <v>5232</v>
      </c>
      <c r="E511" t="e">
        <v>#REF!</v>
      </c>
      <c r="F511" t="e">
        <v>#REF!</v>
      </c>
      <c r="G511" t="e">
        <v>#REF!</v>
      </c>
      <c r="I511">
        <v>0</v>
      </c>
      <c r="J511" t="s">
        <v>3677</v>
      </c>
      <c r="K511" s="2">
        <v>1.8399999999999999</v>
      </c>
      <c r="L511" s="2">
        <v>1.847</v>
      </c>
      <c r="M511">
        <v>1.8319999999999999</v>
      </c>
      <c r="N511">
        <v>1.837</v>
      </c>
      <c r="O511" s="2">
        <v>1.827</v>
      </c>
      <c r="P511">
        <v>1.8239999999999998</v>
      </c>
      <c r="Q511">
        <v>1.8260000000000001</v>
      </c>
      <c r="R511" s="2">
        <v>1.8279999999999998</v>
      </c>
      <c r="S511">
        <v>1.8420000000000001</v>
      </c>
      <c r="T511">
        <v>1.8519999999999999</v>
      </c>
      <c r="U511" s="2">
        <v>1.843</v>
      </c>
      <c r="V511">
        <v>1.8109999999999999</v>
      </c>
      <c r="W511">
        <v>1.855</v>
      </c>
    </row>
    <row r="512" spans="1:23" x14ac:dyDescent="0.3">
      <c r="A512" t="s">
        <v>1031</v>
      </c>
      <c r="B512" t="s">
        <v>1032</v>
      </c>
      <c r="C512" t="s">
        <v>5233</v>
      </c>
      <c r="D512" t="s">
        <v>5234</v>
      </c>
      <c r="E512" t="s">
        <v>2519</v>
      </c>
      <c r="F512" t="e">
        <v>#REF!</v>
      </c>
      <c r="G512" t="e">
        <v>#REF!</v>
      </c>
      <c r="I512" t="s">
        <v>35</v>
      </c>
      <c r="J512" t="s">
        <v>3683</v>
      </c>
      <c r="K512" s="2">
        <v>2.3210000000000002</v>
      </c>
      <c r="L512" s="2">
        <v>2.2749999999999999</v>
      </c>
      <c r="M512">
        <v>2.2610000000000001</v>
      </c>
      <c r="N512">
        <v>2.2570000000000001</v>
      </c>
      <c r="O512" s="2">
        <v>2.2669999999999999</v>
      </c>
      <c r="P512">
        <v>2.2589999999999999</v>
      </c>
      <c r="Q512">
        <v>2.266</v>
      </c>
      <c r="R512" s="2">
        <v>2.242</v>
      </c>
      <c r="S512">
        <v>2.254</v>
      </c>
      <c r="T512">
        <v>2.2709999999999999</v>
      </c>
      <c r="U512" s="2">
        <v>2.2589999999999999</v>
      </c>
      <c r="V512">
        <v>2.2010000000000001</v>
      </c>
      <c r="W512">
        <v>2.2090000000000001</v>
      </c>
    </row>
    <row r="513" spans="1:23" x14ac:dyDescent="0.3">
      <c r="A513" t="s">
        <v>1033</v>
      </c>
      <c r="B513" t="s">
        <v>1034</v>
      </c>
      <c r="C513" t="s">
        <v>5235</v>
      </c>
      <c r="D513" t="s">
        <v>5236</v>
      </c>
      <c r="E513" t="e">
        <v>#REF!</v>
      </c>
      <c r="F513" t="e">
        <v>#REF!</v>
      </c>
      <c r="G513" t="e">
        <v>#REF!</v>
      </c>
      <c r="I513">
        <v>0</v>
      </c>
      <c r="J513" t="s">
        <v>3677</v>
      </c>
      <c r="K513" s="2">
        <v>1.6259999999999999</v>
      </c>
      <c r="L513" s="2">
        <v>1.6400000000000001</v>
      </c>
      <c r="M513">
        <v>1.603</v>
      </c>
      <c r="N513">
        <v>1.5859999999999999</v>
      </c>
      <c r="O513" s="2">
        <v>1.5569999999999999</v>
      </c>
      <c r="P513">
        <v>1.625</v>
      </c>
      <c r="Q513">
        <v>1.5390000000000001</v>
      </c>
      <c r="R513" s="2">
        <v>1.6240000000000001</v>
      </c>
      <c r="S513">
        <v>1.6379999999999999</v>
      </c>
      <c r="T513">
        <v>1.6539999999999999</v>
      </c>
      <c r="U513" s="2">
        <v>1.655</v>
      </c>
      <c r="V513">
        <v>1.5449999999999999</v>
      </c>
      <c r="W513">
        <v>1.5590000000000002</v>
      </c>
    </row>
    <row r="514" spans="1:23" x14ac:dyDescent="0.3">
      <c r="A514" t="s">
        <v>1035</v>
      </c>
      <c r="B514" t="s">
        <v>1036</v>
      </c>
      <c r="C514" t="s">
        <v>5237</v>
      </c>
      <c r="D514" t="s">
        <v>5238</v>
      </c>
      <c r="E514" t="s">
        <v>2519</v>
      </c>
      <c r="F514" t="e">
        <v>#REF!</v>
      </c>
      <c r="G514" t="e">
        <v>#REF!</v>
      </c>
      <c r="I514">
        <v>0</v>
      </c>
      <c r="J514" t="s">
        <v>3677</v>
      </c>
      <c r="K514" s="2" t="s">
        <v>3677</v>
      </c>
      <c r="L514" s="2" t="s">
        <v>3677</v>
      </c>
      <c r="M514" t="s">
        <v>3677</v>
      </c>
      <c r="N514" t="s">
        <v>3677</v>
      </c>
      <c r="O514" s="2" t="s">
        <v>3677</v>
      </c>
      <c r="P514" t="s">
        <v>3677</v>
      </c>
      <c r="Q514" t="s">
        <v>3677</v>
      </c>
      <c r="R514" s="2" t="s">
        <v>3677</v>
      </c>
      <c r="S514" t="s">
        <v>3677</v>
      </c>
      <c r="T514" t="s">
        <v>3677</v>
      </c>
      <c r="U514" s="2" t="s">
        <v>3677</v>
      </c>
      <c r="V514" t="s">
        <v>3677</v>
      </c>
      <c r="W514" t="s">
        <v>3677</v>
      </c>
    </row>
    <row r="515" spans="1:23" x14ac:dyDescent="0.3">
      <c r="A515" t="s">
        <v>1037</v>
      </c>
      <c r="B515" t="s">
        <v>1038</v>
      </c>
      <c r="C515" t="s">
        <v>5239</v>
      </c>
      <c r="D515" t="s">
        <v>5240</v>
      </c>
      <c r="E515" t="e">
        <v>#REF!</v>
      </c>
      <c r="F515" t="s">
        <v>3130</v>
      </c>
      <c r="G515" t="e">
        <v>#REF!</v>
      </c>
      <c r="I515" t="s">
        <v>35</v>
      </c>
      <c r="J515" t="s">
        <v>3683</v>
      </c>
      <c r="K515" s="2">
        <v>1.6440000000000001</v>
      </c>
      <c r="L515" s="2">
        <v>1.651</v>
      </c>
      <c r="M515">
        <v>1.627</v>
      </c>
      <c r="N515">
        <v>1.661</v>
      </c>
      <c r="O515" s="2">
        <v>1.671</v>
      </c>
      <c r="P515">
        <v>1.6619999999999999</v>
      </c>
      <c r="Q515">
        <v>1.681</v>
      </c>
      <c r="R515" s="2">
        <v>1.671</v>
      </c>
      <c r="S515">
        <v>1.6840000000000002</v>
      </c>
      <c r="T515">
        <v>1.6989999999999998</v>
      </c>
      <c r="U515" s="2">
        <v>1.679</v>
      </c>
      <c r="V515">
        <v>1.6680000000000001</v>
      </c>
      <c r="W515">
        <v>1.6890000000000001</v>
      </c>
    </row>
    <row r="516" spans="1:23" x14ac:dyDescent="0.3">
      <c r="A516" t="s">
        <v>1039</v>
      </c>
      <c r="B516" t="s">
        <v>1040</v>
      </c>
      <c r="C516" t="s">
        <v>5241</v>
      </c>
      <c r="D516" t="s">
        <v>5242</v>
      </c>
      <c r="E516" t="e">
        <v>#REF!</v>
      </c>
      <c r="F516" t="e">
        <v>#REF!</v>
      </c>
      <c r="G516" t="e">
        <v>#REF!</v>
      </c>
      <c r="I516" t="s">
        <v>35</v>
      </c>
      <c r="J516" t="s">
        <v>3679</v>
      </c>
      <c r="K516" s="2" t="s">
        <v>3677</v>
      </c>
      <c r="L516" s="2">
        <v>-207.833</v>
      </c>
      <c r="M516">
        <v>-101.919</v>
      </c>
      <c r="N516">
        <v>-38.369</v>
      </c>
      <c r="O516" s="2">
        <v>-22.481000000000002</v>
      </c>
      <c r="P516">
        <v>-19.538</v>
      </c>
      <c r="Q516">
        <v>-13.653</v>
      </c>
      <c r="R516" s="2">
        <v>-10.121</v>
      </c>
      <c r="S516">
        <v>-9.2379999999999995</v>
      </c>
      <c r="T516">
        <v>-7.1459999999999999</v>
      </c>
      <c r="U516" s="2">
        <v>-6.0830000000000002</v>
      </c>
      <c r="V516">
        <v>-5.6239999999999997</v>
      </c>
      <c r="W516">
        <v>-4.141</v>
      </c>
    </row>
    <row r="517" spans="1:23" x14ac:dyDescent="0.3">
      <c r="A517" t="s">
        <v>1041</v>
      </c>
      <c r="B517" t="s">
        <v>1042</v>
      </c>
      <c r="C517" t="s">
        <v>5243</v>
      </c>
      <c r="D517" t="s">
        <v>5244</v>
      </c>
      <c r="E517" t="e">
        <v>#REF!</v>
      </c>
      <c r="F517" t="s">
        <v>3130</v>
      </c>
      <c r="G517" t="e">
        <v>#REF!</v>
      </c>
      <c r="I517">
        <v>0</v>
      </c>
      <c r="J517" t="s">
        <v>3677</v>
      </c>
      <c r="K517" s="2" t="s">
        <v>3677</v>
      </c>
      <c r="L517" s="2" t="s">
        <v>3677</v>
      </c>
      <c r="M517" t="s">
        <v>3677</v>
      </c>
      <c r="N517" t="s">
        <v>3677</v>
      </c>
      <c r="O517" s="2" t="s">
        <v>3677</v>
      </c>
      <c r="P517" t="s">
        <v>3677</v>
      </c>
      <c r="Q517" t="s">
        <v>3677</v>
      </c>
      <c r="R517" s="2" t="s">
        <v>3677</v>
      </c>
      <c r="S517" t="s">
        <v>3677</v>
      </c>
      <c r="T517" t="s">
        <v>3677</v>
      </c>
      <c r="U517" s="2" t="s">
        <v>3677</v>
      </c>
      <c r="V517" t="s">
        <v>3677</v>
      </c>
      <c r="W517" t="s">
        <v>3677</v>
      </c>
    </row>
    <row r="518" spans="1:23" x14ac:dyDescent="0.3">
      <c r="A518" t="s">
        <v>1043</v>
      </c>
      <c r="B518" t="s">
        <v>1044</v>
      </c>
      <c r="C518" t="s">
        <v>5245</v>
      </c>
      <c r="D518" t="s">
        <v>5246</v>
      </c>
      <c r="E518" t="e">
        <v>#REF!</v>
      </c>
      <c r="F518" t="e">
        <v>#REF!</v>
      </c>
      <c r="G518" t="e">
        <v>#REF!</v>
      </c>
      <c r="I518" t="s">
        <v>35</v>
      </c>
      <c r="J518" t="s">
        <v>3681</v>
      </c>
      <c r="K518" s="2">
        <v>1.177</v>
      </c>
      <c r="L518" s="2">
        <v>1.1659999999999999</v>
      </c>
      <c r="M518">
        <v>1.1659999999999999</v>
      </c>
      <c r="N518">
        <v>1.1639999999999999</v>
      </c>
      <c r="O518" s="2">
        <v>1.1579999999999999</v>
      </c>
      <c r="P518">
        <v>1.1519999999999999</v>
      </c>
      <c r="Q518">
        <v>1.159</v>
      </c>
      <c r="R518" s="2">
        <v>1.147</v>
      </c>
      <c r="S518">
        <v>1.1559999999999999</v>
      </c>
      <c r="T518">
        <v>1.1639999999999999</v>
      </c>
      <c r="U518" s="2">
        <v>1.163</v>
      </c>
      <c r="V518">
        <v>1.149</v>
      </c>
      <c r="W518">
        <v>1.159</v>
      </c>
    </row>
    <row r="519" spans="1:23" x14ac:dyDescent="0.3">
      <c r="A519" t="s">
        <v>1045</v>
      </c>
      <c r="B519" t="s">
        <v>1046</v>
      </c>
      <c r="C519" t="s">
        <v>5247</v>
      </c>
      <c r="D519" t="s">
        <v>5248</v>
      </c>
      <c r="E519" t="e">
        <v>#N/A</v>
      </c>
      <c r="F519" t="e">
        <v>#N/A</v>
      </c>
      <c r="G519" t="e">
        <v>#N/A</v>
      </c>
      <c r="I519">
        <v>0</v>
      </c>
      <c r="J519" t="s">
        <v>3677</v>
      </c>
      <c r="K519" s="2">
        <v>54.545999999999999</v>
      </c>
      <c r="L519" s="2">
        <v>54</v>
      </c>
      <c r="M519">
        <v>53.820999999999998</v>
      </c>
      <c r="N519">
        <v>53.29</v>
      </c>
      <c r="O519" s="2">
        <v>52.77</v>
      </c>
      <c r="P519">
        <v>52.667000000000002</v>
      </c>
      <c r="Q519">
        <v>49.756</v>
      </c>
      <c r="R519" s="2">
        <v>50.103000000000002</v>
      </c>
      <c r="S519">
        <v>49.859000000000002</v>
      </c>
      <c r="T519">
        <v>49.344999999999999</v>
      </c>
      <c r="U519" s="2">
        <v>48.994999999999997</v>
      </c>
      <c r="V519">
        <v>48.826999999999998</v>
      </c>
      <c r="W519">
        <v>48.165999999999997</v>
      </c>
    </row>
    <row r="520" spans="1:23" x14ac:dyDescent="0.3">
      <c r="A520" t="s">
        <v>1047</v>
      </c>
      <c r="B520" t="s">
        <v>1048</v>
      </c>
      <c r="C520" t="s">
        <v>5249</v>
      </c>
      <c r="D520" t="s">
        <v>5250</v>
      </c>
      <c r="E520" t="e">
        <v>#REF!</v>
      </c>
      <c r="F520" t="e">
        <v>#REF!</v>
      </c>
      <c r="G520" t="s">
        <v>2522</v>
      </c>
      <c r="H520" t="s">
        <v>9</v>
      </c>
      <c r="I520" t="s">
        <v>10</v>
      </c>
      <c r="J520" t="s">
        <v>3679</v>
      </c>
      <c r="K520" s="2" t="s">
        <v>3677</v>
      </c>
      <c r="L520" s="2" t="s">
        <v>3677</v>
      </c>
      <c r="M520" t="s">
        <v>3677</v>
      </c>
      <c r="N520" t="s">
        <v>3677</v>
      </c>
      <c r="O520" t="s">
        <v>3677</v>
      </c>
      <c r="P520" t="s">
        <v>3677</v>
      </c>
      <c r="Q520" t="s">
        <v>3677</v>
      </c>
      <c r="R520" s="2" t="s">
        <v>3677</v>
      </c>
      <c r="S520" t="s">
        <v>3677</v>
      </c>
      <c r="T520" t="s">
        <v>3677</v>
      </c>
      <c r="U520" s="2" t="s">
        <v>3677</v>
      </c>
      <c r="V520" t="s">
        <v>3677</v>
      </c>
      <c r="W520" t="s">
        <v>3677</v>
      </c>
    </row>
    <row r="521" spans="1:23" x14ac:dyDescent="0.3">
      <c r="A521" t="s">
        <v>1049</v>
      </c>
      <c r="B521" t="s">
        <v>1050</v>
      </c>
      <c r="C521" t="s">
        <v>5251</v>
      </c>
      <c r="D521" t="s">
        <v>5252</v>
      </c>
      <c r="E521" t="e">
        <v>#REF!</v>
      </c>
      <c r="F521" t="e">
        <v>#REF!</v>
      </c>
      <c r="G521" t="e">
        <v>#REF!</v>
      </c>
      <c r="I521">
        <v>0</v>
      </c>
      <c r="J521" t="s">
        <v>3677</v>
      </c>
      <c r="K521" s="2" t="s">
        <v>3677</v>
      </c>
      <c r="L521" s="2" t="s">
        <v>3677</v>
      </c>
      <c r="M521" t="s">
        <v>3677</v>
      </c>
      <c r="N521" t="s">
        <v>3677</v>
      </c>
      <c r="O521" s="2" t="s">
        <v>3677</v>
      </c>
      <c r="P521" t="s">
        <v>3677</v>
      </c>
      <c r="Q521" t="s">
        <v>3677</v>
      </c>
      <c r="R521" s="2" t="s">
        <v>3677</v>
      </c>
      <c r="S521" t="s">
        <v>3677</v>
      </c>
      <c r="T521" t="s">
        <v>3677</v>
      </c>
      <c r="U521" s="2" t="s">
        <v>3677</v>
      </c>
      <c r="V521" t="s">
        <v>3677</v>
      </c>
      <c r="W521" t="s">
        <v>3677</v>
      </c>
    </row>
    <row r="522" spans="1:23" x14ac:dyDescent="0.3">
      <c r="A522" t="s">
        <v>1051</v>
      </c>
      <c r="B522" t="s">
        <v>1052</v>
      </c>
      <c r="C522" t="s">
        <v>5253</v>
      </c>
      <c r="D522" t="s">
        <v>5254</v>
      </c>
      <c r="E522" t="e">
        <v>#REF!</v>
      </c>
      <c r="F522" t="e">
        <v>#REF!</v>
      </c>
      <c r="G522" t="e">
        <v>#REF!</v>
      </c>
      <c r="I522" t="s">
        <v>35</v>
      </c>
      <c r="J522" t="s">
        <v>3679</v>
      </c>
      <c r="K522" s="2" t="s">
        <v>3677</v>
      </c>
      <c r="L522" s="2" t="s">
        <v>3677</v>
      </c>
      <c r="M522" t="s">
        <v>3677</v>
      </c>
      <c r="N522" t="s">
        <v>3677</v>
      </c>
      <c r="O522" s="2" t="s">
        <v>3677</v>
      </c>
      <c r="P522" t="s">
        <v>3677</v>
      </c>
      <c r="Q522" t="s">
        <v>3677</v>
      </c>
      <c r="R522" s="2" t="s">
        <v>3677</v>
      </c>
      <c r="S522" t="s">
        <v>3677</v>
      </c>
      <c r="T522" t="s">
        <v>3677</v>
      </c>
      <c r="U522" s="2" t="s">
        <v>3677</v>
      </c>
      <c r="V522" t="s">
        <v>3677</v>
      </c>
      <c r="W522" t="s">
        <v>3677</v>
      </c>
    </row>
    <row r="523" spans="1:23" x14ac:dyDescent="0.3">
      <c r="A523" t="s">
        <v>1053</v>
      </c>
      <c r="B523" t="s">
        <v>1054</v>
      </c>
      <c r="C523" t="s">
        <v>5255</v>
      </c>
      <c r="D523" t="s">
        <v>5256</v>
      </c>
      <c r="E523" t="s">
        <v>2519</v>
      </c>
      <c r="F523" t="e">
        <v>#REF!</v>
      </c>
      <c r="G523" t="e">
        <v>#REF!</v>
      </c>
      <c r="I523">
        <v>0</v>
      </c>
      <c r="J523" t="s">
        <v>3677</v>
      </c>
      <c r="K523" s="2">
        <v>0.878</v>
      </c>
      <c r="L523" s="2">
        <v>0.86499999999999999</v>
      </c>
      <c r="M523">
        <v>0.878</v>
      </c>
      <c r="N523">
        <v>0.87</v>
      </c>
      <c r="O523" s="2">
        <v>0.87</v>
      </c>
      <c r="P523">
        <v>0.871</v>
      </c>
      <c r="Q523">
        <v>0.874</v>
      </c>
      <c r="R523" s="2">
        <v>0.88500000000000001</v>
      </c>
      <c r="S523">
        <v>0.88400000000000001</v>
      </c>
      <c r="T523">
        <v>0.88300000000000001</v>
      </c>
      <c r="U523" s="2">
        <v>0.88</v>
      </c>
      <c r="V523">
        <v>0.88200000000000001</v>
      </c>
      <c r="W523">
        <v>0.88500000000000001</v>
      </c>
    </row>
    <row r="524" spans="1:23" x14ac:dyDescent="0.3">
      <c r="A524" t="s">
        <v>1055</v>
      </c>
      <c r="B524" t="s">
        <v>1056</v>
      </c>
      <c r="C524" t="s">
        <v>1055</v>
      </c>
      <c r="D524" t="s">
        <v>1056</v>
      </c>
      <c r="E524" t="e">
        <v>#REF!</v>
      </c>
      <c r="F524" t="e">
        <v>#REF!</v>
      </c>
      <c r="G524" t="e">
        <v>#REF!</v>
      </c>
      <c r="I524">
        <v>0</v>
      </c>
      <c r="J524" t="s">
        <v>3677</v>
      </c>
      <c r="K524" s="2">
        <v>22.623000000000001</v>
      </c>
      <c r="L524" s="2">
        <v>22.61</v>
      </c>
      <c r="M524">
        <v>22.605</v>
      </c>
      <c r="N524">
        <v>22.593</v>
      </c>
      <c r="O524" s="2">
        <v>22.577999999999999</v>
      </c>
      <c r="P524">
        <v>22.574000000000002</v>
      </c>
      <c r="Q524">
        <v>22.558</v>
      </c>
      <c r="R524" s="2" t="s">
        <v>3677</v>
      </c>
      <c r="S524">
        <v>18.896000000000001</v>
      </c>
      <c r="T524">
        <v>18.885999999999999</v>
      </c>
      <c r="U524" s="2">
        <v>18.77</v>
      </c>
      <c r="V524">
        <v>18.305</v>
      </c>
      <c r="W524">
        <v>18.492999999999999</v>
      </c>
    </row>
    <row r="525" spans="1:23" x14ac:dyDescent="0.3">
      <c r="A525" t="s">
        <v>1057</v>
      </c>
      <c r="B525" t="s">
        <v>1058</v>
      </c>
      <c r="C525" t="s">
        <v>1057</v>
      </c>
      <c r="D525" t="s">
        <v>1058</v>
      </c>
      <c r="E525" t="e">
        <v>#REF!</v>
      </c>
      <c r="F525" t="s">
        <v>3130</v>
      </c>
      <c r="G525" t="e">
        <v>#REF!</v>
      </c>
      <c r="I525" t="s">
        <v>35</v>
      </c>
      <c r="J525" t="s">
        <v>3684</v>
      </c>
      <c r="K525" s="2">
        <v>1.627</v>
      </c>
      <c r="L525" s="2">
        <v>1.518</v>
      </c>
      <c r="M525">
        <v>1.5779999999999998</v>
      </c>
      <c r="N525">
        <v>1.712</v>
      </c>
      <c r="O525" s="2">
        <v>1.867</v>
      </c>
      <c r="P525">
        <v>1.829</v>
      </c>
      <c r="Q525">
        <v>1.7949999999999999</v>
      </c>
      <c r="R525" s="2">
        <v>1.853</v>
      </c>
      <c r="S525">
        <v>1.8879999999999999</v>
      </c>
      <c r="T525">
        <v>1.952</v>
      </c>
      <c r="U525" s="2">
        <v>2.1230000000000002</v>
      </c>
      <c r="V525">
        <v>2.0310000000000001</v>
      </c>
      <c r="W525">
        <v>2.0609999999999999</v>
      </c>
    </row>
    <row r="526" spans="1:23" x14ac:dyDescent="0.3">
      <c r="A526" t="s">
        <v>1059</v>
      </c>
      <c r="B526" t="s">
        <v>1060</v>
      </c>
      <c r="C526" t="s">
        <v>5257</v>
      </c>
      <c r="D526" t="s">
        <v>5258</v>
      </c>
      <c r="E526" t="e">
        <v>#REF!</v>
      </c>
      <c r="F526" t="s">
        <v>3130</v>
      </c>
      <c r="G526" t="e">
        <v>#REF!</v>
      </c>
      <c r="I526">
        <v>0</v>
      </c>
      <c r="J526" t="s">
        <v>3677</v>
      </c>
      <c r="K526" s="2" t="s">
        <v>3677</v>
      </c>
      <c r="L526" s="2" t="s">
        <v>3677</v>
      </c>
      <c r="M526" t="s">
        <v>3677</v>
      </c>
      <c r="N526" t="s">
        <v>3677</v>
      </c>
      <c r="O526" s="2" t="s">
        <v>3677</v>
      </c>
      <c r="P526" t="s">
        <v>3677</v>
      </c>
      <c r="Q526" t="s">
        <v>3677</v>
      </c>
      <c r="R526" s="2" t="s">
        <v>3677</v>
      </c>
      <c r="S526" t="s">
        <v>3677</v>
      </c>
      <c r="T526" t="s">
        <v>3677</v>
      </c>
      <c r="U526" s="2" t="s">
        <v>3677</v>
      </c>
      <c r="V526" t="s">
        <v>3677</v>
      </c>
      <c r="W526" t="s">
        <v>3677</v>
      </c>
    </row>
    <row r="527" spans="1:23" x14ac:dyDescent="0.3">
      <c r="A527" t="s">
        <v>1061</v>
      </c>
      <c r="B527" t="s">
        <v>1062</v>
      </c>
      <c r="C527" t="s">
        <v>5259</v>
      </c>
      <c r="D527" t="s">
        <v>5260</v>
      </c>
      <c r="E527" t="e">
        <v>#REF!</v>
      </c>
      <c r="F527" t="e">
        <v>#REF!</v>
      </c>
      <c r="G527" t="e">
        <v>#REF!</v>
      </c>
      <c r="I527" t="s">
        <v>35</v>
      </c>
      <c r="J527" t="s">
        <v>3681</v>
      </c>
      <c r="K527" s="2">
        <v>1.657</v>
      </c>
      <c r="L527" s="2">
        <v>1.6619999999999999</v>
      </c>
      <c r="M527">
        <v>1.702</v>
      </c>
      <c r="N527">
        <v>1.6240000000000001</v>
      </c>
      <c r="O527" s="2">
        <v>1.6139999999999999</v>
      </c>
      <c r="P527">
        <v>1.6040000000000001</v>
      </c>
      <c r="Q527">
        <v>1.609</v>
      </c>
      <c r="R527" s="2">
        <v>1.5920000000000001</v>
      </c>
      <c r="S527">
        <v>1.581</v>
      </c>
      <c r="T527">
        <v>1.577</v>
      </c>
      <c r="U527" s="2">
        <v>1.5270000000000001</v>
      </c>
      <c r="V527">
        <v>1.5569999999999999</v>
      </c>
      <c r="W527">
        <v>1.5859999999999999</v>
      </c>
    </row>
    <row r="528" spans="1:23" x14ac:dyDescent="0.3">
      <c r="A528" t="s">
        <v>1063</v>
      </c>
      <c r="B528" t="s">
        <v>1064</v>
      </c>
      <c r="C528" t="s">
        <v>5261</v>
      </c>
      <c r="D528" t="s">
        <v>5262</v>
      </c>
      <c r="E528" t="e">
        <v>#REF!</v>
      </c>
      <c r="F528" t="e">
        <v>#REF!</v>
      </c>
      <c r="G528" t="s">
        <v>2522</v>
      </c>
      <c r="I528">
        <v>0</v>
      </c>
      <c r="J528" t="s">
        <v>3677</v>
      </c>
      <c r="K528" s="2">
        <v>2.6879999999999997</v>
      </c>
      <c r="L528" s="2">
        <v>2.6470000000000002</v>
      </c>
      <c r="M528">
        <v>2.653</v>
      </c>
      <c r="N528">
        <v>2.6520000000000001</v>
      </c>
      <c r="O528" s="2">
        <v>2.6349999999999998</v>
      </c>
      <c r="P528">
        <v>2.629</v>
      </c>
      <c r="Q528">
        <v>2.637</v>
      </c>
      <c r="R528" s="2">
        <v>2.5979999999999999</v>
      </c>
      <c r="S528">
        <v>2.6080000000000001</v>
      </c>
      <c r="T528">
        <v>2.6230000000000002</v>
      </c>
      <c r="U528" s="2">
        <v>2.6360000000000001</v>
      </c>
      <c r="V528">
        <v>2.6189999999999998</v>
      </c>
      <c r="W528">
        <v>2.629</v>
      </c>
    </row>
    <row r="529" spans="1:23" x14ac:dyDescent="0.3">
      <c r="A529" t="s">
        <v>1065</v>
      </c>
      <c r="B529" t="s">
        <v>1066</v>
      </c>
      <c r="C529" t="s">
        <v>5263</v>
      </c>
      <c r="D529" t="s">
        <v>5264</v>
      </c>
      <c r="E529" t="e">
        <v>#N/A</v>
      </c>
      <c r="F529" t="e">
        <v>#N/A</v>
      </c>
      <c r="G529" t="e">
        <v>#N/A</v>
      </c>
      <c r="I529" t="s">
        <v>10</v>
      </c>
      <c r="J529" t="s">
        <v>3679</v>
      </c>
      <c r="K529" s="2" t="s">
        <v>3677</v>
      </c>
      <c r="L529" s="2" t="s">
        <v>3677</v>
      </c>
      <c r="M529" t="s">
        <v>3677</v>
      </c>
      <c r="N529" t="s">
        <v>3677</v>
      </c>
      <c r="O529" s="2" t="s">
        <v>3677</v>
      </c>
      <c r="P529" t="s">
        <v>3677</v>
      </c>
      <c r="Q529" t="s">
        <v>3677</v>
      </c>
      <c r="R529" s="2" t="s">
        <v>3677</v>
      </c>
      <c r="S529" t="s">
        <v>3677</v>
      </c>
      <c r="T529" t="s">
        <v>3677</v>
      </c>
      <c r="U529" s="2" t="s">
        <v>3677</v>
      </c>
      <c r="V529" t="s">
        <v>3677</v>
      </c>
      <c r="W529" t="s">
        <v>3677</v>
      </c>
    </row>
    <row r="530" spans="1:23" x14ac:dyDescent="0.3">
      <c r="A530" t="s">
        <v>1067</v>
      </c>
      <c r="B530" t="s">
        <v>1068</v>
      </c>
      <c r="C530" t="s">
        <v>5265</v>
      </c>
      <c r="D530" t="s">
        <v>5266</v>
      </c>
      <c r="E530" t="e">
        <v>#REF!</v>
      </c>
      <c r="F530" t="s">
        <v>3130</v>
      </c>
      <c r="G530" t="e">
        <v>#REF!</v>
      </c>
      <c r="I530">
        <v>0</v>
      </c>
      <c r="J530" t="s">
        <v>3677</v>
      </c>
      <c r="K530" s="2">
        <v>8.0500000000000007</v>
      </c>
      <c r="L530" s="2">
        <v>8.1489999999999991</v>
      </c>
      <c r="M530">
        <v>8.1370000000000005</v>
      </c>
      <c r="N530">
        <v>8.1280000000000001</v>
      </c>
      <c r="O530" s="2">
        <v>7.976</v>
      </c>
      <c r="P530">
        <v>7.9779999999999998</v>
      </c>
      <c r="Q530">
        <v>7.968</v>
      </c>
      <c r="R530" s="2">
        <v>7.9610000000000003</v>
      </c>
      <c r="S530">
        <v>7.9619999999999997</v>
      </c>
      <c r="T530">
        <v>7.9569999999999999</v>
      </c>
      <c r="U530" s="2">
        <v>7.9480000000000004</v>
      </c>
      <c r="V530">
        <v>7.4569999999999999</v>
      </c>
      <c r="W530">
        <v>7.4580000000000002</v>
      </c>
    </row>
    <row r="531" spans="1:23" x14ac:dyDescent="0.3">
      <c r="A531" t="s">
        <v>1069</v>
      </c>
      <c r="B531" t="s">
        <v>1070</v>
      </c>
      <c r="C531" t="s">
        <v>5267</v>
      </c>
      <c r="D531" t="s">
        <v>5268</v>
      </c>
      <c r="E531" t="e">
        <v>#REF!</v>
      </c>
      <c r="F531" t="e">
        <v>#REF!</v>
      </c>
      <c r="G531" t="e">
        <v>#REF!</v>
      </c>
      <c r="I531">
        <v>0</v>
      </c>
      <c r="J531" t="s">
        <v>3677</v>
      </c>
      <c r="K531" s="2">
        <v>1.5390000000000001</v>
      </c>
      <c r="L531" s="2">
        <v>1.526</v>
      </c>
      <c r="M531">
        <v>1.482</v>
      </c>
      <c r="N531">
        <v>1.4769999999999999</v>
      </c>
      <c r="O531" s="2">
        <v>1.486</v>
      </c>
      <c r="P531">
        <v>1.478</v>
      </c>
      <c r="Q531">
        <v>1.4849999999999999</v>
      </c>
      <c r="R531" s="2">
        <v>1.46</v>
      </c>
      <c r="S531">
        <v>1.4750000000000001</v>
      </c>
      <c r="T531">
        <v>1.49</v>
      </c>
      <c r="U531" s="2">
        <v>1.508</v>
      </c>
      <c r="V531">
        <v>1.4570000000000001</v>
      </c>
      <c r="W531">
        <v>1.4630000000000001</v>
      </c>
    </row>
    <row r="532" spans="1:23" x14ac:dyDescent="0.3">
      <c r="A532" t="s">
        <v>1071</v>
      </c>
      <c r="B532" t="s">
        <v>1072</v>
      </c>
      <c r="C532" t="s">
        <v>5269</v>
      </c>
      <c r="D532" t="s">
        <v>5270</v>
      </c>
      <c r="E532" t="e">
        <v>#REF!</v>
      </c>
      <c r="F532" t="e">
        <v>#REF!</v>
      </c>
      <c r="G532" t="e">
        <v>#REF!</v>
      </c>
      <c r="I532" t="s">
        <v>35</v>
      </c>
      <c r="J532" t="s">
        <v>3681</v>
      </c>
      <c r="K532" s="2">
        <v>0.98299999999999998</v>
      </c>
      <c r="L532" s="2">
        <v>0.97399999999999998</v>
      </c>
      <c r="M532">
        <v>0.97099999999999997</v>
      </c>
      <c r="N532">
        <v>0.97499999999999998</v>
      </c>
      <c r="O532" s="2">
        <v>0.96699999999999997</v>
      </c>
      <c r="P532">
        <v>0.96399999999999997</v>
      </c>
      <c r="Q532">
        <v>0.96799999999999997</v>
      </c>
      <c r="R532" s="2">
        <v>0.95199999999999996</v>
      </c>
      <c r="S532">
        <v>0.94699999999999995</v>
      </c>
      <c r="T532">
        <v>0.96399999999999997</v>
      </c>
      <c r="U532" s="2">
        <v>0.95899999999999996</v>
      </c>
      <c r="V532">
        <v>0.94899999999999995</v>
      </c>
      <c r="W532">
        <v>0.96</v>
      </c>
    </row>
    <row r="533" spans="1:23" x14ac:dyDescent="0.3">
      <c r="A533" t="s">
        <v>1073</v>
      </c>
      <c r="B533" t="s">
        <v>1074</v>
      </c>
      <c r="C533" t="s">
        <v>5271</v>
      </c>
      <c r="D533" t="s">
        <v>5272</v>
      </c>
      <c r="E533" t="e">
        <v>#REF!</v>
      </c>
      <c r="F533" t="s">
        <v>3130</v>
      </c>
      <c r="G533" t="e">
        <v>#REF!</v>
      </c>
      <c r="I533" t="s">
        <v>35</v>
      </c>
      <c r="J533" t="s">
        <v>3683</v>
      </c>
      <c r="K533" s="2">
        <v>3.8780000000000001</v>
      </c>
      <c r="L533" s="2">
        <v>3.9039999999999999</v>
      </c>
      <c r="M533" t="s">
        <v>3677</v>
      </c>
      <c r="N533" t="s">
        <v>3677</v>
      </c>
      <c r="O533" s="2">
        <v>3.944</v>
      </c>
      <c r="P533">
        <v>3.9849999999999999</v>
      </c>
      <c r="Q533" t="s">
        <v>3677</v>
      </c>
      <c r="R533" s="2">
        <v>4.0960000000000001</v>
      </c>
      <c r="S533">
        <v>4.0789999999999997</v>
      </c>
      <c r="T533">
        <v>4.0789999999999997</v>
      </c>
      <c r="U533" s="2">
        <v>4.0359999999999996</v>
      </c>
      <c r="V533">
        <v>4.048</v>
      </c>
      <c r="W533">
        <v>4.09</v>
      </c>
    </row>
    <row r="534" spans="1:23" x14ac:dyDescent="0.3">
      <c r="A534" t="s">
        <v>1075</v>
      </c>
      <c r="B534" t="s">
        <v>1076</v>
      </c>
      <c r="C534" t="s">
        <v>5273</v>
      </c>
      <c r="D534" t="s">
        <v>5274</v>
      </c>
      <c r="E534" t="e">
        <v>#REF!</v>
      </c>
      <c r="F534" t="e">
        <v>#REF!</v>
      </c>
      <c r="G534" t="e">
        <v>#REF!</v>
      </c>
      <c r="I534" t="s">
        <v>35</v>
      </c>
      <c r="J534" t="s">
        <v>3683</v>
      </c>
      <c r="K534" s="2">
        <v>1.8980000000000001</v>
      </c>
      <c r="L534" s="2">
        <v>1.8900000000000001</v>
      </c>
      <c r="M534">
        <v>1.895</v>
      </c>
      <c r="N534">
        <v>1.891</v>
      </c>
      <c r="O534" s="2">
        <v>1.895</v>
      </c>
      <c r="P534">
        <v>1.8879999999999999</v>
      </c>
      <c r="Q534">
        <v>1.8940000000000001</v>
      </c>
      <c r="R534" s="2">
        <v>1.8460000000000001</v>
      </c>
      <c r="S534">
        <v>1.8980000000000001</v>
      </c>
      <c r="T534">
        <v>1.8679999999999999</v>
      </c>
      <c r="U534" s="2">
        <v>1.8860000000000001</v>
      </c>
      <c r="V534">
        <v>1.845</v>
      </c>
      <c r="W534">
        <v>1.8519999999999999</v>
      </c>
    </row>
    <row r="535" spans="1:23" x14ac:dyDescent="0.3">
      <c r="A535" t="s">
        <v>1077</v>
      </c>
      <c r="B535" t="s">
        <v>1078</v>
      </c>
      <c r="C535" t="s">
        <v>5275</v>
      </c>
      <c r="D535" t="s">
        <v>5276</v>
      </c>
      <c r="E535" t="s">
        <v>2519</v>
      </c>
      <c r="F535" t="e">
        <v>#REF!</v>
      </c>
      <c r="G535" t="e">
        <v>#REF!</v>
      </c>
      <c r="I535" t="s">
        <v>35</v>
      </c>
      <c r="J535" t="s">
        <v>3680</v>
      </c>
      <c r="K535" s="2">
        <v>1.9300000000000002</v>
      </c>
      <c r="L535" s="2">
        <v>1.9100000000000001</v>
      </c>
      <c r="M535">
        <v>1.889</v>
      </c>
      <c r="N535">
        <v>1.911</v>
      </c>
      <c r="O535" s="2">
        <v>1.9319999999999999</v>
      </c>
      <c r="P535">
        <v>1.9020000000000001</v>
      </c>
      <c r="Q535">
        <v>1.9119999999999999</v>
      </c>
      <c r="R535" s="2">
        <v>1.9060000000000001</v>
      </c>
      <c r="S535">
        <v>1.867</v>
      </c>
      <c r="T535">
        <v>1.9</v>
      </c>
      <c r="U535" s="2">
        <v>1.956</v>
      </c>
      <c r="V535">
        <v>1.853</v>
      </c>
      <c r="W535">
        <v>1.85</v>
      </c>
    </row>
    <row r="536" spans="1:23" x14ac:dyDescent="0.3">
      <c r="A536" t="s">
        <v>1079</v>
      </c>
      <c r="B536" t="s">
        <v>1080</v>
      </c>
      <c r="C536" t="s">
        <v>5277</v>
      </c>
      <c r="D536" t="s">
        <v>5278</v>
      </c>
      <c r="E536" t="e">
        <v>#REF!</v>
      </c>
      <c r="F536" t="e">
        <v>#REF!</v>
      </c>
      <c r="G536" t="e">
        <v>#REF!</v>
      </c>
      <c r="I536">
        <v>0</v>
      </c>
      <c r="J536" t="s">
        <v>3677</v>
      </c>
      <c r="K536" s="2">
        <v>237.84200000000001</v>
      </c>
      <c r="L536" s="2">
        <v>289.71600000000001</v>
      </c>
      <c r="M536">
        <v>289.05700000000002</v>
      </c>
      <c r="N536">
        <v>287.10000000000002</v>
      </c>
      <c r="O536" s="2">
        <v>255.12799999999999</v>
      </c>
      <c r="P536">
        <v>246.94499999999999</v>
      </c>
      <c r="Q536">
        <v>245.411</v>
      </c>
      <c r="R536" s="2">
        <v>243.89699999999999</v>
      </c>
      <c r="S536" t="s">
        <v>3677</v>
      </c>
      <c r="T536">
        <v>272.11500000000001</v>
      </c>
      <c r="U536" s="2">
        <v>221.72200000000001</v>
      </c>
      <c r="V536">
        <v>222.44</v>
      </c>
      <c r="W536">
        <v>219.821</v>
      </c>
    </row>
    <row r="537" spans="1:23" x14ac:dyDescent="0.3">
      <c r="A537" t="s">
        <v>1081</v>
      </c>
      <c r="B537" t="s">
        <v>1082</v>
      </c>
      <c r="C537" t="s">
        <v>5279</v>
      </c>
      <c r="D537" t="s">
        <v>5280</v>
      </c>
      <c r="E537" t="s">
        <v>2519</v>
      </c>
      <c r="F537" t="e">
        <v>#REF!</v>
      </c>
      <c r="G537" t="e">
        <v>#REF!</v>
      </c>
      <c r="I537" t="s">
        <v>35</v>
      </c>
      <c r="J537" t="s">
        <v>3680</v>
      </c>
      <c r="K537" s="2">
        <v>0.85599999999999998</v>
      </c>
      <c r="L537" s="2">
        <v>0.84299999999999997</v>
      </c>
      <c r="M537">
        <v>0.93700000000000006</v>
      </c>
      <c r="N537">
        <v>0.93</v>
      </c>
      <c r="O537" s="2">
        <v>0.93100000000000005</v>
      </c>
      <c r="P537">
        <v>0.93300000000000005</v>
      </c>
      <c r="Q537">
        <v>0.94099999999999995</v>
      </c>
      <c r="R537" s="2">
        <v>1.044</v>
      </c>
      <c r="S537">
        <v>1.044</v>
      </c>
      <c r="T537">
        <v>1.0449999999999999</v>
      </c>
      <c r="U537" s="2">
        <v>1.0429999999999999</v>
      </c>
      <c r="V537">
        <v>1.0429999999999999</v>
      </c>
      <c r="W537">
        <v>1.0449999999999999</v>
      </c>
    </row>
    <row r="538" spans="1:23" x14ac:dyDescent="0.3">
      <c r="A538" t="s">
        <v>1083</v>
      </c>
      <c r="B538" t="s">
        <v>1084</v>
      </c>
      <c r="C538" t="s">
        <v>5281</v>
      </c>
      <c r="D538" t="s">
        <v>5282</v>
      </c>
      <c r="E538" t="e">
        <v>#REF!</v>
      </c>
      <c r="F538" t="e">
        <v>#REF!</v>
      </c>
      <c r="G538" t="e">
        <v>#REF!</v>
      </c>
      <c r="I538" t="s">
        <v>35</v>
      </c>
      <c r="J538" t="s">
        <v>3679</v>
      </c>
      <c r="K538" s="2" t="s">
        <v>3677</v>
      </c>
      <c r="L538" s="2" t="s">
        <v>3677</v>
      </c>
      <c r="M538" t="s">
        <v>3677</v>
      </c>
      <c r="N538" t="s">
        <v>3677</v>
      </c>
      <c r="O538" s="2" t="s">
        <v>3677</v>
      </c>
      <c r="P538" t="s">
        <v>3677</v>
      </c>
      <c r="Q538" t="s">
        <v>3677</v>
      </c>
      <c r="R538" s="2" t="s">
        <v>3677</v>
      </c>
      <c r="S538" t="s">
        <v>3677</v>
      </c>
      <c r="T538" t="s">
        <v>3677</v>
      </c>
      <c r="U538" s="2" t="s">
        <v>3677</v>
      </c>
      <c r="V538" t="s">
        <v>3677</v>
      </c>
      <c r="W538" t="s">
        <v>3677</v>
      </c>
    </row>
    <row r="539" spans="1:23" x14ac:dyDescent="0.3">
      <c r="A539" t="s">
        <v>1085</v>
      </c>
      <c r="B539" t="s">
        <v>1086</v>
      </c>
      <c r="C539" t="s">
        <v>5283</v>
      </c>
      <c r="D539" t="s">
        <v>5284</v>
      </c>
      <c r="E539" t="e">
        <v>#REF!</v>
      </c>
      <c r="F539" t="e">
        <v>#REF!</v>
      </c>
      <c r="G539" t="e">
        <v>#REF!</v>
      </c>
      <c r="I539" t="s">
        <v>35</v>
      </c>
      <c r="J539" t="s">
        <v>3686</v>
      </c>
      <c r="K539" s="2">
        <v>2.2560000000000002</v>
      </c>
      <c r="L539" s="2">
        <v>2.2250000000000001</v>
      </c>
      <c r="M539">
        <v>2.2029999999999998</v>
      </c>
      <c r="N539">
        <v>2.198</v>
      </c>
      <c r="O539" s="2">
        <v>2.1829999999999998</v>
      </c>
      <c r="P539">
        <v>2.1749999999999998</v>
      </c>
      <c r="Q539">
        <v>2.1829999999999998</v>
      </c>
      <c r="R539" s="2">
        <v>2.1070000000000002</v>
      </c>
      <c r="S539">
        <v>2.121</v>
      </c>
      <c r="T539">
        <v>2.1360000000000001</v>
      </c>
      <c r="U539" s="2">
        <v>2.157</v>
      </c>
      <c r="V539">
        <v>2.1040000000000001</v>
      </c>
      <c r="W539">
        <v>2.1110000000000002</v>
      </c>
    </row>
    <row r="540" spans="1:23" x14ac:dyDescent="0.3">
      <c r="A540" t="s">
        <v>1087</v>
      </c>
      <c r="B540" t="s">
        <v>1088</v>
      </c>
      <c r="C540" t="s">
        <v>5285</v>
      </c>
      <c r="D540" t="s">
        <v>5286</v>
      </c>
      <c r="E540" t="e">
        <v>#REF!</v>
      </c>
      <c r="F540" t="s">
        <v>3130</v>
      </c>
      <c r="G540" t="e">
        <v>#REF!</v>
      </c>
      <c r="I540" t="s">
        <v>10</v>
      </c>
      <c r="J540" t="s">
        <v>3679</v>
      </c>
      <c r="K540" s="2">
        <v>192.06399999999999</v>
      </c>
      <c r="L540" s="2">
        <v>188.57900000000001</v>
      </c>
      <c r="M540">
        <v>187.65899999999999</v>
      </c>
      <c r="N540">
        <v>184.97399999999999</v>
      </c>
      <c r="O540" s="2">
        <v>181.90299999999999</v>
      </c>
      <c r="P540">
        <v>181.04900000000001</v>
      </c>
      <c r="Q540">
        <v>178.65799999999999</v>
      </c>
      <c r="R540" s="2">
        <v>178.75399999999999</v>
      </c>
      <c r="S540">
        <v>179.441</v>
      </c>
      <c r="T540">
        <v>175.941</v>
      </c>
      <c r="U540" s="2">
        <v>173.58699999999999</v>
      </c>
      <c r="V540">
        <v>173.61199999999999</v>
      </c>
      <c r="W540">
        <v>171.33</v>
      </c>
    </row>
    <row r="541" spans="1:23" x14ac:dyDescent="0.3">
      <c r="A541" t="s">
        <v>1089</v>
      </c>
      <c r="B541" t="s">
        <v>1090</v>
      </c>
      <c r="C541" t="s">
        <v>5287</v>
      </c>
      <c r="D541" t="s">
        <v>5288</v>
      </c>
      <c r="E541" t="s">
        <v>2519</v>
      </c>
      <c r="F541" t="e">
        <v>#REF!</v>
      </c>
      <c r="G541" t="e">
        <v>#REF!</v>
      </c>
      <c r="I541" t="s">
        <v>35</v>
      </c>
      <c r="J541" t="s">
        <v>3680</v>
      </c>
      <c r="K541" s="2">
        <v>0.89500000000000002</v>
      </c>
      <c r="L541" s="2">
        <v>0.88800000000000001</v>
      </c>
      <c r="M541">
        <v>0.90500000000000003</v>
      </c>
      <c r="N541">
        <v>0.88600000000000001</v>
      </c>
      <c r="O541" s="2">
        <v>0.875</v>
      </c>
      <c r="P541">
        <v>0.89800000000000002</v>
      </c>
      <c r="Q541">
        <v>0.90400000000000003</v>
      </c>
      <c r="R541" s="2">
        <v>0.9</v>
      </c>
      <c r="S541">
        <v>0.90300000000000002</v>
      </c>
      <c r="T541">
        <v>0.88300000000000001</v>
      </c>
      <c r="U541" s="2">
        <v>0.88300000000000001</v>
      </c>
      <c r="V541">
        <v>0.89</v>
      </c>
      <c r="W541">
        <v>0.88500000000000001</v>
      </c>
    </row>
    <row r="542" spans="1:23" x14ac:dyDescent="0.3">
      <c r="A542" t="s">
        <v>1091</v>
      </c>
      <c r="B542" t="s">
        <v>1092</v>
      </c>
      <c r="C542" t="s">
        <v>5289</v>
      </c>
      <c r="D542" t="s">
        <v>5290</v>
      </c>
      <c r="E542" t="e">
        <v>#REF!</v>
      </c>
      <c r="F542" t="e">
        <v>#REF!</v>
      </c>
      <c r="G542" t="e">
        <v>#REF!</v>
      </c>
      <c r="I542">
        <v>0</v>
      </c>
      <c r="J542" t="s">
        <v>3677</v>
      </c>
      <c r="K542" s="2" t="s">
        <v>3677</v>
      </c>
      <c r="L542" s="2" t="s">
        <v>3677</v>
      </c>
      <c r="M542" t="s">
        <v>3677</v>
      </c>
      <c r="N542" t="s">
        <v>3677</v>
      </c>
      <c r="O542" s="2" t="s">
        <v>3677</v>
      </c>
      <c r="P542" t="s">
        <v>3677</v>
      </c>
      <c r="Q542" t="s">
        <v>3677</v>
      </c>
      <c r="R542" s="2" t="s">
        <v>3677</v>
      </c>
      <c r="S542" t="s">
        <v>3677</v>
      </c>
      <c r="T542" t="s">
        <v>3677</v>
      </c>
      <c r="U542" s="2" t="s">
        <v>3677</v>
      </c>
      <c r="V542" t="s">
        <v>3677</v>
      </c>
      <c r="W542" t="s">
        <v>3677</v>
      </c>
    </row>
    <row r="543" spans="1:23" x14ac:dyDescent="0.3">
      <c r="A543" t="s">
        <v>1093</v>
      </c>
      <c r="B543" t="s">
        <v>1094</v>
      </c>
      <c r="C543" t="s">
        <v>5291</v>
      </c>
      <c r="D543" t="s">
        <v>5292</v>
      </c>
      <c r="E543" t="e">
        <v>#REF!</v>
      </c>
      <c r="F543" t="e">
        <v>#REF!</v>
      </c>
      <c r="G543" t="e">
        <v>#REF!</v>
      </c>
      <c r="I543" t="s">
        <v>35</v>
      </c>
      <c r="J543" t="s">
        <v>3684</v>
      </c>
      <c r="K543" s="2">
        <v>1.593</v>
      </c>
      <c r="L543" s="2">
        <v>1.635</v>
      </c>
      <c r="M543">
        <v>1.665</v>
      </c>
      <c r="N543">
        <v>1.696</v>
      </c>
      <c r="O543" s="2">
        <v>1.635</v>
      </c>
      <c r="P543">
        <v>1.6379999999999999</v>
      </c>
      <c r="Q543">
        <v>1.7330000000000001</v>
      </c>
      <c r="R543" s="2">
        <v>1.71</v>
      </c>
      <c r="S543">
        <v>1.72</v>
      </c>
      <c r="T543">
        <v>1.742</v>
      </c>
      <c r="U543" s="2">
        <v>1.6240000000000001</v>
      </c>
      <c r="V543">
        <v>1.6379999999999999</v>
      </c>
      <c r="W543">
        <v>1.776</v>
      </c>
    </row>
    <row r="544" spans="1:23" x14ac:dyDescent="0.3">
      <c r="A544" t="s">
        <v>1095</v>
      </c>
      <c r="B544" t="s">
        <v>1096</v>
      </c>
      <c r="C544" t="s">
        <v>5293</v>
      </c>
      <c r="D544" t="s">
        <v>5294</v>
      </c>
      <c r="E544" t="e">
        <v>#REF!</v>
      </c>
      <c r="F544" t="e">
        <v>#REF!</v>
      </c>
      <c r="G544" t="e">
        <v>#REF!</v>
      </c>
      <c r="I544">
        <v>0</v>
      </c>
      <c r="J544" t="s">
        <v>3677</v>
      </c>
      <c r="K544" s="2">
        <v>4.29</v>
      </c>
      <c r="L544" s="2">
        <v>4.3150000000000004</v>
      </c>
      <c r="M544">
        <v>4.2050000000000001</v>
      </c>
      <c r="N544">
        <v>4.2309999999999999</v>
      </c>
      <c r="O544" s="2">
        <v>4.2560000000000002</v>
      </c>
      <c r="P544">
        <v>4.4370000000000003</v>
      </c>
      <c r="Q544">
        <v>4.46</v>
      </c>
      <c r="R544" s="2">
        <v>4.4820000000000002</v>
      </c>
      <c r="S544">
        <v>4.4889999999999999</v>
      </c>
      <c r="T544">
        <v>4.51</v>
      </c>
      <c r="U544" s="2">
        <v>4.4690000000000003</v>
      </c>
      <c r="V544">
        <v>4.827</v>
      </c>
      <c r="W544">
        <v>4.5590000000000002</v>
      </c>
    </row>
    <row r="545" spans="1:23" x14ac:dyDescent="0.3">
      <c r="A545" t="s">
        <v>1097</v>
      </c>
      <c r="B545" t="s">
        <v>1098</v>
      </c>
      <c r="C545" t="s">
        <v>5295</v>
      </c>
      <c r="D545" t="s">
        <v>5296</v>
      </c>
      <c r="E545" t="s">
        <v>2519</v>
      </c>
      <c r="F545" t="e">
        <v>#REF!</v>
      </c>
      <c r="G545" t="e">
        <v>#REF!</v>
      </c>
      <c r="I545">
        <v>0</v>
      </c>
      <c r="J545" t="s">
        <v>3677</v>
      </c>
      <c r="K545" s="2">
        <v>1.006</v>
      </c>
      <c r="L545" s="2">
        <v>1.1060000000000001</v>
      </c>
      <c r="M545">
        <v>1.083</v>
      </c>
      <c r="N545">
        <v>1.1080000000000001</v>
      </c>
      <c r="O545" s="2">
        <v>1.137</v>
      </c>
      <c r="P545">
        <v>1.0469999999999999</v>
      </c>
      <c r="Q545">
        <v>1.054</v>
      </c>
      <c r="R545" s="2">
        <v>1.0960000000000001</v>
      </c>
      <c r="S545">
        <v>1.07</v>
      </c>
      <c r="T545">
        <v>1.05</v>
      </c>
      <c r="U545" s="2">
        <v>1.0369999999999999</v>
      </c>
      <c r="V545">
        <v>1.012</v>
      </c>
      <c r="W545">
        <v>1.022</v>
      </c>
    </row>
    <row r="546" spans="1:23" x14ac:dyDescent="0.3">
      <c r="A546" t="s">
        <v>1099</v>
      </c>
      <c r="B546" t="s">
        <v>1100</v>
      </c>
      <c r="C546" t="s">
        <v>5297</v>
      </c>
      <c r="D546" t="s">
        <v>5298</v>
      </c>
      <c r="E546" t="e">
        <v>#REF!</v>
      </c>
      <c r="F546" t="s">
        <v>3130</v>
      </c>
      <c r="G546" t="e">
        <v>#REF!</v>
      </c>
      <c r="I546" t="s">
        <v>35</v>
      </c>
      <c r="J546" t="s">
        <v>3679</v>
      </c>
      <c r="K546" s="2" t="s">
        <v>3677</v>
      </c>
      <c r="L546" s="2" t="s">
        <v>3677</v>
      </c>
      <c r="M546" t="s">
        <v>3677</v>
      </c>
      <c r="N546" t="s">
        <v>3677</v>
      </c>
      <c r="O546" s="2" t="s">
        <v>3677</v>
      </c>
      <c r="P546" t="s">
        <v>3677</v>
      </c>
      <c r="Q546" t="s">
        <v>3677</v>
      </c>
      <c r="R546" s="2" t="s">
        <v>3677</v>
      </c>
      <c r="S546" t="s">
        <v>3677</v>
      </c>
      <c r="T546" t="s">
        <v>3677</v>
      </c>
      <c r="U546" s="2" t="s">
        <v>3677</v>
      </c>
      <c r="V546" t="s">
        <v>3677</v>
      </c>
      <c r="W546" t="s">
        <v>3677</v>
      </c>
    </row>
    <row r="547" spans="1:23" x14ac:dyDescent="0.3">
      <c r="A547" t="s">
        <v>1101</v>
      </c>
      <c r="B547" t="s">
        <v>1102</v>
      </c>
      <c r="C547" t="s">
        <v>5299</v>
      </c>
      <c r="D547" t="s">
        <v>5300</v>
      </c>
      <c r="E547" t="e">
        <v>#REF!</v>
      </c>
      <c r="F547" t="e">
        <v>#REF!</v>
      </c>
      <c r="G547" t="e">
        <v>#REF!</v>
      </c>
      <c r="I547" t="s">
        <v>35</v>
      </c>
      <c r="J547" t="s">
        <v>3679</v>
      </c>
      <c r="K547" s="2" t="s">
        <v>3677</v>
      </c>
      <c r="L547" s="2" t="s">
        <v>3677</v>
      </c>
      <c r="M547" t="s">
        <v>3677</v>
      </c>
      <c r="N547" t="s">
        <v>3677</v>
      </c>
      <c r="O547" s="2" t="s">
        <v>3677</v>
      </c>
      <c r="P547" t="s">
        <v>3677</v>
      </c>
      <c r="Q547" t="s">
        <v>3677</v>
      </c>
      <c r="R547" s="2" t="s">
        <v>3677</v>
      </c>
      <c r="S547" t="s">
        <v>3677</v>
      </c>
      <c r="T547" t="s">
        <v>3677</v>
      </c>
      <c r="U547" s="2" t="s">
        <v>3677</v>
      </c>
      <c r="V547" t="s">
        <v>3677</v>
      </c>
      <c r="W547" t="s">
        <v>3677</v>
      </c>
    </row>
    <row r="548" spans="1:23" x14ac:dyDescent="0.3">
      <c r="A548" t="s">
        <v>1103</v>
      </c>
      <c r="B548" t="s">
        <v>1104</v>
      </c>
      <c r="C548" t="s">
        <v>5301</v>
      </c>
      <c r="D548" t="s">
        <v>5302</v>
      </c>
      <c r="E548" t="e">
        <v>#REF!</v>
      </c>
      <c r="F548" t="s">
        <v>3130</v>
      </c>
      <c r="G548" t="e">
        <v>#REF!</v>
      </c>
      <c r="I548">
        <v>0</v>
      </c>
      <c r="J548" t="s">
        <v>3677</v>
      </c>
      <c r="K548" s="2">
        <v>1.915</v>
      </c>
      <c r="L548" s="2">
        <v>1.593</v>
      </c>
      <c r="M548">
        <v>1.758</v>
      </c>
      <c r="N548">
        <v>1.8940000000000001</v>
      </c>
      <c r="O548" s="2">
        <v>1.7850000000000001</v>
      </c>
      <c r="P548">
        <v>1.8820000000000001</v>
      </c>
      <c r="Q548">
        <v>1.9449999999999998</v>
      </c>
      <c r="R548" s="2">
        <v>1.9340000000000002</v>
      </c>
      <c r="S548">
        <v>2.0219999999999998</v>
      </c>
      <c r="T548">
        <v>2.0760000000000001</v>
      </c>
      <c r="U548" s="2">
        <v>1.8900000000000001</v>
      </c>
      <c r="V548">
        <v>2.0339999999999998</v>
      </c>
      <c r="W548">
        <v>2.101</v>
      </c>
    </row>
    <row r="549" spans="1:23" x14ac:dyDescent="0.3">
      <c r="A549" t="s">
        <v>1105</v>
      </c>
      <c r="B549" t="s">
        <v>1106</v>
      </c>
      <c r="C549" t="s">
        <v>5303</v>
      </c>
      <c r="D549" t="s">
        <v>5304</v>
      </c>
      <c r="E549" t="e">
        <v>#REF!</v>
      </c>
      <c r="F549" t="e">
        <v>#REF!</v>
      </c>
      <c r="G549" t="e">
        <v>#REF!</v>
      </c>
      <c r="I549">
        <v>0</v>
      </c>
      <c r="J549" t="s">
        <v>3677</v>
      </c>
      <c r="K549" s="2">
        <v>2.4319999999999999</v>
      </c>
      <c r="L549" s="2">
        <v>1.827</v>
      </c>
      <c r="M549">
        <v>1.823</v>
      </c>
      <c r="N549">
        <v>1.748</v>
      </c>
      <c r="O549" s="2">
        <v>1.6579999999999999</v>
      </c>
      <c r="P549">
        <v>1.917</v>
      </c>
      <c r="Q549">
        <v>1.6800000000000002</v>
      </c>
      <c r="R549" s="2">
        <v>1.988</v>
      </c>
      <c r="S549">
        <v>1.758</v>
      </c>
      <c r="T549">
        <v>1.7269999999999999</v>
      </c>
      <c r="U549" s="2">
        <v>1.754</v>
      </c>
      <c r="V549">
        <v>1.7469999999999999</v>
      </c>
      <c r="W549">
        <v>1.74</v>
      </c>
    </row>
    <row r="550" spans="1:23" x14ac:dyDescent="0.3">
      <c r="A550" t="s">
        <v>1107</v>
      </c>
      <c r="B550" t="s">
        <v>1108</v>
      </c>
      <c r="C550" t="s">
        <v>5305</v>
      </c>
      <c r="D550" t="s">
        <v>5306</v>
      </c>
      <c r="E550" t="e">
        <v>#REF!</v>
      </c>
      <c r="F550" t="e">
        <v>#REF!</v>
      </c>
      <c r="G550" t="e">
        <v>#REF!</v>
      </c>
      <c r="I550" t="s">
        <v>35</v>
      </c>
      <c r="J550" t="s">
        <v>3680</v>
      </c>
      <c r="K550" s="2">
        <v>2.0219999999999998</v>
      </c>
      <c r="L550" s="2">
        <v>2.0310000000000001</v>
      </c>
      <c r="M550">
        <v>2.0339999999999998</v>
      </c>
      <c r="N550">
        <v>2.0430000000000001</v>
      </c>
      <c r="O550" s="2">
        <v>2.052</v>
      </c>
      <c r="P550">
        <v>2.0550000000000002</v>
      </c>
      <c r="Q550">
        <v>2.0630000000000002</v>
      </c>
      <c r="R550" s="2">
        <v>2.0720000000000001</v>
      </c>
      <c r="S550">
        <v>2.0739999999999998</v>
      </c>
      <c r="T550">
        <v>2.0819999999999999</v>
      </c>
      <c r="U550" s="2">
        <v>2.0880000000000001</v>
      </c>
      <c r="V550">
        <v>2.0910000000000002</v>
      </c>
      <c r="W550">
        <v>2.101</v>
      </c>
    </row>
    <row r="551" spans="1:23" x14ac:dyDescent="0.3">
      <c r="A551" t="s">
        <v>1109</v>
      </c>
      <c r="B551" t="s">
        <v>1110</v>
      </c>
      <c r="C551" t="s">
        <v>5307</v>
      </c>
      <c r="D551" t="s">
        <v>5308</v>
      </c>
      <c r="E551" t="e">
        <v>#REF!</v>
      </c>
      <c r="F551" t="e">
        <v>#REF!</v>
      </c>
      <c r="G551" t="e">
        <v>#REF!</v>
      </c>
      <c r="I551" t="s">
        <v>35</v>
      </c>
      <c r="J551" t="s">
        <v>3679</v>
      </c>
      <c r="K551" s="2" t="s">
        <v>3677</v>
      </c>
      <c r="L551" s="2" t="s">
        <v>3677</v>
      </c>
      <c r="M551" t="s">
        <v>3677</v>
      </c>
      <c r="N551" t="s">
        <v>3677</v>
      </c>
      <c r="O551" s="2" t="s">
        <v>3677</v>
      </c>
      <c r="P551" t="s">
        <v>3677</v>
      </c>
      <c r="Q551" t="s">
        <v>3677</v>
      </c>
      <c r="R551" s="2" t="s">
        <v>3677</v>
      </c>
      <c r="S551" t="s">
        <v>3677</v>
      </c>
      <c r="T551" t="s">
        <v>3677</v>
      </c>
      <c r="U551" s="2" t="s">
        <v>3677</v>
      </c>
      <c r="V551" t="s">
        <v>3677</v>
      </c>
      <c r="W551" t="s">
        <v>3677</v>
      </c>
    </row>
    <row r="552" spans="1:23" x14ac:dyDescent="0.3">
      <c r="A552" t="s">
        <v>1111</v>
      </c>
      <c r="B552" t="s">
        <v>1112</v>
      </c>
      <c r="C552" t="s">
        <v>5309</v>
      </c>
      <c r="D552" t="s">
        <v>5310</v>
      </c>
      <c r="E552" t="e">
        <v>#REF!</v>
      </c>
      <c r="F552" t="e">
        <v>#REF!</v>
      </c>
      <c r="G552" t="e">
        <v>#REF!</v>
      </c>
      <c r="I552">
        <v>0</v>
      </c>
      <c r="J552" t="s">
        <v>3677</v>
      </c>
      <c r="K552" s="2" t="s">
        <v>3677</v>
      </c>
      <c r="L552" s="2" t="s">
        <v>3677</v>
      </c>
      <c r="M552" t="s">
        <v>3677</v>
      </c>
      <c r="N552" t="s">
        <v>3677</v>
      </c>
      <c r="O552" s="2" t="s">
        <v>3677</v>
      </c>
      <c r="P552" t="s">
        <v>3677</v>
      </c>
      <c r="Q552" t="s">
        <v>3677</v>
      </c>
      <c r="R552" s="2" t="s">
        <v>3677</v>
      </c>
      <c r="S552" t="s">
        <v>3677</v>
      </c>
      <c r="T552" t="s">
        <v>3677</v>
      </c>
      <c r="U552" s="2" t="s">
        <v>3677</v>
      </c>
      <c r="V552" t="s">
        <v>3677</v>
      </c>
      <c r="W552" t="s">
        <v>3677</v>
      </c>
    </row>
    <row r="553" spans="1:23" x14ac:dyDescent="0.3">
      <c r="A553" t="s">
        <v>1113</v>
      </c>
      <c r="B553" t="s">
        <v>1114</v>
      </c>
      <c r="C553" t="s">
        <v>5311</v>
      </c>
      <c r="D553" t="s">
        <v>5312</v>
      </c>
      <c r="E553" t="e">
        <v>#REF!</v>
      </c>
      <c r="F553" t="e">
        <v>#REF!</v>
      </c>
      <c r="G553" t="e">
        <v>#REF!</v>
      </c>
      <c r="I553" t="s">
        <v>35</v>
      </c>
      <c r="J553" t="s">
        <v>3683</v>
      </c>
      <c r="K553" s="2">
        <v>1.5979999999999999</v>
      </c>
      <c r="L553" s="2">
        <v>1.5920000000000001</v>
      </c>
      <c r="M553">
        <v>1.633</v>
      </c>
      <c r="N553">
        <v>1.6259999999999999</v>
      </c>
      <c r="O553" s="2">
        <v>1.5840000000000001</v>
      </c>
      <c r="P553">
        <v>1.5779999999999998</v>
      </c>
      <c r="Q553">
        <v>1.587</v>
      </c>
      <c r="R553" s="2">
        <v>1.5779999999999998</v>
      </c>
      <c r="S553">
        <v>1.575</v>
      </c>
      <c r="T553">
        <v>1.589</v>
      </c>
      <c r="U553" s="2">
        <v>1.5840000000000001</v>
      </c>
      <c r="V553">
        <v>1.573</v>
      </c>
      <c r="W553">
        <v>1.583</v>
      </c>
    </row>
    <row r="554" spans="1:23" x14ac:dyDescent="0.3">
      <c r="A554" t="s">
        <v>1115</v>
      </c>
      <c r="B554" t="s">
        <v>1116</v>
      </c>
      <c r="C554" t="s">
        <v>5313</v>
      </c>
      <c r="D554" t="s">
        <v>5314</v>
      </c>
      <c r="E554" t="s">
        <v>2519</v>
      </c>
      <c r="F554" t="e">
        <v>#REF!</v>
      </c>
      <c r="G554" t="e">
        <v>#REF!</v>
      </c>
      <c r="I554">
        <v>0</v>
      </c>
      <c r="J554" t="s">
        <v>3677</v>
      </c>
      <c r="K554" s="2">
        <v>1.2509999999999999</v>
      </c>
      <c r="L554" s="2">
        <v>1.306</v>
      </c>
      <c r="M554">
        <v>1.2909999999999999</v>
      </c>
      <c r="N554">
        <v>1.2929999999999999</v>
      </c>
      <c r="O554" s="2">
        <v>1.3009999999999999</v>
      </c>
      <c r="P554">
        <v>1.2969999999999999</v>
      </c>
      <c r="Q554">
        <v>1.2989999999999999</v>
      </c>
      <c r="R554" s="2">
        <v>1.2110000000000001</v>
      </c>
      <c r="S554">
        <v>1.2150000000000001</v>
      </c>
      <c r="T554">
        <v>1.262</v>
      </c>
      <c r="U554" s="2">
        <v>1.1930000000000001</v>
      </c>
      <c r="V554">
        <v>1.2650000000000001</v>
      </c>
      <c r="W554">
        <v>1.278</v>
      </c>
    </row>
    <row r="555" spans="1:23" x14ac:dyDescent="0.3">
      <c r="A555" t="s">
        <v>1117</v>
      </c>
      <c r="B555" t="s">
        <v>1118</v>
      </c>
      <c r="C555" t="s">
        <v>1117</v>
      </c>
      <c r="D555" t="s">
        <v>1118</v>
      </c>
      <c r="E555" t="e">
        <v>#REF!</v>
      </c>
      <c r="F555" t="e">
        <v>#REF!</v>
      </c>
      <c r="G555" t="e">
        <v>#REF!</v>
      </c>
      <c r="I555" t="s">
        <v>35</v>
      </c>
      <c r="J555" t="s">
        <v>3681</v>
      </c>
      <c r="K555" s="2">
        <v>1.141</v>
      </c>
      <c r="L555" s="2">
        <v>1.1080000000000001</v>
      </c>
      <c r="M555">
        <v>1.115</v>
      </c>
      <c r="N555">
        <v>1.115</v>
      </c>
      <c r="O555" s="2">
        <v>1.113</v>
      </c>
      <c r="P555">
        <v>1.1040000000000001</v>
      </c>
      <c r="Q555">
        <v>1.111</v>
      </c>
      <c r="R555" s="2">
        <v>1.0620000000000001</v>
      </c>
      <c r="S555">
        <v>1.0880000000000001</v>
      </c>
      <c r="T555">
        <v>1.099</v>
      </c>
      <c r="U555" s="2">
        <v>1.115</v>
      </c>
      <c r="V555">
        <v>1.0589999999999999</v>
      </c>
      <c r="W555">
        <v>1.0649999999999999</v>
      </c>
    </row>
    <row r="556" spans="1:23" x14ac:dyDescent="0.3">
      <c r="A556" t="s">
        <v>1119</v>
      </c>
      <c r="B556" t="s">
        <v>1120</v>
      </c>
      <c r="C556" t="s">
        <v>1119</v>
      </c>
      <c r="D556" t="s">
        <v>1120</v>
      </c>
      <c r="E556" t="e">
        <v>#REF!</v>
      </c>
      <c r="F556" t="e">
        <v>#REF!</v>
      </c>
      <c r="G556" t="e">
        <v>#REF!</v>
      </c>
      <c r="I556" t="s">
        <v>35</v>
      </c>
      <c r="J556" t="s">
        <v>3686</v>
      </c>
      <c r="K556" s="2">
        <v>1.7389999999999999</v>
      </c>
      <c r="L556" s="2">
        <v>1.73</v>
      </c>
      <c r="M556">
        <v>1.7309999999999999</v>
      </c>
      <c r="N556">
        <v>1.7330000000000001</v>
      </c>
      <c r="O556" s="2">
        <v>1.722</v>
      </c>
      <c r="P556">
        <v>1.718</v>
      </c>
      <c r="Q556">
        <v>1.712</v>
      </c>
      <c r="R556" s="2">
        <v>1.6659999999999999</v>
      </c>
      <c r="S556">
        <v>1.679</v>
      </c>
      <c r="T556">
        <v>1.696</v>
      </c>
      <c r="U556" s="2">
        <v>1.6840000000000002</v>
      </c>
      <c r="V556">
        <v>1.6520000000000001</v>
      </c>
      <c r="W556">
        <v>1.673</v>
      </c>
    </row>
    <row r="557" spans="1:23" x14ac:dyDescent="0.3">
      <c r="A557" t="s">
        <v>1121</v>
      </c>
      <c r="B557" t="s">
        <v>1122</v>
      </c>
      <c r="C557" t="s">
        <v>5315</v>
      </c>
      <c r="D557" t="s">
        <v>5316</v>
      </c>
      <c r="E557" t="e">
        <v>#REF!</v>
      </c>
      <c r="F557" t="e">
        <v>#REF!</v>
      </c>
      <c r="G557" t="e">
        <v>#REF!</v>
      </c>
      <c r="I557" t="s">
        <v>35</v>
      </c>
      <c r="J557" t="s">
        <v>3680</v>
      </c>
      <c r="K557" s="2" t="s">
        <v>3677</v>
      </c>
      <c r="L557" s="2" t="s">
        <v>3677</v>
      </c>
      <c r="M557" t="s">
        <v>3677</v>
      </c>
      <c r="N557" t="s">
        <v>3677</v>
      </c>
      <c r="O557" s="2" t="s">
        <v>3677</v>
      </c>
      <c r="P557" t="s">
        <v>3677</v>
      </c>
      <c r="Q557" t="s">
        <v>3677</v>
      </c>
      <c r="R557" s="2" t="s">
        <v>3677</v>
      </c>
      <c r="S557" t="s">
        <v>3677</v>
      </c>
      <c r="T557" t="s">
        <v>3677</v>
      </c>
      <c r="U557" s="2" t="s">
        <v>3677</v>
      </c>
      <c r="V557" t="s">
        <v>3677</v>
      </c>
      <c r="W557" t="s">
        <v>3677</v>
      </c>
    </row>
    <row r="558" spans="1:23" x14ac:dyDescent="0.3">
      <c r="A558" t="s">
        <v>1123</v>
      </c>
      <c r="B558" t="s">
        <v>1124</v>
      </c>
      <c r="C558" t="s">
        <v>5317</v>
      </c>
      <c r="D558" t="s">
        <v>5318</v>
      </c>
      <c r="E558" t="e">
        <v>#REF!</v>
      </c>
      <c r="F558" t="e">
        <v>#REF!</v>
      </c>
      <c r="G558" t="e">
        <v>#REF!</v>
      </c>
      <c r="I558">
        <v>0</v>
      </c>
      <c r="J558" t="s">
        <v>3677</v>
      </c>
      <c r="K558" s="2">
        <v>2.7119999999999997</v>
      </c>
      <c r="L558" s="2">
        <v>2.59</v>
      </c>
      <c r="M558">
        <v>2.605</v>
      </c>
      <c r="N558">
        <v>2.5949999999999998</v>
      </c>
      <c r="O558" s="2">
        <v>2.4420000000000002</v>
      </c>
      <c r="P558">
        <v>2.4079999999999999</v>
      </c>
      <c r="Q558">
        <v>2.4289999999999998</v>
      </c>
      <c r="R558" s="2">
        <v>2.367</v>
      </c>
      <c r="S558">
        <v>2.3689999999999998</v>
      </c>
      <c r="T558">
        <v>2.3220000000000001</v>
      </c>
      <c r="U558" s="2">
        <v>2.2959999999999998</v>
      </c>
      <c r="V558">
        <v>2.2669999999999999</v>
      </c>
      <c r="W558">
        <v>2.3159999999999998</v>
      </c>
    </row>
    <row r="559" spans="1:23" x14ac:dyDescent="0.3">
      <c r="A559" t="s">
        <v>1125</v>
      </c>
      <c r="B559" t="s">
        <v>1126</v>
      </c>
      <c r="C559" t="s">
        <v>5319</v>
      </c>
      <c r="D559" t="s">
        <v>5320</v>
      </c>
      <c r="E559" t="e">
        <v>#REF!</v>
      </c>
      <c r="F559" t="e">
        <v>#REF!</v>
      </c>
      <c r="G559" t="e">
        <v>#REF!</v>
      </c>
      <c r="I559" t="s">
        <v>35</v>
      </c>
      <c r="J559" t="s">
        <v>3680</v>
      </c>
      <c r="K559" s="2">
        <v>0.74099999999999999</v>
      </c>
      <c r="L559" s="2">
        <v>0.77</v>
      </c>
      <c r="M559">
        <v>0.78400000000000003</v>
      </c>
      <c r="N559">
        <v>0.82799999999999996</v>
      </c>
      <c r="O559" s="2">
        <v>0.84699999999999998</v>
      </c>
      <c r="P559">
        <v>0.59399999999999997</v>
      </c>
      <c r="Q559">
        <v>0.63800000000000001</v>
      </c>
      <c r="R559" s="2">
        <v>0.66</v>
      </c>
      <c r="S559">
        <v>0.67500000000000004</v>
      </c>
      <c r="T559">
        <v>0.72099999999999997</v>
      </c>
      <c r="U559" s="2">
        <v>0.70599999999999996</v>
      </c>
      <c r="V559">
        <v>0.70099999999999996</v>
      </c>
      <c r="W559">
        <v>0.76100000000000001</v>
      </c>
    </row>
    <row r="560" spans="1:23" x14ac:dyDescent="0.3">
      <c r="A560" t="s">
        <v>1127</v>
      </c>
      <c r="B560" t="s">
        <v>1128</v>
      </c>
      <c r="C560" t="s">
        <v>5321</v>
      </c>
      <c r="D560" t="s">
        <v>5322</v>
      </c>
      <c r="E560" t="s">
        <v>2519</v>
      </c>
      <c r="F560" t="e">
        <v>#REF!</v>
      </c>
      <c r="G560" t="e">
        <v>#REF!</v>
      </c>
      <c r="I560">
        <v>0</v>
      </c>
      <c r="J560" t="s">
        <v>3677</v>
      </c>
      <c r="K560" s="2">
        <v>1.19</v>
      </c>
      <c r="L560" s="2">
        <v>1.17</v>
      </c>
      <c r="M560">
        <v>1.1839999999999999</v>
      </c>
      <c r="N560">
        <v>1.177</v>
      </c>
      <c r="O560" s="2">
        <v>1.1739999999999999</v>
      </c>
      <c r="P560">
        <v>1.175</v>
      </c>
      <c r="Q560">
        <v>1.18</v>
      </c>
      <c r="R560" s="2">
        <v>1.194</v>
      </c>
      <c r="S560">
        <v>1.1930000000000001</v>
      </c>
      <c r="T560">
        <v>1.1910000000000001</v>
      </c>
      <c r="U560" s="2">
        <v>1.1910000000000001</v>
      </c>
      <c r="V560">
        <v>1.19</v>
      </c>
      <c r="W560">
        <v>1.1890000000000001</v>
      </c>
    </row>
    <row r="561" spans="1:23" x14ac:dyDescent="0.3">
      <c r="A561" t="s">
        <v>1129</v>
      </c>
      <c r="B561" t="s">
        <v>1130</v>
      </c>
      <c r="C561" t="s">
        <v>5323</v>
      </c>
      <c r="D561" t="s">
        <v>5324</v>
      </c>
      <c r="E561" t="e">
        <v>#REF!</v>
      </c>
      <c r="F561" t="e">
        <v>#REF!</v>
      </c>
      <c r="G561" t="e">
        <v>#REF!</v>
      </c>
      <c r="I561">
        <v>0</v>
      </c>
      <c r="J561" t="s">
        <v>3677</v>
      </c>
      <c r="K561" s="2" t="s">
        <v>3677</v>
      </c>
      <c r="L561" s="2" t="s">
        <v>3677</v>
      </c>
      <c r="M561" t="s">
        <v>3677</v>
      </c>
      <c r="N561" t="s">
        <v>3677</v>
      </c>
      <c r="O561" s="2" t="s">
        <v>3677</v>
      </c>
      <c r="P561" t="s">
        <v>3677</v>
      </c>
      <c r="Q561" t="s">
        <v>3677</v>
      </c>
      <c r="R561" s="2" t="s">
        <v>3677</v>
      </c>
      <c r="S561" t="s">
        <v>3677</v>
      </c>
      <c r="T561" t="s">
        <v>3677</v>
      </c>
      <c r="U561" s="2" t="s">
        <v>3677</v>
      </c>
      <c r="V561" t="s">
        <v>3677</v>
      </c>
      <c r="W561" t="s">
        <v>3677</v>
      </c>
    </row>
    <row r="562" spans="1:23" x14ac:dyDescent="0.3">
      <c r="A562" t="s">
        <v>1131</v>
      </c>
      <c r="B562" t="s">
        <v>1132</v>
      </c>
      <c r="C562" t="s">
        <v>5325</v>
      </c>
      <c r="D562" t="s">
        <v>5326</v>
      </c>
      <c r="E562" t="e">
        <v>#REF!</v>
      </c>
      <c r="F562" t="e">
        <v>#REF!</v>
      </c>
      <c r="G562" t="e">
        <v>#REF!</v>
      </c>
      <c r="I562" t="s">
        <v>35</v>
      </c>
      <c r="J562" t="s">
        <v>3683</v>
      </c>
      <c r="K562" s="2">
        <v>1.5390000000000001</v>
      </c>
      <c r="L562" s="2">
        <v>1.5470000000000002</v>
      </c>
      <c r="M562">
        <v>1.5510000000000002</v>
      </c>
      <c r="N562">
        <v>1.5609999999999999</v>
      </c>
      <c r="O562" s="2">
        <v>1.552</v>
      </c>
      <c r="P562">
        <v>1.5529999999999999</v>
      </c>
      <c r="Q562">
        <v>1.5659999999999998</v>
      </c>
      <c r="R562" s="2">
        <v>1.5680000000000001</v>
      </c>
      <c r="S562">
        <v>1.5819999999999999</v>
      </c>
      <c r="T562">
        <v>1.589</v>
      </c>
      <c r="U562" s="2">
        <v>1.5779999999999998</v>
      </c>
      <c r="V562">
        <v>1.5699999999999998</v>
      </c>
      <c r="W562">
        <v>1.5840000000000001</v>
      </c>
    </row>
    <row r="563" spans="1:23" x14ac:dyDescent="0.3">
      <c r="A563" t="s">
        <v>1133</v>
      </c>
      <c r="B563" t="s">
        <v>1134</v>
      </c>
      <c r="C563" t="s">
        <v>5327</v>
      </c>
      <c r="D563" t="s">
        <v>5328</v>
      </c>
      <c r="E563" t="e">
        <v>#REF!</v>
      </c>
      <c r="F563" t="e">
        <v>#REF!</v>
      </c>
      <c r="G563" t="e">
        <v>#REF!</v>
      </c>
      <c r="I563">
        <v>0</v>
      </c>
      <c r="J563" t="s">
        <v>3677</v>
      </c>
      <c r="K563" s="2">
        <v>2.2599999999999998</v>
      </c>
      <c r="L563" s="2">
        <v>2.2450000000000001</v>
      </c>
      <c r="M563">
        <v>2.2490000000000001</v>
      </c>
      <c r="N563">
        <v>2.2450000000000001</v>
      </c>
      <c r="O563" s="2">
        <v>2.2970000000000002</v>
      </c>
      <c r="P563">
        <v>2.2890000000000001</v>
      </c>
      <c r="Q563">
        <v>2.278</v>
      </c>
      <c r="R563" s="2">
        <v>2.2549999999999999</v>
      </c>
      <c r="S563">
        <v>2.2669999999999999</v>
      </c>
      <c r="T563">
        <v>2.2570000000000001</v>
      </c>
      <c r="U563" s="2">
        <v>2.2709999999999999</v>
      </c>
      <c r="V563">
        <v>2.214</v>
      </c>
      <c r="W563">
        <v>2.2490000000000001</v>
      </c>
    </row>
    <row r="564" spans="1:23" x14ac:dyDescent="0.3">
      <c r="A564" t="s">
        <v>1135</v>
      </c>
      <c r="B564" t="s">
        <v>1136</v>
      </c>
      <c r="C564" t="s">
        <v>1135</v>
      </c>
      <c r="D564" t="s">
        <v>1136</v>
      </c>
      <c r="E564" t="e">
        <v>#REF!</v>
      </c>
      <c r="F564" t="e">
        <v>#REF!</v>
      </c>
      <c r="G564" t="e">
        <v>#REF!</v>
      </c>
      <c r="I564">
        <v>0</v>
      </c>
      <c r="J564" t="s">
        <v>3677</v>
      </c>
      <c r="K564" s="2" t="s">
        <v>3677</v>
      </c>
      <c r="L564" s="2" t="s">
        <v>3677</v>
      </c>
      <c r="M564" t="s">
        <v>3677</v>
      </c>
      <c r="N564" t="s">
        <v>3677</v>
      </c>
      <c r="O564" s="2" t="s">
        <v>3677</v>
      </c>
      <c r="P564" t="s">
        <v>3677</v>
      </c>
      <c r="Q564" t="s">
        <v>3677</v>
      </c>
      <c r="R564" s="2" t="s">
        <v>3677</v>
      </c>
      <c r="S564" t="s">
        <v>3677</v>
      </c>
      <c r="T564" t="s">
        <v>3677</v>
      </c>
      <c r="U564" s="2" t="s">
        <v>3677</v>
      </c>
      <c r="V564" t="s">
        <v>3677</v>
      </c>
      <c r="W564" t="s">
        <v>3677</v>
      </c>
    </row>
    <row r="565" spans="1:23" x14ac:dyDescent="0.3">
      <c r="A565" t="s">
        <v>1137</v>
      </c>
      <c r="B565" t="s">
        <v>1138</v>
      </c>
      <c r="C565" t="s">
        <v>1137</v>
      </c>
      <c r="D565" t="s">
        <v>1138</v>
      </c>
      <c r="E565" t="e">
        <v>#REF!</v>
      </c>
      <c r="F565" t="e">
        <v>#REF!</v>
      </c>
      <c r="G565" t="e">
        <v>#REF!</v>
      </c>
      <c r="I565" t="s">
        <v>35</v>
      </c>
      <c r="J565" t="s">
        <v>3679</v>
      </c>
      <c r="K565" s="2" t="s">
        <v>3677</v>
      </c>
      <c r="L565" s="2" t="s">
        <v>3677</v>
      </c>
      <c r="M565" t="s">
        <v>3677</v>
      </c>
      <c r="N565" t="s">
        <v>3677</v>
      </c>
      <c r="O565" s="2" t="s">
        <v>3677</v>
      </c>
      <c r="P565" t="s">
        <v>3677</v>
      </c>
      <c r="Q565" t="s">
        <v>3677</v>
      </c>
      <c r="R565" s="2" t="s">
        <v>3677</v>
      </c>
      <c r="S565" t="s">
        <v>3677</v>
      </c>
      <c r="T565" t="s">
        <v>3677</v>
      </c>
      <c r="U565" s="2" t="s">
        <v>3677</v>
      </c>
      <c r="V565" t="s">
        <v>3677</v>
      </c>
      <c r="W565" t="s">
        <v>3677</v>
      </c>
    </row>
    <row r="566" spans="1:23" x14ac:dyDescent="0.3">
      <c r="A566" t="s">
        <v>1139</v>
      </c>
      <c r="B566" t="s">
        <v>1140</v>
      </c>
      <c r="C566" t="s">
        <v>5329</v>
      </c>
      <c r="D566" t="s">
        <v>5330</v>
      </c>
      <c r="E566" t="s">
        <v>2519</v>
      </c>
      <c r="F566" t="e">
        <v>#REF!</v>
      </c>
      <c r="G566" t="e">
        <v>#REF!</v>
      </c>
      <c r="I566">
        <v>0</v>
      </c>
      <c r="J566" t="s">
        <v>3677</v>
      </c>
      <c r="K566" s="2">
        <v>0.93899999999999995</v>
      </c>
      <c r="L566" s="2">
        <v>0.92400000000000004</v>
      </c>
      <c r="M566">
        <v>0.94</v>
      </c>
      <c r="N566">
        <v>0.93400000000000005</v>
      </c>
      <c r="O566" s="2">
        <v>0.93500000000000005</v>
      </c>
      <c r="P566">
        <v>0.93700000000000006</v>
      </c>
      <c r="Q566">
        <v>0.94599999999999995</v>
      </c>
      <c r="R566" s="2">
        <v>1.2130000000000001</v>
      </c>
      <c r="S566">
        <v>1.2110000000000001</v>
      </c>
      <c r="T566">
        <v>1.21</v>
      </c>
      <c r="U566" s="2">
        <v>1.2070000000000001</v>
      </c>
      <c r="V566">
        <v>1.2070000000000001</v>
      </c>
      <c r="W566">
        <v>1.206</v>
      </c>
    </row>
    <row r="567" spans="1:23" x14ac:dyDescent="0.3">
      <c r="A567" t="s">
        <v>1141</v>
      </c>
      <c r="B567" t="s">
        <v>1142</v>
      </c>
      <c r="C567" t="s">
        <v>5331</v>
      </c>
      <c r="D567" t="s">
        <v>5332</v>
      </c>
      <c r="E567" t="e">
        <v>#REF!</v>
      </c>
      <c r="F567" t="e">
        <v>#REF!</v>
      </c>
      <c r="G567" t="e">
        <v>#REF!</v>
      </c>
      <c r="I567">
        <v>0</v>
      </c>
      <c r="J567" t="s">
        <v>3677</v>
      </c>
      <c r="K567" s="2">
        <v>1.9379999999999999</v>
      </c>
      <c r="L567" s="2">
        <v>1.7629999999999999</v>
      </c>
      <c r="M567">
        <v>1.996</v>
      </c>
      <c r="N567">
        <v>1.9100000000000001</v>
      </c>
      <c r="O567" s="2">
        <v>2.0699999999999998</v>
      </c>
      <c r="P567">
        <v>2.0779999999999998</v>
      </c>
      <c r="Q567">
        <v>2.1189999999999998</v>
      </c>
      <c r="R567" s="2">
        <v>2.1640000000000001</v>
      </c>
      <c r="S567">
        <v>2.1709999999999998</v>
      </c>
      <c r="T567">
        <v>2.2069999999999999</v>
      </c>
      <c r="U567" s="2">
        <v>2.2359999999999998</v>
      </c>
      <c r="V567">
        <v>2.2509999999999999</v>
      </c>
      <c r="W567">
        <v>2.2919999999999998</v>
      </c>
    </row>
    <row r="568" spans="1:23" x14ac:dyDescent="0.3">
      <c r="A568" t="s">
        <v>1143</v>
      </c>
      <c r="B568" t="s">
        <v>1144</v>
      </c>
      <c r="C568" t="s">
        <v>5333</v>
      </c>
      <c r="D568" t="s">
        <v>5334</v>
      </c>
      <c r="E568" t="e">
        <v>#REF!</v>
      </c>
      <c r="F568" t="e">
        <v>#REF!</v>
      </c>
      <c r="G568" t="e">
        <v>#REF!</v>
      </c>
      <c r="I568" t="s">
        <v>35</v>
      </c>
      <c r="J568" t="s">
        <v>3683</v>
      </c>
      <c r="K568" s="2">
        <v>2.851</v>
      </c>
      <c r="L568" s="2">
        <v>2.8220000000000001</v>
      </c>
      <c r="M568">
        <v>2.7029999999999998</v>
      </c>
      <c r="N568">
        <v>2.6859999999999999</v>
      </c>
      <c r="O568" s="2">
        <v>2.6339999999999999</v>
      </c>
      <c r="P568">
        <v>2.6259999999999999</v>
      </c>
      <c r="Q568">
        <v>2.5939999999999999</v>
      </c>
      <c r="R568" s="2">
        <v>2.508</v>
      </c>
      <c r="S568">
        <v>2.5220000000000002</v>
      </c>
      <c r="T568">
        <v>2.5369999999999999</v>
      </c>
      <c r="U568" s="2">
        <v>2.5390000000000001</v>
      </c>
      <c r="V568">
        <v>2.4889999999999999</v>
      </c>
      <c r="W568">
        <v>2.496</v>
      </c>
    </row>
    <row r="569" spans="1:23" x14ac:dyDescent="0.3">
      <c r="A569" t="s">
        <v>1145</v>
      </c>
      <c r="B569" t="s">
        <v>1146</v>
      </c>
      <c r="C569" t="s">
        <v>5335</v>
      </c>
      <c r="D569" t="s">
        <v>5336</v>
      </c>
      <c r="E569" t="e">
        <v>#REF!</v>
      </c>
      <c r="F569" t="e">
        <v>#REF!</v>
      </c>
      <c r="G569" t="e">
        <v>#REF!</v>
      </c>
      <c r="I569" t="s">
        <v>35</v>
      </c>
      <c r="J569" t="s">
        <v>3680</v>
      </c>
      <c r="K569" s="2">
        <v>2.444</v>
      </c>
      <c r="L569" s="2">
        <v>2.5620000000000003</v>
      </c>
      <c r="M569">
        <v>2.5569999999999999</v>
      </c>
      <c r="N569">
        <v>2.5460000000000003</v>
      </c>
      <c r="O569" s="2">
        <v>2.4119999999999999</v>
      </c>
      <c r="P569">
        <v>2.3919999999999999</v>
      </c>
      <c r="Q569">
        <v>2.4260000000000002</v>
      </c>
      <c r="R569" s="2">
        <v>2.33</v>
      </c>
      <c r="S569">
        <v>2.3039999999999998</v>
      </c>
      <c r="T569">
        <v>2.218</v>
      </c>
      <c r="U569" s="2">
        <v>2.1930000000000001</v>
      </c>
      <c r="V569">
        <v>2.0779999999999998</v>
      </c>
      <c r="W569">
        <v>2.16</v>
      </c>
    </row>
    <row r="570" spans="1:23" x14ac:dyDescent="0.3">
      <c r="A570" t="s">
        <v>1147</v>
      </c>
      <c r="B570" t="s">
        <v>1148</v>
      </c>
      <c r="C570" t="s">
        <v>5337</v>
      </c>
      <c r="D570" t="s">
        <v>5338</v>
      </c>
      <c r="E570" t="s">
        <v>2519</v>
      </c>
      <c r="F570" t="e">
        <v>#REF!</v>
      </c>
      <c r="G570" t="e">
        <v>#REF!</v>
      </c>
      <c r="I570">
        <v>0</v>
      </c>
      <c r="J570" t="s">
        <v>3677</v>
      </c>
      <c r="K570" s="2" t="s">
        <v>3677</v>
      </c>
      <c r="L570" s="2" t="s">
        <v>3677</v>
      </c>
      <c r="M570" t="s">
        <v>3677</v>
      </c>
      <c r="N570" t="s">
        <v>3677</v>
      </c>
      <c r="O570" s="2" t="s">
        <v>3677</v>
      </c>
      <c r="P570" t="s">
        <v>3677</v>
      </c>
      <c r="Q570" t="s">
        <v>3677</v>
      </c>
      <c r="R570" s="2" t="s">
        <v>3677</v>
      </c>
      <c r="S570" t="s">
        <v>3677</v>
      </c>
      <c r="T570" t="s">
        <v>3677</v>
      </c>
      <c r="U570" s="2" t="s">
        <v>3677</v>
      </c>
      <c r="V570" t="s">
        <v>3677</v>
      </c>
      <c r="W570" t="s">
        <v>3677</v>
      </c>
    </row>
    <row r="571" spans="1:23" x14ac:dyDescent="0.3">
      <c r="A571" t="s">
        <v>1149</v>
      </c>
      <c r="B571" t="s">
        <v>1150</v>
      </c>
      <c r="C571" t="s">
        <v>5339</v>
      </c>
      <c r="D571" t="s">
        <v>5340</v>
      </c>
      <c r="E571" t="e">
        <v>#REF!</v>
      </c>
      <c r="F571" t="e">
        <v>#REF!</v>
      </c>
      <c r="G571" t="e">
        <v>#REF!</v>
      </c>
      <c r="I571" t="s">
        <v>35</v>
      </c>
      <c r="J571" t="s">
        <v>3681</v>
      </c>
      <c r="K571" s="2">
        <v>0.996</v>
      </c>
      <c r="L571" s="2">
        <v>0.86899999999999999</v>
      </c>
      <c r="M571">
        <v>0.85299999999999998</v>
      </c>
      <c r="N571">
        <v>0.92</v>
      </c>
      <c r="O571" s="2">
        <v>0.754</v>
      </c>
      <c r="P571">
        <v>0.81</v>
      </c>
      <c r="Q571">
        <v>0.91200000000000003</v>
      </c>
      <c r="R571" s="2">
        <v>0.78100000000000003</v>
      </c>
      <c r="S571">
        <v>0.84799999999999998</v>
      </c>
      <c r="T571">
        <v>0.85699999999999998</v>
      </c>
      <c r="U571" s="2">
        <v>0.83399999999999996</v>
      </c>
      <c r="V571">
        <v>0.79500000000000004</v>
      </c>
      <c r="W571">
        <v>0.81399999999999995</v>
      </c>
    </row>
    <row r="572" spans="1:23" x14ac:dyDescent="0.3">
      <c r="A572" t="s">
        <v>1151</v>
      </c>
      <c r="B572" t="s">
        <v>1152</v>
      </c>
      <c r="C572" t="s">
        <v>5341</v>
      </c>
      <c r="D572" t="s">
        <v>5342</v>
      </c>
      <c r="E572" t="e">
        <v>#REF!</v>
      </c>
      <c r="F572" t="e">
        <v>#REF!</v>
      </c>
      <c r="G572" t="e">
        <v>#REF!</v>
      </c>
      <c r="I572" t="s">
        <v>10</v>
      </c>
      <c r="J572" t="s">
        <v>3679</v>
      </c>
      <c r="K572" s="2" t="s">
        <v>3677</v>
      </c>
      <c r="L572" s="2" t="s">
        <v>3677</v>
      </c>
      <c r="M572" t="s">
        <v>3677</v>
      </c>
      <c r="N572" t="s">
        <v>3677</v>
      </c>
      <c r="O572" s="2" t="s">
        <v>3677</v>
      </c>
      <c r="P572" t="s">
        <v>3677</v>
      </c>
      <c r="Q572" t="s">
        <v>3677</v>
      </c>
      <c r="R572" s="2" t="s">
        <v>3677</v>
      </c>
      <c r="S572" t="s">
        <v>3677</v>
      </c>
      <c r="T572" t="s">
        <v>3677</v>
      </c>
      <c r="U572" s="2" t="s">
        <v>3677</v>
      </c>
      <c r="V572" t="s">
        <v>3677</v>
      </c>
      <c r="W572" t="s">
        <v>3677</v>
      </c>
    </row>
    <row r="573" spans="1:23" x14ac:dyDescent="0.3">
      <c r="A573" t="s">
        <v>1153</v>
      </c>
      <c r="B573" t="s">
        <v>1154</v>
      </c>
      <c r="C573" t="s">
        <v>5343</v>
      </c>
      <c r="D573" t="s">
        <v>5344</v>
      </c>
      <c r="E573" t="e">
        <v>#REF!</v>
      </c>
      <c r="F573" t="e">
        <v>#REF!</v>
      </c>
      <c r="G573" t="e">
        <v>#REF!</v>
      </c>
      <c r="I573" t="s">
        <v>35</v>
      </c>
      <c r="J573" t="s">
        <v>3679</v>
      </c>
      <c r="K573" s="2" t="s">
        <v>3677</v>
      </c>
      <c r="L573" s="2" t="s">
        <v>3677</v>
      </c>
      <c r="M573" t="s">
        <v>3677</v>
      </c>
      <c r="N573" t="s">
        <v>3677</v>
      </c>
      <c r="O573" s="2" t="s">
        <v>3677</v>
      </c>
      <c r="P573" t="s">
        <v>3677</v>
      </c>
      <c r="Q573" t="s">
        <v>3677</v>
      </c>
      <c r="R573" s="2" t="s">
        <v>3677</v>
      </c>
      <c r="S573" t="s">
        <v>3677</v>
      </c>
      <c r="T573" t="s">
        <v>3677</v>
      </c>
      <c r="U573" s="2" t="s">
        <v>3677</v>
      </c>
      <c r="V573" t="s">
        <v>3677</v>
      </c>
      <c r="W573" t="s">
        <v>3677</v>
      </c>
    </row>
    <row r="574" spans="1:23" x14ac:dyDescent="0.3">
      <c r="A574" t="s">
        <v>1155</v>
      </c>
      <c r="B574" t="s">
        <v>1156</v>
      </c>
      <c r="C574" t="s">
        <v>5345</v>
      </c>
      <c r="D574" t="s">
        <v>5346</v>
      </c>
      <c r="E574" t="e">
        <v>#REF!</v>
      </c>
      <c r="F574" t="e">
        <v>#REF!</v>
      </c>
      <c r="G574" t="s">
        <v>2522</v>
      </c>
      <c r="H574" t="s">
        <v>216</v>
      </c>
      <c r="I574" t="s">
        <v>35</v>
      </c>
      <c r="J574" t="s">
        <v>3683</v>
      </c>
      <c r="K574" s="2">
        <v>1.663</v>
      </c>
      <c r="L574" s="2">
        <v>1.65</v>
      </c>
      <c r="M574">
        <v>1.655</v>
      </c>
      <c r="N574">
        <v>1.655</v>
      </c>
      <c r="O574" s="2">
        <v>1.633</v>
      </c>
      <c r="P574">
        <v>1.6259999999999999</v>
      </c>
      <c r="Q574">
        <v>1.635</v>
      </c>
      <c r="R574" s="2">
        <v>1.613</v>
      </c>
      <c r="S574">
        <v>1.6099999999999999</v>
      </c>
      <c r="T574">
        <v>1.627</v>
      </c>
      <c r="U574" s="2">
        <v>1.6099999999999999</v>
      </c>
      <c r="V574">
        <v>1.583</v>
      </c>
      <c r="W574">
        <v>1.6019999999999999</v>
      </c>
    </row>
    <row r="575" spans="1:23" x14ac:dyDescent="0.3">
      <c r="A575" t="s">
        <v>1157</v>
      </c>
      <c r="B575" t="s">
        <v>1158</v>
      </c>
      <c r="C575" t="s">
        <v>5347</v>
      </c>
      <c r="D575" t="s">
        <v>5348</v>
      </c>
      <c r="E575" t="s">
        <v>2519</v>
      </c>
      <c r="F575" t="e">
        <v>#REF!</v>
      </c>
      <c r="G575" t="e">
        <v>#REF!</v>
      </c>
      <c r="I575" t="s">
        <v>35</v>
      </c>
      <c r="J575" t="s">
        <v>3680</v>
      </c>
      <c r="K575" s="2">
        <v>1.048</v>
      </c>
      <c r="L575" s="2">
        <v>1.0289999999999999</v>
      </c>
      <c r="M575">
        <v>1.036</v>
      </c>
      <c r="N575">
        <v>1.0349999999999999</v>
      </c>
      <c r="O575" s="2">
        <v>1.028</v>
      </c>
      <c r="P575">
        <v>1.0549999999999999</v>
      </c>
      <c r="Q575">
        <v>0.995</v>
      </c>
      <c r="R575" s="2">
        <v>1.0409999999999999</v>
      </c>
      <c r="S575">
        <v>1.0469999999999999</v>
      </c>
      <c r="T575">
        <v>1.0620000000000001</v>
      </c>
      <c r="U575" s="2">
        <v>1.081</v>
      </c>
      <c r="V575">
        <v>1.056</v>
      </c>
      <c r="W575">
        <v>1.0669999999999999</v>
      </c>
    </row>
    <row r="576" spans="1:23" x14ac:dyDescent="0.3">
      <c r="A576" t="s">
        <v>1159</v>
      </c>
      <c r="B576" t="s">
        <v>1160</v>
      </c>
      <c r="C576" t="s">
        <v>5349</v>
      </c>
      <c r="D576" t="s">
        <v>5350</v>
      </c>
      <c r="E576" t="s">
        <v>2519</v>
      </c>
      <c r="F576" t="e">
        <v>#REF!</v>
      </c>
      <c r="G576" t="e">
        <v>#REF!</v>
      </c>
      <c r="I576">
        <v>0</v>
      </c>
      <c r="J576" t="s">
        <v>3677</v>
      </c>
      <c r="K576" s="2">
        <v>0.96199999999999997</v>
      </c>
      <c r="L576" s="2">
        <v>-0.221</v>
      </c>
      <c r="M576">
        <v>-0.19700000000000001</v>
      </c>
      <c r="N576">
        <v>-0.129</v>
      </c>
      <c r="O576" s="2">
        <v>-6.4000000000000001E-2</v>
      </c>
      <c r="P576">
        <v>-4.2000000000000003E-2</v>
      </c>
      <c r="Q576">
        <v>0.02</v>
      </c>
      <c r="R576" s="2">
        <v>8.1000000000000003E-2</v>
      </c>
      <c r="S576">
        <v>0.1</v>
      </c>
      <c r="T576">
        <v>0.158</v>
      </c>
      <c r="U576" s="2">
        <v>0.19500000000000001</v>
      </c>
      <c r="V576">
        <v>0.214</v>
      </c>
      <c r="W576">
        <v>0.28499999999999998</v>
      </c>
    </row>
    <row r="577" spans="1:23" x14ac:dyDescent="0.3">
      <c r="A577" t="s">
        <v>1161</v>
      </c>
      <c r="B577" t="s">
        <v>1162</v>
      </c>
      <c r="C577" t="s">
        <v>5351</v>
      </c>
      <c r="D577" t="s">
        <v>5352</v>
      </c>
      <c r="E577" t="s">
        <v>2519</v>
      </c>
      <c r="F577" t="e">
        <v>#REF!</v>
      </c>
      <c r="G577" t="e">
        <v>#REF!</v>
      </c>
      <c r="I577">
        <v>0</v>
      </c>
      <c r="J577" t="s">
        <v>3677</v>
      </c>
      <c r="K577" s="2">
        <v>1.3220000000000001</v>
      </c>
      <c r="L577" s="2">
        <v>1.302</v>
      </c>
      <c r="M577">
        <v>1.3080000000000001</v>
      </c>
      <c r="N577">
        <v>1.304</v>
      </c>
      <c r="O577" s="2">
        <v>1.2929999999999999</v>
      </c>
      <c r="P577">
        <v>1.286</v>
      </c>
      <c r="Q577">
        <v>1.292</v>
      </c>
      <c r="R577" s="2">
        <v>1.268</v>
      </c>
      <c r="S577">
        <v>1.2650000000000001</v>
      </c>
      <c r="T577">
        <v>1.2789999999999999</v>
      </c>
      <c r="U577" s="2">
        <v>1.292</v>
      </c>
      <c r="V577">
        <v>1.2509999999999999</v>
      </c>
      <c r="W577">
        <v>1.258</v>
      </c>
    </row>
    <row r="578" spans="1:23" x14ac:dyDescent="0.3">
      <c r="A578" t="s">
        <v>1163</v>
      </c>
      <c r="B578" t="s">
        <v>1164</v>
      </c>
      <c r="C578" t="s">
        <v>5353</v>
      </c>
      <c r="D578" t="s">
        <v>5354</v>
      </c>
      <c r="E578" t="e">
        <v>#REF!</v>
      </c>
      <c r="F578" t="e">
        <v>#REF!</v>
      </c>
      <c r="G578" t="e">
        <v>#REF!</v>
      </c>
      <c r="I578">
        <v>0</v>
      </c>
      <c r="J578" t="s">
        <v>3677</v>
      </c>
      <c r="K578" s="2">
        <v>14.298</v>
      </c>
      <c r="L578" s="2">
        <v>14.247</v>
      </c>
      <c r="M578">
        <v>14.1</v>
      </c>
      <c r="N578">
        <v>14.26</v>
      </c>
      <c r="O578" s="2">
        <v>14.484999999999999</v>
      </c>
      <c r="P578">
        <v>14.467000000000001</v>
      </c>
      <c r="Q578">
        <v>14.298999999999999</v>
      </c>
      <c r="R578" s="2">
        <v>13.931000000000001</v>
      </c>
      <c r="S578">
        <v>13.914</v>
      </c>
      <c r="T578">
        <v>13.991</v>
      </c>
      <c r="U578" s="2">
        <v>13.561999999999999</v>
      </c>
      <c r="V578">
        <v>13.856999999999999</v>
      </c>
      <c r="W578">
        <v>13.631</v>
      </c>
    </row>
    <row r="579" spans="1:23" x14ac:dyDescent="0.3">
      <c r="A579" t="s">
        <v>1165</v>
      </c>
      <c r="B579" t="s">
        <v>1166</v>
      </c>
      <c r="C579" t="s">
        <v>1165</v>
      </c>
      <c r="D579" t="s">
        <v>1166</v>
      </c>
      <c r="E579" t="e">
        <v>#REF!</v>
      </c>
      <c r="F579" t="e">
        <v>#REF!</v>
      </c>
      <c r="G579" t="e">
        <v>#REF!</v>
      </c>
      <c r="I579">
        <v>0</v>
      </c>
      <c r="J579" t="s">
        <v>3677</v>
      </c>
      <c r="K579" s="2">
        <v>3.66</v>
      </c>
      <c r="L579" s="2">
        <v>3.66</v>
      </c>
      <c r="M579">
        <v>3.66</v>
      </c>
      <c r="N579">
        <v>3.66</v>
      </c>
      <c r="O579" s="2">
        <v>3.6630000000000003</v>
      </c>
      <c r="P579">
        <v>3.6640000000000001</v>
      </c>
      <c r="Q579">
        <v>3.6669999999999998</v>
      </c>
      <c r="R579" s="2">
        <v>3.669</v>
      </c>
      <c r="S579">
        <v>3.673</v>
      </c>
      <c r="T579">
        <v>3.6760000000000002</v>
      </c>
      <c r="U579" s="2">
        <v>3.677</v>
      </c>
      <c r="V579">
        <v>3.6870000000000003</v>
      </c>
      <c r="W579">
        <v>3.6840000000000002</v>
      </c>
    </row>
    <row r="580" spans="1:23" x14ac:dyDescent="0.3">
      <c r="A580" t="s">
        <v>1167</v>
      </c>
      <c r="B580" t="s">
        <v>1168</v>
      </c>
      <c r="C580" t="s">
        <v>1167</v>
      </c>
      <c r="D580" t="s">
        <v>1168</v>
      </c>
      <c r="E580" t="e">
        <v>#REF!</v>
      </c>
      <c r="F580" t="e">
        <v>#REF!</v>
      </c>
      <c r="G580" t="e">
        <v>#REF!</v>
      </c>
      <c r="I580">
        <v>0</v>
      </c>
      <c r="J580" t="s">
        <v>3677</v>
      </c>
      <c r="K580" s="2">
        <v>5.3280000000000003</v>
      </c>
      <c r="L580" s="2" t="s">
        <v>3677</v>
      </c>
      <c r="M580" t="s">
        <v>3677</v>
      </c>
      <c r="N580" t="s">
        <v>3677</v>
      </c>
      <c r="O580" s="2" t="s">
        <v>3677</v>
      </c>
      <c r="P580">
        <v>6.649</v>
      </c>
      <c r="Q580" t="s">
        <v>3677</v>
      </c>
      <c r="R580" s="2">
        <v>7.0570000000000004</v>
      </c>
      <c r="S580">
        <v>7.016</v>
      </c>
      <c r="T580">
        <v>6.9</v>
      </c>
      <c r="U580" s="2">
        <v>6.8280000000000003</v>
      </c>
      <c r="V580">
        <v>6.7839999999999998</v>
      </c>
      <c r="W580">
        <v>6.4009999999999998</v>
      </c>
    </row>
    <row r="581" spans="1:23" x14ac:dyDescent="0.3">
      <c r="A581" t="s">
        <v>1169</v>
      </c>
      <c r="B581" t="s">
        <v>1170</v>
      </c>
      <c r="C581" t="s">
        <v>1169</v>
      </c>
      <c r="D581" t="s">
        <v>1170</v>
      </c>
      <c r="E581" t="e">
        <v>#REF!</v>
      </c>
      <c r="F581" t="e">
        <v>#REF!</v>
      </c>
      <c r="G581" t="e">
        <v>#REF!</v>
      </c>
      <c r="I581">
        <v>0</v>
      </c>
      <c r="J581" t="s">
        <v>3677</v>
      </c>
      <c r="K581" s="2">
        <v>2.6749999999999998</v>
      </c>
      <c r="L581" s="2">
        <v>2.5819999999999999</v>
      </c>
      <c r="M581">
        <v>2.6080000000000001</v>
      </c>
      <c r="N581">
        <v>2.532</v>
      </c>
      <c r="O581" s="2">
        <v>2.524</v>
      </c>
      <c r="P581">
        <v>2.548</v>
      </c>
      <c r="Q581">
        <v>2.5579999999999998</v>
      </c>
      <c r="R581" s="2">
        <v>2.4820000000000002</v>
      </c>
      <c r="S581">
        <v>2.4950000000000001</v>
      </c>
      <c r="T581">
        <v>2.5190000000000001</v>
      </c>
      <c r="U581" s="2">
        <v>2.5190000000000001</v>
      </c>
      <c r="V581">
        <v>2.4359999999999999</v>
      </c>
      <c r="W581">
        <v>2.4510000000000001</v>
      </c>
    </row>
    <row r="582" spans="1:23" x14ac:dyDescent="0.3">
      <c r="A582" t="s">
        <v>1171</v>
      </c>
      <c r="B582" t="s">
        <v>1172</v>
      </c>
      <c r="C582" t="s">
        <v>1171</v>
      </c>
      <c r="D582" t="s">
        <v>1172</v>
      </c>
      <c r="E582" t="e">
        <v>#REF!</v>
      </c>
      <c r="F582" t="e">
        <v>#REF!</v>
      </c>
      <c r="G582" t="s">
        <v>2522</v>
      </c>
      <c r="H582" t="s">
        <v>216</v>
      </c>
      <c r="I582" t="s">
        <v>35</v>
      </c>
      <c r="J582" t="s">
        <v>3685</v>
      </c>
      <c r="K582" s="2">
        <v>2.0379999999999998</v>
      </c>
      <c r="L582" s="2">
        <v>2.0009999999999999</v>
      </c>
      <c r="M582">
        <v>2.0219999999999998</v>
      </c>
      <c r="N582">
        <v>2.0219999999999998</v>
      </c>
      <c r="O582" s="2">
        <v>1.9590000000000001</v>
      </c>
      <c r="P582">
        <v>1.9390000000000001</v>
      </c>
      <c r="Q582">
        <v>1.9670000000000001</v>
      </c>
      <c r="R582" s="2">
        <v>1.9609999999999999</v>
      </c>
      <c r="S582">
        <v>1.9220000000000002</v>
      </c>
      <c r="T582">
        <v>2.032</v>
      </c>
      <c r="U582" s="2">
        <v>2.0350000000000001</v>
      </c>
      <c r="V582">
        <v>2.0150000000000001</v>
      </c>
      <c r="W582">
        <v>2.0470000000000002</v>
      </c>
    </row>
    <row r="583" spans="1:23" x14ac:dyDescent="0.3">
      <c r="A583" t="s">
        <v>1173</v>
      </c>
      <c r="B583" t="s">
        <v>1174</v>
      </c>
      <c r="C583" t="s">
        <v>5355</v>
      </c>
      <c r="D583" t="s">
        <v>5356</v>
      </c>
      <c r="E583" t="e">
        <v>#REF!</v>
      </c>
      <c r="F583" t="e">
        <v>#REF!</v>
      </c>
      <c r="G583" t="e">
        <v>#REF!</v>
      </c>
      <c r="I583">
        <v>0</v>
      </c>
      <c r="J583" t="s">
        <v>3677</v>
      </c>
      <c r="K583" s="2">
        <v>-31.780999999999999</v>
      </c>
      <c r="L583" s="2">
        <v>-32.511000000000003</v>
      </c>
      <c r="M583">
        <v>-33.951999999999998</v>
      </c>
      <c r="N583">
        <v>-35.350999999999999</v>
      </c>
      <c r="O583" s="2">
        <v>-36.119999999999997</v>
      </c>
      <c r="P583">
        <v>-34.838999999999999</v>
      </c>
      <c r="Q583">
        <v>-35.244999999999997</v>
      </c>
      <c r="R583" s="2">
        <v>-33.673000000000002</v>
      </c>
      <c r="S583">
        <v>-31.010999999999999</v>
      </c>
      <c r="T583">
        <v>-31.466999999999999</v>
      </c>
      <c r="U583" s="2">
        <v>-40.152999999999999</v>
      </c>
      <c r="V583">
        <v>-41.381</v>
      </c>
      <c r="W583">
        <v>-41.639000000000003</v>
      </c>
    </row>
    <row r="584" spans="1:23" x14ac:dyDescent="0.3">
      <c r="A584" t="s">
        <v>1175</v>
      </c>
      <c r="B584" t="s">
        <v>1176</v>
      </c>
      <c r="C584" t="s">
        <v>5357</v>
      </c>
      <c r="D584" t="s">
        <v>5358</v>
      </c>
      <c r="E584" t="e">
        <v>#REF!</v>
      </c>
      <c r="F584" t="e">
        <v>#REF!</v>
      </c>
      <c r="G584" t="e">
        <v>#REF!</v>
      </c>
      <c r="I584">
        <v>0</v>
      </c>
      <c r="J584" t="s">
        <v>3677</v>
      </c>
      <c r="K584" s="2">
        <v>0.35499999999999998</v>
      </c>
      <c r="L584" s="2">
        <v>0.42299999999999999</v>
      </c>
      <c r="M584">
        <v>0.44500000000000001</v>
      </c>
      <c r="N584">
        <v>0.50800000000000001</v>
      </c>
      <c r="O584" s="2">
        <v>0.56799999999999995</v>
      </c>
      <c r="P584">
        <v>0.58699999999999997</v>
      </c>
      <c r="Q584">
        <v>0.64300000000000002</v>
      </c>
      <c r="R584" s="2">
        <v>0.69599999999999995</v>
      </c>
      <c r="S584">
        <v>0.71299999999999997</v>
      </c>
      <c r="T584">
        <v>0.76300000000000001</v>
      </c>
      <c r="U584" s="2">
        <v>0.79600000000000004</v>
      </c>
      <c r="V584">
        <v>-0.14799999999999999</v>
      </c>
      <c r="W584">
        <v>-0.06</v>
      </c>
    </row>
    <row r="585" spans="1:23" x14ac:dyDescent="0.3">
      <c r="A585" t="s">
        <v>1177</v>
      </c>
      <c r="B585" t="s">
        <v>1178</v>
      </c>
      <c r="C585" t="s">
        <v>5359</v>
      </c>
      <c r="D585" t="s">
        <v>5360</v>
      </c>
      <c r="E585" t="s">
        <v>2519</v>
      </c>
      <c r="F585" t="e">
        <v>#REF!</v>
      </c>
      <c r="G585" t="e">
        <v>#REF!</v>
      </c>
      <c r="I585" t="s">
        <v>35</v>
      </c>
      <c r="J585" t="s">
        <v>3681</v>
      </c>
      <c r="K585" s="2">
        <v>1.827</v>
      </c>
      <c r="L585" s="2">
        <v>1.8109999999999999</v>
      </c>
      <c r="M585">
        <v>1.762</v>
      </c>
      <c r="N585">
        <v>1.76</v>
      </c>
      <c r="O585" s="2">
        <v>1.78</v>
      </c>
      <c r="P585">
        <v>1.774</v>
      </c>
      <c r="Q585">
        <v>1.7810000000000001</v>
      </c>
      <c r="R585" s="2">
        <v>1.6890000000000001</v>
      </c>
      <c r="S585">
        <v>1.7690000000000001</v>
      </c>
      <c r="T585">
        <v>1.782</v>
      </c>
      <c r="U585" s="2">
        <v>1.7549999999999999</v>
      </c>
      <c r="V585">
        <v>1.7429999999999999</v>
      </c>
      <c r="W585">
        <v>1.752</v>
      </c>
    </row>
    <row r="586" spans="1:23" x14ac:dyDescent="0.3">
      <c r="A586" t="s">
        <v>1179</v>
      </c>
      <c r="B586" t="s">
        <v>1180</v>
      </c>
      <c r="C586" t="s">
        <v>5361</v>
      </c>
      <c r="D586" t="s">
        <v>5362</v>
      </c>
      <c r="E586" t="e">
        <v>#REF!</v>
      </c>
      <c r="F586" t="e">
        <v>#REF!</v>
      </c>
      <c r="G586" t="e">
        <v>#REF!</v>
      </c>
      <c r="I586" t="s">
        <v>35</v>
      </c>
      <c r="J586" t="s">
        <v>3684</v>
      </c>
      <c r="K586" s="2">
        <v>1.6930000000000001</v>
      </c>
      <c r="L586" s="2">
        <v>1.7490000000000001</v>
      </c>
      <c r="M586">
        <v>1.7549999999999999</v>
      </c>
      <c r="N586">
        <v>1.756</v>
      </c>
      <c r="O586" s="2">
        <v>1.748</v>
      </c>
      <c r="P586">
        <v>1.7010000000000001</v>
      </c>
      <c r="Q586">
        <v>1.7210000000000001</v>
      </c>
      <c r="R586" s="2">
        <v>1.889</v>
      </c>
      <c r="S586">
        <v>1.9100000000000001</v>
      </c>
      <c r="T586">
        <v>1.98</v>
      </c>
      <c r="U586" s="2">
        <v>1.9630000000000001</v>
      </c>
      <c r="V586">
        <v>1.962</v>
      </c>
      <c r="W586">
        <v>1.9710000000000001</v>
      </c>
    </row>
    <row r="587" spans="1:23" x14ac:dyDescent="0.3">
      <c r="A587" t="s">
        <v>1181</v>
      </c>
      <c r="B587" t="s">
        <v>1182</v>
      </c>
      <c r="C587" t="s">
        <v>5363</v>
      </c>
      <c r="D587" t="s">
        <v>5364</v>
      </c>
      <c r="E587" t="e">
        <v>#REF!</v>
      </c>
      <c r="F587" t="s">
        <v>3130</v>
      </c>
      <c r="G587" t="e">
        <v>#REF!</v>
      </c>
      <c r="I587">
        <v>0</v>
      </c>
      <c r="J587" t="s">
        <v>3677</v>
      </c>
      <c r="K587" s="2">
        <v>2.6339999999999999</v>
      </c>
      <c r="L587" s="2">
        <v>2.6989999999999998</v>
      </c>
      <c r="M587">
        <v>2.7109999999999999</v>
      </c>
      <c r="N587">
        <v>2.778</v>
      </c>
      <c r="O587" s="2">
        <v>2.851</v>
      </c>
      <c r="P587">
        <v>2.87</v>
      </c>
      <c r="Q587">
        <v>2.9249999999999998</v>
      </c>
      <c r="R587" s="2">
        <v>2.9790000000000001</v>
      </c>
      <c r="S587">
        <v>2.996</v>
      </c>
      <c r="T587">
        <v>3.0470000000000002</v>
      </c>
      <c r="U587" s="2">
        <v>3.08</v>
      </c>
      <c r="V587">
        <v>3.0960000000000001</v>
      </c>
      <c r="W587">
        <v>3.1579999999999999</v>
      </c>
    </row>
    <row r="588" spans="1:23" x14ac:dyDescent="0.3">
      <c r="A588" t="s">
        <v>1183</v>
      </c>
      <c r="B588" t="s">
        <v>1184</v>
      </c>
      <c r="C588" t="s">
        <v>5365</v>
      </c>
      <c r="D588" t="s">
        <v>5366</v>
      </c>
      <c r="E588" t="e">
        <v>#REF!</v>
      </c>
      <c r="F588" t="e">
        <v>#REF!</v>
      </c>
      <c r="G588" t="e">
        <v>#REF!</v>
      </c>
      <c r="I588">
        <v>0</v>
      </c>
      <c r="J588" t="s">
        <v>3677</v>
      </c>
      <c r="K588" s="2" t="s">
        <v>3677</v>
      </c>
      <c r="L588" s="2" t="s">
        <v>3677</v>
      </c>
      <c r="M588" t="s">
        <v>3677</v>
      </c>
      <c r="N588" t="s">
        <v>3677</v>
      </c>
      <c r="O588" s="2" t="s">
        <v>3677</v>
      </c>
      <c r="P588" t="s">
        <v>3677</v>
      </c>
      <c r="Q588" t="s">
        <v>3677</v>
      </c>
      <c r="R588" s="2" t="s">
        <v>3677</v>
      </c>
      <c r="S588" t="s">
        <v>3677</v>
      </c>
      <c r="T588" t="s">
        <v>3677</v>
      </c>
      <c r="U588" s="2" t="s">
        <v>3677</v>
      </c>
      <c r="V588" t="s">
        <v>3677</v>
      </c>
      <c r="W588" t="s">
        <v>3677</v>
      </c>
    </row>
    <row r="589" spans="1:23" x14ac:dyDescent="0.3">
      <c r="A589" t="s">
        <v>1185</v>
      </c>
      <c r="B589" t="s">
        <v>1186</v>
      </c>
      <c r="C589" t="s">
        <v>5367</v>
      </c>
      <c r="D589" t="s">
        <v>5368</v>
      </c>
      <c r="E589" t="e">
        <v>#REF!</v>
      </c>
      <c r="F589" t="e">
        <v>#REF!</v>
      </c>
      <c r="G589" t="e">
        <v>#REF!</v>
      </c>
      <c r="I589" t="s">
        <v>35</v>
      </c>
      <c r="J589" t="s">
        <v>3679</v>
      </c>
      <c r="K589" s="2" t="s">
        <v>3677</v>
      </c>
      <c r="L589" s="2" t="s">
        <v>3677</v>
      </c>
      <c r="M589" t="s">
        <v>3677</v>
      </c>
      <c r="N589" t="s">
        <v>3677</v>
      </c>
      <c r="O589" s="2" t="s">
        <v>3677</v>
      </c>
      <c r="P589" t="s">
        <v>3677</v>
      </c>
      <c r="Q589" t="s">
        <v>3677</v>
      </c>
      <c r="R589" s="2" t="s">
        <v>3677</v>
      </c>
      <c r="S589" t="s">
        <v>3677</v>
      </c>
      <c r="T589" t="s">
        <v>3677</v>
      </c>
      <c r="U589" s="2" t="s">
        <v>3677</v>
      </c>
      <c r="V589" t="s">
        <v>3677</v>
      </c>
      <c r="W589" t="s">
        <v>3677</v>
      </c>
    </row>
    <row r="590" spans="1:23" x14ac:dyDescent="0.3">
      <c r="A590" t="s">
        <v>1187</v>
      </c>
      <c r="B590" t="s">
        <v>1188</v>
      </c>
      <c r="C590" t="s">
        <v>5369</v>
      </c>
      <c r="D590" t="s">
        <v>5370</v>
      </c>
      <c r="E590" t="e">
        <v>#REF!</v>
      </c>
      <c r="F590" t="s">
        <v>3130</v>
      </c>
      <c r="G590" t="e">
        <v>#REF!</v>
      </c>
      <c r="I590">
        <v>0</v>
      </c>
      <c r="J590" t="s">
        <v>3677</v>
      </c>
      <c r="K590" s="2">
        <v>4.4569999999999999</v>
      </c>
      <c r="L590" s="2">
        <v>4.4950000000000001</v>
      </c>
      <c r="M590">
        <v>4.5229999999999997</v>
      </c>
      <c r="N590">
        <v>4.5380000000000003</v>
      </c>
      <c r="O590" s="2">
        <v>4.5839999999999996</v>
      </c>
      <c r="P590">
        <v>4.5819999999999999</v>
      </c>
      <c r="Q590">
        <v>4.5860000000000003</v>
      </c>
      <c r="R590" s="2">
        <v>4.6669999999999998</v>
      </c>
      <c r="S590">
        <v>4.6690000000000005</v>
      </c>
      <c r="T590">
        <v>4.6779999999999999</v>
      </c>
      <c r="U590" s="2">
        <v>4.6970000000000001</v>
      </c>
      <c r="V590">
        <v>4.6899999999999995</v>
      </c>
      <c r="W590">
        <v>4.7370000000000001</v>
      </c>
    </row>
    <row r="591" spans="1:23" x14ac:dyDescent="0.3">
      <c r="A591" t="s">
        <v>1189</v>
      </c>
      <c r="B591" t="s">
        <v>1190</v>
      </c>
      <c r="C591" t="s">
        <v>5371</v>
      </c>
      <c r="D591" t="s">
        <v>5372</v>
      </c>
      <c r="E591" t="e">
        <v>#REF!</v>
      </c>
      <c r="F591" t="e">
        <v>#REF!</v>
      </c>
      <c r="G591" t="s">
        <v>2522</v>
      </c>
      <c r="I591">
        <v>0</v>
      </c>
      <c r="J591" t="s">
        <v>3677</v>
      </c>
      <c r="K591" s="2">
        <v>6.9559999999999995</v>
      </c>
      <c r="L591" s="2">
        <v>6.97</v>
      </c>
      <c r="M591">
        <v>6.7290000000000001</v>
      </c>
      <c r="N591">
        <v>6.4909999999999997</v>
      </c>
      <c r="O591" s="2">
        <v>6.4909999999999997</v>
      </c>
      <c r="P591">
        <v>6.4850000000000003</v>
      </c>
      <c r="Q591">
        <v>6.25</v>
      </c>
      <c r="R591" s="2">
        <v>5.9370000000000003</v>
      </c>
      <c r="S591">
        <v>5.9409999999999998</v>
      </c>
      <c r="T591">
        <v>5.8380000000000001</v>
      </c>
      <c r="U591" s="2">
        <v>5.67</v>
      </c>
      <c r="V591">
        <v>5.6310000000000002</v>
      </c>
      <c r="W591">
        <v>5.6539999999999999</v>
      </c>
    </row>
    <row r="592" spans="1:23" x14ac:dyDescent="0.3">
      <c r="A592" t="s">
        <v>1191</v>
      </c>
      <c r="B592" t="s">
        <v>1192</v>
      </c>
      <c r="C592" t="s">
        <v>5373</v>
      </c>
      <c r="D592" t="s">
        <v>5374</v>
      </c>
      <c r="E592" t="e">
        <v>#REF!</v>
      </c>
      <c r="F592" t="e">
        <v>#REF!</v>
      </c>
      <c r="G592" t="s">
        <v>2522</v>
      </c>
      <c r="I592">
        <v>0</v>
      </c>
      <c r="J592" t="s">
        <v>3677</v>
      </c>
      <c r="K592" s="2" t="s">
        <v>3677</v>
      </c>
      <c r="L592" s="2" t="s">
        <v>3677</v>
      </c>
      <c r="M592" t="s">
        <v>3677</v>
      </c>
      <c r="N592" t="s">
        <v>3677</v>
      </c>
      <c r="O592" s="2" t="s">
        <v>3677</v>
      </c>
      <c r="P592" t="s">
        <v>3677</v>
      </c>
      <c r="Q592" t="s">
        <v>3677</v>
      </c>
      <c r="R592" s="2" t="s">
        <v>3677</v>
      </c>
      <c r="S592" t="s">
        <v>3677</v>
      </c>
      <c r="T592" t="s">
        <v>3677</v>
      </c>
      <c r="U592" s="2" t="s">
        <v>3677</v>
      </c>
      <c r="V592" t="s">
        <v>3677</v>
      </c>
      <c r="W592" t="s">
        <v>3677</v>
      </c>
    </row>
    <row r="593" spans="1:23" x14ac:dyDescent="0.3">
      <c r="A593" t="s">
        <v>1193</v>
      </c>
      <c r="B593" t="s">
        <v>1194</v>
      </c>
      <c r="C593" t="s">
        <v>5375</v>
      </c>
      <c r="D593" t="s">
        <v>5376</v>
      </c>
      <c r="E593" t="e">
        <v>#REF!</v>
      </c>
      <c r="F593" t="e">
        <v>#REF!</v>
      </c>
      <c r="G593" t="e">
        <v>#REF!</v>
      </c>
      <c r="I593">
        <v>0</v>
      </c>
      <c r="J593" t="s">
        <v>3677</v>
      </c>
      <c r="K593" s="2">
        <v>1.829</v>
      </c>
      <c r="L593" s="2">
        <v>1.8420000000000001</v>
      </c>
      <c r="M593">
        <v>1.802</v>
      </c>
      <c r="N593">
        <v>1.798</v>
      </c>
      <c r="O593" s="2">
        <v>1.8069999999999999</v>
      </c>
      <c r="P593">
        <v>1.7989999999999999</v>
      </c>
      <c r="Q593">
        <v>1.806</v>
      </c>
      <c r="R593" s="2">
        <v>1.7690000000000001</v>
      </c>
      <c r="S593">
        <v>1.7829999999999999</v>
      </c>
      <c r="T593">
        <v>1.802</v>
      </c>
      <c r="U593" s="2">
        <v>1.7349999999999999</v>
      </c>
      <c r="V593">
        <v>1.7269999999999999</v>
      </c>
      <c r="W593">
        <v>1.758</v>
      </c>
    </row>
    <row r="594" spans="1:23" x14ac:dyDescent="0.3">
      <c r="A594" t="s">
        <v>1195</v>
      </c>
      <c r="B594" t="s">
        <v>1196</v>
      </c>
      <c r="C594" t="s">
        <v>5377</v>
      </c>
      <c r="D594" t="s">
        <v>5378</v>
      </c>
      <c r="E594" t="s">
        <v>2519</v>
      </c>
      <c r="F594" t="e">
        <v>#REF!</v>
      </c>
      <c r="G594" t="e">
        <v>#REF!</v>
      </c>
      <c r="I594" t="s">
        <v>35</v>
      </c>
      <c r="J594" t="s">
        <v>3683</v>
      </c>
      <c r="K594" s="2">
        <v>1.52</v>
      </c>
      <c r="L594" s="2">
        <v>1.52</v>
      </c>
      <c r="M594">
        <v>1.526</v>
      </c>
      <c r="N594">
        <v>1.532</v>
      </c>
      <c r="O594" s="2">
        <v>1.5190000000000001</v>
      </c>
      <c r="P594">
        <v>1.5070000000000001</v>
      </c>
      <c r="Q594">
        <v>1.522</v>
      </c>
      <c r="R594" s="2">
        <v>1.4910000000000001</v>
      </c>
      <c r="S594">
        <v>1.4910000000000001</v>
      </c>
      <c r="T594">
        <v>1.5129999999999999</v>
      </c>
      <c r="U594" s="2">
        <v>1.4650000000000001</v>
      </c>
      <c r="V594">
        <v>1.452</v>
      </c>
      <c r="W594">
        <v>1.4729999999999999</v>
      </c>
    </row>
    <row r="595" spans="1:23" x14ac:dyDescent="0.3">
      <c r="A595" t="s">
        <v>1197</v>
      </c>
      <c r="B595" t="s">
        <v>1198</v>
      </c>
      <c r="C595" t="s">
        <v>5379</v>
      </c>
      <c r="D595" t="s">
        <v>5380</v>
      </c>
      <c r="E595" t="e">
        <v>#REF!</v>
      </c>
      <c r="F595" t="e">
        <v>#REF!</v>
      </c>
      <c r="G595" t="e">
        <v>#REF!</v>
      </c>
      <c r="I595" t="s">
        <v>35</v>
      </c>
      <c r="J595" t="s">
        <v>3680</v>
      </c>
      <c r="K595" s="2">
        <v>1.2709999999999999</v>
      </c>
      <c r="L595" s="2">
        <v>1.286</v>
      </c>
      <c r="M595">
        <v>1.288</v>
      </c>
      <c r="N595">
        <v>1.288</v>
      </c>
      <c r="O595" s="2">
        <v>1.2849999999999999</v>
      </c>
      <c r="P595">
        <v>1.29</v>
      </c>
      <c r="Q595">
        <v>1.3049999999999999</v>
      </c>
      <c r="R595" s="2">
        <v>1.296</v>
      </c>
      <c r="S595">
        <v>1.325</v>
      </c>
      <c r="T595">
        <v>1.341</v>
      </c>
      <c r="U595" s="2">
        <v>1.3340000000000001</v>
      </c>
      <c r="V595">
        <v>1.331</v>
      </c>
      <c r="W595">
        <v>1.3439999999999999</v>
      </c>
    </row>
    <row r="596" spans="1:23" x14ac:dyDescent="0.3">
      <c r="A596" t="s">
        <v>1199</v>
      </c>
      <c r="B596" t="s">
        <v>1200</v>
      </c>
      <c r="C596" t="s">
        <v>5381</v>
      </c>
      <c r="D596" t="s">
        <v>5382</v>
      </c>
      <c r="E596" t="e">
        <v>#REF!</v>
      </c>
      <c r="F596" t="e">
        <v>#REF!</v>
      </c>
      <c r="G596" t="e">
        <v>#REF!</v>
      </c>
      <c r="I596">
        <v>0</v>
      </c>
      <c r="J596" t="s">
        <v>3677</v>
      </c>
      <c r="K596" s="2" t="s">
        <v>3677</v>
      </c>
      <c r="L596" s="2" t="s">
        <v>3677</v>
      </c>
      <c r="M596" t="s">
        <v>3677</v>
      </c>
      <c r="N596" t="s">
        <v>3677</v>
      </c>
      <c r="O596" s="2" t="s">
        <v>3677</v>
      </c>
      <c r="P596" t="s">
        <v>3677</v>
      </c>
      <c r="Q596" t="s">
        <v>3677</v>
      </c>
      <c r="R596" s="2" t="s">
        <v>3677</v>
      </c>
      <c r="S596" t="s">
        <v>3677</v>
      </c>
      <c r="T596" t="s">
        <v>3677</v>
      </c>
      <c r="U596" s="2" t="s">
        <v>3677</v>
      </c>
      <c r="V596" t="s">
        <v>3677</v>
      </c>
      <c r="W596" t="s">
        <v>3677</v>
      </c>
    </row>
    <row r="597" spans="1:23" x14ac:dyDescent="0.3">
      <c r="A597" t="s">
        <v>1201</v>
      </c>
      <c r="B597" t="s">
        <v>1202</v>
      </c>
      <c r="C597" t="s">
        <v>5383</v>
      </c>
      <c r="D597" t="s">
        <v>5384</v>
      </c>
      <c r="E597" t="s">
        <v>2519</v>
      </c>
      <c r="F597" t="e">
        <v>#REF!</v>
      </c>
      <c r="G597" t="e">
        <v>#REF!</v>
      </c>
      <c r="I597">
        <v>0</v>
      </c>
      <c r="J597" t="s">
        <v>3677</v>
      </c>
      <c r="K597" s="2">
        <v>1.06</v>
      </c>
      <c r="L597" s="2">
        <v>1.095</v>
      </c>
      <c r="M597">
        <v>1.097</v>
      </c>
      <c r="N597">
        <v>1.0669999999999999</v>
      </c>
      <c r="O597" s="2">
        <v>1.1360000000000001</v>
      </c>
      <c r="P597">
        <v>1.077</v>
      </c>
      <c r="Q597">
        <v>1.08</v>
      </c>
      <c r="R597" s="2">
        <v>1.095</v>
      </c>
      <c r="S597">
        <v>1.0960000000000001</v>
      </c>
      <c r="T597">
        <v>1.0680000000000001</v>
      </c>
      <c r="U597" s="2">
        <v>1.079</v>
      </c>
      <c r="V597">
        <v>1.0669999999999999</v>
      </c>
      <c r="W597">
        <v>1.0669999999999999</v>
      </c>
    </row>
    <row r="598" spans="1:23" x14ac:dyDescent="0.3">
      <c r="A598" t="s">
        <v>1203</v>
      </c>
      <c r="B598" t="s">
        <v>1204</v>
      </c>
      <c r="C598" t="s">
        <v>5385</v>
      </c>
      <c r="D598" t="s">
        <v>5386</v>
      </c>
      <c r="E598" t="e">
        <v>#REF!</v>
      </c>
      <c r="F598" t="e">
        <v>#REF!</v>
      </c>
      <c r="G598" t="e">
        <v>#REF!</v>
      </c>
      <c r="I598">
        <v>0</v>
      </c>
      <c r="J598" t="s">
        <v>3677</v>
      </c>
      <c r="K598" s="2" t="s">
        <v>3677</v>
      </c>
      <c r="L598" s="2" t="s">
        <v>3677</v>
      </c>
      <c r="M598" t="s">
        <v>3677</v>
      </c>
      <c r="N598" t="s">
        <v>3677</v>
      </c>
      <c r="O598" s="2" t="s">
        <v>3677</v>
      </c>
      <c r="P598" t="s">
        <v>3677</v>
      </c>
      <c r="Q598" t="s">
        <v>3677</v>
      </c>
      <c r="R598" s="2" t="s">
        <v>3677</v>
      </c>
      <c r="S598" t="s">
        <v>3677</v>
      </c>
      <c r="T598" t="s">
        <v>3677</v>
      </c>
      <c r="U598" s="2" t="s">
        <v>3677</v>
      </c>
      <c r="V598" t="s">
        <v>3677</v>
      </c>
      <c r="W598" t="s">
        <v>3677</v>
      </c>
    </row>
    <row r="599" spans="1:23" x14ac:dyDescent="0.3">
      <c r="A599" t="s">
        <v>1205</v>
      </c>
      <c r="B599" t="s">
        <v>1206</v>
      </c>
      <c r="C599" t="s">
        <v>5387</v>
      </c>
      <c r="D599" t="s">
        <v>5388</v>
      </c>
      <c r="E599" t="s">
        <v>2519</v>
      </c>
      <c r="F599" t="e">
        <v>#REF!</v>
      </c>
      <c r="G599" t="e">
        <v>#REF!</v>
      </c>
      <c r="I599">
        <v>0</v>
      </c>
      <c r="J599" t="s">
        <v>3677</v>
      </c>
      <c r="K599" s="2">
        <v>1.1679999999999999</v>
      </c>
      <c r="L599" s="2">
        <v>1.1599999999999999</v>
      </c>
      <c r="M599">
        <v>1.1519999999999999</v>
      </c>
      <c r="N599">
        <v>1.145</v>
      </c>
      <c r="O599" s="2">
        <v>1.1850000000000001</v>
      </c>
      <c r="P599">
        <v>1.1619999999999999</v>
      </c>
      <c r="Q599">
        <v>1.1679999999999999</v>
      </c>
      <c r="R599" s="2">
        <v>1.21</v>
      </c>
      <c r="S599">
        <v>1.1419999999999999</v>
      </c>
      <c r="T599">
        <v>1.161</v>
      </c>
      <c r="U599" s="2">
        <v>1.2070000000000001</v>
      </c>
      <c r="V599">
        <v>1.1879999999999999</v>
      </c>
      <c r="W599">
        <v>1.1619999999999999</v>
      </c>
    </row>
    <row r="600" spans="1:23" x14ac:dyDescent="0.3">
      <c r="A600" t="s">
        <v>1207</v>
      </c>
      <c r="B600" t="s">
        <v>1208</v>
      </c>
      <c r="C600" t="s">
        <v>1207</v>
      </c>
      <c r="D600" t="s">
        <v>1208</v>
      </c>
      <c r="E600" t="e">
        <v>#REF!</v>
      </c>
      <c r="F600" t="e">
        <v>#REF!</v>
      </c>
      <c r="G600" t="e">
        <v>#REF!</v>
      </c>
      <c r="I600" t="s">
        <v>35</v>
      </c>
      <c r="J600" t="s">
        <v>3681</v>
      </c>
      <c r="K600" s="2">
        <v>0.88</v>
      </c>
      <c r="L600" s="2">
        <v>0.93100000000000005</v>
      </c>
      <c r="M600">
        <v>0.93100000000000005</v>
      </c>
      <c r="N600">
        <v>0.93100000000000005</v>
      </c>
      <c r="O600" s="2">
        <v>0.93600000000000005</v>
      </c>
      <c r="P600">
        <v>0.93600000000000005</v>
      </c>
      <c r="Q600">
        <v>0.94899999999999995</v>
      </c>
      <c r="R600" s="2">
        <v>0.93899999999999995</v>
      </c>
      <c r="S600">
        <v>0.95199999999999996</v>
      </c>
      <c r="T600">
        <v>0.95899999999999996</v>
      </c>
      <c r="U600" s="2">
        <v>0.94599999999999995</v>
      </c>
      <c r="V600">
        <v>0.93799999999999994</v>
      </c>
      <c r="W600">
        <v>0.88300000000000001</v>
      </c>
    </row>
    <row r="601" spans="1:23" x14ac:dyDescent="0.3">
      <c r="A601" t="s">
        <v>1209</v>
      </c>
      <c r="B601" t="s">
        <v>1210</v>
      </c>
      <c r="C601" t="s">
        <v>1209</v>
      </c>
      <c r="D601" t="s">
        <v>1210</v>
      </c>
      <c r="E601" t="e">
        <v>#REF!</v>
      </c>
      <c r="F601" t="s">
        <v>3130</v>
      </c>
      <c r="G601" t="e">
        <v>#REF!</v>
      </c>
      <c r="I601">
        <v>0</v>
      </c>
      <c r="J601" t="s">
        <v>3677</v>
      </c>
      <c r="K601" s="2">
        <v>2.4620000000000002</v>
      </c>
      <c r="L601" s="2">
        <v>2.484</v>
      </c>
      <c r="M601">
        <v>2.4929999999999999</v>
      </c>
      <c r="N601">
        <v>2.3970000000000002</v>
      </c>
      <c r="O601" s="2">
        <v>2.4129999999999998</v>
      </c>
      <c r="P601">
        <v>2.4369999999999998</v>
      </c>
      <c r="Q601">
        <v>2.472</v>
      </c>
      <c r="R601" s="2">
        <v>2.4180000000000001</v>
      </c>
      <c r="S601">
        <v>2.4159999999999999</v>
      </c>
      <c r="T601">
        <v>2.5009999999999999</v>
      </c>
      <c r="U601" s="2">
        <v>2.4870000000000001</v>
      </c>
      <c r="V601">
        <v>2.5289999999999999</v>
      </c>
      <c r="W601">
        <v>2.5409999999999999</v>
      </c>
    </row>
    <row r="602" spans="1:23" x14ac:dyDescent="0.3">
      <c r="A602" t="s">
        <v>1211</v>
      </c>
      <c r="B602" t="s">
        <v>1212</v>
      </c>
      <c r="C602" t="s">
        <v>1211</v>
      </c>
      <c r="D602" t="s">
        <v>1212</v>
      </c>
      <c r="E602" t="e">
        <v>#REF!</v>
      </c>
      <c r="F602" t="e">
        <v>#REF!</v>
      </c>
      <c r="G602" t="s">
        <v>2522</v>
      </c>
      <c r="H602" t="s">
        <v>9</v>
      </c>
      <c r="I602" t="s">
        <v>10</v>
      </c>
      <c r="J602" t="s">
        <v>3675</v>
      </c>
      <c r="K602" s="2">
        <v>4.7869999999999999</v>
      </c>
      <c r="L602" s="2">
        <v>4.7569999999999997</v>
      </c>
      <c r="M602">
        <v>4.8419999999999996</v>
      </c>
      <c r="N602">
        <v>4.8499999999999996</v>
      </c>
      <c r="O602" s="2">
        <v>4.8559999999999999</v>
      </c>
      <c r="P602">
        <v>4.8659999999999997</v>
      </c>
      <c r="Q602">
        <v>4.8680000000000003</v>
      </c>
      <c r="R602" s="2">
        <v>4.9180000000000001</v>
      </c>
      <c r="S602">
        <v>4.9249999999999998</v>
      </c>
      <c r="T602">
        <v>4.9350000000000005</v>
      </c>
      <c r="U602" s="2">
        <v>4.9429999999999996</v>
      </c>
      <c r="V602">
        <v>4.9420000000000002</v>
      </c>
      <c r="W602">
        <v>4.9420000000000002</v>
      </c>
    </row>
    <row r="603" spans="1:23" x14ac:dyDescent="0.3">
      <c r="A603" t="s">
        <v>1213</v>
      </c>
      <c r="B603" t="s">
        <v>1214</v>
      </c>
      <c r="C603" t="s">
        <v>1213</v>
      </c>
      <c r="D603" t="s">
        <v>1214</v>
      </c>
      <c r="E603" t="e">
        <v>#REF!</v>
      </c>
      <c r="F603" t="e">
        <v>#REF!</v>
      </c>
      <c r="G603" t="e">
        <v>#REF!</v>
      </c>
      <c r="I603" t="s">
        <v>35</v>
      </c>
      <c r="J603" t="s">
        <v>3684</v>
      </c>
      <c r="K603" s="2">
        <v>1.5350000000000001</v>
      </c>
      <c r="L603" s="2">
        <v>1.538</v>
      </c>
      <c r="M603">
        <v>1.5409999999999999</v>
      </c>
      <c r="N603">
        <v>1.556</v>
      </c>
      <c r="O603" s="2">
        <v>1.5329999999999999</v>
      </c>
      <c r="P603">
        <v>1.5329999999999999</v>
      </c>
      <c r="Q603">
        <v>1.546</v>
      </c>
      <c r="R603" s="2">
        <v>1.538</v>
      </c>
      <c r="S603">
        <v>1.5510000000000002</v>
      </c>
      <c r="T603">
        <v>1.569</v>
      </c>
      <c r="U603" s="2">
        <v>1.5669999999999999</v>
      </c>
      <c r="V603">
        <v>1.5550000000000002</v>
      </c>
      <c r="W603">
        <v>1.573</v>
      </c>
    </row>
    <row r="604" spans="1:23" x14ac:dyDescent="0.3">
      <c r="A604" t="s">
        <v>1215</v>
      </c>
      <c r="B604" t="s">
        <v>1216</v>
      </c>
      <c r="C604" t="s">
        <v>1215</v>
      </c>
      <c r="D604" t="s">
        <v>1216</v>
      </c>
      <c r="E604" t="s">
        <v>2519</v>
      </c>
      <c r="F604" t="e">
        <v>#REF!</v>
      </c>
      <c r="G604" t="e">
        <v>#REF!</v>
      </c>
      <c r="I604" t="s">
        <v>35</v>
      </c>
      <c r="J604" t="s">
        <v>3683</v>
      </c>
      <c r="K604" s="2" t="s">
        <v>3677</v>
      </c>
      <c r="L604" s="2" t="s">
        <v>3677</v>
      </c>
      <c r="M604" t="s">
        <v>3677</v>
      </c>
      <c r="N604" t="s">
        <v>3677</v>
      </c>
      <c r="O604" s="2" t="s">
        <v>3677</v>
      </c>
      <c r="P604" t="s">
        <v>3677</v>
      </c>
      <c r="Q604" t="s">
        <v>3677</v>
      </c>
      <c r="R604" s="2" t="s">
        <v>3677</v>
      </c>
      <c r="S604" t="s">
        <v>3677</v>
      </c>
      <c r="T604" t="s">
        <v>3677</v>
      </c>
      <c r="U604" s="2" t="s">
        <v>3677</v>
      </c>
      <c r="V604" t="s">
        <v>3677</v>
      </c>
      <c r="W604" t="s">
        <v>3677</v>
      </c>
    </row>
    <row r="605" spans="1:23" x14ac:dyDescent="0.3">
      <c r="A605" t="s">
        <v>1217</v>
      </c>
      <c r="B605" t="s">
        <v>1218</v>
      </c>
      <c r="C605" t="s">
        <v>5389</v>
      </c>
      <c r="D605" t="s">
        <v>5390</v>
      </c>
      <c r="E605" t="e">
        <v>#REF!</v>
      </c>
      <c r="F605" t="e">
        <v>#REF!</v>
      </c>
      <c r="G605" t="e">
        <v>#REF!</v>
      </c>
      <c r="I605" t="s">
        <v>35</v>
      </c>
      <c r="J605" t="s">
        <v>3686</v>
      </c>
      <c r="K605" s="2">
        <v>1.79</v>
      </c>
      <c r="L605" s="2">
        <v>1.782</v>
      </c>
      <c r="M605">
        <v>1.762</v>
      </c>
      <c r="N605">
        <v>1.758</v>
      </c>
      <c r="O605" s="2">
        <v>1.7509999999999999</v>
      </c>
      <c r="P605">
        <v>1.744</v>
      </c>
      <c r="Q605">
        <v>1.75</v>
      </c>
      <c r="R605" s="2">
        <v>1.694</v>
      </c>
      <c r="S605">
        <v>1.7090000000000001</v>
      </c>
      <c r="T605">
        <v>1.7229999999999999</v>
      </c>
      <c r="U605" s="2">
        <v>1.752</v>
      </c>
      <c r="V605">
        <v>1.718</v>
      </c>
      <c r="W605">
        <v>1.7250000000000001</v>
      </c>
    </row>
    <row r="606" spans="1:23" x14ac:dyDescent="0.3">
      <c r="A606" t="s">
        <v>1219</v>
      </c>
      <c r="B606" t="s">
        <v>1220</v>
      </c>
      <c r="C606" t="s">
        <v>5391</v>
      </c>
      <c r="D606" t="s">
        <v>5392</v>
      </c>
      <c r="E606" t="e">
        <v>#REF!</v>
      </c>
      <c r="F606" t="e">
        <v>#REF!</v>
      </c>
      <c r="G606" t="s">
        <v>2522</v>
      </c>
      <c r="H606" t="s">
        <v>216</v>
      </c>
      <c r="I606" t="s">
        <v>35</v>
      </c>
      <c r="J606" t="s">
        <v>3685</v>
      </c>
      <c r="K606" s="2">
        <v>2.133</v>
      </c>
      <c r="L606" s="2">
        <v>2.1110000000000002</v>
      </c>
      <c r="M606">
        <v>2.129</v>
      </c>
      <c r="N606">
        <v>2.1819999999999999</v>
      </c>
      <c r="O606" s="2">
        <v>1.994</v>
      </c>
      <c r="P606">
        <v>1.9990000000000001</v>
      </c>
      <c r="Q606">
        <v>2.0550000000000002</v>
      </c>
      <c r="R606" s="2">
        <v>2.073</v>
      </c>
      <c r="S606">
        <v>2.085</v>
      </c>
      <c r="T606">
        <v>2.1339999999999999</v>
      </c>
      <c r="U606" s="2">
        <v>2.137</v>
      </c>
      <c r="V606">
        <v>2.2090000000000001</v>
      </c>
      <c r="W606">
        <v>2.3580000000000001</v>
      </c>
    </row>
    <row r="607" spans="1:23" x14ac:dyDescent="0.3">
      <c r="A607" t="s">
        <v>1221</v>
      </c>
      <c r="B607" t="s">
        <v>1222</v>
      </c>
      <c r="C607" t="s">
        <v>5393</v>
      </c>
      <c r="D607" t="s">
        <v>5394</v>
      </c>
      <c r="E607" t="e">
        <v>#REF!</v>
      </c>
      <c r="F607" t="s">
        <v>3130</v>
      </c>
      <c r="G607" t="e">
        <v>#REF!</v>
      </c>
      <c r="I607" t="s">
        <v>35</v>
      </c>
      <c r="J607" t="s">
        <v>3686</v>
      </c>
      <c r="K607" s="2">
        <v>2.16</v>
      </c>
      <c r="L607" s="2">
        <v>2.173</v>
      </c>
      <c r="M607">
        <v>2.1779999999999999</v>
      </c>
      <c r="N607">
        <v>2.173</v>
      </c>
      <c r="O607" s="2">
        <v>2.177</v>
      </c>
      <c r="P607">
        <v>2.17</v>
      </c>
      <c r="Q607">
        <v>2.1749999999999998</v>
      </c>
      <c r="R607" s="2">
        <v>2.0630000000000002</v>
      </c>
      <c r="S607">
        <v>2.0779999999999998</v>
      </c>
      <c r="T607">
        <v>2.1709999999999998</v>
      </c>
      <c r="U607" s="2">
        <v>2.1880000000000002</v>
      </c>
      <c r="V607">
        <v>2.149</v>
      </c>
      <c r="W607">
        <v>2.1800000000000002</v>
      </c>
    </row>
    <row r="608" spans="1:23" x14ac:dyDescent="0.3">
      <c r="A608" t="s">
        <v>1223</v>
      </c>
      <c r="B608" t="s">
        <v>1224</v>
      </c>
      <c r="C608" t="s">
        <v>5395</v>
      </c>
      <c r="D608" t="s">
        <v>5396</v>
      </c>
      <c r="E608" t="e">
        <v>#REF!</v>
      </c>
      <c r="F608" t="e">
        <v>#REF!</v>
      </c>
      <c r="G608" t="e">
        <v>#REF!</v>
      </c>
      <c r="I608" t="s">
        <v>35</v>
      </c>
      <c r="J608" t="s">
        <v>3686</v>
      </c>
      <c r="K608" s="2">
        <v>1.718</v>
      </c>
      <c r="L608" s="2">
        <v>1.7029999999999998</v>
      </c>
      <c r="M608">
        <v>1.7010000000000001</v>
      </c>
      <c r="N608">
        <v>1.698</v>
      </c>
      <c r="O608" s="2">
        <v>1.694</v>
      </c>
      <c r="P608">
        <v>1.6800000000000002</v>
      </c>
      <c r="Q608">
        <v>1.6909999999999998</v>
      </c>
      <c r="R608" s="2">
        <v>1.657</v>
      </c>
      <c r="S608">
        <v>1.6830000000000001</v>
      </c>
      <c r="T608">
        <v>1.6949999999999998</v>
      </c>
      <c r="U608" s="2">
        <v>1.72</v>
      </c>
      <c r="V608">
        <v>1.6919999999999999</v>
      </c>
      <c r="W608">
        <v>1.6919999999999999</v>
      </c>
    </row>
    <row r="609" spans="1:23" x14ac:dyDescent="0.3">
      <c r="A609" t="s">
        <v>1225</v>
      </c>
      <c r="B609" t="s">
        <v>1226</v>
      </c>
      <c r="C609" t="s">
        <v>5397</v>
      </c>
      <c r="D609" t="s">
        <v>5398</v>
      </c>
      <c r="E609" t="s">
        <v>2519</v>
      </c>
      <c r="F609" t="e">
        <v>#REF!</v>
      </c>
      <c r="G609" t="e">
        <v>#REF!</v>
      </c>
      <c r="I609">
        <v>0</v>
      </c>
      <c r="J609" t="s">
        <v>3677</v>
      </c>
      <c r="K609" s="2">
        <v>2.7570000000000001</v>
      </c>
      <c r="L609" s="2">
        <v>2.7589999999999999</v>
      </c>
      <c r="M609">
        <v>2.7570000000000001</v>
      </c>
      <c r="N609">
        <v>2.9159999999999999</v>
      </c>
      <c r="O609" s="2">
        <v>2.9119999999999999</v>
      </c>
      <c r="P609">
        <v>2.907</v>
      </c>
      <c r="Q609">
        <v>2.9089999999999998</v>
      </c>
      <c r="R609" s="2">
        <v>2.9130000000000003</v>
      </c>
      <c r="S609">
        <v>2.91</v>
      </c>
      <c r="T609">
        <v>2.911</v>
      </c>
      <c r="U609" s="2">
        <v>2.9119999999999999</v>
      </c>
      <c r="V609">
        <v>2.9159999999999999</v>
      </c>
      <c r="W609">
        <v>2.91</v>
      </c>
    </row>
    <row r="610" spans="1:23" x14ac:dyDescent="0.3">
      <c r="A610" t="s">
        <v>1227</v>
      </c>
      <c r="B610" t="s">
        <v>1228</v>
      </c>
      <c r="C610" t="s">
        <v>5399</v>
      </c>
      <c r="D610" t="s">
        <v>5400</v>
      </c>
      <c r="E610" t="s">
        <v>2519</v>
      </c>
      <c r="F610" t="e">
        <v>#REF!</v>
      </c>
      <c r="G610" t="e">
        <v>#REF!</v>
      </c>
      <c r="I610" t="s">
        <v>35</v>
      </c>
      <c r="J610" t="s">
        <v>3680</v>
      </c>
      <c r="K610" s="2">
        <v>0.97299999999999998</v>
      </c>
      <c r="L610" s="2">
        <v>0.97899999999999998</v>
      </c>
      <c r="M610">
        <v>0.97799999999999998</v>
      </c>
      <c r="N610">
        <v>0.98599999999999999</v>
      </c>
      <c r="O610" s="2">
        <v>0.71</v>
      </c>
      <c r="P610">
        <v>0.70799999999999996</v>
      </c>
      <c r="Q610">
        <v>0.85399999999999998</v>
      </c>
      <c r="R610" s="2">
        <v>1.0740000000000001</v>
      </c>
      <c r="S610">
        <v>1.091</v>
      </c>
      <c r="T610">
        <v>1.103</v>
      </c>
      <c r="U610" s="2">
        <v>1.0980000000000001</v>
      </c>
      <c r="V610">
        <v>1.089</v>
      </c>
      <c r="W610">
        <v>1.107</v>
      </c>
    </row>
    <row r="611" spans="1:23" x14ac:dyDescent="0.3">
      <c r="A611" t="s">
        <v>1229</v>
      </c>
      <c r="B611" t="s">
        <v>1230</v>
      </c>
      <c r="C611" t="s">
        <v>5401</v>
      </c>
      <c r="D611" t="s">
        <v>5402</v>
      </c>
      <c r="E611" t="e">
        <v>#REF!</v>
      </c>
      <c r="F611" t="e">
        <v>#REF!</v>
      </c>
      <c r="G611" t="e">
        <v>#REF!</v>
      </c>
      <c r="I611">
        <v>0</v>
      </c>
      <c r="J611" t="s">
        <v>3677</v>
      </c>
      <c r="K611" s="2">
        <v>1.476</v>
      </c>
      <c r="L611" s="2">
        <v>1.488</v>
      </c>
      <c r="M611">
        <v>1.4990000000000001</v>
      </c>
      <c r="N611">
        <v>1.506</v>
      </c>
      <c r="O611" s="2">
        <v>1.42</v>
      </c>
      <c r="P611">
        <v>1.415</v>
      </c>
      <c r="Q611">
        <v>1.4259999999999999</v>
      </c>
      <c r="R611" s="2">
        <v>1.3839999999999999</v>
      </c>
      <c r="S611">
        <v>1.3599999999999999</v>
      </c>
      <c r="T611">
        <v>1.38</v>
      </c>
      <c r="U611" s="2">
        <v>1.3599999999999999</v>
      </c>
      <c r="V611">
        <v>1.355</v>
      </c>
      <c r="W611">
        <v>1.3980000000000001</v>
      </c>
    </row>
    <row r="612" spans="1:23" x14ac:dyDescent="0.3">
      <c r="A612" t="s">
        <v>1231</v>
      </c>
      <c r="B612" t="s">
        <v>1232</v>
      </c>
      <c r="C612" t="s">
        <v>5403</v>
      </c>
      <c r="D612" t="s">
        <v>5404</v>
      </c>
      <c r="E612" t="e">
        <v>#REF!</v>
      </c>
      <c r="F612" t="e">
        <v>#REF!</v>
      </c>
      <c r="G612" t="e">
        <v>#REF!</v>
      </c>
      <c r="I612">
        <v>0</v>
      </c>
      <c r="J612" t="s">
        <v>3677</v>
      </c>
      <c r="K612" s="2" t="s">
        <v>3677</v>
      </c>
      <c r="L612" s="2" t="s">
        <v>3677</v>
      </c>
      <c r="M612" t="s">
        <v>3677</v>
      </c>
      <c r="N612" t="s">
        <v>3677</v>
      </c>
      <c r="O612" s="2" t="s">
        <v>3677</v>
      </c>
      <c r="P612" t="s">
        <v>3677</v>
      </c>
      <c r="Q612" t="s">
        <v>3677</v>
      </c>
      <c r="R612" s="2" t="s">
        <v>3677</v>
      </c>
      <c r="S612" t="s">
        <v>3677</v>
      </c>
      <c r="T612" t="s">
        <v>3677</v>
      </c>
      <c r="U612" s="2" t="s">
        <v>3677</v>
      </c>
      <c r="V612" t="s">
        <v>3677</v>
      </c>
      <c r="W612" t="s">
        <v>3677</v>
      </c>
    </row>
    <row r="613" spans="1:23" x14ac:dyDescent="0.3">
      <c r="A613" t="s">
        <v>1233</v>
      </c>
      <c r="B613" t="s">
        <v>1234</v>
      </c>
      <c r="C613" t="s">
        <v>5405</v>
      </c>
      <c r="D613" t="s">
        <v>5406</v>
      </c>
      <c r="E613" t="e">
        <v>#REF!</v>
      </c>
      <c r="F613" t="s">
        <v>3130</v>
      </c>
      <c r="G613" t="e">
        <v>#REF!</v>
      </c>
      <c r="I613" t="s">
        <v>35</v>
      </c>
      <c r="J613" t="s">
        <v>3685</v>
      </c>
      <c r="K613" s="2">
        <v>1.5680000000000001</v>
      </c>
      <c r="L613" s="2">
        <v>1.698</v>
      </c>
      <c r="M613">
        <v>1.732</v>
      </c>
      <c r="N613">
        <v>1.825</v>
      </c>
      <c r="O613" s="2">
        <v>1.9609999999999999</v>
      </c>
      <c r="P613">
        <v>1.988</v>
      </c>
      <c r="Q613">
        <v>2.0649999999999999</v>
      </c>
      <c r="R613" s="2">
        <v>2.153</v>
      </c>
      <c r="S613">
        <v>2.1829999999999998</v>
      </c>
      <c r="T613">
        <v>2.2629999999999999</v>
      </c>
      <c r="U613" s="2">
        <v>2.3109999999999999</v>
      </c>
      <c r="V613">
        <v>2.3380000000000001</v>
      </c>
      <c r="W613">
        <v>2.42</v>
      </c>
    </row>
    <row r="614" spans="1:23" x14ac:dyDescent="0.3">
      <c r="A614" t="s">
        <v>1235</v>
      </c>
      <c r="B614" t="s">
        <v>1236</v>
      </c>
      <c r="C614" t="s">
        <v>5407</v>
      </c>
      <c r="D614" t="s">
        <v>5408</v>
      </c>
      <c r="E614" t="e">
        <v>#REF!</v>
      </c>
      <c r="F614" t="e">
        <v>#REF!</v>
      </c>
      <c r="G614" t="s">
        <v>2522</v>
      </c>
      <c r="H614" t="s">
        <v>9</v>
      </c>
      <c r="I614" t="s">
        <v>10</v>
      </c>
      <c r="J614" t="s">
        <v>3688</v>
      </c>
      <c r="K614" s="2">
        <v>20.245999999999999</v>
      </c>
      <c r="L614" s="2">
        <v>20.015000000000001</v>
      </c>
      <c r="M614" t="s">
        <v>3677</v>
      </c>
      <c r="N614" t="s">
        <v>3677</v>
      </c>
      <c r="O614" s="2" t="s">
        <v>3677</v>
      </c>
      <c r="P614" t="s">
        <v>3677</v>
      </c>
      <c r="Q614" t="s">
        <v>3677</v>
      </c>
      <c r="R614" s="2" t="s">
        <v>3677</v>
      </c>
      <c r="S614" t="s">
        <v>3677</v>
      </c>
      <c r="T614" t="s">
        <v>3677</v>
      </c>
      <c r="U614" s="2" t="s">
        <v>3677</v>
      </c>
      <c r="V614" t="s">
        <v>3677</v>
      </c>
      <c r="W614" t="s">
        <v>3677</v>
      </c>
    </row>
    <row r="615" spans="1:23" x14ac:dyDescent="0.3">
      <c r="A615" t="s">
        <v>1237</v>
      </c>
      <c r="B615" t="s">
        <v>1238</v>
      </c>
      <c r="C615" t="s">
        <v>5409</v>
      </c>
      <c r="D615" t="s">
        <v>5410</v>
      </c>
      <c r="E615" t="e">
        <v>#REF!</v>
      </c>
      <c r="F615" t="e">
        <v>#REF!</v>
      </c>
      <c r="G615" t="e">
        <v>#REF!</v>
      </c>
      <c r="I615" t="s">
        <v>35</v>
      </c>
      <c r="J615" t="s">
        <v>3679</v>
      </c>
      <c r="K615" s="2" t="s">
        <v>3677</v>
      </c>
      <c r="L615" s="2" t="s">
        <v>3677</v>
      </c>
      <c r="M615" t="s">
        <v>3677</v>
      </c>
      <c r="N615" t="s">
        <v>3677</v>
      </c>
      <c r="O615" s="2" t="s">
        <v>3677</v>
      </c>
      <c r="P615" t="s">
        <v>3677</v>
      </c>
      <c r="Q615" t="s">
        <v>3677</v>
      </c>
      <c r="R615" s="2" t="s">
        <v>3677</v>
      </c>
      <c r="S615" t="s">
        <v>3677</v>
      </c>
      <c r="T615" t="s">
        <v>3677</v>
      </c>
      <c r="U615" s="2" t="s">
        <v>3677</v>
      </c>
      <c r="V615" t="s">
        <v>3677</v>
      </c>
      <c r="W615" t="s">
        <v>3677</v>
      </c>
    </row>
    <row r="616" spans="1:23" x14ac:dyDescent="0.3">
      <c r="A616" t="s">
        <v>1239</v>
      </c>
      <c r="B616" t="s">
        <v>1240</v>
      </c>
      <c r="C616" t="s">
        <v>5411</v>
      </c>
      <c r="D616" t="s">
        <v>5412</v>
      </c>
      <c r="E616" t="e">
        <v>#REF!</v>
      </c>
      <c r="F616" t="e">
        <v>#REF!</v>
      </c>
      <c r="G616" t="s">
        <v>2522</v>
      </c>
      <c r="I616">
        <v>0</v>
      </c>
      <c r="J616" t="s">
        <v>3677</v>
      </c>
      <c r="K616" s="2">
        <v>17.734999999999999</v>
      </c>
      <c r="L616" s="2">
        <v>17.622</v>
      </c>
      <c r="M616">
        <v>17.584</v>
      </c>
      <c r="N616">
        <v>17.474</v>
      </c>
      <c r="O616" s="2">
        <v>17.366</v>
      </c>
      <c r="P616">
        <v>17.329999999999998</v>
      </c>
      <c r="Q616">
        <v>17.224</v>
      </c>
      <c r="R616" s="2">
        <v>17.120999999999999</v>
      </c>
      <c r="S616">
        <v>17.087</v>
      </c>
      <c r="T616">
        <v>16.986000000000001</v>
      </c>
      <c r="U616" s="2">
        <v>16.920000000000002</v>
      </c>
      <c r="V616">
        <v>16.887</v>
      </c>
      <c r="W616">
        <v>16.757999999999999</v>
      </c>
    </row>
    <row r="617" spans="1:23" x14ac:dyDescent="0.3">
      <c r="A617" t="s">
        <v>1241</v>
      </c>
      <c r="B617" t="s">
        <v>1242</v>
      </c>
      <c r="C617" t="s">
        <v>5413</v>
      </c>
      <c r="D617" t="s">
        <v>5414</v>
      </c>
      <c r="E617" t="s">
        <v>2519</v>
      </c>
      <c r="F617" t="e">
        <v>#REF!</v>
      </c>
      <c r="G617" t="e">
        <v>#REF!</v>
      </c>
      <c r="I617" t="s">
        <v>35</v>
      </c>
      <c r="J617" t="s">
        <v>3680</v>
      </c>
      <c r="K617" s="2">
        <v>0.97499999999999998</v>
      </c>
      <c r="L617" s="2">
        <v>0.95899999999999996</v>
      </c>
      <c r="M617">
        <v>0.97499999999999998</v>
      </c>
      <c r="N617">
        <v>0.96699999999999997</v>
      </c>
      <c r="O617" s="2">
        <v>0.96699999999999997</v>
      </c>
      <c r="P617">
        <v>0.96899999999999997</v>
      </c>
      <c r="Q617">
        <v>0.97599999999999998</v>
      </c>
      <c r="R617" s="2">
        <v>0.99399999999999999</v>
      </c>
      <c r="S617">
        <v>0.99299999999999999</v>
      </c>
      <c r="T617">
        <v>0.99399999999999999</v>
      </c>
      <c r="U617" s="2">
        <v>0.99199999999999999</v>
      </c>
      <c r="V617">
        <v>0.99399999999999999</v>
      </c>
      <c r="W617">
        <v>0.996</v>
      </c>
    </row>
    <row r="618" spans="1:23" x14ac:dyDescent="0.3">
      <c r="A618" t="s">
        <v>1243</v>
      </c>
      <c r="B618" t="s">
        <v>1244</v>
      </c>
      <c r="C618" t="s">
        <v>5415</v>
      </c>
      <c r="D618" t="s">
        <v>5416</v>
      </c>
      <c r="E618" t="e">
        <v>#REF!</v>
      </c>
      <c r="F618" t="s">
        <v>3130</v>
      </c>
      <c r="G618" t="e">
        <v>#REF!</v>
      </c>
      <c r="I618">
        <v>0</v>
      </c>
      <c r="J618" t="s">
        <v>3677</v>
      </c>
      <c r="K618" s="2" t="s">
        <v>3677</v>
      </c>
      <c r="L618" s="2" t="s">
        <v>3677</v>
      </c>
      <c r="M618" t="s">
        <v>3677</v>
      </c>
      <c r="N618" t="s">
        <v>3677</v>
      </c>
      <c r="O618" s="2" t="s">
        <v>3677</v>
      </c>
      <c r="P618" t="s">
        <v>3677</v>
      </c>
      <c r="Q618" t="s">
        <v>3677</v>
      </c>
      <c r="R618" s="2" t="s">
        <v>3677</v>
      </c>
      <c r="S618" t="s">
        <v>3677</v>
      </c>
      <c r="T618" t="s">
        <v>3677</v>
      </c>
      <c r="U618" s="2" t="s">
        <v>3677</v>
      </c>
      <c r="V618" t="s">
        <v>3677</v>
      </c>
      <c r="W618" t="s">
        <v>3677</v>
      </c>
    </row>
    <row r="619" spans="1:23" x14ac:dyDescent="0.3">
      <c r="A619" t="s">
        <v>1245</v>
      </c>
      <c r="B619" t="s">
        <v>1246</v>
      </c>
      <c r="C619" t="s">
        <v>5417</v>
      </c>
      <c r="D619" t="s">
        <v>5418</v>
      </c>
      <c r="E619" t="e">
        <v>#REF!</v>
      </c>
      <c r="F619" t="e">
        <v>#REF!</v>
      </c>
      <c r="G619" t="s">
        <v>2522</v>
      </c>
      <c r="H619" t="s">
        <v>9</v>
      </c>
      <c r="I619" t="s">
        <v>10</v>
      </c>
      <c r="J619" t="s">
        <v>3678</v>
      </c>
      <c r="K619" s="2">
        <v>5.8730000000000002</v>
      </c>
      <c r="L619" s="2">
        <v>5.8319999999999999</v>
      </c>
      <c r="M619">
        <v>5.7859999999999996</v>
      </c>
      <c r="N619">
        <v>5.7930000000000001</v>
      </c>
      <c r="O619" s="2">
        <v>5.8049999999999997</v>
      </c>
      <c r="P619">
        <v>5.8079999999999998</v>
      </c>
      <c r="Q619">
        <v>5.8159999999999998</v>
      </c>
      <c r="R619" s="2">
        <v>5.8460000000000001</v>
      </c>
      <c r="S619">
        <v>5.8479999999999999</v>
      </c>
      <c r="T619">
        <v>5.8650000000000002</v>
      </c>
      <c r="U619" s="2">
        <v>5.8719999999999999</v>
      </c>
      <c r="V619">
        <v>5.8760000000000003</v>
      </c>
      <c r="W619">
        <v>5.8870000000000005</v>
      </c>
    </row>
    <row r="620" spans="1:23" x14ac:dyDescent="0.3">
      <c r="A620" t="s">
        <v>1247</v>
      </c>
      <c r="B620" t="s">
        <v>1248</v>
      </c>
      <c r="C620" t="s">
        <v>5419</v>
      </c>
      <c r="D620" t="s">
        <v>5420</v>
      </c>
      <c r="E620" t="e">
        <v>#REF!</v>
      </c>
      <c r="F620" t="e">
        <v>#REF!</v>
      </c>
      <c r="G620" t="e">
        <v>#REF!</v>
      </c>
      <c r="I620">
        <v>0</v>
      </c>
      <c r="J620" t="s">
        <v>3677</v>
      </c>
      <c r="K620" s="2" t="s">
        <v>3677</v>
      </c>
      <c r="L620" s="2" t="s">
        <v>3677</v>
      </c>
      <c r="M620" t="s">
        <v>3677</v>
      </c>
      <c r="N620" t="s">
        <v>3677</v>
      </c>
      <c r="O620" s="2" t="s">
        <v>3677</v>
      </c>
      <c r="P620" t="s">
        <v>3677</v>
      </c>
      <c r="Q620" t="s">
        <v>3677</v>
      </c>
      <c r="R620" s="2" t="s">
        <v>3677</v>
      </c>
      <c r="S620" t="s">
        <v>3677</v>
      </c>
      <c r="T620" t="s">
        <v>3677</v>
      </c>
      <c r="U620" s="2" t="s">
        <v>3677</v>
      </c>
      <c r="V620" t="s">
        <v>3677</v>
      </c>
      <c r="W620" t="s">
        <v>3677</v>
      </c>
    </row>
    <row r="621" spans="1:23" x14ac:dyDescent="0.3">
      <c r="A621" t="s">
        <v>1249</v>
      </c>
      <c r="B621" t="s">
        <v>1250</v>
      </c>
      <c r="C621" t="s">
        <v>1249</v>
      </c>
      <c r="D621" t="s">
        <v>1250</v>
      </c>
      <c r="E621" t="e">
        <v>#REF!</v>
      </c>
      <c r="F621" t="e">
        <v>#REF!</v>
      </c>
      <c r="G621" t="e">
        <v>#REF!</v>
      </c>
      <c r="I621">
        <v>0</v>
      </c>
      <c r="J621" t="s">
        <v>3677</v>
      </c>
      <c r="K621" s="2">
        <v>3.3460000000000001</v>
      </c>
      <c r="L621" s="2">
        <v>3.3780000000000001</v>
      </c>
      <c r="M621">
        <v>3.3609999999999998</v>
      </c>
      <c r="N621">
        <v>3.3220000000000001</v>
      </c>
      <c r="O621" s="2">
        <v>3.3159999999999998</v>
      </c>
      <c r="P621">
        <v>3.37</v>
      </c>
      <c r="Q621">
        <v>3.3740000000000001</v>
      </c>
      <c r="R621" s="2">
        <v>3.3340000000000001</v>
      </c>
      <c r="S621">
        <v>3.343</v>
      </c>
      <c r="T621">
        <v>3.355</v>
      </c>
      <c r="U621" s="2">
        <v>3.5150000000000001</v>
      </c>
      <c r="V621">
        <v>3.4180000000000001</v>
      </c>
      <c r="W621">
        <v>3.5150000000000001</v>
      </c>
    </row>
    <row r="622" spans="1:23" x14ac:dyDescent="0.3">
      <c r="A622" t="s">
        <v>1251</v>
      </c>
      <c r="B622" t="s">
        <v>1252</v>
      </c>
      <c r="C622" t="s">
        <v>1251</v>
      </c>
      <c r="D622" t="s">
        <v>1252</v>
      </c>
      <c r="E622" t="e">
        <v>#REF!</v>
      </c>
      <c r="F622" t="e">
        <v>#REF!</v>
      </c>
      <c r="G622" t="e">
        <v>#REF!</v>
      </c>
      <c r="I622" t="s">
        <v>35</v>
      </c>
      <c r="J622" t="s">
        <v>3681</v>
      </c>
      <c r="K622" s="2">
        <v>2.113</v>
      </c>
      <c r="L622" s="2">
        <v>2.1390000000000002</v>
      </c>
      <c r="M622">
        <v>2.1789999999999998</v>
      </c>
      <c r="N622">
        <v>2.0960000000000001</v>
      </c>
      <c r="O622" s="2">
        <v>2.06</v>
      </c>
      <c r="P622">
        <v>2.0449999999999999</v>
      </c>
      <c r="Q622">
        <v>2.0249999999999999</v>
      </c>
      <c r="R622" s="2">
        <v>2.0150000000000001</v>
      </c>
      <c r="S622">
        <v>2.028</v>
      </c>
      <c r="T622">
        <v>2.0449999999999999</v>
      </c>
      <c r="U622" s="2">
        <v>1.9370000000000001</v>
      </c>
      <c r="V622">
        <v>1.881</v>
      </c>
      <c r="W622">
        <v>1.887</v>
      </c>
    </row>
    <row r="623" spans="1:23" x14ac:dyDescent="0.3">
      <c r="A623" t="s">
        <v>1253</v>
      </c>
      <c r="B623" t="s">
        <v>1254</v>
      </c>
      <c r="C623" t="s">
        <v>5421</v>
      </c>
      <c r="D623" t="s">
        <v>5422</v>
      </c>
      <c r="E623" t="e">
        <v>#REF!</v>
      </c>
      <c r="F623" t="e">
        <v>#REF!</v>
      </c>
      <c r="G623" t="s">
        <v>2522</v>
      </c>
      <c r="I623">
        <v>0</v>
      </c>
      <c r="J623" t="s">
        <v>3677</v>
      </c>
      <c r="K623" s="2" t="s">
        <v>3677</v>
      </c>
      <c r="L623" s="2" t="s">
        <v>3677</v>
      </c>
      <c r="M623" t="s">
        <v>3677</v>
      </c>
      <c r="N623" t="s">
        <v>3677</v>
      </c>
      <c r="O623" s="2" t="s">
        <v>3677</v>
      </c>
      <c r="P623" t="s">
        <v>3677</v>
      </c>
      <c r="Q623" t="s">
        <v>3677</v>
      </c>
      <c r="R623" s="2" t="s">
        <v>3677</v>
      </c>
      <c r="S623" t="s">
        <v>3677</v>
      </c>
      <c r="T623" t="s">
        <v>3677</v>
      </c>
      <c r="U623" s="2" t="s">
        <v>3677</v>
      </c>
      <c r="V623" t="s">
        <v>3677</v>
      </c>
      <c r="W623" t="s">
        <v>3677</v>
      </c>
    </row>
    <row r="624" spans="1:23" x14ac:dyDescent="0.3">
      <c r="A624" t="s">
        <v>1255</v>
      </c>
      <c r="B624" t="s">
        <v>1256</v>
      </c>
      <c r="C624" t="s">
        <v>5423</v>
      </c>
      <c r="D624" t="s">
        <v>5424</v>
      </c>
      <c r="E624" t="e">
        <v>#REF!</v>
      </c>
      <c r="F624" t="s">
        <v>3130</v>
      </c>
      <c r="G624" t="e">
        <v>#REF!</v>
      </c>
      <c r="I624">
        <v>0</v>
      </c>
      <c r="J624" t="s">
        <v>3677</v>
      </c>
      <c r="K624" s="2" t="s">
        <v>3677</v>
      </c>
      <c r="L624" s="2" t="s">
        <v>3677</v>
      </c>
      <c r="M624" t="s">
        <v>3677</v>
      </c>
      <c r="N624" t="s">
        <v>3677</v>
      </c>
      <c r="O624" s="2" t="s">
        <v>3677</v>
      </c>
      <c r="P624" t="s">
        <v>3677</v>
      </c>
      <c r="Q624" t="s">
        <v>3677</v>
      </c>
      <c r="R624" s="2" t="s">
        <v>3677</v>
      </c>
      <c r="S624" t="s">
        <v>3677</v>
      </c>
      <c r="T624" t="s">
        <v>3677</v>
      </c>
      <c r="U624" s="2" t="s">
        <v>3677</v>
      </c>
      <c r="V624" t="s">
        <v>3677</v>
      </c>
      <c r="W624" t="s">
        <v>3677</v>
      </c>
    </row>
    <row r="625" spans="1:23" x14ac:dyDescent="0.3">
      <c r="A625" t="s">
        <v>1257</v>
      </c>
      <c r="B625" t="s">
        <v>1258</v>
      </c>
      <c r="C625" t="s">
        <v>5425</v>
      </c>
      <c r="D625" t="s">
        <v>5426</v>
      </c>
      <c r="E625" t="e">
        <v>#REF!</v>
      </c>
      <c r="F625" t="e">
        <v>#REF!</v>
      </c>
      <c r="G625" t="e">
        <v>#REF!</v>
      </c>
      <c r="I625" t="s">
        <v>35</v>
      </c>
      <c r="J625" t="s">
        <v>3681</v>
      </c>
      <c r="K625" s="2">
        <v>0.94899999999999995</v>
      </c>
      <c r="L625" s="2" t="s">
        <v>3677</v>
      </c>
      <c r="M625" t="s">
        <v>3677</v>
      </c>
      <c r="N625" t="s">
        <v>3677</v>
      </c>
      <c r="O625" s="2" t="s">
        <v>3677</v>
      </c>
      <c r="P625" t="s">
        <v>3677</v>
      </c>
      <c r="Q625" t="s">
        <v>3677</v>
      </c>
      <c r="R625" s="2" t="s">
        <v>3677</v>
      </c>
      <c r="S625" t="s">
        <v>3677</v>
      </c>
      <c r="T625" t="s">
        <v>3677</v>
      </c>
      <c r="U625" s="2" t="s">
        <v>3677</v>
      </c>
      <c r="V625" t="s">
        <v>3677</v>
      </c>
      <c r="W625" t="s">
        <v>3677</v>
      </c>
    </row>
    <row r="626" spans="1:23" x14ac:dyDescent="0.3">
      <c r="A626" t="s">
        <v>1259</v>
      </c>
      <c r="B626" t="s">
        <v>1260</v>
      </c>
      <c r="C626" t="s">
        <v>5427</v>
      </c>
      <c r="D626" t="s">
        <v>5428</v>
      </c>
      <c r="E626" t="e">
        <v>#REF!</v>
      </c>
      <c r="F626" t="e">
        <v>#REF!</v>
      </c>
      <c r="G626" t="e">
        <v>#REF!</v>
      </c>
      <c r="I626">
        <v>0</v>
      </c>
      <c r="J626" t="s">
        <v>3679</v>
      </c>
      <c r="K626" s="2" t="s">
        <v>3677</v>
      </c>
      <c r="L626" s="2" t="s">
        <v>3677</v>
      </c>
      <c r="M626" t="s">
        <v>3677</v>
      </c>
      <c r="N626" t="s">
        <v>3677</v>
      </c>
      <c r="O626" s="2" t="s">
        <v>3677</v>
      </c>
      <c r="P626" t="s">
        <v>3677</v>
      </c>
      <c r="Q626" t="s">
        <v>3677</v>
      </c>
      <c r="R626" s="2" t="s">
        <v>3677</v>
      </c>
      <c r="S626" t="s">
        <v>3677</v>
      </c>
      <c r="T626" t="s">
        <v>3677</v>
      </c>
      <c r="U626" s="2" t="s">
        <v>3677</v>
      </c>
      <c r="V626" t="s">
        <v>3677</v>
      </c>
      <c r="W626" t="s">
        <v>3677</v>
      </c>
    </row>
    <row r="627" spans="1:23" x14ac:dyDescent="0.3">
      <c r="A627" t="s">
        <v>1261</v>
      </c>
      <c r="B627" t="s">
        <v>1262</v>
      </c>
      <c r="C627" t="s">
        <v>5429</v>
      </c>
      <c r="D627" t="s">
        <v>5430</v>
      </c>
      <c r="E627" t="e">
        <v>#REF!</v>
      </c>
      <c r="F627" t="s">
        <v>3130</v>
      </c>
      <c r="G627" t="e">
        <v>#REF!</v>
      </c>
      <c r="I627">
        <v>0</v>
      </c>
      <c r="J627" t="s">
        <v>3677</v>
      </c>
      <c r="K627" s="2" t="s">
        <v>3677</v>
      </c>
      <c r="L627" s="2" t="s">
        <v>3677</v>
      </c>
      <c r="M627" t="s">
        <v>3677</v>
      </c>
      <c r="N627" t="s">
        <v>3677</v>
      </c>
      <c r="O627" s="2" t="s">
        <v>3677</v>
      </c>
      <c r="P627" t="s">
        <v>3677</v>
      </c>
      <c r="Q627" t="s">
        <v>3677</v>
      </c>
      <c r="R627" s="2" t="s">
        <v>3677</v>
      </c>
      <c r="S627" t="s">
        <v>3677</v>
      </c>
      <c r="T627" t="s">
        <v>3677</v>
      </c>
      <c r="U627" s="2" t="s">
        <v>3677</v>
      </c>
      <c r="V627" t="s">
        <v>3677</v>
      </c>
      <c r="W627" t="s">
        <v>3677</v>
      </c>
    </row>
    <row r="628" spans="1:23" x14ac:dyDescent="0.3">
      <c r="A628" t="s">
        <v>1263</v>
      </c>
      <c r="B628" t="s">
        <v>1264</v>
      </c>
      <c r="C628" t="s">
        <v>5431</v>
      </c>
      <c r="D628" t="s">
        <v>5432</v>
      </c>
      <c r="E628" t="e">
        <v>#REF!</v>
      </c>
      <c r="F628" t="e">
        <v>#REF!</v>
      </c>
      <c r="G628" t="e">
        <v>#REF!</v>
      </c>
      <c r="I628" t="s">
        <v>35</v>
      </c>
      <c r="J628" t="s">
        <v>3686</v>
      </c>
      <c r="K628" s="2">
        <v>1.117</v>
      </c>
      <c r="L628" s="2">
        <v>1.105</v>
      </c>
      <c r="M628">
        <v>1.1200000000000001</v>
      </c>
      <c r="N628">
        <v>1.113</v>
      </c>
      <c r="O628" s="2">
        <v>1.085</v>
      </c>
      <c r="P628">
        <v>1.079</v>
      </c>
      <c r="Q628">
        <v>1.085</v>
      </c>
      <c r="R628" s="2">
        <v>1.056</v>
      </c>
      <c r="S628">
        <v>1.0609999999999999</v>
      </c>
      <c r="T628">
        <v>1.0780000000000001</v>
      </c>
      <c r="U628" s="2">
        <v>1.075</v>
      </c>
      <c r="V628">
        <v>1.06</v>
      </c>
      <c r="W628">
        <v>1.0740000000000001</v>
      </c>
    </row>
    <row r="629" spans="1:23" x14ac:dyDescent="0.3">
      <c r="A629" t="s">
        <v>1265</v>
      </c>
      <c r="B629" t="s">
        <v>1266</v>
      </c>
      <c r="C629" t="s">
        <v>5433</v>
      </c>
      <c r="D629" t="s">
        <v>5434</v>
      </c>
      <c r="E629" t="e">
        <v>#REF!</v>
      </c>
      <c r="F629" t="s">
        <v>3130</v>
      </c>
      <c r="G629" t="e">
        <v>#REF!</v>
      </c>
      <c r="I629">
        <v>0</v>
      </c>
      <c r="J629" t="s">
        <v>3677</v>
      </c>
      <c r="K629" s="2" t="s">
        <v>3677</v>
      </c>
      <c r="L629" s="2" t="s">
        <v>3677</v>
      </c>
      <c r="M629" t="s">
        <v>3677</v>
      </c>
      <c r="N629" t="s">
        <v>3677</v>
      </c>
      <c r="O629" s="2" t="s">
        <v>3677</v>
      </c>
      <c r="P629" t="s">
        <v>3677</v>
      </c>
      <c r="Q629" t="s">
        <v>3677</v>
      </c>
      <c r="R629" s="2" t="s">
        <v>3677</v>
      </c>
      <c r="S629" t="s">
        <v>3677</v>
      </c>
      <c r="T629" t="s">
        <v>3677</v>
      </c>
      <c r="U629" s="2" t="s">
        <v>3677</v>
      </c>
      <c r="V629" t="s">
        <v>3677</v>
      </c>
      <c r="W629" t="s">
        <v>3677</v>
      </c>
    </row>
    <row r="630" spans="1:23" x14ac:dyDescent="0.3">
      <c r="A630" t="s">
        <v>1267</v>
      </c>
      <c r="B630" t="s">
        <v>1268</v>
      </c>
      <c r="C630" t="s">
        <v>1267</v>
      </c>
      <c r="D630" t="s">
        <v>1268</v>
      </c>
      <c r="E630" t="e">
        <v>#REF!</v>
      </c>
      <c r="F630" t="e">
        <v>#REF!</v>
      </c>
      <c r="G630" t="s">
        <v>2522</v>
      </c>
      <c r="I630">
        <v>0</v>
      </c>
      <c r="J630" t="s">
        <v>3677</v>
      </c>
      <c r="K630" s="2" t="s">
        <v>3677</v>
      </c>
      <c r="L630" s="2" t="s">
        <v>3677</v>
      </c>
      <c r="M630" t="s">
        <v>3677</v>
      </c>
      <c r="N630" t="s">
        <v>3677</v>
      </c>
      <c r="O630" s="2" t="s">
        <v>3677</v>
      </c>
      <c r="P630" t="s">
        <v>3677</v>
      </c>
      <c r="Q630" t="s">
        <v>3677</v>
      </c>
      <c r="R630" s="2" t="s">
        <v>3677</v>
      </c>
      <c r="S630" t="s">
        <v>3677</v>
      </c>
      <c r="T630" t="s">
        <v>3677</v>
      </c>
      <c r="U630" s="2" t="s">
        <v>3677</v>
      </c>
      <c r="V630" t="s">
        <v>3677</v>
      </c>
      <c r="W630" t="s">
        <v>3677</v>
      </c>
    </row>
    <row r="631" spans="1:23" x14ac:dyDescent="0.3">
      <c r="A631" t="s">
        <v>1269</v>
      </c>
      <c r="B631" t="s">
        <v>1270</v>
      </c>
      <c r="C631" t="s">
        <v>1269</v>
      </c>
      <c r="D631" t="s">
        <v>1270</v>
      </c>
      <c r="E631" t="s">
        <v>2519</v>
      </c>
      <c r="F631" t="e">
        <v>#REF!</v>
      </c>
      <c r="G631" t="e">
        <v>#REF!</v>
      </c>
      <c r="I631" t="s">
        <v>35</v>
      </c>
      <c r="J631" t="s">
        <v>3680</v>
      </c>
      <c r="K631" s="2">
        <v>1.012</v>
      </c>
      <c r="L631" s="2">
        <v>0.996</v>
      </c>
      <c r="M631">
        <v>1.012</v>
      </c>
      <c r="N631">
        <v>0.98</v>
      </c>
      <c r="O631" s="2">
        <v>0.98</v>
      </c>
      <c r="P631">
        <v>0.98199999999999998</v>
      </c>
      <c r="Q631">
        <v>0.98799999999999999</v>
      </c>
      <c r="R631" s="2">
        <v>0.98399999999999999</v>
      </c>
      <c r="S631">
        <v>0.98299999999999998</v>
      </c>
      <c r="T631">
        <v>0.98299999999999998</v>
      </c>
      <c r="U631" s="2">
        <v>0.98099999999999998</v>
      </c>
      <c r="V631">
        <v>0.96399999999999997</v>
      </c>
      <c r="W631">
        <v>0.96699999999999997</v>
      </c>
    </row>
    <row r="632" spans="1:23" x14ac:dyDescent="0.3">
      <c r="A632" t="s">
        <v>1271</v>
      </c>
      <c r="B632" t="s">
        <v>1272</v>
      </c>
      <c r="C632" t="s">
        <v>5435</v>
      </c>
      <c r="D632" t="s">
        <v>5436</v>
      </c>
      <c r="E632" t="e">
        <v>#REF!</v>
      </c>
      <c r="F632" t="e">
        <v>#REF!</v>
      </c>
      <c r="G632" t="e">
        <v>#REF!</v>
      </c>
      <c r="I632">
        <v>0</v>
      </c>
      <c r="J632" t="s">
        <v>3677</v>
      </c>
      <c r="K632" s="2">
        <v>21.614000000000001</v>
      </c>
      <c r="L632" s="2">
        <v>21.068999999999999</v>
      </c>
      <c r="M632">
        <v>20.893999999999998</v>
      </c>
      <c r="N632">
        <v>20.440999999999999</v>
      </c>
      <c r="O632" s="2">
        <v>20.004000000000001</v>
      </c>
      <c r="P632">
        <v>19.873000000000001</v>
      </c>
      <c r="Q632">
        <v>19.497</v>
      </c>
      <c r="R632" s="2">
        <v>19.015999999999998</v>
      </c>
      <c r="S632">
        <v>18.911999999999999</v>
      </c>
      <c r="T632">
        <v>18.516999999999999</v>
      </c>
      <c r="U632" s="2">
        <v>17.141999999999999</v>
      </c>
      <c r="V632">
        <v>16.895</v>
      </c>
      <c r="W632">
        <v>16.495999999999999</v>
      </c>
    </row>
    <row r="633" spans="1:23" x14ac:dyDescent="0.3">
      <c r="A633" t="s">
        <v>1273</v>
      </c>
      <c r="B633" t="s">
        <v>1274</v>
      </c>
      <c r="C633" t="s">
        <v>5437</v>
      </c>
      <c r="D633" t="s">
        <v>5438</v>
      </c>
      <c r="E633" t="e">
        <v>#REF!</v>
      </c>
      <c r="F633" t="e">
        <v>#REF!</v>
      </c>
      <c r="G633" t="e">
        <v>#REF!</v>
      </c>
      <c r="I633" t="s">
        <v>35</v>
      </c>
      <c r="J633" t="s">
        <v>3680</v>
      </c>
      <c r="K633" s="2">
        <v>2.4729999999999999</v>
      </c>
      <c r="L633" s="2">
        <v>2.2800000000000002</v>
      </c>
      <c r="M633">
        <v>2.254</v>
      </c>
      <c r="N633">
        <v>2.2389999999999999</v>
      </c>
      <c r="O633" s="2">
        <v>1.887</v>
      </c>
      <c r="P633">
        <v>2.0329999999999999</v>
      </c>
      <c r="Q633">
        <v>1.899</v>
      </c>
      <c r="R633" s="2">
        <v>1.972</v>
      </c>
      <c r="S633">
        <v>1.964</v>
      </c>
      <c r="T633">
        <v>1.9079999999999999</v>
      </c>
      <c r="U633" s="2">
        <v>1.87</v>
      </c>
      <c r="V633">
        <v>1.8559999999999999</v>
      </c>
      <c r="W633">
        <v>1.7789999999999999</v>
      </c>
    </row>
    <row r="634" spans="1:23" x14ac:dyDescent="0.3">
      <c r="A634" t="s">
        <v>1275</v>
      </c>
      <c r="B634" t="s">
        <v>1276</v>
      </c>
      <c r="C634" t="s">
        <v>5439</v>
      </c>
      <c r="D634" t="s">
        <v>5440</v>
      </c>
      <c r="E634" t="e">
        <v>#REF!</v>
      </c>
      <c r="F634" t="e">
        <v>#REF!</v>
      </c>
      <c r="G634" t="s">
        <v>2522</v>
      </c>
      <c r="H634" t="s">
        <v>216</v>
      </c>
      <c r="I634" t="s">
        <v>35</v>
      </c>
      <c r="J634" t="s">
        <v>3683</v>
      </c>
      <c r="K634" s="2">
        <v>1.5209999999999999</v>
      </c>
      <c r="L634" s="2">
        <v>1.5129999999999999</v>
      </c>
      <c r="M634">
        <v>1.5070000000000001</v>
      </c>
      <c r="N634">
        <v>1.5070000000000001</v>
      </c>
      <c r="O634" s="2">
        <v>1.5070000000000001</v>
      </c>
      <c r="P634">
        <v>1.5009999999999999</v>
      </c>
      <c r="Q634">
        <v>1.5129999999999999</v>
      </c>
      <c r="R634" s="2">
        <v>1.478</v>
      </c>
      <c r="S634">
        <v>1.49</v>
      </c>
      <c r="T634">
        <v>1.494</v>
      </c>
      <c r="U634" s="2">
        <v>1.4710000000000001</v>
      </c>
      <c r="V634">
        <v>1.458</v>
      </c>
      <c r="W634">
        <v>1.474</v>
      </c>
    </row>
    <row r="635" spans="1:23" x14ac:dyDescent="0.3">
      <c r="A635" t="s">
        <v>1277</v>
      </c>
      <c r="B635" t="s">
        <v>1278</v>
      </c>
      <c r="C635" t="s">
        <v>5441</v>
      </c>
      <c r="D635" t="s">
        <v>5442</v>
      </c>
      <c r="E635" t="e">
        <v>#REF!</v>
      </c>
      <c r="F635" t="e">
        <v>#REF!</v>
      </c>
      <c r="G635" t="s">
        <v>2522</v>
      </c>
      <c r="I635">
        <v>0</v>
      </c>
      <c r="J635" t="s">
        <v>3677</v>
      </c>
      <c r="K635" s="2">
        <v>10.755000000000001</v>
      </c>
      <c r="L635" s="2">
        <v>10.96</v>
      </c>
      <c r="M635">
        <v>10.954000000000001</v>
      </c>
      <c r="N635">
        <v>10.679</v>
      </c>
      <c r="O635" s="2">
        <v>10.917</v>
      </c>
      <c r="P635">
        <v>10.66</v>
      </c>
      <c r="Q635">
        <v>10.647</v>
      </c>
      <c r="R635" s="2">
        <v>10.433</v>
      </c>
      <c r="S635">
        <v>10.47</v>
      </c>
      <c r="T635">
        <v>10.991</v>
      </c>
      <c r="U635" s="2" t="s">
        <v>3677</v>
      </c>
      <c r="V635">
        <v>10.974</v>
      </c>
      <c r="W635">
        <v>10.798</v>
      </c>
    </row>
    <row r="636" spans="1:23" x14ac:dyDescent="0.3">
      <c r="A636" t="s">
        <v>1279</v>
      </c>
      <c r="B636" t="s">
        <v>1280</v>
      </c>
      <c r="C636" t="s">
        <v>5443</v>
      </c>
      <c r="D636" t="s">
        <v>5444</v>
      </c>
      <c r="E636" t="e">
        <v>#REF!</v>
      </c>
      <c r="F636" t="s">
        <v>3130</v>
      </c>
      <c r="G636" t="e">
        <v>#REF!</v>
      </c>
      <c r="I636" t="s">
        <v>10</v>
      </c>
      <c r="J636" t="s">
        <v>3679</v>
      </c>
      <c r="K636" s="2" t="s">
        <v>3677</v>
      </c>
      <c r="L636" s="2" t="s">
        <v>3677</v>
      </c>
      <c r="M636" t="s">
        <v>3677</v>
      </c>
      <c r="N636" t="s">
        <v>3677</v>
      </c>
      <c r="O636" s="2" t="s">
        <v>3677</v>
      </c>
      <c r="P636" t="s">
        <v>3677</v>
      </c>
      <c r="Q636" t="s">
        <v>3677</v>
      </c>
      <c r="R636" s="2" t="s">
        <v>3677</v>
      </c>
      <c r="S636" t="s">
        <v>3677</v>
      </c>
      <c r="T636" t="s">
        <v>3677</v>
      </c>
      <c r="U636" s="2" t="s">
        <v>3677</v>
      </c>
      <c r="V636" t="s">
        <v>3677</v>
      </c>
      <c r="W636" t="s">
        <v>3677</v>
      </c>
    </row>
    <row r="637" spans="1:23" x14ac:dyDescent="0.3">
      <c r="A637" t="s">
        <v>1281</v>
      </c>
      <c r="B637" t="s">
        <v>1282</v>
      </c>
      <c r="C637" t="s">
        <v>5445</v>
      </c>
      <c r="D637" t="s">
        <v>5446</v>
      </c>
      <c r="E637" t="e">
        <v>#REF!</v>
      </c>
      <c r="F637" t="e">
        <v>#REF!</v>
      </c>
      <c r="G637" t="e">
        <v>#REF!</v>
      </c>
      <c r="I637">
        <v>0</v>
      </c>
      <c r="J637" t="s">
        <v>3677</v>
      </c>
      <c r="K637" s="2">
        <v>1.446</v>
      </c>
      <c r="L637" s="2">
        <v>1.4510000000000001</v>
      </c>
      <c r="M637">
        <v>1.4510000000000001</v>
      </c>
      <c r="N637">
        <v>1.4570000000000001</v>
      </c>
      <c r="O637" s="2">
        <v>1.446</v>
      </c>
      <c r="P637">
        <v>1.4419999999999999</v>
      </c>
      <c r="Q637">
        <v>1.4550000000000001</v>
      </c>
      <c r="R637" s="2">
        <v>1.429</v>
      </c>
      <c r="S637">
        <v>1.4430000000000001</v>
      </c>
      <c r="T637">
        <v>1.454</v>
      </c>
      <c r="U637" s="2">
        <v>1.4530000000000001</v>
      </c>
      <c r="V637">
        <v>1.44</v>
      </c>
      <c r="W637">
        <v>1.458</v>
      </c>
    </row>
    <row r="638" spans="1:23" x14ac:dyDescent="0.3">
      <c r="A638" t="s">
        <v>1283</v>
      </c>
      <c r="B638" t="s">
        <v>1284</v>
      </c>
      <c r="C638" t="s">
        <v>5447</v>
      </c>
      <c r="D638" t="s">
        <v>5448</v>
      </c>
      <c r="E638" t="e">
        <v>#REF!</v>
      </c>
      <c r="F638" t="s">
        <v>3130</v>
      </c>
      <c r="G638" t="e">
        <v>#REF!</v>
      </c>
      <c r="I638">
        <v>0</v>
      </c>
      <c r="J638" t="s">
        <v>3677</v>
      </c>
      <c r="K638" s="2" t="s">
        <v>3677</v>
      </c>
      <c r="L638" s="2" t="s">
        <v>3677</v>
      </c>
      <c r="M638" t="s">
        <v>3677</v>
      </c>
      <c r="N638" t="s">
        <v>3677</v>
      </c>
      <c r="O638" s="2" t="s">
        <v>3677</v>
      </c>
      <c r="P638" t="s">
        <v>3677</v>
      </c>
      <c r="Q638" t="s">
        <v>3677</v>
      </c>
      <c r="R638" s="2" t="s">
        <v>3677</v>
      </c>
      <c r="S638" t="s">
        <v>3677</v>
      </c>
      <c r="T638" t="s">
        <v>3677</v>
      </c>
      <c r="U638" s="2" t="s">
        <v>3677</v>
      </c>
      <c r="V638" t="s">
        <v>3677</v>
      </c>
      <c r="W638" t="s">
        <v>3677</v>
      </c>
    </row>
    <row r="639" spans="1:23" x14ac:dyDescent="0.3">
      <c r="A639" t="s">
        <v>1285</v>
      </c>
      <c r="B639" t="s">
        <v>1286</v>
      </c>
      <c r="C639" t="s">
        <v>5449</v>
      </c>
      <c r="D639" t="s">
        <v>5450</v>
      </c>
      <c r="E639" t="e">
        <v>#REF!</v>
      </c>
      <c r="F639" t="e">
        <v>#REF!</v>
      </c>
      <c r="G639" t="e">
        <v>#REF!</v>
      </c>
      <c r="I639" t="s">
        <v>35</v>
      </c>
      <c r="J639" t="s">
        <v>3684</v>
      </c>
      <c r="K639" s="2">
        <v>1.929</v>
      </c>
      <c r="L639" s="2">
        <v>1.921</v>
      </c>
      <c r="M639">
        <v>1.9260000000000002</v>
      </c>
      <c r="N639">
        <v>1.9260000000000002</v>
      </c>
      <c r="O639" s="2">
        <v>1.9159999999999999</v>
      </c>
      <c r="P639">
        <v>1.9079999999999999</v>
      </c>
      <c r="Q639">
        <v>1.915</v>
      </c>
      <c r="R639" s="2">
        <v>1.8820000000000001</v>
      </c>
      <c r="S639">
        <v>1.897</v>
      </c>
      <c r="T639">
        <v>1.911</v>
      </c>
      <c r="U639" s="2">
        <v>1.946</v>
      </c>
      <c r="V639">
        <v>1.905</v>
      </c>
      <c r="W639">
        <v>1.9180000000000001</v>
      </c>
    </row>
    <row r="640" spans="1:23" x14ac:dyDescent="0.3">
      <c r="A640" t="s">
        <v>1287</v>
      </c>
      <c r="B640" t="s">
        <v>1288</v>
      </c>
      <c r="C640" t="s">
        <v>1287</v>
      </c>
      <c r="D640" t="s">
        <v>1288</v>
      </c>
      <c r="E640" t="e">
        <v>#REF!</v>
      </c>
      <c r="F640" t="e">
        <v>#REF!</v>
      </c>
      <c r="G640" t="s">
        <v>2522</v>
      </c>
      <c r="H640" t="s">
        <v>9</v>
      </c>
      <c r="I640" t="s">
        <v>10</v>
      </c>
      <c r="J640" t="s">
        <v>3689</v>
      </c>
      <c r="K640" s="2">
        <v>7.93</v>
      </c>
      <c r="L640" s="2">
        <v>7.8819999999999997</v>
      </c>
      <c r="M640">
        <v>7.8629999999999995</v>
      </c>
      <c r="N640">
        <v>7.85</v>
      </c>
      <c r="O640" s="2">
        <v>7.8380000000000001</v>
      </c>
      <c r="P640">
        <v>7.8339999999999996</v>
      </c>
      <c r="Q640">
        <v>7.8239999999999998</v>
      </c>
      <c r="R640" s="2">
        <v>7.8140000000000001</v>
      </c>
      <c r="S640">
        <v>7.8049999999999997</v>
      </c>
      <c r="T640">
        <v>7.7960000000000003</v>
      </c>
      <c r="U640" s="2">
        <v>7.7830000000000004</v>
      </c>
      <c r="V640">
        <v>7.7889999999999997</v>
      </c>
      <c r="W640">
        <v>7.7889999999999997</v>
      </c>
    </row>
    <row r="641" spans="1:23" x14ac:dyDescent="0.3">
      <c r="A641" t="s">
        <v>1289</v>
      </c>
      <c r="B641" t="s">
        <v>1290</v>
      </c>
      <c r="C641" t="s">
        <v>1289</v>
      </c>
      <c r="D641" t="s">
        <v>1290</v>
      </c>
      <c r="E641" t="e">
        <v>#REF!</v>
      </c>
      <c r="F641" t="s">
        <v>3130</v>
      </c>
      <c r="G641" t="e">
        <v>#REF!</v>
      </c>
      <c r="I641">
        <v>0</v>
      </c>
      <c r="J641" t="s">
        <v>3677</v>
      </c>
      <c r="K641" s="2">
        <v>2.6080000000000001</v>
      </c>
      <c r="L641" s="2">
        <v>2.6509999999999998</v>
      </c>
      <c r="M641">
        <v>2.665</v>
      </c>
      <c r="N641">
        <v>2.7</v>
      </c>
      <c r="O641" s="2">
        <v>2.7410000000000001</v>
      </c>
      <c r="P641">
        <v>2.7589999999999999</v>
      </c>
      <c r="Q641">
        <v>2.7890000000000001</v>
      </c>
      <c r="R641" s="2">
        <v>2.835</v>
      </c>
      <c r="S641">
        <v>2.8449999999999998</v>
      </c>
      <c r="T641">
        <v>2.875</v>
      </c>
      <c r="U641" s="2">
        <v>2.899</v>
      </c>
      <c r="V641">
        <v>2.9169999999999998</v>
      </c>
      <c r="W641">
        <v>2.952</v>
      </c>
    </row>
    <row r="642" spans="1:23" x14ac:dyDescent="0.3">
      <c r="A642" t="s">
        <v>1291</v>
      </c>
      <c r="B642" t="s">
        <v>1292</v>
      </c>
      <c r="C642" t="s">
        <v>5451</v>
      </c>
      <c r="D642" t="s">
        <v>5452</v>
      </c>
      <c r="E642" t="s">
        <v>2519</v>
      </c>
      <c r="F642" t="e">
        <v>#REF!</v>
      </c>
      <c r="G642" t="e">
        <v>#REF!</v>
      </c>
      <c r="I642" t="s">
        <v>35</v>
      </c>
      <c r="J642" t="s">
        <v>3679</v>
      </c>
      <c r="K642" s="2" t="s">
        <v>3677</v>
      </c>
      <c r="L642" s="2" t="s">
        <v>3677</v>
      </c>
      <c r="M642" t="s">
        <v>3677</v>
      </c>
      <c r="N642" t="s">
        <v>3677</v>
      </c>
      <c r="O642" s="2" t="s">
        <v>3677</v>
      </c>
      <c r="P642" t="s">
        <v>3677</v>
      </c>
      <c r="Q642" t="s">
        <v>3677</v>
      </c>
      <c r="R642" s="2" t="s">
        <v>3677</v>
      </c>
      <c r="S642" t="s">
        <v>3677</v>
      </c>
      <c r="T642" t="s">
        <v>3677</v>
      </c>
      <c r="U642" s="2" t="s">
        <v>3677</v>
      </c>
      <c r="V642" t="s">
        <v>3677</v>
      </c>
      <c r="W642" t="s">
        <v>3677</v>
      </c>
    </row>
    <row r="643" spans="1:23" x14ac:dyDescent="0.3">
      <c r="A643" t="s">
        <v>1293</v>
      </c>
      <c r="B643" t="s">
        <v>1294</v>
      </c>
      <c r="C643" t="s">
        <v>5453</v>
      </c>
      <c r="D643" t="s">
        <v>5454</v>
      </c>
      <c r="E643" t="e">
        <v>#REF!</v>
      </c>
      <c r="F643" t="e">
        <v>#REF!</v>
      </c>
      <c r="G643" t="s">
        <v>2522</v>
      </c>
      <c r="H643" t="s">
        <v>216</v>
      </c>
      <c r="I643" t="s">
        <v>35</v>
      </c>
      <c r="J643" t="s">
        <v>3679</v>
      </c>
      <c r="K643" s="2" t="s">
        <v>3677</v>
      </c>
      <c r="L643" s="2" t="s">
        <v>3677</v>
      </c>
      <c r="M643" t="s">
        <v>3677</v>
      </c>
      <c r="N643" t="s">
        <v>3677</v>
      </c>
      <c r="O643" s="2" t="s">
        <v>3677</v>
      </c>
      <c r="P643" t="s">
        <v>3677</v>
      </c>
      <c r="Q643" t="s">
        <v>3677</v>
      </c>
      <c r="R643" s="2" t="s">
        <v>3677</v>
      </c>
      <c r="S643" t="s">
        <v>3677</v>
      </c>
      <c r="T643" t="s">
        <v>3677</v>
      </c>
      <c r="U643" s="2" t="s">
        <v>3677</v>
      </c>
      <c r="V643" t="s">
        <v>3677</v>
      </c>
      <c r="W643" t="s">
        <v>3677</v>
      </c>
    </row>
    <row r="644" spans="1:23" x14ac:dyDescent="0.3">
      <c r="A644" t="s">
        <v>1295</v>
      </c>
      <c r="B644" t="s">
        <v>1296</v>
      </c>
      <c r="C644" t="s">
        <v>5455</v>
      </c>
      <c r="D644" t="s">
        <v>5456</v>
      </c>
      <c r="E644" t="e">
        <v>#REF!</v>
      </c>
      <c r="F644" t="e">
        <v>#REF!</v>
      </c>
      <c r="G644" t="s">
        <v>2522</v>
      </c>
      <c r="H644" t="s">
        <v>216</v>
      </c>
      <c r="I644" t="s">
        <v>35</v>
      </c>
      <c r="J644" t="s">
        <v>3686</v>
      </c>
      <c r="K644" s="2">
        <v>1.365</v>
      </c>
      <c r="L644" s="2">
        <v>1.375</v>
      </c>
      <c r="M644">
        <v>1.3660000000000001</v>
      </c>
      <c r="N644">
        <v>1.3740000000000001</v>
      </c>
      <c r="O644" s="2">
        <v>1.389</v>
      </c>
      <c r="P644">
        <v>1.3860000000000001</v>
      </c>
      <c r="Q644">
        <v>1.397</v>
      </c>
      <c r="R644" s="2">
        <v>1.387</v>
      </c>
      <c r="S644">
        <v>1.3679999999999999</v>
      </c>
      <c r="T644">
        <v>1.395</v>
      </c>
      <c r="U644" s="2">
        <v>1.387</v>
      </c>
      <c r="V644">
        <v>1.3460000000000001</v>
      </c>
      <c r="W644">
        <v>1.419</v>
      </c>
    </row>
    <row r="645" spans="1:23" x14ac:dyDescent="0.3">
      <c r="A645" t="s">
        <v>1297</v>
      </c>
      <c r="B645" t="s">
        <v>1298</v>
      </c>
      <c r="C645" t="s">
        <v>1297</v>
      </c>
      <c r="D645" t="s">
        <v>1298</v>
      </c>
      <c r="E645" t="e">
        <v>#REF!</v>
      </c>
      <c r="F645" t="e">
        <v>#REF!</v>
      </c>
      <c r="G645" t="s">
        <v>2522</v>
      </c>
      <c r="H645" t="s">
        <v>9</v>
      </c>
      <c r="I645" t="s">
        <v>10</v>
      </c>
      <c r="J645" t="s">
        <v>3689</v>
      </c>
      <c r="K645" s="2" t="s">
        <v>3677</v>
      </c>
      <c r="L645" s="2">
        <v>12.683</v>
      </c>
      <c r="M645">
        <v>12.664</v>
      </c>
      <c r="N645">
        <v>12.618</v>
      </c>
      <c r="O645" s="2">
        <v>12.584</v>
      </c>
      <c r="P645">
        <v>12.57</v>
      </c>
      <c r="Q645">
        <v>12.525</v>
      </c>
      <c r="R645" s="2">
        <v>12.481999999999999</v>
      </c>
      <c r="S645">
        <v>12.484999999999999</v>
      </c>
      <c r="T645">
        <v>12.444000000000001</v>
      </c>
      <c r="U645" s="2">
        <v>12.417999999999999</v>
      </c>
      <c r="V645">
        <v>12.404</v>
      </c>
      <c r="W645">
        <v>12.352</v>
      </c>
    </row>
    <row r="646" spans="1:23" x14ac:dyDescent="0.3">
      <c r="A646" t="s">
        <v>1299</v>
      </c>
      <c r="B646" t="s">
        <v>1300</v>
      </c>
      <c r="C646" t="s">
        <v>1299</v>
      </c>
      <c r="D646" t="s">
        <v>1300</v>
      </c>
      <c r="E646" t="e">
        <v>#REF!</v>
      </c>
      <c r="F646" t="e">
        <v>#REF!</v>
      </c>
      <c r="G646" t="e">
        <v>#REF!</v>
      </c>
      <c r="I646">
        <v>0</v>
      </c>
      <c r="J646" t="s">
        <v>3677</v>
      </c>
      <c r="K646" s="2">
        <v>1.429</v>
      </c>
      <c r="L646" s="2">
        <v>1.4239999999999999</v>
      </c>
      <c r="M646">
        <v>1.421</v>
      </c>
      <c r="N646">
        <v>1.4550000000000001</v>
      </c>
      <c r="O646" s="2">
        <v>1.4689999999999999</v>
      </c>
      <c r="P646">
        <v>1.446</v>
      </c>
      <c r="Q646">
        <v>1.4530000000000001</v>
      </c>
      <c r="R646" s="2">
        <v>1.478</v>
      </c>
      <c r="S646">
        <v>1.44</v>
      </c>
      <c r="T646">
        <v>1.4430000000000001</v>
      </c>
      <c r="U646" s="2">
        <v>1.403</v>
      </c>
      <c r="V646">
        <v>1.401</v>
      </c>
      <c r="W646">
        <v>1.411</v>
      </c>
    </row>
    <row r="647" spans="1:23" x14ac:dyDescent="0.3">
      <c r="A647" t="s">
        <v>1301</v>
      </c>
      <c r="B647" t="s">
        <v>1302</v>
      </c>
      <c r="C647" t="s">
        <v>5457</v>
      </c>
      <c r="D647" t="s">
        <v>5458</v>
      </c>
      <c r="E647" t="e">
        <v>#REF!</v>
      </c>
      <c r="F647" t="e">
        <v>#REF!</v>
      </c>
      <c r="G647" t="e">
        <v>#REF!</v>
      </c>
      <c r="I647">
        <v>0</v>
      </c>
      <c r="J647" t="s">
        <v>3677</v>
      </c>
      <c r="K647" s="2">
        <v>1.75</v>
      </c>
      <c r="L647" s="2">
        <v>1.7250000000000001</v>
      </c>
      <c r="M647">
        <v>1.7410000000000001</v>
      </c>
      <c r="N647">
        <v>1.7429999999999999</v>
      </c>
      <c r="O647" s="2">
        <v>1.732</v>
      </c>
      <c r="P647">
        <v>1.73</v>
      </c>
      <c r="Q647">
        <v>1.732</v>
      </c>
      <c r="R647" s="2">
        <v>1.7229999999999999</v>
      </c>
      <c r="S647">
        <v>1.7309999999999999</v>
      </c>
      <c r="T647">
        <v>1.748</v>
      </c>
      <c r="U647" s="2">
        <v>1.7610000000000001</v>
      </c>
      <c r="V647">
        <v>1.7549999999999999</v>
      </c>
      <c r="W647">
        <v>1.764</v>
      </c>
    </row>
    <row r="648" spans="1:23" x14ac:dyDescent="0.3">
      <c r="A648" t="s">
        <v>1303</v>
      </c>
      <c r="B648" t="s">
        <v>1304</v>
      </c>
      <c r="C648" t="s">
        <v>5459</v>
      </c>
      <c r="D648" t="s">
        <v>5460</v>
      </c>
      <c r="E648" t="s">
        <v>2519</v>
      </c>
      <c r="F648" t="e">
        <v>#REF!</v>
      </c>
      <c r="G648" t="e">
        <v>#REF!</v>
      </c>
      <c r="I648" t="s">
        <v>35</v>
      </c>
      <c r="J648" t="s">
        <v>3680</v>
      </c>
      <c r="K648" s="2">
        <v>0.91100000000000003</v>
      </c>
      <c r="L648" s="2">
        <v>0.93100000000000005</v>
      </c>
      <c r="M648">
        <v>0.93799999999999994</v>
      </c>
      <c r="N648">
        <v>0.95699999999999996</v>
      </c>
      <c r="O648" s="2">
        <v>0.75900000000000001</v>
      </c>
      <c r="P648">
        <v>0.76600000000000001</v>
      </c>
      <c r="Q648">
        <v>0.78900000000000003</v>
      </c>
      <c r="R648" s="2">
        <v>0.80800000000000005</v>
      </c>
      <c r="S648">
        <v>0.81499999999999995</v>
      </c>
      <c r="T648">
        <v>0.83499999999999996</v>
      </c>
      <c r="U648" s="2">
        <v>0.84599999999999997</v>
      </c>
      <c r="V648">
        <v>0.85299999999999998</v>
      </c>
      <c r="W648">
        <v>0.879</v>
      </c>
    </row>
    <row r="649" spans="1:23" x14ac:dyDescent="0.3">
      <c r="A649" t="s">
        <v>1305</v>
      </c>
      <c r="B649" t="s">
        <v>1306</v>
      </c>
      <c r="C649" t="s">
        <v>5461</v>
      </c>
      <c r="D649" t="s">
        <v>5462</v>
      </c>
      <c r="E649" t="s">
        <v>2519</v>
      </c>
      <c r="F649" t="e">
        <v>#REF!</v>
      </c>
      <c r="G649" t="e">
        <v>#REF!</v>
      </c>
      <c r="I649">
        <v>0</v>
      </c>
      <c r="J649" t="s">
        <v>3677</v>
      </c>
      <c r="K649" s="2" t="s">
        <v>3677</v>
      </c>
      <c r="L649" s="2" t="s">
        <v>3677</v>
      </c>
      <c r="M649" t="s">
        <v>3677</v>
      </c>
      <c r="N649" t="s">
        <v>3677</v>
      </c>
      <c r="O649" s="2" t="s">
        <v>3677</v>
      </c>
      <c r="P649" t="s">
        <v>3677</v>
      </c>
      <c r="Q649" t="s">
        <v>3677</v>
      </c>
      <c r="R649" s="2" t="s">
        <v>3677</v>
      </c>
      <c r="S649" t="s">
        <v>3677</v>
      </c>
      <c r="T649" t="s">
        <v>3677</v>
      </c>
      <c r="U649" s="2" t="s">
        <v>3677</v>
      </c>
      <c r="V649" t="s">
        <v>3677</v>
      </c>
      <c r="W649" t="s">
        <v>3677</v>
      </c>
    </row>
    <row r="650" spans="1:23" x14ac:dyDescent="0.3">
      <c r="A650" t="s">
        <v>1307</v>
      </c>
      <c r="B650" t="s">
        <v>1308</v>
      </c>
      <c r="C650" t="s">
        <v>5463</v>
      </c>
      <c r="D650" t="s">
        <v>5464</v>
      </c>
      <c r="E650" t="e">
        <v>#REF!</v>
      </c>
      <c r="F650" t="e">
        <v>#REF!</v>
      </c>
      <c r="G650" t="e">
        <v>#REF!</v>
      </c>
      <c r="I650">
        <v>0</v>
      </c>
      <c r="J650" t="s">
        <v>3677</v>
      </c>
      <c r="K650" s="2">
        <v>1.54</v>
      </c>
      <c r="L650" s="2">
        <v>1.5489999999999999</v>
      </c>
      <c r="M650">
        <v>1.5609999999999999</v>
      </c>
      <c r="N650">
        <v>1.5840000000000001</v>
      </c>
      <c r="O650" s="2">
        <v>1.5550000000000002</v>
      </c>
      <c r="P650">
        <v>1.548</v>
      </c>
      <c r="Q650">
        <v>1.548</v>
      </c>
      <c r="R650" s="2">
        <v>1.5640000000000001</v>
      </c>
      <c r="S650">
        <v>1.5629999999999999</v>
      </c>
      <c r="T650">
        <v>1.5649999999999999</v>
      </c>
      <c r="U650" s="2">
        <v>1.56</v>
      </c>
      <c r="V650">
        <v>1.544</v>
      </c>
      <c r="W650">
        <v>1.5449999999999999</v>
      </c>
    </row>
    <row r="651" spans="1:23" x14ac:dyDescent="0.3">
      <c r="A651" t="s">
        <v>1309</v>
      </c>
      <c r="B651" t="s">
        <v>1310</v>
      </c>
      <c r="C651" t="s">
        <v>5465</v>
      </c>
      <c r="D651" t="s">
        <v>5466</v>
      </c>
      <c r="E651" t="e">
        <v>#REF!</v>
      </c>
      <c r="F651" t="e">
        <v>#REF!</v>
      </c>
      <c r="G651" t="e">
        <v>#REF!</v>
      </c>
      <c r="I651">
        <v>0</v>
      </c>
      <c r="J651" t="s">
        <v>3677</v>
      </c>
      <c r="K651" s="2">
        <v>1.92</v>
      </c>
      <c r="L651" s="2">
        <v>1.897</v>
      </c>
      <c r="M651">
        <v>1.903</v>
      </c>
      <c r="N651">
        <v>1.899</v>
      </c>
      <c r="O651" s="2">
        <v>1.88</v>
      </c>
      <c r="P651">
        <v>1.873</v>
      </c>
      <c r="Q651">
        <v>1.875</v>
      </c>
      <c r="R651" s="2">
        <v>1.853</v>
      </c>
      <c r="S651">
        <v>1.869</v>
      </c>
      <c r="T651">
        <v>1.8919999999999999</v>
      </c>
      <c r="U651" s="2">
        <v>1.887</v>
      </c>
      <c r="V651">
        <v>1.865</v>
      </c>
      <c r="W651">
        <v>1.8719999999999999</v>
      </c>
    </row>
    <row r="652" spans="1:23" x14ac:dyDescent="0.3">
      <c r="A652" t="s">
        <v>1311</v>
      </c>
      <c r="B652" t="s">
        <v>1312</v>
      </c>
      <c r="C652" t="s">
        <v>5467</v>
      </c>
      <c r="D652" t="s">
        <v>5468</v>
      </c>
      <c r="E652" t="e">
        <v>#REF!</v>
      </c>
      <c r="F652" t="e">
        <v>#REF!</v>
      </c>
      <c r="G652" t="e">
        <v>#REF!</v>
      </c>
      <c r="I652" t="s">
        <v>35</v>
      </c>
      <c r="J652" t="s">
        <v>3679</v>
      </c>
      <c r="K652" s="2" t="s">
        <v>3677</v>
      </c>
      <c r="L652" s="2" t="s">
        <v>3677</v>
      </c>
      <c r="M652" t="s">
        <v>3677</v>
      </c>
      <c r="N652" t="s">
        <v>3677</v>
      </c>
      <c r="O652" s="2" t="s">
        <v>3677</v>
      </c>
      <c r="P652" t="s">
        <v>3677</v>
      </c>
      <c r="Q652" t="s">
        <v>3677</v>
      </c>
      <c r="R652" s="2" t="s">
        <v>3677</v>
      </c>
      <c r="S652" t="s">
        <v>3677</v>
      </c>
      <c r="T652" t="s">
        <v>3677</v>
      </c>
      <c r="U652" s="2" t="s">
        <v>3677</v>
      </c>
      <c r="V652" t="s">
        <v>3677</v>
      </c>
      <c r="W652" t="s">
        <v>3677</v>
      </c>
    </row>
    <row r="653" spans="1:23" x14ac:dyDescent="0.3">
      <c r="A653" t="s">
        <v>1313</v>
      </c>
      <c r="B653" t="s">
        <v>1314</v>
      </c>
      <c r="C653" t="s">
        <v>5469</v>
      </c>
      <c r="D653" t="s">
        <v>5470</v>
      </c>
      <c r="E653" t="s">
        <v>2519</v>
      </c>
      <c r="F653" t="e">
        <v>#REF!</v>
      </c>
      <c r="G653" t="e">
        <v>#REF!</v>
      </c>
      <c r="I653" t="s">
        <v>35</v>
      </c>
      <c r="J653" t="s">
        <v>3680</v>
      </c>
      <c r="K653" s="2">
        <v>0.86099999999999999</v>
      </c>
      <c r="L653" s="2">
        <v>0.84399999999999997</v>
      </c>
      <c r="M653">
        <v>0.85899999999999999</v>
      </c>
      <c r="N653">
        <v>0.86199999999999999</v>
      </c>
      <c r="O653" s="2">
        <v>0.85599999999999998</v>
      </c>
      <c r="P653">
        <v>0.85899999999999999</v>
      </c>
      <c r="Q653">
        <v>0.86199999999999999</v>
      </c>
      <c r="R653" s="2">
        <v>0.876</v>
      </c>
      <c r="S653">
        <v>0.874</v>
      </c>
      <c r="T653">
        <v>0.873</v>
      </c>
      <c r="U653" s="2">
        <v>0.89300000000000002</v>
      </c>
      <c r="V653">
        <v>0.88400000000000001</v>
      </c>
      <c r="W653">
        <v>0.876</v>
      </c>
    </row>
    <row r="654" spans="1:23" x14ac:dyDescent="0.3">
      <c r="A654" t="s">
        <v>1315</v>
      </c>
      <c r="B654" t="s">
        <v>1316</v>
      </c>
      <c r="C654" t="s">
        <v>5471</v>
      </c>
      <c r="D654" t="s">
        <v>5472</v>
      </c>
      <c r="E654" t="s">
        <v>2519</v>
      </c>
      <c r="F654" t="e">
        <v>#REF!</v>
      </c>
      <c r="G654" t="e">
        <v>#REF!</v>
      </c>
      <c r="I654">
        <v>0</v>
      </c>
      <c r="J654" t="s">
        <v>3677</v>
      </c>
      <c r="K654" s="2">
        <v>1.0249999999999999</v>
      </c>
      <c r="L654" s="2">
        <v>1.0309999999999999</v>
      </c>
      <c r="M654">
        <v>1.034</v>
      </c>
      <c r="N654">
        <v>1.0389999999999999</v>
      </c>
      <c r="O654" s="2">
        <v>1.02</v>
      </c>
      <c r="P654">
        <v>1.016</v>
      </c>
      <c r="Q654">
        <v>1.028</v>
      </c>
      <c r="R654" s="2">
        <v>1.0129999999999999</v>
      </c>
      <c r="S654">
        <v>0.99399999999999999</v>
      </c>
      <c r="T654">
        <v>1.014</v>
      </c>
      <c r="U654" s="2">
        <v>1.0049999999999999</v>
      </c>
      <c r="V654">
        <v>0.99299999999999999</v>
      </c>
      <c r="W654">
        <v>1.0089999999999999</v>
      </c>
    </row>
    <row r="655" spans="1:23" x14ac:dyDescent="0.3">
      <c r="A655" t="s">
        <v>1317</v>
      </c>
      <c r="B655" t="s">
        <v>1318</v>
      </c>
      <c r="C655" t="s">
        <v>5473</v>
      </c>
      <c r="D655" t="s">
        <v>5474</v>
      </c>
      <c r="E655" t="e">
        <v>#REF!</v>
      </c>
      <c r="F655" t="e">
        <v>#REF!</v>
      </c>
      <c r="G655" t="e">
        <v>#REF!</v>
      </c>
      <c r="I655">
        <v>0</v>
      </c>
      <c r="J655" t="s">
        <v>3677</v>
      </c>
      <c r="K655" s="2">
        <v>2.1040000000000001</v>
      </c>
      <c r="L655" s="2">
        <v>2.1019999999999999</v>
      </c>
      <c r="M655">
        <v>2.1059999999999999</v>
      </c>
      <c r="N655">
        <v>2.1019999999999999</v>
      </c>
      <c r="O655" s="2">
        <v>2.1120000000000001</v>
      </c>
      <c r="P655">
        <v>2.105</v>
      </c>
      <c r="Q655">
        <v>2.1120000000000001</v>
      </c>
      <c r="R655" s="2">
        <v>2.0880000000000001</v>
      </c>
      <c r="S655">
        <v>2.1</v>
      </c>
      <c r="T655">
        <v>2.11</v>
      </c>
      <c r="U655" s="2">
        <v>2.1219999999999999</v>
      </c>
      <c r="V655">
        <v>2.0640000000000001</v>
      </c>
      <c r="W655">
        <v>2.0720000000000001</v>
      </c>
    </row>
    <row r="656" spans="1:23" x14ac:dyDescent="0.3">
      <c r="A656" t="s">
        <v>1319</v>
      </c>
      <c r="B656" t="s">
        <v>1320</v>
      </c>
      <c r="C656" t="s">
        <v>1319</v>
      </c>
      <c r="D656" t="s">
        <v>1320</v>
      </c>
      <c r="E656" t="s">
        <v>2519</v>
      </c>
      <c r="F656" t="e">
        <v>#REF!</v>
      </c>
      <c r="G656" t="e">
        <v>#REF!</v>
      </c>
      <c r="I656" t="s">
        <v>35</v>
      </c>
      <c r="J656" t="s">
        <v>3680</v>
      </c>
      <c r="K656" s="2">
        <v>1.004</v>
      </c>
      <c r="L656" s="2">
        <v>0.98799999999999999</v>
      </c>
      <c r="M656">
        <v>1.004</v>
      </c>
      <c r="N656">
        <v>0.97099999999999997</v>
      </c>
      <c r="O656" s="2">
        <v>0.97099999999999997</v>
      </c>
      <c r="P656">
        <v>0.97299999999999998</v>
      </c>
      <c r="Q656">
        <v>0.98</v>
      </c>
      <c r="R656" s="2">
        <v>0.997</v>
      </c>
      <c r="S656">
        <v>0.996</v>
      </c>
      <c r="T656">
        <v>0.97799999999999998</v>
      </c>
      <c r="U656" s="2">
        <v>0.97599999999999998</v>
      </c>
      <c r="V656">
        <v>0.97699999999999998</v>
      </c>
      <c r="W656">
        <v>1.1599999999999999</v>
      </c>
    </row>
    <row r="657" spans="1:23" x14ac:dyDescent="0.3">
      <c r="A657" t="s">
        <v>1321</v>
      </c>
      <c r="B657" t="s">
        <v>1322</v>
      </c>
      <c r="C657" t="s">
        <v>1321</v>
      </c>
      <c r="D657" t="s">
        <v>1322</v>
      </c>
      <c r="E657" t="e">
        <v>#REF!</v>
      </c>
      <c r="F657" t="e">
        <v>#REF!</v>
      </c>
      <c r="G657" t="e">
        <v>#REF!</v>
      </c>
      <c r="I657">
        <v>0</v>
      </c>
      <c r="J657" t="s">
        <v>3677</v>
      </c>
      <c r="K657" s="2" t="s">
        <v>3677</v>
      </c>
      <c r="L657" t="s">
        <v>3677</v>
      </c>
      <c r="M657" t="s">
        <v>3677</v>
      </c>
      <c r="N657" t="s">
        <v>3677</v>
      </c>
      <c r="O657" s="2" t="s">
        <v>3677</v>
      </c>
      <c r="P657" t="s">
        <v>3677</v>
      </c>
      <c r="Q657">
        <v>-8.4309999999999992</v>
      </c>
      <c r="R657" s="2" t="s">
        <v>3677</v>
      </c>
      <c r="S657">
        <v>-7.7590000000000003</v>
      </c>
      <c r="T657">
        <v>-8.0660000000000007</v>
      </c>
      <c r="U657" s="2" t="s">
        <v>3677</v>
      </c>
      <c r="V657" t="s">
        <v>3677</v>
      </c>
      <c r="W657" t="s">
        <v>3677</v>
      </c>
    </row>
    <row r="658" spans="1:23" x14ac:dyDescent="0.3">
      <c r="A658" t="s">
        <v>1323</v>
      </c>
      <c r="B658" t="s">
        <v>1324</v>
      </c>
      <c r="C658" t="s">
        <v>5475</v>
      </c>
      <c r="D658" t="s">
        <v>5476</v>
      </c>
      <c r="E658" t="s">
        <v>2519</v>
      </c>
      <c r="F658" t="e">
        <v>#REF!</v>
      </c>
      <c r="G658" t="e">
        <v>#REF!</v>
      </c>
      <c r="I658" t="s">
        <v>35</v>
      </c>
      <c r="J658" t="s">
        <v>3683</v>
      </c>
      <c r="K658" s="2">
        <v>1.4470000000000001</v>
      </c>
      <c r="L658" s="2">
        <v>1.4729999999999999</v>
      </c>
      <c r="M658">
        <v>1.431</v>
      </c>
      <c r="N658">
        <v>1.4379999999999999</v>
      </c>
      <c r="O658" s="2">
        <v>1.431</v>
      </c>
      <c r="P658">
        <v>1.4279999999999999</v>
      </c>
      <c r="Q658">
        <v>1.4410000000000001</v>
      </c>
      <c r="R658" s="2">
        <v>1.423</v>
      </c>
      <c r="S658">
        <v>1.4339999999999999</v>
      </c>
      <c r="T658">
        <v>1.4990000000000001</v>
      </c>
      <c r="U658" s="2">
        <v>1.49</v>
      </c>
      <c r="V658">
        <v>1.43</v>
      </c>
      <c r="W658">
        <v>1.4350000000000001</v>
      </c>
    </row>
    <row r="659" spans="1:23" x14ac:dyDescent="0.3">
      <c r="A659" t="s">
        <v>1325</v>
      </c>
      <c r="B659" t="s">
        <v>1326</v>
      </c>
      <c r="C659" t="s">
        <v>5477</v>
      </c>
      <c r="D659" t="s">
        <v>5478</v>
      </c>
      <c r="E659" t="e">
        <v>#REF!</v>
      </c>
      <c r="F659" t="e">
        <v>#REF!</v>
      </c>
      <c r="G659" t="e">
        <v>#REF!</v>
      </c>
      <c r="I659">
        <v>0</v>
      </c>
      <c r="J659" t="s">
        <v>3677</v>
      </c>
      <c r="K659" s="2" t="s">
        <v>3677</v>
      </c>
      <c r="L659" s="2" t="s">
        <v>3677</v>
      </c>
      <c r="M659" t="s">
        <v>3677</v>
      </c>
      <c r="N659" t="s">
        <v>3677</v>
      </c>
      <c r="O659" s="2" t="s">
        <v>3677</v>
      </c>
      <c r="P659" t="s">
        <v>3677</v>
      </c>
      <c r="Q659" t="s">
        <v>3677</v>
      </c>
      <c r="R659" s="2" t="s">
        <v>3677</v>
      </c>
      <c r="S659" t="s">
        <v>3677</v>
      </c>
      <c r="T659" t="s">
        <v>3677</v>
      </c>
      <c r="U659" s="2" t="s">
        <v>3677</v>
      </c>
      <c r="V659" t="s">
        <v>3677</v>
      </c>
      <c r="W659" t="s">
        <v>3677</v>
      </c>
    </row>
    <row r="660" spans="1:23" x14ac:dyDescent="0.3">
      <c r="A660" t="s">
        <v>1327</v>
      </c>
      <c r="B660" t="s">
        <v>1328</v>
      </c>
      <c r="C660" t="s">
        <v>5479</v>
      </c>
      <c r="D660" t="s">
        <v>5480</v>
      </c>
      <c r="E660" t="e">
        <v>#REF!</v>
      </c>
      <c r="F660" t="e">
        <v>#REF!</v>
      </c>
      <c r="G660" t="e">
        <v>#REF!</v>
      </c>
      <c r="I660">
        <v>0</v>
      </c>
      <c r="J660" t="s">
        <v>3677</v>
      </c>
      <c r="K660" s="2" t="s">
        <v>3677</v>
      </c>
      <c r="L660" s="2" t="s">
        <v>3677</v>
      </c>
      <c r="M660" t="s">
        <v>3677</v>
      </c>
      <c r="N660" t="s">
        <v>3677</v>
      </c>
      <c r="O660" s="2" t="s">
        <v>3677</v>
      </c>
      <c r="P660" t="s">
        <v>3677</v>
      </c>
      <c r="Q660" t="s">
        <v>3677</v>
      </c>
      <c r="R660" s="2" t="s">
        <v>3677</v>
      </c>
      <c r="S660" t="s">
        <v>3677</v>
      </c>
      <c r="T660" t="s">
        <v>3677</v>
      </c>
      <c r="U660" s="2" t="s">
        <v>3677</v>
      </c>
      <c r="V660" t="s">
        <v>3677</v>
      </c>
      <c r="W660" t="s">
        <v>3677</v>
      </c>
    </row>
    <row r="661" spans="1:23" x14ac:dyDescent="0.3">
      <c r="A661" t="s">
        <v>1329</v>
      </c>
      <c r="B661" t="s">
        <v>1330</v>
      </c>
      <c r="C661" t="s">
        <v>5481</v>
      </c>
      <c r="D661" t="s">
        <v>5482</v>
      </c>
      <c r="E661" t="e">
        <v>#REF!</v>
      </c>
      <c r="F661" t="e">
        <v>#REF!</v>
      </c>
      <c r="G661" t="e">
        <v>#REF!</v>
      </c>
      <c r="I661">
        <v>0</v>
      </c>
      <c r="J661" t="s">
        <v>3677</v>
      </c>
      <c r="K661" s="2">
        <v>1.1719999999999999</v>
      </c>
      <c r="L661" s="2">
        <v>1.32</v>
      </c>
      <c r="M661">
        <v>0.879</v>
      </c>
      <c r="N661">
        <v>0.47899999999999998</v>
      </c>
      <c r="O661" s="2">
        <v>0.187</v>
      </c>
      <c r="P661">
        <v>0.24</v>
      </c>
      <c r="Q661">
        <v>0.14099999999999999</v>
      </c>
      <c r="R661" s="2">
        <v>0.123</v>
      </c>
      <c r="S661">
        <v>0.25</v>
      </c>
      <c r="T661">
        <v>7.0000000000000001E-3</v>
      </c>
      <c r="U661" s="2">
        <v>9.1999999999999998E-2</v>
      </c>
      <c r="V661">
        <v>0.191</v>
      </c>
      <c r="W661">
        <v>0.19400000000000001</v>
      </c>
    </row>
    <row r="662" spans="1:23" x14ac:dyDescent="0.3">
      <c r="A662" t="s">
        <v>1331</v>
      </c>
      <c r="B662" t="s">
        <v>1332</v>
      </c>
      <c r="C662" t="s">
        <v>1331</v>
      </c>
      <c r="D662" t="s">
        <v>1332</v>
      </c>
      <c r="E662" t="e">
        <v>#REF!</v>
      </c>
      <c r="F662" t="e">
        <v>#REF!</v>
      </c>
      <c r="G662" t="s">
        <v>2522</v>
      </c>
      <c r="I662">
        <v>0</v>
      </c>
      <c r="J662" t="s">
        <v>3677</v>
      </c>
      <c r="K662" s="2" t="s">
        <v>3677</v>
      </c>
      <c r="L662" s="2" t="s">
        <v>3677</v>
      </c>
      <c r="M662" t="s">
        <v>3677</v>
      </c>
      <c r="N662" t="s">
        <v>3677</v>
      </c>
      <c r="O662" s="2" t="s">
        <v>3677</v>
      </c>
      <c r="P662" t="s">
        <v>3677</v>
      </c>
      <c r="Q662" t="s">
        <v>3677</v>
      </c>
      <c r="R662" s="2" t="s">
        <v>3677</v>
      </c>
      <c r="S662" t="s">
        <v>3677</v>
      </c>
      <c r="T662" t="s">
        <v>3677</v>
      </c>
      <c r="U662" s="2" t="s">
        <v>3677</v>
      </c>
      <c r="V662" t="s">
        <v>3677</v>
      </c>
      <c r="W662" t="s">
        <v>3677</v>
      </c>
    </row>
    <row r="663" spans="1:23" x14ac:dyDescent="0.3">
      <c r="A663" t="s">
        <v>1333</v>
      </c>
      <c r="B663" t="s">
        <v>1334</v>
      </c>
      <c r="C663" t="s">
        <v>1333</v>
      </c>
      <c r="D663" t="s">
        <v>1334</v>
      </c>
      <c r="E663" t="s">
        <v>2519</v>
      </c>
      <c r="F663" t="e">
        <v>#REF!</v>
      </c>
      <c r="G663" t="e">
        <v>#REF!</v>
      </c>
      <c r="I663" t="s">
        <v>35</v>
      </c>
      <c r="J663" t="s">
        <v>3679</v>
      </c>
      <c r="K663" s="2" t="s">
        <v>3677</v>
      </c>
      <c r="L663" s="2" t="s">
        <v>3677</v>
      </c>
      <c r="M663" t="s">
        <v>3677</v>
      </c>
      <c r="N663" t="s">
        <v>3677</v>
      </c>
      <c r="O663" s="2" t="s">
        <v>3677</v>
      </c>
      <c r="P663" t="s">
        <v>3677</v>
      </c>
      <c r="Q663" t="s">
        <v>3677</v>
      </c>
      <c r="R663" s="2" t="s">
        <v>3677</v>
      </c>
      <c r="S663" t="s">
        <v>3677</v>
      </c>
      <c r="T663" t="s">
        <v>3677</v>
      </c>
      <c r="U663" s="2" t="s">
        <v>3677</v>
      </c>
      <c r="V663" t="s">
        <v>3677</v>
      </c>
      <c r="W663" t="s">
        <v>3677</v>
      </c>
    </row>
    <row r="664" spans="1:23" x14ac:dyDescent="0.3">
      <c r="A664" t="s">
        <v>1335</v>
      </c>
      <c r="B664" t="s">
        <v>1336</v>
      </c>
      <c r="C664" t="s">
        <v>5483</v>
      </c>
      <c r="D664" t="s">
        <v>5484</v>
      </c>
      <c r="E664" t="s">
        <v>2519</v>
      </c>
      <c r="F664" t="e">
        <v>#REF!</v>
      </c>
      <c r="G664" t="e">
        <v>#REF!</v>
      </c>
      <c r="I664">
        <v>0</v>
      </c>
      <c r="J664" t="s">
        <v>3677</v>
      </c>
      <c r="K664" s="2" t="s">
        <v>3677</v>
      </c>
      <c r="L664" s="2" t="s">
        <v>3677</v>
      </c>
      <c r="M664" t="s">
        <v>3677</v>
      </c>
      <c r="N664" t="s">
        <v>3677</v>
      </c>
      <c r="O664" s="2" t="s">
        <v>3677</v>
      </c>
      <c r="P664" t="s">
        <v>3677</v>
      </c>
      <c r="Q664" t="s">
        <v>3677</v>
      </c>
      <c r="R664" s="2" t="s">
        <v>3677</v>
      </c>
      <c r="S664" t="s">
        <v>3677</v>
      </c>
      <c r="T664" t="s">
        <v>3677</v>
      </c>
      <c r="U664" s="2" t="s">
        <v>3677</v>
      </c>
      <c r="V664" t="s">
        <v>3677</v>
      </c>
      <c r="W664" t="s">
        <v>3677</v>
      </c>
    </row>
    <row r="665" spans="1:23" x14ac:dyDescent="0.3">
      <c r="A665" t="s">
        <v>1337</v>
      </c>
      <c r="B665" t="s">
        <v>1338</v>
      </c>
      <c r="C665" t="s">
        <v>5485</v>
      </c>
      <c r="D665" t="s">
        <v>5486</v>
      </c>
      <c r="E665" t="e">
        <v>#REF!</v>
      </c>
      <c r="F665" t="e">
        <v>#REF!</v>
      </c>
      <c r="G665" t="s">
        <v>2522</v>
      </c>
      <c r="I665">
        <v>0</v>
      </c>
      <c r="J665" t="s">
        <v>3677</v>
      </c>
      <c r="K665" s="2" t="s">
        <v>3677</v>
      </c>
      <c r="L665" s="2" t="s">
        <v>3677</v>
      </c>
      <c r="M665" t="s">
        <v>3677</v>
      </c>
      <c r="N665" t="s">
        <v>3677</v>
      </c>
      <c r="O665" s="2" t="s">
        <v>3677</v>
      </c>
      <c r="P665" t="s">
        <v>3677</v>
      </c>
      <c r="Q665" t="s">
        <v>3677</v>
      </c>
      <c r="R665" s="2" t="s">
        <v>3677</v>
      </c>
      <c r="S665" t="s">
        <v>3677</v>
      </c>
      <c r="T665" t="s">
        <v>3677</v>
      </c>
      <c r="U665" s="2" t="s">
        <v>3677</v>
      </c>
      <c r="V665" t="s">
        <v>3677</v>
      </c>
      <c r="W665" t="s">
        <v>3677</v>
      </c>
    </row>
    <row r="666" spans="1:23" x14ac:dyDescent="0.3">
      <c r="A666" t="s">
        <v>1339</v>
      </c>
      <c r="B666" t="s">
        <v>1340</v>
      </c>
      <c r="C666" t="s">
        <v>5487</v>
      </c>
      <c r="D666" t="s">
        <v>5488</v>
      </c>
      <c r="E666" t="e">
        <v>#REF!</v>
      </c>
      <c r="F666" t="e">
        <v>#REF!</v>
      </c>
      <c r="G666" t="e">
        <v>#REF!</v>
      </c>
      <c r="I666">
        <v>0</v>
      </c>
      <c r="J666" t="s">
        <v>3677</v>
      </c>
      <c r="K666" s="2">
        <v>2.5869999999999997</v>
      </c>
      <c r="L666" s="2">
        <v>2.5819999999999999</v>
      </c>
      <c r="M666">
        <v>2.6</v>
      </c>
      <c r="N666">
        <v>2.61</v>
      </c>
      <c r="O666" s="2">
        <v>2.6139999999999999</v>
      </c>
      <c r="P666">
        <v>2.605</v>
      </c>
      <c r="Q666">
        <v>2.6019999999999999</v>
      </c>
      <c r="R666" s="2">
        <v>2.641</v>
      </c>
      <c r="S666">
        <v>2.6320000000000001</v>
      </c>
      <c r="T666">
        <v>2.6379999999999999</v>
      </c>
      <c r="U666" s="2">
        <v>2.6230000000000002</v>
      </c>
      <c r="V666">
        <v>2.6040000000000001</v>
      </c>
      <c r="W666">
        <v>2.6419999999999999</v>
      </c>
    </row>
    <row r="667" spans="1:23" x14ac:dyDescent="0.3">
      <c r="A667" t="s">
        <v>1341</v>
      </c>
      <c r="B667" t="s">
        <v>1342</v>
      </c>
      <c r="C667" t="s">
        <v>5489</v>
      </c>
      <c r="D667" t="s">
        <v>5490</v>
      </c>
      <c r="E667" t="s">
        <v>2519</v>
      </c>
      <c r="F667" t="e">
        <v>#REF!</v>
      </c>
      <c r="G667" t="e">
        <v>#REF!</v>
      </c>
      <c r="I667">
        <v>0</v>
      </c>
      <c r="J667" t="s">
        <v>3677</v>
      </c>
      <c r="K667" s="2" t="s">
        <v>3677</v>
      </c>
      <c r="L667" s="2" t="s">
        <v>3677</v>
      </c>
      <c r="M667" t="s">
        <v>3677</v>
      </c>
      <c r="N667" t="s">
        <v>3677</v>
      </c>
      <c r="O667" s="2" t="s">
        <v>3677</v>
      </c>
      <c r="P667" t="s">
        <v>3677</v>
      </c>
      <c r="Q667" t="s">
        <v>3677</v>
      </c>
      <c r="R667" s="2" t="s">
        <v>3677</v>
      </c>
      <c r="S667" t="s">
        <v>3677</v>
      </c>
      <c r="T667" t="s">
        <v>3677</v>
      </c>
      <c r="U667" s="2" t="s">
        <v>3677</v>
      </c>
      <c r="V667" t="s">
        <v>3677</v>
      </c>
      <c r="W667" t="s">
        <v>3677</v>
      </c>
    </row>
    <row r="668" spans="1:23" x14ac:dyDescent="0.3">
      <c r="A668" t="s">
        <v>1343</v>
      </c>
      <c r="B668" t="s">
        <v>1344</v>
      </c>
      <c r="C668" t="s">
        <v>1343</v>
      </c>
      <c r="D668" t="s">
        <v>1344</v>
      </c>
      <c r="E668" t="s">
        <v>2519</v>
      </c>
      <c r="F668" t="e">
        <v>#REF!</v>
      </c>
      <c r="G668" t="e">
        <v>#REF!</v>
      </c>
      <c r="I668">
        <v>0</v>
      </c>
      <c r="J668" t="s">
        <v>3677</v>
      </c>
      <c r="K668" s="2">
        <v>1.0820000000000001</v>
      </c>
      <c r="L668" s="2">
        <v>1.0680000000000001</v>
      </c>
      <c r="M668">
        <v>1.08</v>
      </c>
      <c r="N668">
        <v>1.0720000000000001</v>
      </c>
      <c r="O668" s="2">
        <v>1.069</v>
      </c>
      <c r="P668">
        <v>1.069</v>
      </c>
      <c r="Q668">
        <v>1.07</v>
      </c>
      <c r="R668" s="2">
        <v>1.0780000000000001</v>
      </c>
      <c r="S668">
        <v>1.077</v>
      </c>
      <c r="T668">
        <v>1.075</v>
      </c>
      <c r="U668" s="2">
        <v>1.075</v>
      </c>
      <c r="V668">
        <v>1.0760000000000001</v>
      </c>
      <c r="W668">
        <v>1.08</v>
      </c>
    </row>
    <row r="669" spans="1:23" x14ac:dyDescent="0.3">
      <c r="A669" t="s">
        <v>1345</v>
      </c>
      <c r="B669" t="s">
        <v>1346</v>
      </c>
      <c r="C669" t="s">
        <v>1345</v>
      </c>
      <c r="D669" t="s">
        <v>1346</v>
      </c>
      <c r="E669" t="e">
        <v>#REF!</v>
      </c>
      <c r="F669" t="s">
        <v>3130</v>
      </c>
      <c r="G669" t="e">
        <v>#REF!</v>
      </c>
      <c r="I669">
        <v>0</v>
      </c>
      <c r="J669" t="s">
        <v>3679</v>
      </c>
      <c r="K669" s="2">
        <v>2.4449999999999998</v>
      </c>
      <c r="L669" s="2">
        <v>2.5409999999999999</v>
      </c>
      <c r="M669">
        <v>2.5709999999999997</v>
      </c>
      <c r="N669">
        <v>2.621</v>
      </c>
      <c r="O669" s="2">
        <v>2.661</v>
      </c>
      <c r="P669">
        <v>2.6710000000000003</v>
      </c>
      <c r="Q669">
        <v>2.7010000000000001</v>
      </c>
      <c r="R669" s="2">
        <v>2.738</v>
      </c>
      <c r="S669">
        <v>2.7469999999999999</v>
      </c>
      <c r="T669">
        <v>2.782</v>
      </c>
      <c r="U669" s="2">
        <v>2.806</v>
      </c>
      <c r="V669">
        <v>2.8140000000000001</v>
      </c>
      <c r="W669">
        <v>2.8540000000000001</v>
      </c>
    </row>
    <row r="670" spans="1:23" x14ac:dyDescent="0.3">
      <c r="A670" t="s">
        <v>1347</v>
      </c>
      <c r="B670" t="s">
        <v>1348</v>
      </c>
      <c r="C670" t="s">
        <v>5491</v>
      </c>
      <c r="D670" t="s">
        <v>5492</v>
      </c>
      <c r="E670" t="s">
        <v>2519</v>
      </c>
      <c r="F670" t="e">
        <v>#REF!</v>
      </c>
      <c r="G670" t="e">
        <v>#REF!</v>
      </c>
      <c r="I670">
        <v>0</v>
      </c>
      <c r="J670" t="s">
        <v>3677</v>
      </c>
      <c r="K670" s="2" t="s">
        <v>3677</v>
      </c>
      <c r="L670" s="2" t="s">
        <v>3677</v>
      </c>
      <c r="M670" t="s">
        <v>3677</v>
      </c>
      <c r="N670" t="s">
        <v>3677</v>
      </c>
      <c r="O670" s="2" t="s">
        <v>3677</v>
      </c>
      <c r="P670" t="s">
        <v>3677</v>
      </c>
      <c r="Q670" t="s">
        <v>3677</v>
      </c>
      <c r="R670" s="2" t="s">
        <v>3677</v>
      </c>
      <c r="S670" t="s">
        <v>3677</v>
      </c>
      <c r="T670" t="s">
        <v>3677</v>
      </c>
      <c r="U670" s="2" t="s">
        <v>3677</v>
      </c>
      <c r="V670" t="s">
        <v>3677</v>
      </c>
      <c r="W670" t="s">
        <v>3677</v>
      </c>
    </row>
    <row r="671" spans="1:23" x14ac:dyDescent="0.3">
      <c r="A671" t="s">
        <v>1349</v>
      </c>
      <c r="B671" t="s">
        <v>1350</v>
      </c>
      <c r="C671" t="s">
        <v>5493</v>
      </c>
      <c r="D671" t="s">
        <v>5494</v>
      </c>
      <c r="E671" t="s">
        <v>2519</v>
      </c>
      <c r="F671" t="e">
        <v>#REF!</v>
      </c>
      <c r="G671" t="e">
        <v>#REF!</v>
      </c>
      <c r="I671" t="s">
        <v>35</v>
      </c>
      <c r="J671" t="s">
        <v>3679</v>
      </c>
      <c r="K671" s="2" t="s">
        <v>3677</v>
      </c>
      <c r="L671" s="2" t="s">
        <v>3677</v>
      </c>
      <c r="M671" t="s">
        <v>3677</v>
      </c>
      <c r="N671" t="s">
        <v>3677</v>
      </c>
      <c r="O671" s="2" t="s">
        <v>3677</v>
      </c>
      <c r="P671" t="s">
        <v>3677</v>
      </c>
      <c r="Q671" t="s">
        <v>3677</v>
      </c>
      <c r="R671" s="2" t="s">
        <v>3677</v>
      </c>
      <c r="S671" t="s">
        <v>3677</v>
      </c>
      <c r="T671" t="s">
        <v>3677</v>
      </c>
      <c r="U671" s="2" t="s">
        <v>3677</v>
      </c>
      <c r="V671" t="s">
        <v>3677</v>
      </c>
      <c r="W671" t="s">
        <v>3677</v>
      </c>
    </row>
    <row r="672" spans="1:23" x14ac:dyDescent="0.3">
      <c r="A672" t="s">
        <v>1351</v>
      </c>
      <c r="B672" t="s">
        <v>1352</v>
      </c>
      <c r="C672" t="s">
        <v>5495</v>
      </c>
      <c r="D672" t="s">
        <v>5496</v>
      </c>
      <c r="E672" t="e">
        <v>#REF!</v>
      </c>
      <c r="F672" t="e">
        <v>#REF!</v>
      </c>
      <c r="G672" t="e">
        <v>#REF!</v>
      </c>
      <c r="I672" t="s">
        <v>35</v>
      </c>
      <c r="J672" t="s">
        <v>3681</v>
      </c>
      <c r="K672" s="2">
        <v>1.633</v>
      </c>
      <c r="L672" s="2">
        <v>1.6680000000000001</v>
      </c>
      <c r="M672">
        <v>1.627</v>
      </c>
      <c r="N672">
        <v>1.619</v>
      </c>
      <c r="O672" s="2">
        <v>1.6520000000000001</v>
      </c>
      <c r="P672">
        <v>1.78</v>
      </c>
      <c r="Q672">
        <v>1.6</v>
      </c>
      <c r="R672" s="2">
        <v>1.619</v>
      </c>
      <c r="S672">
        <v>1.762</v>
      </c>
      <c r="T672">
        <v>1.784</v>
      </c>
      <c r="U672" s="2">
        <v>1.6739999999999999</v>
      </c>
      <c r="V672">
        <v>1.552</v>
      </c>
      <c r="W672">
        <v>1.5489999999999999</v>
      </c>
    </row>
    <row r="673" spans="1:23" x14ac:dyDescent="0.3">
      <c r="A673" t="s">
        <v>1353</v>
      </c>
      <c r="B673" t="s">
        <v>1354</v>
      </c>
      <c r="C673" t="s">
        <v>5497</v>
      </c>
      <c r="D673" t="s">
        <v>5498</v>
      </c>
      <c r="E673" t="e">
        <v>#REF!</v>
      </c>
      <c r="F673" t="e">
        <v>#REF!</v>
      </c>
      <c r="G673" t="e">
        <v>#REF!</v>
      </c>
      <c r="I673" t="s">
        <v>35</v>
      </c>
      <c r="J673" t="s">
        <v>3680</v>
      </c>
      <c r="K673" s="2">
        <v>0.26</v>
      </c>
      <c r="L673" s="2">
        <v>0.40699999999999997</v>
      </c>
      <c r="M673">
        <v>0.45600000000000002</v>
      </c>
      <c r="N673">
        <v>0.58799999999999997</v>
      </c>
      <c r="O673" s="2">
        <v>0.69499999999999995</v>
      </c>
      <c r="P673">
        <v>0.72399999999999998</v>
      </c>
      <c r="Q673">
        <v>0.82599999999999996</v>
      </c>
      <c r="R673" s="2">
        <v>0.90300000000000002</v>
      </c>
      <c r="S673">
        <v>0.93100000000000005</v>
      </c>
      <c r="T673">
        <v>0.997</v>
      </c>
      <c r="U673" s="2">
        <v>1.0229999999999999</v>
      </c>
      <c r="V673">
        <v>1.0409999999999999</v>
      </c>
      <c r="W673">
        <v>1.135</v>
      </c>
    </row>
    <row r="674" spans="1:23" x14ac:dyDescent="0.3">
      <c r="A674" t="s">
        <v>1355</v>
      </c>
      <c r="B674" t="s">
        <v>1356</v>
      </c>
      <c r="C674" t="s">
        <v>5499</v>
      </c>
      <c r="D674" t="s">
        <v>5500</v>
      </c>
      <c r="E674" t="e">
        <v>#REF!</v>
      </c>
      <c r="F674" t="e">
        <v>#REF!</v>
      </c>
      <c r="G674" t="e">
        <v>#REF!</v>
      </c>
      <c r="I674">
        <v>0</v>
      </c>
      <c r="J674" t="s">
        <v>3677</v>
      </c>
      <c r="K674" s="2">
        <v>8560.2669999999998</v>
      </c>
      <c r="L674" s="2">
        <v>11517.776</v>
      </c>
      <c r="M674">
        <v>11418.485000000001</v>
      </c>
      <c r="N674">
        <v>11130.624</v>
      </c>
      <c r="O674" s="2">
        <v>10273.755999999999</v>
      </c>
      <c r="P674">
        <v>8600.7510000000002</v>
      </c>
      <c r="Q674">
        <v>8395.9719999999998</v>
      </c>
      <c r="R674" s="2">
        <v>8200.7170000000006</v>
      </c>
      <c r="S674">
        <v>6830.9589999999998</v>
      </c>
      <c r="T674">
        <v>8278.8080000000009</v>
      </c>
      <c r="U674" s="2">
        <v>6400</v>
      </c>
      <c r="V674">
        <v>6359.5649999999996</v>
      </c>
      <c r="W674">
        <v>6171.4290000000001</v>
      </c>
    </row>
    <row r="675" spans="1:23" x14ac:dyDescent="0.3">
      <c r="A675" t="s">
        <v>1357</v>
      </c>
      <c r="B675" t="s">
        <v>1358</v>
      </c>
      <c r="C675" t="s">
        <v>5501</v>
      </c>
      <c r="D675" t="s">
        <v>5502</v>
      </c>
      <c r="E675" t="e">
        <v>#REF!</v>
      </c>
      <c r="F675" t="s">
        <v>3130</v>
      </c>
      <c r="G675" t="e">
        <v>#REF!</v>
      </c>
      <c r="I675" t="s">
        <v>35</v>
      </c>
      <c r="J675" t="s">
        <v>3684</v>
      </c>
      <c r="K675" s="2">
        <v>4.4589999999999996</v>
      </c>
      <c r="L675" s="2">
        <v>4.4489999999999998</v>
      </c>
      <c r="M675">
        <v>4.4569999999999999</v>
      </c>
      <c r="N675">
        <v>4.4509999999999996</v>
      </c>
      <c r="O675" s="2">
        <v>4.4719999999999995</v>
      </c>
      <c r="P675">
        <v>4.5</v>
      </c>
      <c r="Q675">
        <v>4.4809999999999999</v>
      </c>
      <c r="R675" s="2">
        <v>4.4260000000000002</v>
      </c>
      <c r="S675">
        <v>4.51</v>
      </c>
      <c r="T675">
        <v>4.5229999999999997</v>
      </c>
      <c r="U675" s="2">
        <v>4.5510000000000002</v>
      </c>
      <c r="V675">
        <v>4.5030000000000001</v>
      </c>
      <c r="W675">
        <v>4.5060000000000002</v>
      </c>
    </row>
    <row r="676" spans="1:23" x14ac:dyDescent="0.3">
      <c r="A676" t="s">
        <v>1359</v>
      </c>
      <c r="B676" t="s">
        <v>1360</v>
      </c>
      <c r="C676" t="s">
        <v>5503</v>
      </c>
      <c r="D676" t="s">
        <v>5504</v>
      </c>
      <c r="E676" t="s">
        <v>2519</v>
      </c>
      <c r="F676" t="e">
        <v>#REF!</v>
      </c>
      <c r="G676" t="e">
        <v>#REF!</v>
      </c>
      <c r="I676">
        <v>0</v>
      </c>
      <c r="J676" t="s">
        <v>3677</v>
      </c>
      <c r="K676" s="2">
        <v>-3.5750000000000002</v>
      </c>
      <c r="L676" s="2">
        <v>-2.7919999999999998</v>
      </c>
      <c r="M676">
        <v>-2.5540000000000003</v>
      </c>
      <c r="N676">
        <v>-1.9710000000000001</v>
      </c>
      <c r="O676" s="2">
        <v>-1.4159999999999999</v>
      </c>
      <c r="P676">
        <v>-1.248</v>
      </c>
      <c r="Q676">
        <v>-0.83099999999999996</v>
      </c>
      <c r="R676" s="2">
        <v>-0.442</v>
      </c>
      <c r="S676">
        <v>-0.317</v>
      </c>
      <c r="T676">
        <v>3.1E-2</v>
      </c>
      <c r="U676" s="2">
        <v>0.17599999999999999</v>
      </c>
      <c r="V676">
        <v>0.27700000000000002</v>
      </c>
      <c r="W676">
        <v>0.64700000000000002</v>
      </c>
    </row>
    <row r="677" spans="1:23" x14ac:dyDescent="0.3">
      <c r="A677" t="s">
        <v>1361</v>
      </c>
      <c r="B677" t="s">
        <v>1362</v>
      </c>
      <c r="C677" t="s">
        <v>5505</v>
      </c>
      <c r="D677" t="s">
        <v>5506</v>
      </c>
      <c r="E677" t="s">
        <v>2519</v>
      </c>
      <c r="F677" t="e">
        <v>#REF!</v>
      </c>
      <c r="G677" t="e">
        <v>#REF!</v>
      </c>
      <c r="I677" t="s">
        <v>35</v>
      </c>
      <c r="J677" t="s">
        <v>3680</v>
      </c>
      <c r="K677" s="2">
        <v>1.8519999999999999</v>
      </c>
      <c r="L677" s="2">
        <v>1.863</v>
      </c>
      <c r="M677">
        <v>1.867</v>
      </c>
      <c r="N677">
        <v>1.881</v>
      </c>
      <c r="O677" s="2">
        <v>1.891</v>
      </c>
      <c r="P677">
        <v>1.8820000000000001</v>
      </c>
      <c r="Q677">
        <v>1.88</v>
      </c>
      <c r="R677" s="2">
        <v>1.8559999999999999</v>
      </c>
      <c r="S677">
        <v>1.8599999999999999</v>
      </c>
      <c r="T677">
        <v>1.869</v>
      </c>
      <c r="U677" s="2">
        <v>1.88</v>
      </c>
      <c r="V677">
        <v>1.7930000000000001</v>
      </c>
      <c r="W677">
        <v>1.8159999999999998</v>
      </c>
    </row>
    <row r="678" spans="1:23" x14ac:dyDescent="0.3">
      <c r="A678" t="s">
        <v>1363</v>
      </c>
      <c r="B678" t="s">
        <v>1364</v>
      </c>
      <c r="C678" t="s">
        <v>5507</v>
      </c>
      <c r="D678" t="s">
        <v>5508</v>
      </c>
      <c r="E678" t="e">
        <v>#REF!</v>
      </c>
      <c r="F678" t="e">
        <v>#REF!</v>
      </c>
      <c r="G678" t="e">
        <v>#REF!</v>
      </c>
      <c r="I678" t="s">
        <v>35</v>
      </c>
      <c r="J678" t="s">
        <v>3681</v>
      </c>
      <c r="K678" s="2">
        <v>1.08</v>
      </c>
      <c r="L678" s="2">
        <v>1.0580000000000001</v>
      </c>
      <c r="M678">
        <v>1.0660000000000001</v>
      </c>
      <c r="N678">
        <v>1.073</v>
      </c>
      <c r="O678" s="2">
        <v>1.0940000000000001</v>
      </c>
      <c r="P678">
        <v>1.0880000000000001</v>
      </c>
      <c r="Q678">
        <v>1.0920000000000001</v>
      </c>
      <c r="R678" s="2">
        <v>1.0669999999999999</v>
      </c>
      <c r="S678">
        <v>1.0780000000000001</v>
      </c>
      <c r="T678">
        <v>1.0920000000000001</v>
      </c>
      <c r="U678" s="2">
        <v>1.1120000000000001</v>
      </c>
      <c r="V678">
        <v>1.0429999999999999</v>
      </c>
      <c r="W678">
        <v>1.071</v>
      </c>
    </row>
    <row r="679" spans="1:23" x14ac:dyDescent="0.3">
      <c r="A679" t="s">
        <v>1365</v>
      </c>
      <c r="B679" t="s">
        <v>1366</v>
      </c>
      <c r="C679" t="s">
        <v>5509</v>
      </c>
      <c r="D679" t="s">
        <v>5510</v>
      </c>
      <c r="E679" t="e">
        <v>#REF!</v>
      </c>
      <c r="F679" t="e">
        <v>#REF!</v>
      </c>
      <c r="G679" t="e">
        <v>#REF!</v>
      </c>
      <c r="I679">
        <v>0</v>
      </c>
      <c r="J679" t="s">
        <v>3677</v>
      </c>
      <c r="K679" s="2" t="s">
        <v>3677</v>
      </c>
      <c r="L679" s="2" t="s">
        <v>3677</v>
      </c>
      <c r="M679" t="s">
        <v>3677</v>
      </c>
      <c r="N679" t="s">
        <v>3677</v>
      </c>
      <c r="O679" s="2" t="s">
        <v>3677</v>
      </c>
      <c r="P679" t="s">
        <v>3677</v>
      </c>
      <c r="Q679" t="s">
        <v>3677</v>
      </c>
      <c r="R679" s="2" t="s">
        <v>3677</v>
      </c>
      <c r="S679" t="s">
        <v>3677</v>
      </c>
      <c r="T679" t="s">
        <v>3677</v>
      </c>
      <c r="U679" s="2" t="s">
        <v>3677</v>
      </c>
      <c r="V679" t="s">
        <v>3677</v>
      </c>
      <c r="W679" t="s">
        <v>3677</v>
      </c>
    </row>
    <row r="680" spans="1:23" x14ac:dyDescent="0.3">
      <c r="A680" t="s">
        <v>1367</v>
      </c>
      <c r="B680" t="s">
        <v>1368</v>
      </c>
      <c r="C680" t="s">
        <v>5511</v>
      </c>
      <c r="D680" t="s">
        <v>5512</v>
      </c>
      <c r="E680" t="e">
        <v>#REF!</v>
      </c>
      <c r="F680" t="e">
        <v>#REF!</v>
      </c>
      <c r="G680" t="e">
        <v>#REF!</v>
      </c>
      <c r="I680" t="s">
        <v>35</v>
      </c>
      <c r="J680" t="s">
        <v>3683</v>
      </c>
      <c r="K680" s="2">
        <v>1.95</v>
      </c>
      <c r="L680" s="2">
        <v>1.9159999999999999</v>
      </c>
      <c r="M680">
        <v>1.907</v>
      </c>
      <c r="N680">
        <v>1.9100000000000001</v>
      </c>
      <c r="O680" s="2">
        <v>1.9929999999999999</v>
      </c>
      <c r="P680">
        <v>1.919</v>
      </c>
      <c r="Q680">
        <v>1.9489999999999998</v>
      </c>
      <c r="R680" s="2">
        <v>2.0409999999999999</v>
      </c>
      <c r="S680">
        <v>1.986</v>
      </c>
      <c r="T680">
        <v>2.0129999999999999</v>
      </c>
      <c r="U680" s="2">
        <v>2.1019999999999999</v>
      </c>
      <c r="V680">
        <v>2.0609999999999999</v>
      </c>
      <c r="W680">
        <v>2.0939999999999999</v>
      </c>
    </row>
    <row r="681" spans="1:23" x14ac:dyDescent="0.3">
      <c r="A681" t="s">
        <v>1369</v>
      </c>
      <c r="B681" t="s">
        <v>1370</v>
      </c>
      <c r="C681" t="s">
        <v>5513</v>
      </c>
      <c r="D681" t="s">
        <v>5514</v>
      </c>
      <c r="E681" t="e">
        <v>#REF!</v>
      </c>
      <c r="F681" t="s">
        <v>3130</v>
      </c>
      <c r="G681" t="e">
        <v>#REF!</v>
      </c>
      <c r="I681" t="s">
        <v>35</v>
      </c>
      <c r="J681" t="s">
        <v>3683</v>
      </c>
      <c r="K681" s="2">
        <v>1.5</v>
      </c>
      <c r="L681" s="2">
        <v>1.488</v>
      </c>
      <c r="M681">
        <v>1.4929999999999999</v>
      </c>
      <c r="N681">
        <v>1.5310000000000001</v>
      </c>
      <c r="O681" s="2">
        <v>1.484</v>
      </c>
      <c r="P681">
        <v>1.4969999999999999</v>
      </c>
      <c r="Q681">
        <v>1.4929999999999999</v>
      </c>
      <c r="R681" s="2">
        <v>1.4849999999999999</v>
      </c>
      <c r="S681">
        <v>1.55</v>
      </c>
      <c r="T681">
        <v>1.5669999999999999</v>
      </c>
      <c r="U681" s="2">
        <v>1.5489999999999999</v>
      </c>
      <c r="V681">
        <v>1.5329999999999999</v>
      </c>
      <c r="W681">
        <v>1.583</v>
      </c>
    </row>
    <row r="682" spans="1:23" x14ac:dyDescent="0.3">
      <c r="A682" t="s">
        <v>1371</v>
      </c>
      <c r="B682" t="s">
        <v>1372</v>
      </c>
      <c r="C682" t="s">
        <v>5515</v>
      </c>
      <c r="D682" t="s">
        <v>5516</v>
      </c>
      <c r="E682" t="e">
        <v>#REF!</v>
      </c>
      <c r="F682" t="e">
        <v>#REF!</v>
      </c>
      <c r="G682" t="e">
        <v>#REF!</v>
      </c>
      <c r="I682" t="s">
        <v>35</v>
      </c>
      <c r="J682" t="s">
        <v>3681</v>
      </c>
      <c r="K682" s="2">
        <v>0.80800000000000005</v>
      </c>
      <c r="L682" s="2">
        <v>0.84599999999999997</v>
      </c>
      <c r="M682">
        <v>0.83199999999999996</v>
      </c>
      <c r="N682">
        <v>0.83399999999999996</v>
      </c>
      <c r="O682" s="2">
        <v>0.82099999999999995</v>
      </c>
      <c r="P682">
        <v>0.82799999999999996</v>
      </c>
      <c r="Q682">
        <v>0.83099999999999996</v>
      </c>
      <c r="R682" s="2">
        <v>0.80500000000000005</v>
      </c>
      <c r="S682">
        <v>0.82699999999999996</v>
      </c>
      <c r="T682">
        <v>0.83899999999999997</v>
      </c>
      <c r="U682" s="2">
        <v>0.82299999999999995</v>
      </c>
      <c r="V682">
        <v>0.83199999999999996</v>
      </c>
      <c r="W682">
        <v>0.84199999999999997</v>
      </c>
    </row>
    <row r="683" spans="1:23" x14ac:dyDescent="0.3">
      <c r="A683" t="s">
        <v>1373</v>
      </c>
      <c r="B683" t="s">
        <v>1374</v>
      </c>
      <c r="C683" t="s">
        <v>5517</v>
      </c>
      <c r="D683" t="s">
        <v>5518</v>
      </c>
      <c r="E683" t="e">
        <v>#REF!</v>
      </c>
      <c r="F683" t="e">
        <v>#REF!</v>
      </c>
      <c r="G683" t="e">
        <v>#REF!</v>
      </c>
      <c r="I683" t="s">
        <v>35</v>
      </c>
      <c r="J683" t="s">
        <v>3679</v>
      </c>
      <c r="K683" s="2" t="s">
        <v>3677</v>
      </c>
      <c r="L683" s="2" t="s">
        <v>3677</v>
      </c>
      <c r="M683" t="s">
        <v>3677</v>
      </c>
      <c r="N683" t="s">
        <v>3677</v>
      </c>
      <c r="O683" s="2" t="s">
        <v>3677</v>
      </c>
      <c r="P683" t="s">
        <v>3677</v>
      </c>
      <c r="Q683" t="s">
        <v>3677</v>
      </c>
      <c r="R683" s="2" t="s">
        <v>3677</v>
      </c>
      <c r="S683" t="s">
        <v>3677</v>
      </c>
      <c r="T683" t="s">
        <v>3677</v>
      </c>
      <c r="U683" s="2" t="s">
        <v>3677</v>
      </c>
      <c r="V683" t="s">
        <v>3677</v>
      </c>
      <c r="W683" t="s">
        <v>3677</v>
      </c>
    </row>
    <row r="684" spans="1:23" x14ac:dyDescent="0.3">
      <c r="A684" t="s">
        <v>1375</v>
      </c>
      <c r="B684" t="s">
        <v>1376</v>
      </c>
      <c r="C684" t="s">
        <v>5519</v>
      </c>
      <c r="D684" t="s">
        <v>5520</v>
      </c>
      <c r="E684" t="s">
        <v>2519</v>
      </c>
      <c r="F684" t="e">
        <v>#REF!</v>
      </c>
      <c r="G684" t="e">
        <v>#REF!</v>
      </c>
      <c r="I684" t="s">
        <v>35</v>
      </c>
      <c r="J684" t="s">
        <v>3679</v>
      </c>
      <c r="K684" s="2" t="s">
        <v>3677</v>
      </c>
      <c r="L684" s="2" t="s">
        <v>3677</v>
      </c>
      <c r="M684" t="s">
        <v>3677</v>
      </c>
      <c r="N684" t="s">
        <v>3677</v>
      </c>
      <c r="O684" s="2" t="s">
        <v>3677</v>
      </c>
      <c r="P684" t="s">
        <v>3677</v>
      </c>
      <c r="Q684" t="s">
        <v>3677</v>
      </c>
      <c r="R684" s="2" t="s">
        <v>3677</v>
      </c>
      <c r="S684" t="s">
        <v>3677</v>
      </c>
      <c r="T684" t="s">
        <v>3677</v>
      </c>
      <c r="U684" s="2" t="s">
        <v>3677</v>
      </c>
      <c r="V684" t="s">
        <v>3677</v>
      </c>
      <c r="W684" t="s">
        <v>3677</v>
      </c>
    </row>
    <row r="685" spans="1:23" x14ac:dyDescent="0.3">
      <c r="A685" t="s">
        <v>1377</v>
      </c>
      <c r="B685" t="s">
        <v>1378</v>
      </c>
      <c r="C685" t="s">
        <v>5521</v>
      </c>
      <c r="D685" t="s">
        <v>5522</v>
      </c>
      <c r="E685" t="s">
        <v>2519</v>
      </c>
      <c r="F685" t="e">
        <v>#REF!</v>
      </c>
      <c r="G685" t="e">
        <v>#REF!</v>
      </c>
      <c r="I685">
        <v>0</v>
      </c>
      <c r="J685" t="s">
        <v>3677</v>
      </c>
      <c r="K685" s="2">
        <v>0.99299999999999999</v>
      </c>
      <c r="L685" s="2">
        <v>0.97799999999999998</v>
      </c>
      <c r="M685">
        <v>0.99399999999999999</v>
      </c>
      <c r="N685">
        <v>0.98599999999999999</v>
      </c>
      <c r="O685" s="2">
        <v>0.98699999999999999</v>
      </c>
      <c r="P685">
        <v>0.98899999999999999</v>
      </c>
      <c r="Q685">
        <v>0.996</v>
      </c>
      <c r="R685" s="2">
        <v>1.0129999999999999</v>
      </c>
      <c r="S685">
        <v>1.012</v>
      </c>
      <c r="T685">
        <v>1.014</v>
      </c>
      <c r="U685" s="2">
        <v>1.012</v>
      </c>
      <c r="V685">
        <v>1.0129999999999999</v>
      </c>
      <c r="W685">
        <v>1.0149999999999999</v>
      </c>
    </row>
    <row r="686" spans="1:23" x14ac:dyDescent="0.3">
      <c r="A686" t="s">
        <v>1379</v>
      </c>
      <c r="B686" t="s">
        <v>1380</v>
      </c>
      <c r="C686" t="s">
        <v>5523</v>
      </c>
      <c r="D686" t="s">
        <v>5524</v>
      </c>
      <c r="E686" t="e">
        <v>#REF!</v>
      </c>
      <c r="F686" t="e">
        <v>#REF!</v>
      </c>
      <c r="G686" t="e">
        <v>#REF!</v>
      </c>
      <c r="I686" t="s">
        <v>35</v>
      </c>
      <c r="J686" t="s">
        <v>3685</v>
      </c>
      <c r="K686" s="2">
        <v>5.9939999999999998</v>
      </c>
      <c r="L686" s="2">
        <v>5.6070000000000002</v>
      </c>
      <c r="M686">
        <v>5.4729999999999999</v>
      </c>
      <c r="N686">
        <v>5.61</v>
      </c>
      <c r="O686" s="2">
        <v>5.6989999999999998</v>
      </c>
      <c r="P686">
        <v>5.6769999999999996</v>
      </c>
      <c r="Q686">
        <v>5.6559999999999997</v>
      </c>
      <c r="R686" s="2">
        <v>6.008</v>
      </c>
      <c r="S686">
        <v>6.016</v>
      </c>
      <c r="T686">
        <v>5.9950000000000001</v>
      </c>
      <c r="U686" s="2">
        <v>6.1840000000000002</v>
      </c>
      <c r="V686">
        <v>5.71</v>
      </c>
      <c r="W686">
        <v>5.2930000000000001</v>
      </c>
    </row>
    <row r="687" spans="1:23" x14ac:dyDescent="0.3">
      <c r="A687" t="s">
        <v>1381</v>
      </c>
      <c r="B687" t="s">
        <v>1382</v>
      </c>
      <c r="C687" t="s">
        <v>5525</v>
      </c>
      <c r="D687" t="s">
        <v>5526</v>
      </c>
      <c r="E687" t="s">
        <v>2519</v>
      </c>
      <c r="F687" t="e">
        <v>#REF!</v>
      </c>
      <c r="G687" t="e">
        <v>#REF!</v>
      </c>
      <c r="I687" t="s">
        <v>35</v>
      </c>
      <c r="J687" t="s">
        <v>3680</v>
      </c>
      <c r="K687" s="2">
        <v>-2.883</v>
      </c>
      <c r="L687" s="2">
        <v>-2.492</v>
      </c>
      <c r="M687">
        <v>-2.3730000000000002</v>
      </c>
      <c r="N687">
        <v>-2.0470000000000002</v>
      </c>
      <c r="O687" s="2">
        <v>-1.772</v>
      </c>
      <c r="P687">
        <v>-1.6840000000000002</v>
      </c>
      <c r="Q687">
        <v>-1.4370000000000001</v>
      </c>
      <c r="R687" s="2">
        <v>-1.2150000000000001</v>
      </c>
      <c r="S687">
        <v>-1.1459999999999999</v>
      </c>
      <c r="T687">
        <v>-0.95199999999999996</v>
      </c>
      <c r="U687" s="2">
        <v>-0.83399999999999996</v>
      </c>
      <c r="V687">
        <v>-0.77700000000000002</v>
      </c>
      <c r="W687">
        <v>-0.56699999999999995</v>
      </c>
    </row>
    <row r="688" spans="1:23" x14ac:dyDescent="0.3">
      <c r="A688" t="s">
        <v>1383</v>
      </c>
      <c r="B688" t="s">
        <v>1384</v>
      </c>
      <c r="C688" t="s">
        <v>5527</v>
      </c>
      <c r="D688" t="s">
        <v>5528</v>
      </c>
      <c r="E688" t="s">
        <v>2519</v>
      </c>
      <c r="F688" t="e">
        <v>#REF!</v>
      </c>
      <c r="G688" t="e">
        <v>#REF!</v>
      </c>
      <c r="I688">
        <v>0</v>
      </c>
      <c r="J688" t="s">
        <v>3677</v>
      </c>
      <c r="K688" s="2">
        <v>1.0529999999999999</v>
      </c>
      <c r="L688" s="2">
        <v>1.0349999999999999</v>
      </c>
      <c r="M688">
        <v>0.96</v>
      </c>
      <c r="N688">
        <v>1.034</v>
      </c>
      <c r="O688" s="2">
        <v>1.0029999999999999</v>
      </c>
      <c r="P688">
        <v>1.0049999999999999</v>
      </c>
      <c r="Q688">
        <v>1.0109999999999999</v>
      </c>
      <c r="R688" s="2">
        <v>1.0289999999999999</v>
      </c>
      <c r="S688">
        <v>1.0269999999999999</v>
      </c>
      <c r="T688">
        <v>1.028</v>
      </c>
      <c r="U688" s="2">
        <v>1.026</v>
      </c>
      <c r="V688">
        <v>1.0269999999999999</v>
      </c>
      <c r="W688">
        <v>1.028</v>
      </c>
    </row>
    <row r="689" spans="1:23" x14ac:dyDescent="0.3">
      <c r="A689" t="s">
        <v>1385</v>
      </c>
      <c r="B689" t="s">
        <v>1386</v>
      </c>
      <c r="C689" t="s">
        <v>5529</v>
      </c>
      <c r="D689" t="s">
        <v>5530</v>
      </c>
      <c r="E689" t="e">
        <v>#REF!</v>
      </c>
      <c r="F689" t="e">
        <v>#REF!</v>
      </c>
      <c r="G689" t="e">
        <v>#REF!</v>
      </c>
      <c r="I689" t="s">
        <v>35</v>
      </c>
      <c r="J689" t="s">
        <v>3679</v>
      </c>
      <c r="K689" s="2" t="s">
        <v>3677</v>
      </c>
      <c r="L689" s="2" t="s">
        <v>3677</v>
      </c>
      <c r="M689" t="s">
        <v>3677</v>
      </c>
      <c r="N689" t="s">
        <v>3677</v>
      </c>
      <c r="O689" s="2" t="s">
        <v>3677</v>
      </c>
      <c r="P689" t="s">
        <v>3677</v>
      </c>
      <c r="Q689" t="s">
        <v>3677</v>
      </c>
      <c r="R689" s="2" t="s">
        <v>3677</v>
      </c>
      <c r="S689" t="s">
        <v>3677</v>
      </c>
      <c r="T689" t="s">
        <v>3677</v>
      </c>
      <c r="U689" s="2" t="s">
        <v>3677</v>
      </c>
      <c r="V689" t="s">
        <v>3677</v>
      </c>
      <c r="W689" t="s">
        <v>3677</v>
      </c>
    </row>
    <row r="690" spans="1:23" x14ac:dyDescent="0.3">
      <c r="A690" t="s">
        <v>1387</v>
      </c>
      <c r="B690" t="s">
        <v>1388</v>
      </c>
      <c r="C690" t="s">
        <v>5531</v>
      </c>
      <c r="D690" t="s">
        <v>5532</v>
      </c>
      <c r="E690" t="e">
        <v>#REF!</v>
      </c>
      <c r="F690" t="e">
        <v>#REF!</v>
      </c>
      <c r="G690" t="s">
        <v>2522</v>
      </c>
      <c r="H690" t="s">
        <v>9</v>
      </c>
      <c r="I690" t="s">
        <v>10</v>
      </c>
      <c r="J690" t="s">
        <v>3679</v>
      </c>
      <c r="K690" s="2" t="s">
        <v>3677</v>
      </c>
      <c r="L690" s="2" t="s">
        <v>3677</v>
      </c>
      <c r="M690" t="s">
        <v>3677</v>
      </c>
      <c r="N690" t="s">
        <v>3677</v>
      </c>
      <c r="O690" s="2" t="s">
        <v>3677</v>
      </c>
      <c r="P690" t="s">
        <v>3677</v>
      </c>
      <c r="Q690" t="s">
        <v>3677</v>
      </c>
      <c r="R690" s="2" t="s">
        <v>3677</v>
      </c>
      <c r="S690" t="s">
        <v>3677</v>
      </c>
      <c r="T690" t="s">
        <v>3677</v>
      </c>
      <c r="U690" s="2" t="s">
        <v>3677</v>
      </c>
      <c r="V690" t="s">
        <v>3677</v>
      </c>
      <c r="W690" t="s">
        <v>3677</v>
      </c>
    </row>
    <row r="691" spans="1:23" x14ac:dyDescent="0.3">
      <c r="A691" t="s">
        <v>1389</v>
      </c>
      <c r="B691" t="s">
        <v>1390</v>
      </c>
      <c r="C691" t="s">
        <v>5533</v>
      </c>
      <c r="D691" t="s">
        <v>5534</v>
      </c>
      <c r="E691" t="e">
        <v>#REF!</v>
      </c>
      <c r="F691" t="e">
        <v>#REF!</v>
      </c>
      <c r="G691" t="e">
        <v>#REF!</v>
      </c>
      <c r="I691" t="s">
        <v>35</v>
      </c>
      <c r="J691" t="s">
        <v>3679</v>
      </c>
      <c r="K691" s="2" t="s">
        <v>3677</v>
      </c>
      <c r="L691" s="2" t="s">
        <v>3677</v>
      </c>
      <c r="M691" t="s">
        <v>3677</v>
      </c>
      <c r="N691" t="s">
        <v>3677</v>
      </c>
      <c r="O691" s="2" t="s">
        <v>3677</v>
      </c>
      <c r="P691" t="s">
        <v>3677</v>
      </c>
      <c r="Q691" t="s">
        <v>3677</v>
      </c>
      <c r="R691" s="2" t="s">
        <v>3677</v>
      </c>
      <c r="S691" t="s">
        <v>3677</v>
      </c>
      <c r="T691" t="s">
        <v>3677</v>
      </c>
      <c r="U691" s="2" t="s">
        <v>3677</v>
      </c>
      <c r="V691" t="s">
        <v>3677</v>
      </c>
      <c r="W691" t="s">
        <v>3677</v>
      </c>
    </row>
    <row r="692" spans="1:23" x14ac:dyDescent="0.3">
      <c r="A692" t="s">
        <v>1391</v>
      </c>
      <c r="B692" t="s">
        <v>1392</v>
      </c>
      <c r="C692" t="s">
        <v>1391</v>
      </c>
      <c r="D692" t="s">
        <v>1392</v>
      </c>
      <c r="E692" t="e">
        <v>#REF!</v>
      </c>
      <c r="F692" t="e">
        <v>#REF!</v>
      </c>
      <c r="G692" t="e">
        <v>#REF!</v>
      </c>
      <c r="I692" t="s">
        <v>35</v>
      </c>
      <c r="J692" t="s">
        <v>3681</v>
      </c>
      <c r="K692" s="2">
        <v>1.3599999999999999</v>
      </c>
      <c r="L692" s="2">
        <v>1.3519999999999999</v>
      </c>
      <c r="M692">
        <v>1.3580000000000001</v>
      </c>
      <c r="N692">
        <v>1.35</v>
      </c>
      <c r="O692" s="2">
        <v>1.3089999999999999</v>
      </c>
      <c r="P692">
        <v>1.302</v>
      </c>
      <c r="Q692">
        <v>1.3069999999999999</v>
      </c>
      <c r="R692" s="2">
        <v>1.2570000000000001</v>
      </c>
      <c r="S692">
        <v>1.272</v>
      </c>
      <c r="T692">
        <v>1.248</v>
      </c>
      <c r="U692" s="2">
        <v>1.2650000000000001</v>
      </c>
      <c r="V692">
        <v>1.2270000000000001</v>
      </c>
      <c r="W692">
        <v>1.262</v>
      </c>
    </row>
    <row r="693" spans="1:23" x14ac:dyDescent="0.3">
      <c r="A693" t="s">
        <v>1393</v>
      </c>
      <c r="B693" t="s">
        <v>1394</v>
      </c>
      <c r="C693" t="s">
        <v>1393</v>
      </c>
      <c r="D693" t="s">
        <v>1394</v>
      </c>
      <c r="E693" t="e">
        <v>#REF!</v>
      </c>
      <c r="F693" t="e">
        <v>#REF!</v>
      </c>
      <c r="G693" t="e">
        <v>#REF!</v>
      </c>
      <c r="I693">
        <v>0</v>
      </c>
      <c r="J693" t="s">
        <v>3677</v>
      </c>
      <c r="K693" s="2">
        <v>1.7829999999999999</v>
      </c>
      <c r="L693" s="2">
        <v>1.776</v>
      </c>
      <c r="M693">
        <v>1.7770000000000001</v>
      </c>
      <c r="N693">
        <v>1.774</v>
      </c>
      <c r="O693" s="2">
        <v>1.76</v>
      </c>
      <c r="P693">
        <v>1.7530000000000001</v>
      </c>
      <c r="Q693">
        <v>1.76</v>
      </c>
      <c r="R693" s="2">
        <v>1.726</v>
      </c>
      <c r="S693">
        <v>1.74</v>
      </c>
      <c r="T693">
        <v>1.7549999999999999</v>
      </c>
      <c r="U693" s="2">
        <v>1.758</v>
      </c>
      <c r="V693">
        <v>1.722</v>
      </c>
      <c r="W693">
        <v>1.7370000000000001</v>
      </c>
    </row>
    <row r="694" spans="1:23" x14ac:dyDescent="0.3">
      <c r="A694" t="s">
        <v>1395</v>
      </c>
      <c r="B694" t="s">
        <v>1396</v>
      </c>
      <c r="C694" t="s">
        <v>5535</v>
      </c>
      <c r="D694" t="s">
        <v>5536</v>
      </c>
      <c r="E694" t="s">
        <v>2519</v>
      </c>
      <c r="F694" t="e">
        <v>#REF!</v>
      </c>
      <c r="G694" t="e">
        <v>#REF!</v>
      </c>
      <c r="I694" t="s">
        <v>35</v>
      </c>
      <c r="J694" t="s">
        <v>3680</v>
      </c>
      <c r="K694" s="2">
        <v>1.0029999999999999</v>
      </c>
      <c r="L694" s="2">
        <v>1</v>
      </c>
      <c r="M694">
        <v>1.004</v>
      </c>
      <c r="N694">
        <v>1.0209999999999999</v>
      </c>
      <c r="O694" s="2">
        <v>0.998</v>
      </c>
      <c r="P694">
        <v>0.997</v>
      </c>
      <c r="Q694">
        <v>1.028</v>
      </c>
      <c r="R694" s="2">
        <v>0.999</v>
      </c>
      <c r="S694">
        <v>0.998</v>
      </c>
      <c r="T694">
        <v>1.01</v>
      </c>
      <c r="U694" s="2">
        <v>0.98399999999999999</v>
      </c>
      <c r="V694">
        <v>0.96799999999999997</v>
      </c>
      <c r="W694">
        <v>1.0049999999999999</v>
      </c>
    </row>
    <row r="695" spans="1:23" x14ac:dyDescent="0.3">
      <c r="A695" t="s">
        <v>1397</v>
      </c>
      <c r="B695" t="s">
        <v>1398</v>
      </c>
      <c r="C695" t="s">
        <v>5537</v>
      </c>
      <c r="D695" t="s">
        <v>5538</v>
      </c>
      <c r="E695" t="e">
        <v>#REF!</v>
      </c>
      <c r="F695" t="e">
        <v>#REF!</v>
      </c>
      <c r="G695" t="e">
        <v>#REF!</v>
      </c>
      <c r="I695">
        <v>0</v>
      </c>
      <c r="J695" t="s">
        <v>3677</v>
      </c>
      <c r="K695" s="2">
        <v>1.94</v>
      </c>
      <c r="L695" s="2">
        <v>1.901</v>
      </c>
      <c r="M695">
        <v>1.9060000000000001</v>
      </c>
      <c r="N695">
        <v>1.9020000000000001</v>
      </c>
      <c r="O695" s="2">
        <v>1.909</v>
      </c>
      <c r="P695">
        <v>1.901</v>
      </c>
      <c r="Q695">
        <v>1.9079999999999999</v>
      </c>
      <c r="R695" s="2">
        <v>1.883</v>
      </c>
      <c r="S695">
        <v>1.8980000000000001</v>
      </c>
      <c r="T695">
        <v>1.913</v>
      </c>
      <c r="U695" s="2">
        <v>1.9340000000000002</v>
      </c>
      <c r="V695">
        <v>1.885</v>
      </c>
      <c r="W695">
        <v>1.891</v>
      </c>
    </row>
    <row r="696" spans="1:23" x14ac:dyDescent="0.3">
      <c r="A696" t="s">
        <v>1399</v>
      </c>
      <c r="B696" t="s">
        <v>1400</v>
      </c>
      <c r="C696" t="s">
        <v>5539</v>
      </c>
      <c r="D696" t="s">
        <v>5540</v>
      </c>
      <c r="E696" t="e">
        <v>#REF!</v>
      </c>
      <c r="F696" t="e">
        <v>#REF!</v>
      </c>
      <c r="G696" t="e">
        <v>#REF!</v>
      </c>
      <c r="I696" t="s">
        <v>35</v>
      </c>
      <c r="J696" t="s">
        <v>3681</v>
      </c>
      <c r="K696" s="2">
        <v>1.345</v>
      </c>
      <c r="L696" s="2">
        <v>1.365</v>
      </c>
      <c r="M696">
        <v>1.278</v>
      </c>
      <c r="N696">
        <v>1.276</v>
      </c>
      <c r="O696" s="2">
        <v>1.296</v>
      </c>
      <c r="P696">
        <v>1.256</v>
      </c>
      <c r="Q696">
        <v>1.2629999999999999</v>
      </c>
      <c r="R696" s="2">
        <v>1.206</v>
      </c>
      <c r="S696">
        <v>1.214</v>
      </c>
      <c r="T696">
        <v>1.2330000000000001</v>
      </c>
      <c r="U696" s="2">
        <v>1.2050000000000001</v>
      </c>
      <c r="V696">
        <v>1.179</v>
      </c>
      <c r="W696">
        <v>1.1890000000000001</v>
      </c>
    </row>
    <row r="697" spans="1:23" x14ac:dyDescent="0.3">
      <c r="A697" t="s">
        <v>1401</v>
      </c>
      <c r="B697" t="s">
        <v>1402</v>
      </c>
      <c r="C697" t="s">
        <v>5541</v>
      </c>
      <c r="D697" t="s">
        <v>5542</v>
      </c>
      <c r="E697" t="e">
        <v>#REF!</v>
      </c>
      <c r="F697" t="e">
        <v>#REF!</v>
      </c>
      <c r="G697" t="e">
        <v>#REF!</v>
      </c>
      <c r="I697">
        <v>0</v>
      </c>
      <c r="J697" t="s">
        <v>3677</v>
      </c>
      <c r="K697" s="2" t="s">
        <v>3677</v>
      </c>
      <c r="L697" s="2" t="s">
        <v>3677</v>
      </c>
      <c r="M697" t="s">
        <v>3677</v>
      </c>
      <c r="N697" t="s">
        <v>3677</v>
      </c>
      <c r="O697" s="2" t="s">
        <v>3677</v>
      </c>
      <c r="P697" t="s">
        <v>3677</v>
      </c>
      <c r="Q697" t="s">
        <v>3677</v>
      </c>
      <c r="R697" s="2" t="s">
        <v>3677</v>
      </c>
      <c r="S697" t="s">
        <v>3677</v>
      </c>
      <c r="T697" t="s">
        <v>3677</v>
      </c>
      <c r="U697" s="2" t="s">
        <v>3677</v>
      </c>
      <c r="V697" t="s">
        <v>3677</v>
      </c>
      <c r="W697" t="s">
        <v>3677</v>
      </c>
    </row>
    <row r="698" spans="1:23" x14ac:dyDescent="0.3">
      <c r="A698" t="s">
        <v>1403</v>
      </c>
      <c r="B698" t="s">
        <v>1404</v>
      </c>
      <c r="C698" t="s">
        <v>5543</v>
      </c>
      <c r="D698" t="s">
        <v>5544</v>
      </c>
      <c r="E698" t="e">
        <v>#REF!</v>
      </c>
      <c r="F698" t="e">
        <v>#REF!</v>
      </c>
      <c r="G698" t="s">
        <v>2522</v>
      </c>
      <c r="H698" t="s">
        <v>9</v>
      </c>
      <c r="I698" t="s">
        <v>10</v>
      </c>
      <c r="J698" t="s">
        <v>3677</v>
      </c>
      <c r="K698" s="2" t="s">
        <v>3677</v>
      </c>
      <c r="L698" s="2" t="s">
        <v>3677</v>
      </c>
      <c r="M698" t="s">
        <v>3677</v>
      </c>
      <c r="N698" t="s">
        <v>3677</v>
      </c>
      <c r="O698" s="2" t="s">
        <v>3677</v>
      </c>
      <c r="P698" t="s">
        <v>3677</v>
      </c>
      <c r="Q698" t="s">
        <v>3677</v>
      </c>
      <c r="R698" s="2" t="s">
        <v>3677</v>
      </c>
      <c r="S698" t="s">
        <v>3677</v>
      </c>
      <c r="T698" t="s">
        <v>3677</v>
      </c>
      <c r="U698" s="2" t="s">
        <v>3677</v>
      </c>
      <c r="V698" t="s">
        <v>3677</v>
      </c>
      <c r="W698" t="s">
        <v>3677</v>
      </c>
    </row>
    <row r="699" spans="1:23" x14ac:dyDescent="0.3">
      <c r="A699" t="s">
        <v>1405</v>
      </c>
      <c r="B699" t="s">
        <v>1406</v>
      </c>
      <c r="C699" t="s">
        <v>5545</v>
      </c>
      <c r="D699" t="s">
        <v>5546</v>
      </c>
      <c r="E699" t="e">
        <v>#REF!</v>
      </c>
      <c r="F699" t="e">
        <v>#REF!</v>
      </c>
      <c r="G699" t="e">
        <v>#REF!</v>
      </c>
      <c r="I699" t="s">
        <v>35</v>
      </c>
      <c r="J699" t="s">
        <v>3686</v>
      </c>
      <c r="K699" s="2">
        <v>1.464</v>
      </c>
      <c r="L699" s="2">
        <v>1.4870000000000001</v>
      </c>
      <c r="M699">
        <v>1.4929999999999999</v>
      </c>
      <c r="N699">
        <v>1.4910000000000001</v>
      </c>
      <c r="O699" s="2">
        <v>1.45</v>
      </c>
      <c r="P699">
        <v>1.4430000000000001</v>
      </c>
      <c r="Q699">
        <v>1.45</v>
      </c>
      <c r="R699" s="2">
        <v>1.4570000000000001</v>
      </c>
      <c r="S699">
        <v>1.4670000000000001</v>
      </c>
      <c r="T699">
        <v>1.4750000000000001</v>
      </c>
      <c r="U699" s="2">
        <v>1.4790000000000001</v>
      </c>
      <c r="V699">
        <v>1.4630000000000001</v>
      </c>
      <c r="W699">
        <v>1.4729999999999999</v>
      </c>
    </row>
    <row r="700" spans="1:23" x14ac:dyDescent="0.3">
      <c r="A700" t="s">
        <v>1407</v>
      </c>
      <c r="B700" t="s">
        <v>1408</v>
      </c>
      <c r="C700" t="s">
        <v>5547</v>
      </c>
      <c r="D700" t="s">
        <v>5548</v>
      </c>
      <c r="E700" t="e">
        <v>#REF!</v>
      </c>
      <c r="F700" t="e">
        <v>#REF!</v>
      </c>
      <c r="G700" t="s">
        <v>2522</v>
      </c>
      <c r="H700" t="s">
        <v>9</v>
      </c>
      <c r="I700" t="s">
        <v>10</v>
      </c>
      <c r="J700" t="s">
        <v>3688</v>
      </c>
      <c r="K700" s="2">
        <v>17.753</v>
      </c>
      <c r="L700" s="2">
        <v>17.172999999999998</v>
      </c>
      <c r="M700" t="s">
        <v>3677</v>
      </c>
      <c r="N700" t="s">
        <v>3677</v>
      </c>
      <c r="O700" s="2" t="s">
        <v>3677</v>
      </c>
      <c r="P700" t="s">
        <v>3677</v>
      </c>
      <c r="Q700" t="s">
        <v>3677</v>
      </c>
      <c r="R700" s="2" t="s">
        <v>3677</v>
      </c>
      <c r="S700" t="s">
        <v>3677</v>
      </c>
      <c r="T700" t="s">
        <v>3677</v>
      </c>
      <c r="U700" s="2" t="s">
        <v>3677</v>
      </c>
      <c r="V700" t="s">
        <v>3677</v>
      </c>
      <c r="W700" t="s">
        <v>3677</v>
      </c>
    </row>
    <row r="701" spans="1:23" x14ac:dyDescent="0.3">
      <c r="A701" t="s">
        <v>1409</v>
      </c>
      <c r="B701" t="s">
        <v>1410</v>
      </c>
      <c r="C701" t="s">
        <v>5549</v>
      </c>
      <c r="D701" t="s">
        <v>5550</v>
      </c>
      <c r="E701" t="s">
        <v>2519</v>
      </c>
      <c r="F701" t="e">
        <v>#REF!</v>
      </c>
      <c r="G701" t="e">
        <v>#REF!</v>
      </c>
      <c r="I701">
        <v>0</v>
      </c>
      <c r="J701" t="s">
        <v>3677</v>
      </c>
      <c r="K701" s="2" t="s">
        <v>3677</v>
      </c>
      <c r="L701" s="2" t="s">
        <v>3677</v>
      </c>
      <c r="M701" t="s">
        <v>3677</v>
      </c>
      <c r="N701" t="s">
        <v>3677</v>
      </c>
      <c r="O701" s="2" t="s">
        <v>3677</v>
      </c>
      <c r="P701" t="s">
        <v>3677</v>
      </c>
      <c r="Q701" t="s">
        <v>3677</v>
      </c>
      <c r="R701" s="2" t="s">
        <v>3677</v>
      </c>
      <c r="S701" t="s">
        <v>3677</v>
      </c>
      <c r="T701" t="s">
        <v>3677</v>
      </c>
      <c r="U701" s="2" t="s">
        <v>3677</v>
      </c>
      <c r="V701" t="s">
        <v>3677</v>
      </c>
      <c r="W701" t="s">
        <v>3677</v>
      </c>
    </row>
    <row r="702" spans="1:23" x14ac:dyDescent="0.3">
      <c r="A702" t="s">
        <v>1411</v>
      </c>
      <c r="B702" t="s">
        <v>1412</v>
      </c>
      <c r="C702" t="s">
        <v>5551</v>
      </c>
      <c r="D702" t="s">
        <v>5552</v>
      </c>
      <c r="E702" t="e">
        <v>#REF!</v>
      </c>
      <c r="F702" t="s">
        <v>3130</v>
      </c>
      <c r="G702" t="e">
        <v>#REF!</v>
      </c>
      <c r="I702">
        <v>0</v>
      </c>
      <c r="J702" t="s">
        <v>3677</v>
      </c>
      <c r="K702" s="2" t="s">
        <v>3677</v>
      </c>
      <c r="L702" s="2" t="s">
        <v>3677</v>
      </c>
      <c r="M702" t="s">
        <v>3677</v>
      </c>
      <c r="N702" t="s">
        <v>3677</v>
      </c>
      <c r="O702" s="2" t="s">
        <v>3677</v>
      </c>
      <c r="P702" t="s">
        <v>3677</v>
      </c>
      <c r="Q702" t="s">
        <v>3677</v>
      </c>
      <c r="R702" s="2" t="s">
        <v>3677</v>
      </c>
      <c r="S702" t="s">
        <v>3677</v>
      </c>
      <c r="T702" t="s">
        <v>3677</v>
      </c>
      <c r="U702" s="2" t="s">
        <v>3677</v>
      </c>
      <c r="V702" t="s">
        <v>3677</v>
      </c>
      <c r="W702" t="s">
        <v>3677</v>
      </c>
    </row>
    <row r="703" spans="1:23" x14ac:dyDescent="0.3">
      <c r="A703" t="s">
        <v>1413</v>
      </c>
      <c r="B703" t="s">
        <v>1414</v>
      </c>
      <c r="C703" t="s">
        <v>5553</v>
      </c>
      <c r="D703" t="s">
        <v>5554</v>
      </c>
      <c r="E703" t="e">
        <v>#REF!</v>
      </c>
      <c r="F703" t="e">
        <v>#REF!</v>
      </c>
      <c r="G703" t="e">
        <v>#REF!</v>
      </c>
      <c r="I703" t="s">
        <v>35</v>
      </c>
      <c r="J703" t="s">
        <v>3686</v>
      </c>
      <c r="K703" s="2">
        <v>2.4319999999999999</v>
      </c>
      <c r="L703" s="2">
        <v>2.411</v>
      </c>
      <c r="M703">
        <v>2.39</v>
      </c>
      <c r="N703">
        <v>2.3810000000000002</v>
      </c>
      <c r="O703" s="2">
        <v>2.371</v>
      </c>
      <c r="P703">
        <v>2.3639999999999999</v>
      </c>
      <c r="Q703">
        <v>2.3719999999999999</v>
      </c>
      <c r="R703" s="2">
        <v>2.3250000000000002</v>
      </c>
      <c r="S703">
        <v>2.3370000000000002</v>
      </c>
      <c r="T703">
        <v>2.371</v>
      </c>
      <c r="U703" s="2">
        <v>2.36</v>
      </c>
      <c r="V703">
        <v>2.302</v>
      </c>
      <c r="W703">
        <v>2.3090000000000002</v>
      </c>
    </row>
    <row r="704" spans="1:23" x14ac:dyDescent="0.3">
      <c r="A704" t="s">
        <v>1415</v>
      </c>
      <c r="B704" t="s">
        <v>1416</v>
      </c>
      <c r="C704" t="s">
        <v>1415</v>
      </c>
      <c r="D704" t="s">
        <v>1416</v>
      </c>
      <c r="E704" t="e">
        <v>#REF!</v>
      </c>
      <c r="F704" t="s">
        <v>3130</v>
      </c>
      <c r="G704" t="e">
        <v>#REF!</v>
      </c>
      <c r="I704">
        <v>0</v>
      </c>
      <c r="J704" t="s">
        <v>3677</v>
      </c>
      <c r="K704" s="2">
        <v>3.4660000000000002</v>
      </c>
      <c r="L704" s="2">
        <v>3.4859999999999998</v>
      </c>
      <c r="M704">
        <v>3.51</v>
      </c>
      <c r="N704">
        <v>3.5230000000000001</v>
      </c>
      <c r="O704" s="2">
        <v>3.5489999999999999</v>
      </c>
      <c r="P704">
        <v>3.544</v>
      </c>
      <c r="Q704">
        <v>3.544</v>
      </c>
      <c r="R704" s="2">
        <v>3.61</v>
      </c>
      <c r="S704">
        <v>3.6040000000000001</v>
      </c>
      <c r="T704">
        <v>3.609</v>
      </c>
      <c r="U704" s="2">
        <v>3.6109999999999998</v>
      </c>
      <c r="V704">
        <v>3.601</v>
      </c>
      <c r="W704">
        <v>3.6429999999999998</v>
      </c>
    </row>
    <row r="705" spans="1:23" x14ac:dyDescent="0.3">
      <c r="A705" t="s">
        <v>1417</v>
      </c>
      <c r="B705" t="s">
        <v>1418</v>
      </c>
      <c r="C705" t="s">
        <v>1417</v>
      </c>
      <c r="D705" t="s">
        <v>1418</v>
      </c>
      <c r="E705" t="e">
        <v>#REF!</v>
      </c>
      <c r="F705" t="s">
        <v>3130</v>
      </c>
      <c r="G705" t="e">
        <v>#REF!</v>
      </c>
      <c r="I705">
        <v>0</v>
      </c>
      <c r="J705" t="s">
        <v>3677</v>
      </c>
      <c r="K705" s="2" t="s">
        <v>3677</v>
      </c>
      <c r="L705" s="2" t="s">
        <v>3677</v>
      </c>
      <c r="M705" t="s">
        <v>3677</v>
      </c>
      <c r="N705" t="s">
        <v>3677</v>
      </c>
      <c r="O705" s="2" t="s">
        <v>3677</v>
      </c>
      <c r="P705" t="s">
        <v>3677</v>
      </c>
      <c r="Q705" t="s">
        <v>3677</v>
      </c>
      <c r="R705" s="2" t="s">
        <v>3677</v>
      </c>
      <c r="S705" t="s">
        <v>3677</v>
      </c>
      <c r="T705" t="s">
        <v>3677</v>
      </c>
      <c r="U705" s="2" t="s">
        <v>3677</v>
      </c>
      <c r="V705" t="s">
        <v>3677</v>
      </c>
      <c r="W705" t="s">
        <v>3677</v>
      </c>
    </row>
    <row r="706" spans="1:23" x14ac:dyDescent="0.3">
      <c r="A706" t="s">
        <v>1419</v>
      </c>
      <c r="B706" t="s">
        <v>1420</v>
      </c>
      <c r="C706" t="s">
        <v>5555</v>
      </c>
      <c r="D706" t="s">
        <v>5556</v>
      </c>
      <c r="E706" t="s">
        <v>2519</v>
      </c>
      <c r="F706" t="e">
        <v>#REF!</v>
      </c>
      <c r="G706" t="e">
        <v>#REF!</v>
      </c>
      <c r="I706" t="s">
        <v>35</v>
      </c>
      <c r="J706" t="s">
        <v>3679</v>
      </c>
      <c r="K706" s="2" t="s">
        <v>3677</v>
      </c>
      <c r="L706" s="2" t="s">
        <v>3677</v>
      </c>
      <c r="M706" t="s">
        <v>3677</v>
      </c>
      <c r="N706" t="s">
        <v>3677</v>
      </c>
      <c r="O706" s="2" t="s">
        <v>3677</v>
      </c>
      <c r="P706" t="s">
        <v>3677</v>
      </c>
      <c r="Q706" t="s">
        <v>3677</v>
      </c>
      <c r="R706" s="2" t="s">
        <v>3677</v>
      </c>
      <c r="S706" t="s">
        <v>3677</v>
      </c>
      <c r="T706" t="s">
        <v>3677</v>
      </c>
      <c r="U706" s="2" t="s">
        <v>3677</v>
      </c>
      <c r="V706" t="s">
        <v>3677</v>
      </c>
      <c r="W706" t="s">
        <v>3677</v>
      </c>
    </row>
    <row r="707" spans="1:23" x14ac:dyDescent="0.3">
      <c r="A707" t="s">
        <v>1421</v>
      </c>
      <c r="B707" t="s">
        <v>1422</v>
      </c>
      <c r="C707" t="s">
        <v>5557</v>
      </c>
      <c r="D707" t="s">
        <v>5558</v>
      </c>
      <c r="E707" t="e">
        <v>#REF!</v>
      </c>
      <c r="F707" t="e">
        <v>#REF!</v>
      </c>
      <c r="G707" t="s">
        <v>2522</v>
      </c>
      <c r="H707" t="s">
        <v>216</v>
      </c>
      <c r="I707" t="s">
        <v>35</v>
      </c>
      <c r="J707" t="s">
        <v>3679</v>
      </c>
      <c r="K707" s="2" t="s">
        <v>3677</v>
      </c>
      <c r="L707" s="2" t="s">
        <v>3677</v>
      </c>
      <c r="M707" t="s">
        <v>3677</v>
      </c>
      <c r="N707" t="s">
        <v>3677</v>
      </c>
      <c r="O707" s="2" t="s">
        <v>3677</v>
      </c>
      <c r="P707" t="s">
        <v>3677</v>
      </c>
      <c r="Q707" t="s">
        <v>3677</v>
      </c>
      <c r="R707" s="2" t="s">
        <v>3677</v>
      </c>
      <c r="S707" t="s">
        <v>3677</v>
      </c>
      <c r="T707" t="s">
        <v>3677</v>
      </c>
      <c r="U707" s="2" t="s">
        <v>3677</v>
      </c>
      <c r="V707" t="s">
        <v>3677</v>
      </c>
      <c r="W707" t="s">
        <v>3677</v>
      </c>
    </row>
    <row r="708" spans="1:23" x14ac:dyDescent="0.3">
      <c r="A708" t="s">
        <v>1423</v>
      </c>
      <c r="B708" t="s">
        <v>1424</v>
      </c>
      <c r="C708" t="s">
        <v>5559</v>
      </c>
      <c r="D708" t="s">
        <v>5560</v>
      </c>
      <c r="E708" t="e">
        <v>#REF!</v>
      </c>
      <c r="F708" t="e">
        <v>#REF!</v>
      </c>
      <c r="G708" t="e">
        <v>#REF!</v>
      </c>
      <c r="I708" t="s">
        <v>35</v>
      </c>
      <c r="J708" t="s">
        <v>3679</v>
      </c>
      <c r="K708" s="2" t="s">
        <v>3677</v>
      </c>
      <c r="L708" s="2" t="s">
        <v>3677</v>
      </c>
      <c r="M708" t="s">
        <v>3677</v>
      </c>
      <c r="N708" t="s">
        <v>3677</v>
      </c>
      <c r="O708" s="2" t="s">
        <v>3677</v>
      </c>
      <c r="P708" t="s">
        <v>3677</v>
      </c>
      <c r="Q708" t="s">
        <v>3677</v>
      </c>
      <c r="R708" s="2" t="s">
        <v>3677</v>
      </c>
      <c r="S708" t="s">
        <v>3677</v>
      </c>
      <c r="T708" t="s">
        <v>3677</v>
      </c>
      <c r="U708" s="2" t="s">
        <v>3677</v>
      </c>
      <c r="V708" t="s">
        <v>3677</v>
      </c>
      <c r="W708" t="s">
        <v>3677</v>
      </c>
    </row>
    <row r="709" spans="1:23" x14ac:dyDescent="0.3">
      <c r="A709" t="s">
        <v>1425</v>
      </c>
      <c r="B709" t="s">
        <v>1426</v>
      </c>
      <c r="C709" t="s">
        <v>5561</v>
      </c>
      <c r="D709" t="s">
        <v>5562</v>
      </c>
      <c r="E709" t="e">
        <v>#REF!</v>
      </c>
      <c r="F709" t="s">
        <v>3130</v>
      </c>
      <c r="G709" t="e">
        <v>#REF!</v>
      </c>
      <c r="I709" t="s">
        <v>35</v>
      </c>
      <c r="J709" t="s">
        <v>3683</v>
      </c>
      <c r="K709" s="2">
        <v>2.8220000000000001</v>
      </c>
      <c r="L709" s="2">
        <v>2.8559999999999999</v>
      </c>
      <c r="M709">
        <v>2.8260000000000001</v>
      </c>
      <c r="N709">
        <v>2.83</v>
      </c>
      <c r="O709" s="2">
        <v>2.8860000000000001</v>
      </c>
      <c r="P709">
        <v>2.85</v>
      </c>
      <c r="Q709">
        <v>2.8529999999999998</v>
      </c>
      <c r="R709" s="2">
        <v>3.0110000000000001</v>
      </c>
      <c r="S709">
        <v>2.8679999999999999</v>
      </c>
      <c r="T709">
        <v>2.871</v>
      </c>
      <c r="U709" s="2">
        <v>2.8860000000000001</v>
      </c>
      <c r="V709">
        <v>2.8929999999999998</v>
      </c>
      <c r="W709">
        <v>2.9449999999999998</v>
      </c>
    </row>
    <row r="710" spans="1:23" x14ac:dyDescent="0.3">
      <c r="A710" t="s">
        <v>1427</v>
      </c>
      <c r="B710" t="s">
        <v>1428</v>
      </c>
      <c r="C710" t="s">
        <v>5563</v>
      </c>
      <c r="D710" t="s">
        <v>5564</v>
      </c>
      <c r="E710" t="e">
        <v>#REF!</v>
      </c>
      <c r="F710" t="e">
        <v>#REF!</v>
      </c>
      <c r="G710" t="s">
        <v>2522</v>
      </c>
      <c r="H710" t="s">
        <v>216</v>
      </c>
      <c r="I710" t="s">
        <v>35</v>
      </c>
      <c r="J710" t="s">
        <v>3680</v>
      </c>
      <c r="K710" s="2">
        <v>2.1240000000000001</v>
      </c>
      <c r="L710" s="2">
        <v>2.113</v>
      </c>
      <c r="M710">
        <v>2.1150000000000002</v>
      </c>
      <c r="N710">
        <v>2.1120000000000001</v>
      </c>
      <c r="O710" s="2">
        <v>2.1320000000000001</v>
      </c>
      <c r="P710">
        <v>2.1240000000000001</v>
      </c>
      <c r="Q710">
        <v>2.1310000000000002</v>
      </c>
      <c r="R710" s="2">
        <v>2.0739999999999998</v>
      </c>
      <c r="S710">
        <v>2.0870000000000002</v>
      </c>
      <c r="T710">
        <v>2.1030000000000002</v>
      </c>
      <c r="U710" s="2">
        <v>2.101</v>
      </c>
      <c r="V710">
        <v>1.925</v>
      </c>
      <c r="W710">
        <v>2.069</v>
      </c>
    </row>
    <row r="711" spans="1:23" x14ac:dyDescent="0.3">
      <c r="A711" t="s">
        <v>1429</v>
      </c>
      <c r="B711" t="s">
        <v>1430</v>
      </c>
      <c r="C711" t="s">
        <v>5565</v>
      </c>
      <c r="D711" t="s">
        <v>5566</v>
      </c>
      <c r="E711" t="e">
        <v>#REF!</v>
      </c>
      <c r="F711" t="e">
        <v>#REF!</v>
      </c>
      <c r="G711" t="s">
        <v>2522</v>
      </c>
      <c r="I711">
        <v>0</v>
      </c>
      <c r="J711" t="s">
        <v>3677</v>
      </c>
      <c r="K711" s="2" t="s">
        <v>3677</v>
      </c>
      <c r="L711" s="2" t="s">
        <v>3677</v>
      </c>
      <c r="M711" t="s">
        <v>3677</v>
      </c>
      <c r="N711" t="s">
        <v>3677</v>
      </c>
      <c r="O711" s="2" t="s">
        <v>3677</v>
      </c>
      <c r="P711" t="s">
        <v>3677</v>
      </c>
      <c r="Q711" t="s">
        <v>3677</v>
      </c>
      <c r="R711" s="2" t="s">
        <v>3677</v>
      </c>
      <c r="S711" t="s">
        <v>3677</v>
      </c>
      <c r="T711" t="s">
        <v>3677</v>
      </c>
      <c r="U711" s="2" t="s">
        <v>3677</v>
      </c>
      <c r="V711" t="s">
        <v>3677</v>
      </c>
      <c r="W711" t="s">
        <v>3677</v>
      </c>
    </row>
    <row r="712" spans="1:23" x14ac:dyDescent="0.3">
      <c r="A712" t="s">
        <v>1431</v>
      </c>
      <c r="B712" t="s">
        <v>1432</v>
      </c>
      <c r="C712" t="s">
        <v>5567</v>
      </c>
      <c r="D712" t="s">
        <v>5568</v>
      </c>
      <c r="E712" t="e">
        <v>#REF!</v>
      </c>
      <c r="F712" t="e">
        <v>#REF!</v>
      </c>
      <c r="G712" t="s">
        <v>2522</v>
      </c>
      <c r="I712">
        <v>0</v>
      </c>
      <c r="J712" t="s">
        <v>3677</v>
      </c>
      <c r="K712" s="2">
        <v>31.93</v>
      </c>
      <c r="L712" s="2">
        <v>31.774000000000001</v>
      </c>
      <c r="M712">
        <v>31.722999999999999</v>
      </c>
      <c r="N712">
        <v>31.571999999999999</v>
      </c>
      <c r="O712" s="2">
        <v>33.012999999999998</v>
      </c>
      <c r="P712">
        <v>32.966999999999999</v>
      </c>
      <c r="Q712">
        <v>32.808</v>
      </c>
      <c r="R712" s="2">
        <v>19.52</v>
      </c>
      <c r="S712">
        <v>19.494</v>
      </c>
      <c r="T712">
        <v>19.023</v>
      </c>
      <c r="U712" s="2">
        <v>18.986999999999998</v>
      </c>
      <c r="V712">
        <v>18.972999999999999</v>
      </c>
      <c r="W712">
        <v>18.895</v>
      </c>
    </row>
    <row r="713" spans="1:23" x14ac:dyDescent="0.3">
      <c r="A713" t="s">
        <v>1433</v>
      </c>
      <c r="B713" t="s">
        <v>1434</v>
      </c>
      <c r="C713" t="s">
        <v>5569</v>
      </c>
      <c r="D713" t="s">
        <v>5570</v>
      </c>
      <c r="E713" t="e">
        <v>#REF!</v>
      </c>
      <c r="F713" t="e">
        <v>#REF!</v>
      </c>
      <c r="G713" t="e">
        <v>#REF!</v>
      </c>
      <c r="I713" t="s">
        <v>35</v>
      </c>
      <c r="J713" t="s">
        <v>3679</v>
      </c>
      <c r="K713" s="2" t="s">
        <v>3677</v>
      </c>
      <c r="L713" s="2" t="s">
        <v>3677</v>
      </c>
      <c r="M713" t="s">
        <v>3677</v>
      </c>
      <c r="N713" t="s">
        <v>3677</v>
      </c>
      <c r="O713" s="2" t="s">
        <v>3677</v>
      </c>
      <c r="P713" t="s">
        <v>3677</v>
      </c>
      <c r="Q713" t="s">
        <v>3677</v>
      </c>
      <c r="R713" s="2" t="s">
        <v>3677</v>
      </c>
      <c r="S713" t="s">
        <v>3677</v>
      </c>
      <c r="T713" t="s">
        <v>3677</v>
      </c>
      <c r="U713" s="2" t="s">
        <v>3677</v>
      </c>
      <c r="V713" t="s">
        <v>3677</v>
      </c>
      <c r="W713" t="s">
        <v>3677</v>
      </c>
    </row>
    <row r="714" spans="1:23" x14ac:dyDescent="0.3">
      <c r="A714" t="s">
        <v>1435</v>
      </c>
      <c r="B714" t="s">
        <v>1436</v>
      </c>
      <c r="C714" t="s">
        <v>5571</v>
      </c>
      <c r="D714" t="s">
        <v>5572</v>
      </c>
      <c r="E714" t="e">
        <v>#REF!</v>
      </c>
      <c r="F714" t="e">
        <v>#REF!</v>
      </c>
      <c r="G714" t="e">
        <v>#REF!</v>
      </c>
      <c r="I714">
        <v>0</v>
      </c>
      <c r="J714" t="s">
        <v>3677</v>
      </c>
      <c r="K714" s="2" t="s">
        <v>3677</v>
      </c>
      <c r="L714" s="2" t="s">
        <v>3677</v>
      </c>
      <c r="M714" t="s">
        <v>3677</v>
      </c>
      <c r="N714" t="s">
        <v>3677</v>
      </c>
      <c r="O714" s="2" t="s">
        <v>3677</v>
      </c>
      <c r="P714" t="s">
        <v>3677</v>
      </c>
      <c r="Q714" t="s">
        <v>3677</v>
      </c>
      <c r="R714" s="2" t="s">
        <v>3677</v>
      </c>
      <c r="S714" t="s">
        <v>3677</v>
      </c>
      <c r="T714" t="s">
        <v>3677</v>
      </c>
      <c r="U714" s="2" t="s">
        <v>3677</v>
      </c>
      <c r="V714" t="s">
        <v>3677</v>
      </c>
      <c r="W714" t="s">
        <v>3677</v>
      </c>
    </row>
    <row r="715" spans="1:23" x14ac:dyDescent="0.3">
      <c r="A715" t="s">
        <v>1437</v>
      </c>
      <c r="B715" t="s">
        <v>1438</v>
      </c>
      <c r="C715" t="s">
        <v>5573</v>
      </c>
      <c r="D715" t="s">
        <v>5574</v>
      </c>
      <c r="E715" t="e">
        <v>#REF!</v>
      </c>
      <c r="F715" t="s">
        <v>3130</v>
      </c>
      <c r="G715" t="e">
        <v>#REF!</v>
      </c>
      <c r="I715">
        <v>0</v>
      </c>
      <c r="J715" t="s">
        <v>3677</v>
      </c>
      <c r="K715" s="2">
        <v>2.0939999999999999</v>
      </c>
      <c r="L715" s="2">
        <v>2.0230000000000001</v>
      </c>
      <c r="M715">
        <v>2.1310000000000002</v>
      </c>
      <c r="N715">
        <v>2.173</v>
      </c>
      <c r="O715" s="2">
        <v>2.33</v>
      </c>
      <c r="P715">
        <v>2.226</v>
      </c>
      <c r="Q715">
        <v>2.2650000000000001</v>
      </c>
      <c r="R715" s="2">
        <v>2.383</v>
      </c>
      <c r="S715">
        <v>2.3140000000000001</v>
      </c>
      <c r="T715">
        <v>2.35</v>
      </c>
      <c r="U715" s="2">
        <v>2.387</v>
      </c>
      <c r="V715">
        <v>2.3580000000000001</v>
      </c>
      <c r="W715">
        <v>2.3919999999999999</v>
      </c>
    </row>
    <row r="716" spans="1:23" x14ac:dyDescent="0.3">
      <c r="A716" t="s">
        <v>1439</v>
      </c>
      <c r="B716" t="s">
        <v>1440</v>
      </c>
      <c r="C716" t="s">
        <v>5575</v>
      </c>
      <c r="D716" t="s">
        <v>5576</v>
      </c>
      <c r="E716" t="e">
        <v>#REF!</v>
      </c>
      <c r="F716" t="e">
        <v>#REF!</v>
      </c>
      <c r="G716" t="e">
        <v>#REF!</v>
      </c>
      <c r="I716">
        <v>0</v>
      </c>
      <c r="J716" t="s">
        <v>3677</v>
      </c>
      <c r="K716" s="2" t="s">
        <v>3677</v>
      </c>
      <c r="L716" s="2" t="s">
        <v>3677</v>
      </c>
      <c r="M716" t="s">
        <v>3677</v>
      </c>
      <c r="N716" t="s">
        <v>3677</v>
      </c>
      <c r="O716" s="2" t="s">
        <v>3677</v>
      </c>
      <c r="P716" t="s">
        <v>3677</v>
      </c>
      <c r="Q716" t="s">
        <v>3677</v>
      </c>
      <c r="R716" s="2" t="s">
        <v>3677</v>
      </c>
      <c r="S716" t="s">
        <v>3677</v>
      </c>
      <c r="T716" t="s">
        <v>3677</v>
      </c>
      <c r="U716" s="2" t="s">
        <v>3677</v>
      </c>
      <c r="V716" t="s">
        <v>3677</v>
      </c>
      <c r="W716" t="s">
        <v>3677</v>
      </c>
    </row>
    <row r="717" spans="1:23" x14ac:dyDescent="0.3">
      <c r="A717" t="s">
        <v>1441</v>
      </c>
      <c r="B717" t="s">
        <v>1442</v>
      </c>
      <c r="C717" t="s">
        <v>5577</v>
      </c>
      <c r="D717" t="s">
        <v>5578</v>
      </c>
      <c r="E717" t="e">
        <v>#REF!</v>
      </c>
      <c r="F717" t="s">
        <v>3130</v>
      </c>
      <c r="G717" t="e">
        <v>#REF!</v>
      </c>
      <c r="I717">
        <v>0</v>
      </c>
      <c r="J717" t="s">
        <v>3677</v>
      </c>
      <c r="K717" s="2">
        <v>2.1059999999999999</v>
      </c>
      <c r="L717" s="2">
        <v>2.0379999999999998</v>
      </c>
      <c r="M717">
        <v>1.875</v>
      </c>
      <c r="N717">
        <v>1.95</v>
      </c>
      <c r="O717" s="2">
        <v>2.198</v>
      </c>
      <c r="P717">
        <v>2.0449999999999999</v>
      </c>
      <c r="Q717">
        <v>2.1110000000000002</v>
      </c>
      <c r="R717" s="2">
        <v>2.339</v>
      </c>
      <c r="S717">
        <v>2.1930000000000001</v>
      </c>
      <c r="T717">
        <v>2.2509999999999999</v>
      </c>
      <c r="U717" s="2">
        <v>2.4449999999999998</v>
      </c>
      <c r="V717">
        <v>2.3069999999999999</v>
      </c>
      <c r="W717">
        <v>2.3759999999999999</v>
      </c>
    </row>
    <row r="718" spans="1:23" x14ac:dyDescent="0.3">
      <c r="A718" t="s">
        <v>1443</v>
      </c>
      <c r="B718" t="s">
        <v>1444</v>
      </c>
      <c r="C718" t="s">
        <v>5579</v>
      </c>
      <c r="D718" t="s">
        <v>5580</v>
      </c>
      <c r="E718" t="s">
        <v>2519</v>
      </c>
      <c r="F718" t="e">
        <v>#REF!</v>
      </c>
      <c r="G718" t="e">
        <v>#REF!</v>
      </c>
      <c r="I718" t="s">
        <v>35</v>
      </c>
      <c r="J718" t="s">
        <v>3683</v>
      </c>
      <c r="K718" s="2">
        <v>1.5009999999999999</v>
      </c>
      <c r="L718" s="2">
        <v>1.51</v>
      </c>
      <c r="M718">
        <v>1.512</v>
      </c>
      <c r="N718">
        <v>1.5169999999999999</v>
      </c>
      <c r="O718" s="2">
        <v>1.502</v>
      </c>
      <c r="P718">
        <v>1.4910000000000001</v>
      </c>
      <c r="Q718">
        <v>1.5249999999999999</v>
      </c>
      <c r="R718" s="2">
        <v>1.51</v>
      </c>
      <c r="S718">
        <v>1.5249999999999999</v>
      </c>
      <c r="T718">
        <v>1.5350000000000001</v>
      </c>
      <c r="U718" s="2">
        <v>1.5369999999999999</v>
      </c>
      <c r="V718">
        <v>1.4849999999999999</v>
      </c>
      <c r="W718">
        <v>1.5409999999999999</v>
      </c>
    </row>
    <row r="719" spans="1:23" x14ac:dyDescent="0.3">
      <c r="A719" t="s">
        <v>1445</v>
      </c>
      <c r="B719" t="s">
        <v>1446</v>
      </c>
      <c r="C719" t="s">
        <v>5581</v>
      </c>
      <c r="D719" t="s">
        <v>5582</v>
      </c>
      <c r="E719" t="e">
        <v>#REF!</v>
      </c>
      <c r="F719" t="s">
        <v>3130</v>
      </c>
      <c r="G719" t="e">
        <v>#REF!</v>
      </c>
      <c r="I719" t="s">
        <v>35</v>
      </c>
      <c r="J719" t="s">
        <v>3679</v>
      </c>
      <c r="K719" s="2">
        <v>2.1850000000000001</v>
      </c>
      <c r="L719" s="2">
        <v>2.214</v>
      </c>
      <c r="M719">
        <v>2.1189999999999998</v>
      </c>
      <c r="N719">
        <v>2.133</v>
      </c>
      <c r="O719" s="2">
        <v>2.089</v>
      </c>
      <c r="P719">
        <v>2.081</v>
      </c>
      <c r="Q719">
        <v>2.077</v>
      </c>
      <c r="R719" s="2">
        <v>2.0670000000000002</v>
      </c>
      <c r="S719">
        <v>2.06</v>
      </c>
      <c r="T719">
        <v>2.0720000000000001</v>
      </c>
      <c r="U719" s="2">
        <v>2.06</v>
      </c>
      <c r="V719">
        <v>2.0339999999999998</v>
      </c>
      <c r="W719">
        <v>2.246</v>
      </c>
    </row>
    <row r="720" spans="1:23" x14ac:dyDescent="0.3">
      <c r="A720" t="s">
        <v>1447</v>
      </c>
      <c r="B720" t="s">
        <v>1448</v>
      </c>
      <c r="C720" t="s">
        <v>5583</v>
      </c>
      <c r="D720" t="s">
        <v>5584</v>
      </c>
      <c r="E720" t="e">
        <v>#REF!</v>
      </c>
      <c r="F720" t="e">
        <v>#REF!</v>
      </c>
      <c r="G720" t="e">
        <v>#REF!</v>
      </c>
      <c r="I720" t="s">
        <v>35</v>
      </c>
      <c r="J720" t="s">
        <v>3679</v>
      </c>
      <c r="K720" s="2" t="s">
        <v>3677</v>
      </c>
      <c r="L720" s="2" t="s">
        <v>3677</v>
      </c>
      <c r="M720" t="s">
        <v>3677</v>
      </c>
      <c r="N720" t="s">
        <v>3677</v>
      </c>
      <c r="O720" s="2" t="s">
        <v>3677</v>
      </c>
      <c r="P720" t="s">
        <v>3677</v>
      </c>
      <c r="Q720" t="s">
        <v>3677</v>
      </c>
      <c r="R720" s="2" t="s">
        <v>3677</v>
      </c>
      <c r="S720" t="s">
        <v>3677</v>
      </c>
      <c r="T720" t="s">
        <v>3677</v>
      </c>
      <c r="U720" s="2" t="s">
        <v>3677</v>
      </c>
      <c r="V720" t="s">
        <v>3677</v>
      </c>
      <c r="W720" t="s">
        <v>3677</v>
      </c>
    </row>
    <row r="721" spans="1:23" x14ac:dyDescent="0.3">
      <c r="A721" t="s">
        <v>1449</v>
      </c>
      <c r="B721" t="s">
        <v>1450</v>
      </c>
      <c r="C721" t="s">
        <v>5585</v>
      </c>
      <c r="D721" t="s">
        <v>5586</v>
      </c>
      <c r="E721" t="e">
        <v>#REF!</v>
      </c>
      <c r="F721" t="s">
        <v>3130</v>
      </c>
      <c r="G721" t="e">
        <v>#REF!</v>
      </c>
      <c r="I721">
        <v>0</v>
      </c>
      <c r="J721" t="s">
        <v>3677</v>
      </c>
      <c r="K721" s="2" t="s">
        <v>3677</v>
      </c>
      <c r="L721" s="2" t="s">
        <v>3677</v>
      </c>
      <c r="M721" t="s">
        <v>3677</v>
      </c>
      <c r="N721" t="s">
        <v>3677</v>
      </c>
      <c r="O721" s="2" t="s">
        <v>3677</v>
      </c>
      <c r="P721" t="s">
        <v>3677</v>
      </c>
      <c r="Q721" t="s">
        <v>3677</v>
      </c>
      <c r="R721" s="2" t="s">
        <v>3677</v>
      </c>
      <c r="S721" t="s">
        <v>3677</v>
      </c>
      <c r="T721" t="s">
        <v>3677</v>
      </c>
      <c r="U721" s="2" t="s">
        <v>3677</v>
      </c>
      <c r="V721" t="s">
        <v>3677</v>
      </c>
      <c r="W721" t="s">
        <v>3677</v>
      </c>
    </row>
    <row r="722" spans="1:23" x14ac:dyDescent="0.3">
      <c r="A722" t="s">
        <v>1451</v>
      </c>
      <c r="B722" t="s">
        <v>1452</v>
      </c>
      <c r="C722" t="s">
        <v>5587</v>
      </c>
      <c r="D722" t="s">
        <v>5588</v>
      </c>
      <c r="E722" t="e">
        <v>#REF!</v>
      </c>
      <c r="F722" t="e">
        <v>#REF!</v>
      </c>
      <c r="G722" t="s">
        <v>2522</v>
      </c>
      <c r="H722" t="s">
        <v>9</v>
      </c>
      <c r="I722" t="s">
        <v>10</v>
      </c>
      <c r="J722" t="s">
        <v>3679</v>
      </c>
      <c r="K722" s="2" t="s">
        <v>3677</v>
      </c>
      <c r="L722" s="2" t="s">
        <v>3677</v>
      </c>
      <c r="M722" t="s">
        <v>3677</v>
      </c>
      <c r="N722" t="s">
        <v>3677</v>
      </c>
      <c r="O722" s="2" t="s">
        <v>3677</v>
      </c>
      <c r="P722" t="s">
        <v>3677</v>
      </c>
      <c r="Q722" t="s">
        <v>3677</v>
      </c>
      <c r="R722" s="2" t="s">
        <v>3677</v>
      </c>
      <c r="S722" t="s">
        <v>3677</v>
      </c>
      <c r="T722" t="s">
        <v>3677</v>
      </c>
      <c r="U722" s="2" t="s">
        <v>3677</v>
      </c>
      <c r="V722" t="s">
        <v>3677</v>
      </c>
      <c r="W722" t="s">
        <v>3677</v>
      </c>
    </row>
    <row r="723" spans="1:23" x14ac:dyDescent="0.3">
      <c r="A723" t="s">
        <v>1453</v>
      </c>
      <c r="B723" t="s">
        <v>1454</v>
      </c>
      <c r="C723" t="s">
        <v>5589</v>
      </c>
      <c r="D723" t="s">
        <v>5590</v>
      </c>
      <c r="E723" t="e">
        <v>#REF!</v>
      </c>
      <c r="F723" t="e">
        <v>#REF!</v>
      </c>
      <c r="G723" t="e">
        <v>#REF!</v>
      </c>
      <c r="I723" t="s">
        <v>35</v>
      </c>
      <c r="J723" t="s">
        <v>3681</v>
      </c>
      <c r="K723" s="2">
        <v>0.95899999999999996</v>
      </c>
      <c r="L723" s="2">
        <v>1.0489999999999999</v>
      </c>
      <c r="M723">
        <v>1.0549999999999999</v>
      </c>
      <c r="N723">
        <v>1.0549999999999999</v>
      </c>
      <c r="O723" s="2">
        <v>1.018</v>
      </c>
      <c r="P723">
        <v>1.012</v>
      </c>
      <c r="Q723">
        <v>1.02</v>
      </c>
      <c r="R723" s="2">
        <v>1.022</v>
      </c>
      <c r="S723">
        <v>1.0309999999999999</v>
      </c>
      <c r="T723">
        <v>1.0489999999999999</v>
      </c>
      <c r="U723" s="2">
        <v>1.0189999999999999</v>
      </c>
      <c r="V723">
        <v>1.0369999999999999</v>
      </c>
      <c r="W723">
        <v>1.0469999999999999</v>
      </c>
    </row>
    <row r="724" spans="1:23" x14ac:dyDescent="0.3">
      <c r="A724" t="s">
        <v>1455</v>
      </c>
      <c r="B724" t="s">
        <v>1456</v>
      </c>
      <c r="C724" t="s">
        <v>5591</v>
      </c>
      <c r="D724" t="s">
        <v>5592</v>
      </c>
      <c r="E724" t="e">
        <v>#REF!</v>
      </c>
      <c r="F724" t="s">
        <v>3130</v>
      </c>
      <c r="G724" t="e">
        <v>#REF!</v>
      </c>
      <c r="I724">
        <v>0</v>
      </c>
      <c r="J724" t="s">
        <v>3677</v>
      </c>
      <c r="K724" s="2" t="s">
        <v>3677</v>
      </c>
      <c r="L724" s="2" t="s">
        <v>3677</v>
      </c>
      <c r="M724" t="s">
        <v>3677</v>
      </c>
      <c r="N724" t="s">
        <v>3677</v>
      </c>
      <c r="O724" s="2" t="s">
        <v>3677</v>
      </c>
      <c r="P724" t="s">
        <v>3677</v>
      </c>
      <c r="Q724" t="s">
        <v>3677</v>
      </c>
      <c r="R724" s="2" t="s">
        <v>3677</v>
      </c>
      <c r="S724" t="s">
        <v>3677</v>
      </c>
      <c r="T724" t="s">
        <v>3677</v>
      </c>
      <c r="U724" s="2" t="s">
        <v>3677</v>
      </c>
      <c r="V724" t="s">
        <v>3677</v>
      </c>
      <c r="W724" t="s">
        <v>3677</v>
      </c>
    </row>
    <row r="725" spans="1:23" x14ac:dyDescent="0.3">
      <c r="A725" t="s">
        <v>1457</v>
      </c>
      <c r="B725" t="s">
        <v>1458</v>
      </c>
      <c r="C725" t="s">
        <v>5593</v>
      </c>
      <c r="D725" t="s">
        <v>5594</v>
      </c>
      <c r="E725" t="e">
        <v>#REF!</v>
      </c>
      <c r="F725" t="e">
        <v>#REF!</v>
      </c>
      <c r="G725" t="e">
        <v>#REF!</v>
      </c>
      <c r="I725" t="s">
        <v>35</v>
      </c>
      <c r="J725" t="s">
        <v>3679</v>
      </c>
      <c r="K725" s="2" t="s">
        <v>3677</v>
      </c>
      <c r="L725" s="2" t="s">
        <v>3677</v>
      </c>
      <c r="M725" t="s">
        <v>3677</v>
      </c>
      <c r="N725" t="s">
        <v>3677</v>
      </c>
      <c r="O725" s="2" t="s">
        <v>3677</v>
      </c>
      <c r="P725" t="s">
        <v>3677</v>
      </c>
      <c r="Q725" t="s">
        <v>3677</v>
      </c>
      <c r="R725" s="2" t="s">
        <v>3677</v>
      </c>
      <c r="S725" t="s">
        <v>3677</v>
      </c>
      <c r="T725" t="s">
        <v>3677</v>
      </c>
      <c r="U725" s="2" t="s">
        <v>3677</v>
      </c>
      <c r="V725" t="s">
        <v>3677</v>
      </c>
      <c r="W725" t="s">
        <v>3677</v>
      </c>
    </row>
    <row r="726" spans="1:23" x14ac:dyDescent="0.3">
      <c r="A726" t="s">
        <v>1459</v>
      </c>
      <c r="B726" t="s">
        <v>1460</v>
      </c>
      <c r="C726" t="s">
        <v>5595</v>
      </c>
      <c r="D726" t="s">
        <v>5596</v>
      </c>
      <c r="E726" t="e">
        <v>#REF!</v>
      </c>
      <c r="F726" t="e">
        <v>#REF!</v>
      </c>
      <c r="G726" t="e">
        <v>#REF!</v>
      </c>
      <c r="I726">
        <v>0</v>
      </c>
      <c r="J726" t="s">
        <v>3677</v>
      </c>
      <c r="K726" s="2" t="s">
        <v>3677</v>
      </c>
      <c r="L726" s="2" t="s">
        <v>3677</v>
      </c>
      <c r="M726" t="s">
        <v>3677</v>
      </c>
      <c r="N726" t="s">
        <v>3677</v>
      </c>
      <c r="O726" s="2" t="s">
        <v>3677</v>
      </c>
      <c r="P726" t="s">
        <v>3677</v>
      </c>
      <c r="Q726" t="s">
        <v>3677</v>
      </c>
      <c r="R726" s="2" t="s">
        <v>3677</v>
      </c>
      <c r="S726" t="s">
        <v>3677</v>
      </c>
      <c r="T726" t="s">
        <v>3677</v>
      </c>
      <c r="U726" s="2" t="s">
        <v>3677</v>
      </c>
      <c r="V726" t="s">
        <v>3677</v>
      </c>
      <c r="W726" t="s">
        <v>3677</v>
      </c>
    </row>
    <row r="727" spans="1:23" x14ac:dyDescent="0.3">
      <c r="A727" t="s">
        <v>1461</v>
      </c>
      <c r="B727" t="s">
        <v>1462</v>
      </c>
      <c r="C727" t="s">
        <v>5597</v>
      </c>
      <c r="D727" t="s">
        <v>5598</v>
      </c>
      <c r="E727" t="e">
        <v>#REF!</v>
      </c>
      <c r="F727" t="e">
        <v>#REF!</v>
      </c>
      <c r="G727" t="e">
        <v>#REF!</v>
      </c>
      <c r="I727" t="s">
        <v>35</v>
      </c>
      <c r="J727" t="s">
        <v>3679</v>
      </c>
      <c r="K727" s="2" t="s">
        <v>3677</v>
      </c>
      <c r="L727" s="2" t="s">
        <v>3677</v>
      </c>
      <c r="M727" t="s">
        <v>3677</v>
      </c>
      <c r="N727" t="s">
        <v>3677</v>
      </c>
      <c r="O727" s="2" t="s">
        <v>3677</v>
      </c>
      <c r="P727" t="s">
        <v>3677</v>
      </c>
      <c r="Q727" t="s">
        <v>3677</v>
      </c>
      <c r="R727" s="2" t="s">
        <v>3677</v>
      </c>
      <c r="S727" t="s">
        <v>3677</v>
      </c>
      <c r="T727" t="s">
        <v>3677</v>
      </c>
      <c r="U727" s="2" t="s">
        <v>3677</v>
      </c>
      <c r="V727" t="s">
        <v>3677</v>
      </c>
      <c r="W727" t="s">
        <v>3677</v>
      </c>
    </row>
    <row r="728" spans="1:23" x14ac:dyDescent="0.3">
      <c r="A728" t="s">
        <v>1463</v>
      </c>
      <c r="B728" t="s">
        <v>1464</v>
      </c>
      <c r="C728" t="s">
        <v>5599</v>
      </c>
      <c r="D728" t="s">
        <v>5600</v>
      </c>
      <c r="E728" t="s">
        <v>2519</v>
      </c>
      <c r="F728" t="e">
        <v>#REF!</v>
      </c>
      <c r="G728" t="e">
        <v>#REF!</v>
      </c>
      <c r="I728" t="s">
        <v>35</v>
      </c>
      <c r="J728" t="s">
        <v>3683</v>
      </c>
      <c r="K728" s="2">
        <v>1.5649999999999999</v>
      </c>
      <c r="L728" s="2">
        <v>1.5760000000000001</v>
      </c>
      <c r="M728">
        <v>1.587</v>
      </c>
      <c r="N728">
        <v>1.5899999999999999</v>
      </c>
      <c r="O728" s="2">
        <v>1.5640000000000001</v>
      </c>
      <c r="P728">
        <v>1.5569999999999999</v>
      </c>
      <c r="Q728">
        <v>1.5629999999999999</v>
      </c>
      <c r="R728" s="2">
        <v>1.542</v>
      </c>
      <c r="S728">
        <v>1.552</v>
      </c>
      <c r="T728">
        <v>1.5669999999999999</v>
      </c>
      <c r="U728" s="2">
        <v>1.5880000000000001</v>
      </c>
      <c r="V728">
        <v>1.5430000000000001</v>
      </c>
      <c r="W728">
        <v>1.552</v>
      </c>
    </row>
    <row r="729" spans="1:23" x14ac:dyDescent="0.3">
      <c r="A729" t="s">
        <v>1465</v>
      </c>
      <c r="B729" t="s">
        <v>1466</v>
      </c>
      <c r="C729" t="s">
        <v>5601</v>
      </c>
      <c r="D729" t="s">
        <v>5602</v>
      </c>
      <c r="E729" t="e">
        <v>#REF!</v>
      </c>
      <c r="F729" t="e">
        <v>#REF!</v>
      </c>
      <c r="G729" t="e">
        <v>#REF!</v>
      </c>
      <c r="I729" t="s">
        <v>35</v>
      </c>
      <c r="J729" t="s">
        <v>3679</v>
      </c>
      <c r="K729" s="2" t="s">
        <v>3677</v>
      </c>
      <c r="L729" s="2" t="s">
        <v>3677</v>
      </c>
      <c r="M729" t="s">
        <v>3677</v>
      </c>
      <c r="N729" t="s">
        <v>3677</v>
      </c>
      <c r="O729" s="2" t="s">
        <v>3677</v>
      </c>
      <c r="P729" t="s">
        <v>3677</v>
      </c>
      <c r="Q729" t="s">
        <v>3677</v>
      </c>
      <c r="R729" s="2" t="s">
        <v>3677</v>
      </c>
      <c r="S729" t="s">
        <v>3677</v>
      </c>
      <c r="T729" t="s">
        <v>3677</v>
      </c>
      <c r="U729" s="2" t="s">
        <v>3677</v>
      </c>
      <c r="V729" t="s">
        <v>3677</v>
      </c>
      <c r="W729" t="s">
        <v>3677</v>
      </c>
    </row>
    <row r="730" spans="1:23" x14ac:dyDescent="0.3">
      <c r="A730" t="s">
        <v>1467</v>
      </c>
      <c r="B730" t="s">
        <v>1468</v>
      </c>
      <c r="C730" t="s">
        <v>5603</v>
      </c>
      <c r="D730" t="s">
        <v>5604</v>
      </c>
      <c r="E730" t="s">
        <v>2519</v>
      </c>
      <c r="F730" t="e">
        <v>#REF!</v>
      </c>
      <c r="G730" t="e">
        <v>#REF!</v>
      </c>
      <c r="I730">
        <v>0</v>
      </c>
      <c r="J730" t="s">
        <v>3677</v>
      </c>
      <c r="K730" s="2" t="s">
        <v>3677</v>
      </c>
      <c r="L730" s="2" t="s">
        <v>3677</v>
      </c>
      <c r="M730" t="s">
        <v>3677</v>
      </c>
      <c r="N730" t="s">
        <v>3677</v>
      </c>
      <c r="O730" s="2" t="s">
        <v>3677</v>
      </c>
      <c r="P730" t="s">
        <v>3677</v>
      </c>
      <c r="Q730" t="s">
        <v>3677</v>
      </c>
      <c r="R730" s="2" t="s">
        <v>3677</v>
      </c>
      <c r="S730" t="s">
        <v>3677</v>
      </c>
      <c r="T730" t="s">
        <v>3677</v>
      </c>
      <c r="U730" s="2" t="s">
        <v>3677</v>
      </c>
      <c r="V730" t="s">
        <v>3677</v>
      </c>
      <c r="W730" t="s">
        <v>3677</v>
      </c>
    </row>
    <row r="731" spans="1:23" x14ac:dyDescent="0.3">
      <c r="A731" t="s">
        <v>1469</v>
      </c>
      <c r="B731" t="s">
        <v>1470</v>
      </c>
      <c r="C731" t="s">
        <v>5605</v>
      </c>
      <c r="D731" t="s">
        <v>5606</v>
      </c>
      <c r="E731" t="e">
        <v>#REF!</v>
      </c>
      <c r="F731" t="e">
        <v>#REF!</v>
      </c>
      <c r="G731" t="e">
        <v>#REF!</v>
      </c>
      <c r="I731">
        <v>0</v>
      </c>
      <c r="J731" t="s">
        <v>3677</v>
      </c>
      <c r="K731" s="2">
        <v>2.3860000000000001</v>
      </c>
      <c r="L731" s="2">
        <v>2.3719999999999999</v>
      </c>
      <c r="M731">
        <v>2.3689999999999998</v>
      </c>
      <c r="N731">
        <v>2.3730000000000002</v>
      </c>
      <c r="O731" s="2">
        <v>2.359</v>
      </c>
      <c r="P731">
        <v>2.3570000000000002</v>
      </c>
      <c r="Q731">
        <v>2.3660000000000001</v>
      </c>
      <c r="R731" s="2">
        <v>2.3210000000000002</v>
      </c>
      <c r="S731">
        <v>2.335</v>
      </c>
      <c r="T731">
        <v>2.3370000000000002</v>
      </c>
      <c r="U731" s="2">
        <v>2.3519999999999999</v>
      </c>
      <c r="V731">
        <v>2.2930000000000001</v>
      </c>
      <c r="W731">
        <v>2.2999999999999998</v>
      </c>
    </row>
    <row r="732" spans="1:23" x14ac:dyDescent="0.3">
      <c r="A732" t="s">
        <v>1471</v>
      </c>
      <c r="B732" t="s">
        <v>1472</v>
      </c>
      <c r="C732" t="s">
        <v>5607</v>
      </c>
      <c r="D732" t="s">
        <v>5608</v>
      </c>
      <c r="E732" t="e">
        <v>#REF!</v>
      </c>
      <c r="F732" t="e">
        <v>#REF!</v>
      </c>
      <c r="G732" t="e">
        <v>#REF!</v>
      </c>
      <c r="I732" t="s">
        <v>35</v>
      </c>
      <c r="J732" t="s">
        <v>3683</v>
      </c>
      <c r="K732" s="2">
        <v>1.8580000000000001</v>
      </c>
      <c r="L732" s="2">
        <v>0.14399999999999999</v>
      </c>
      <c r="M732">
        <v>0.21299999999999999</v>
      </c>
      <c r="N732">
        <v>0.40600000000000003</v>
      </c>
      <c r="O732" s="2">
        <v>0.57899999999999996</v>
      </c>
      <c r="P732">
        <v>0.63200000000000001</v>
      </c>
      <c r="Q732">
        <v>0.78300000000000003</v>
      </c>
      <c r="R732" s="2">
        <v>0.90700000000000003</v>
      </c>
      <c r="S732">
        <v>0.95</v>
      </c>
      <c r="T732">
        <v>1.071</v>
      </c>
      <c r="U732" s="2">
        <v>1.143</v>
      </c>
      <c r="V732">
        <v>1.1779999999999999</v>
      </c>
      <c r="W732">
        <v>1.3120000000000001</v>
      </c>
    </row>
    <row r="733" spans="1:23" x14ac:dyDescent="0.3">
      <c r="A733" t="s">
        <v>1473</v>
      </c>
      <c r="B733" t="s">
        <v>1474</v>
      </c>
      <c r="C733" t="s">
        <v>5609</v>
      </c>
      <c r="D733" t="s">
        <v>5610</v>
      </c>
      <c r="E733" t="s">
        <v>2519</v>
      </c>
      <c r="F733" t="e">
        <v>#REF!</v>
      </c>
      <c r="G733" t="e">
        <v>#REF!</v>
      </c>
      <c r="I733">
        <v>0</v>
      </c>
      <c r="J733" t="s">
        <v>3677</v>
      </c>
      <c r="K733" s="2">
        <v>1.054</v>
      </c>
      <c r="L733" s="2">
        <v>1.0549999999999999</v>
      </c>
      <c r="M733">
        <v>1.0620000000000001</v>
      </c>
      <c r="N733">
        <v>1.0609999999999999</v>
      </c>
      <c r="O733" s="2">
        <v>1.0489999999999999</v>
      </c>
      <c r="P733">
        <v>1.0389999999999999</v>
      </c>
      <c r="Q733">
        <v>1.0469999999999999</v>
      </c>
      <c r="R733" s="2">
        <v>1.0289999999999999</v>
      </c>
      <c r="S733">
        <v>0.997</v>
      </c>
      <c r="T733">
        <v>1.0249999999999999</v>
      </c>
      <c r="U733" s="2">
        <v>1.006</v>
      </c>
      <c r="V733">
        <v>1.006</v>
      </c>
      <c r="W733">
        <v>1.0109999999999999</v>
      </c>
    </row>
    <row r="734" spans="1:23" x14ac:dyDescent="0.3">
      <c r="A734" t="s">
        <v>1475</v>
      </c>
      <c r="B734" t="s">
        <v>1476</v>
      </c>
      <c r="C734" t="s">
        <v>5611</v>
      </c>
      <c r="D734" t="s">
        <v>5612</v>
      </c>
      <c r="E734" t="s">
        <v>2519</v>
      </c>
      <c r="F734" t="e">
        <v>#REF!</v>
      </c>
      <c r="G734" t="e">
        <v>#REF!</v>
      </c>
      <c r="I734" t="s">
        <v>35</v>
      </c>
      <c r="J734" t="s">
        <v>3680</v>
      </c>
      <c r="K734" s="2">
        <v>0.95699999999999996</v>
      </c>
      <c r="L734" s="2">
        <v>0.94099999999999995</v>
      </c>
      <c r="M734">
        <v>0.95699999999999996</v>
      </c>
      <c r="N734">
        <v>0.94899999999999995</v>
      </c>
      <c r="O734" s="2">
        <v>0.94899999999999995</v>
      </c>
      <c r="P734">
        <v>0.95099999999999996</v>
      </c>
      <c r="Q734">
        <v>0.95699999999999996</v>
      </c>
      <c r="R734" s="2">
        <v>0.97599999999999998</v>
      </c>
      <c r="S734">
        <v>0.97399999999999998</v>
      </c>
      <c r="T734">
        <v>0.97499999999999998</v>
      </c>
      <c r="U734" s="2">
        <v>0.97399999999999998</v>
      </c>
      <c r="V734">
        <v>0.97399999999999998</v>
      </c>
      <c r="W734">
        <v>0.97599999999999998</v>
      </c>
    </row>
    <row r="735" spans="1:23" x14ac:dyDescent="0.3">
      <c r="A735" t="s">
        <v>1477</v>
      </c>
      <c r="B735" t="s">
        <v>1478</v>
      </c>
      <c r="C735" t="s">
        <v>5613</v>
      </c>
      <c r="D735" t="s">
        <v>5614</v>
      </c>
      <c r="E735" t="e">
        <v>#REF!</v>
      </c>
      <c r="F735" t="e">
        <v>#REF!</v>
      </c>
      <c r="G735" t="e">
        <v>#REF!</v>
      </c>
      <c r="I735" t="s">
        <v>35</v>
      </c>
      <c r="J735" t="s">
        <v>3679</v>
      </c>
      <c r="K735" s="2" t="s">
        <v>3677</v>
      </c>
      <c r="L735" s="2" t="s">
        <v>3677</v>
      </c>
      <c r="M735" t="s">
        <v>3677</v>
      </c>
      <c r="N735" t="s">
        <v>3677</v>
      </c>
      <c r="O735" s="2" t="s">
        <v>3677</v>
      </c>
      <c r="P735" t="s">
        <v>3677</v>
      </c>
      <c r="Q735" t="s">
        <v>3677</v>
      </c>
      <c r="R735" s="2" t="s">
        <v>3677</v>
      </c>
      <c r="S735" t="s">
        <v>3677</v>
      </c>
      <c r="T735" t="s">
        <v>3677</v>
      </c>
      <c r="U735" s="2" t="s">
        <v>3677</v>
      </c>
      <c r="V735" t="s">
        <v>3677</v>
      </c>
      <c r="W735" t="s">
        <v>3677</v>
      </c>
    </row>
    <row r="736" spans="1:23" x14ac:dyDescent="0.3">
      <c r="A736" t="s">
        <v>1479</v>
      </c>
      <c r="B736" t="s">
        <v>1480</v>
      </c>
      <c r="C736" t="s">
        <v>5615</v>
      </c>
      <c r="D736" t="s">
        <v>5616</v>
      </c>
      <c r="E736" t="e">
        <v>#REF!</v>
      </c>
      <c r="F736" t="e">
        <v>#REF!</v>
      </c>
      <c r="G736" t="e">
        <v>#REF!</v>
      </c>
      <c r="I736" t="s">
        <v>35</v>
      </c>
      <c r="J736" t="s">
        <v>3681</v>
      </c>
      <c r="K736" s="2">
        <v>1.8540000000000001</v>
      </c>
      <c r="L736" s="2">
        <v>1.8399999999999999</v>
      </c>
      <c r="M736">
        <v>1.845</v>
      </c>
      <c r="N736">
        <v>1.847</v>
      </c>
      <c r="O736" s="2">
        <v>1.865</v>
      </c>
      <c r="P736">
        <v>1.857</v>
      </c>
      <c r="Q736">
        <v>1.8639999999999999</v>
      </c>
      <c r="R736" s="2">
        <v>1.821</v>
      </c>
      <c r="S736">
        <v>1.835</v>
      </c>
      <c r="T736">
        <v>1.85</v>
      </c>
      <c r="U736" s="2">
        <v>1.69</v>
      </c>
      <c r="V736">
        <v>1.716</v>
      </c>
      <c r="W736">
        <v>1.837</v>
      </c>
    </row>
    <row r="737" spans="1:23" x14ac:dyDescent="0.3">
      <c r="A737" t="s">
        <v>1481</v>
      </c>
      <c r="B737" t="s">
        <v>1482</v>
      </c>
      <c r="C737" t="s">
        <v>5617</v>
      </c>
      <c r="D737" t="s">
        <v>5618</v>
      </c>
      <c r="E737" t="e">
        <v>#REF!</v>
      </c>
      <c r="F737" t="e">
        <v>#REF!</v>
      </c>
      <c r="G737" t="e">
        <v>#REF!</v>
      </c>
      <c r="I737">
        <v>0</v>
      </c>
      <c r="J737" t="s">
        <v>3677</v>
      </c>
      <c r="K737" s="2">
        <v>2.3769999999999998</v>
      </c>
      <c r="L737" s="2">
        <v>2.351</v>
      </c>
      <c r="M737">
        <v>2.36</v>
      </c>
      <c r="N737">
        <v>2.367</v>
      </c>
      <c r="O737" s="2">
        <v>2.3810000000000002</v>
      </c>
      <c r="P737">
        <v>2.3650000000000002</v>
      </c>
      <c r="Q737">
        <v>2.3740000000000001</v>
      </c>
      <c r="R737" s="2">
        <v>2.3290000000000002</v>
      </c>
      <c r="S737">
        <v>2.3250000000000002</v>
      </c>
      <c r="T737">
        <v>2.343</v>
      </c>
      <c r="U737" s="2">
        <v>2.3849999999999998</v>
      </c>
      <c r="V737">
        <v>2.2970000000000002</v>
      </c>
      <c r="W737">
        <v>2.31</v>
      </c>
    </row>
    <row r="738" spans="1:23" x14ac:dyDescent="0.3">
      <c r="A738" t="s">
        <v>1483</v>
      </c>
      <c r="B738" t="s">
        <v>1484</v>
      </c>
      <c r="C738" t="s">
        <v>5619</v>
      </c>
      <c r="D738" t="s">
        <v>5620</v>
      </c>
      <c r="E738" t="e">
        <v>#REF!</v>
      </c>
      <c r="F738" t="e">
        <v>#REF!</v>
      </c>
      <c r="G738" t="e">
        <v>#REF!</v>
      </c>
      <c r="I738" t="s">
        <v>35</v>
      </c>
      <c r="J738" t="s">
        <v>3679</v>
      </c>
      <c r="K738" s="2" t="s">
        <v>3677</v>
      </c>
      <c r="L738" s="2" t="s">
        <v>3677</v>
      </c>
      <c r="M738" t="s">
        <v>3677</v>
      </c>
      <c r="N738" t="s">
        <v>3677</v>
      </c>
      <c r="O738" s="2" t="s">
        <v>3677</v>
      </c>
      <c r="P738" t="s">
        <v>3677</v>
      </c>
      <c r="Q738" t="s">
        <v>3677</v>
      </c>
      <c r="R738" s="2" t="s">
        <v>3677</v>
      </c>
      <c r="S738" t="s">
        <v>3677</v>
      </c>
      <c r="T738" t="s">
        <v>3677</v>
      </c>
      <c r="U738" s="2" t="s">
        <v>3677</v>
      </c>
      <c r="V738" t="s">
        <v>3677</v>
      </c>
      <c r="W738" t="s">
        <v>3677</v>
      </c>
    </row>
    <row r="739" spans="1:23" x14ac:dyDescent="0.3">
      <c r="A739" t="s">
        <v>1485</v>
      </c>
      <c r="B739" t="s">
        <v>1486</v>
      </c>
      <c r="C739" t="s">
        <v>5621</v>
      </c>
      <c r="D739" t="s">
        <v>5622</v>
      </c>
      <c r="E739" t="s">
        <v>2519</v>
      </c>
      <c r="F739" t="e">
        <v>#REF!</v>
      </c>
      <c r="G739" t="e">
        <v>#REF!</v>
      </c>
      <c r="I739">
        <v>0</v>
      </c>
      <c r="J739" t="s">
        <v>3677</v>
      </c>
      <c r="K739" s="2">
        <v>1.9</v>
      </c>
      <c r="L739" s="2">
        <v>1.8679999999999999</v>
      </c>
      <c r="M739">
        <v>1.845</v>
      </c>
      <c r="N739">
        <v>1.871</v>
      </c>
      <c r="O739" s="2">
        <v>1.8860000000000001</v>
      </c>
      <c r="P739">
        <v>1.857</v>
      </c>
      <c r="Q739">
        <v>1.867</v>
      </c>
      <c r="R739" s="2">
        <v>1.8620000000000001</v>
      </c>
      <c r="S739">
        <v>1.8260000000000001</v>
      </c>
      <c r="T739">
        <v>1.8580000000000001</v>
      </c>
      <c r="U739" s="2">
        <v>1.899</v>
      </c>
      <c r="V739">
        <v>1.804</v>
      </c>
      <c r="W739">
        <v>1.782</v>
      </c>
    </row>
    <row r="740" spans="1:23" x14ac:dyDescent="0.3">
      <c r="A740" t="s">
        <v>1487</v>
      </c>
      <c r="B740" t="s">
        <v>1488</v>
      </c>
      <c r="C740" t="s">
        <v>5623</v>
      </c>
      <c r="D740" t="s">
        <v>5624</v>
      </c>
      <c r="E740" t="e">
        <v>#REF!</v>
      </c>
      <c r="F740" t="s">
        <v>3130</v>
      </c>
      <c r="G740" t="e">
        <v>#REF!</v>
      </c>
      <c r="I740" t="s">
        <v>35</v>
      </c>
      <c r="J740" t="s">
        <v>3679</v>
      </c>
      <c r="K740" s="2" t="s">
        <v>3677</v>
      </c>
      <c r="L740" s="2" t="s">
        <v>3677</v>
      </c>
      <c r="M740" t="s">
        <v>3677</v>
      </c>
      <c r="N740" t="s">
        <v>3677</v>
      </c>
      <c r="O740" s="2" t="s">
        <v>3677</v>
      </c>
      <c r="P740" t="s">
        <v>3677</v>
      </c>
      <c r="Q740" t="s">
        <v>3677</v>
      </c>
      <c r="R740" s="2" t="s">
        <v>3677</v>
      </c>
      <c r="S740" t="s">
        <v>3677</v>
      </c>
      <c r="T740" t="s">
        <v>3677</v>
      </c>
      <c r="U740" s="2" t="s">
        <v>3677</v>
      </c>
      <c r="V740" t="s">
        <v>3677</v>
      </c>
      <c r="W740" t="s">
        <v>3677</v>
      </c>
    </row>
    <row r="741" spans="1:23" x14ac:dyDescent="0.3">
      <c r="A741" t="s">
        <v>1489</v>
      </c>
      <c r="B741" t="s">
        <v>1490</v>
      </c>
      <c r="C741" t="s">
        <v>5625</v>
      </c>
      <c r="D741" t="s">
        <v>5626</v>
      </c>
      <c r="E741" t="e">
        <v>#REF!</v>
      </c>
      <c r="F741" t="e">
        <v>#REF!</v>
      </c>
      <c r="G741" t="s">
        <v>2522</v>
      </c>
      <c r="H741" t="s">
        <v>9</v>
      </c>
      <c r="I741" t="s">
        <v>10</v>
      </c>
      <c r="J741" t="s">
        <v>3679</v>
      </c>
      <c r="K741" s="2" t="s">
        <v>3677</v>
      </c>
      <c r="L741" s="2" t="s">
        <v>3677</v>
      </c>
      <c r="M741" t="s">
        <v>3677</v>
      </c>
      <c r="N741" t="s">
        <v>3677</v>
      </c>
      <c r="O741" s="2" t="s">
        <v>3677</v>
      </c>
      <c r="P741" t="s">
        <v>3677</v>
      </c>
      <c r="Q741" t="s">
        <v>3677</v>
      </c>
      <c r="R741" s="2" t="s">
        <v>3677</v>
      </c>
      <c r="S741" t="s">
        <v>3677</v>
      </c>
      <c r="T741" t="s">
        <v>3677</v>
      </c>
      <c r="U741" s="2" t="s">
        <v>3677</v>
      </c>
      <c r="V741" t="s">
        <v>3677</v>
      </c>
      <c r="W741" t="s">
        <v>3677</v>
      </c>
    </row>
    <row r="742" spans="1:23" x14ac:dyDescent="0.3">
      <c r="A742" t="s">
        <v>1491</v>
      </c>
      <c r="B742" t="s">
        <v>1492</v>
      </c>
      <c r="C742" t="s">
        <v>1491</v>
      </c>
      <c r="D742" t="s">
        <v>1492</v>
      </c>
      <c r="E742" t="e">
        <v>#REF!</v>
      </c>
      <c r="F742" t="e">
        <v>#REF!</v>
      </c>
      <c r="G742" t="e">
        <v>#REF!</v>
      </c>
      <c r="I742">
        <v>0</v>
      </c>
      <c r="J742" t="s">
        <v>3677</v>
      </c>
      <c r="K742" s="2" t="s">
        <v>3677</v>
      </c>
      <c r="L742" s="2" t="s">
        <v>3677</v>
      </c>
      <c r="M742" t="s">
        <v>3677</v>
      </c>
      <c r="N742" t="s">
        <v>3677</v>
      </c>
      <c r="O742" s="2" t="s">
        <v>3677</v>
      </c>
      <c r="P742" t="s">
        <v>3677</v>
      </c>
      <c r="Q742" t="s">
        <v>3677</v>
      </c>
      <c r="R742" s="2" t="s">
        <v>3677</v>
      </c>
      <c r="S742" t="s">
        <v>3677</v>
      </c>
      <c r="T742" t="s">
        <v>3677</v>
      </c>
      <c r="U742" s="2" t="s">
        <v>3677</v>
      </c>
      <c r="V742" t="s">
        <v>3677</v>
      </c>
      <c r="W742" t="s">
        <v>3677</v>
      </c>
    </row>
    <row r="743" spans="1:23" x14ac:dyDescent="0.3">
      <c r="A743" t="s">
        <v>1493</v>
      </c>
      <c r="B743" t="s">
        <v>1494</v>
      </c>
      <c r="C743" t="s">
        <v>1493</v>
      </c>
      <c r="D743" t="s">
        <v>1494</v>
      </c>
      <c r="E743" t="e">
        <v>#REF!</v>
      </c>
      <c r="F743" t="e">
        <v>#REF!</v>
      </c>
      <c r="G743" t="e">
        <v>#REF!</v>
      </c>
      <c r="I743" t="s">
        <v>35</v>
      </c>
      <c r="J743" t="s">
        <v>3684</v>
      </c>
      <c r="K743" s="2">
        <v>2.2789999999999999</v>
      </c>
      <c r="L743" s="2">
        <v>2.1749999999999998</v>
      </c>
      <c r="M743">
        <v>2.2050000000000001</v>
      </c>
      <c r="N743">
        <v>2.2759999999999998</v>
      </c>
      <c r="O743" s="2">
        <v>2.2450000000000001</v>
      </c>
      <c r="P743">
        <v>2.2200000000000002</v>
      </c>
      <c r="Q743">
        <v>2.2309999999999999</v>
      </c>
      <c r="R743" s="2">
        <v>2.27</v>
      </c>
      <c r="S743">
        <v>2.2949999999999999</v>
      </c>
      <c r="T743">
        <v>2.306</v>
      </c>
      <c r="U743" s="2">
        <v>2.29</v>
      </c>
      <c r="V743">
        <v>2.31</v>
      </c>
      <c r="W743">
        <v>2.323</v>
      </c>
    </row>
    <row r="744" spans="1:23" x14ac:dyDescent="0.3">
      <c r="A744" t="s">
        <v>1495</v>
      </c>
      <c r="B744" t="s">
        <v>1496</v>
      </c>
      <c r="C744" t="s">
        <v>5627</v>
      </c>
      <c r="D744" t="s">
        <v>5628</v>
      </c>
      <c r="E744" t="e">
        <v>#REF!</v>
      </c>
      <c r="F744" t="e">
        <v>#REF!</v>
      </c>
      <c r="G744" t="e">
        <v>#REF!</v>
      </c>
      <c r="I744" t="s">
        <v>35</v>
      </c>
      <c r="J744" t="s">
        <v>3681</v>
      </c>
      <c r="K744" s="2">
        <v>1.1179999999999999</v>
      </c>
      <c r="L744" s="2">
        <v>1.099</v>
      </c>
      <c r="M744">
        <v>1.1020000000000001</v>
      </c>
      <c r="N744">
        <v>1.1080000000000001</v>
      </c>
      <c r="O744" s="2">
        <v>1.1870000000000001</v>
      </c>
      <c r="P744">
        <v>1.0980000000000001</v>
      </c>
      <c r="Q744">
        <v>1.1040000000000001</v>
      </c>
      <c r="R744" s="2">
        <v>1.1240000000000001</v>
      </c>
      <c r="S744">
        <v>1.089</v>
      </c>
      <c r="T744">
        <v>1.1000000000000001</v>
      </c>
      <c r="U744" s="2">
        <v>1.1619999999999999</v>
      </c>
      <c r="V744">
        <v>1.1320000000000001</v>
      </c>
      <c r="W744">
        <v>1.0669999999999999</v>
      </c>
    </row>
    <row r="745" spans="1:23" x14ac:dyDescent="0.3">
      <c r="A745" t="s">
        <v>1497</v>
      </c>
      <c r="B745" t="s">
        <v>1498</v>
      </c>
      <c r="C745" t="s">
        <v>5629</v>
      </c>
      <c r="D745" t="s">
        <v>5630</v>
      </c>
      <c r="E745" t="e">
        <v>#REF!</v>
      </c>
      <c r="F745" t="s">
        <v>3130</v>
      </c>
      <c r="G745" t="e">
        <v>#REF!</v>
      </c>
      <c r="I745" t="s">
        <v>35</v>
      </c>
      <c r="J745" t="s">
        <v>3679</v>
      </c>
      <c r="K745" s="2" t="s">
        <v>3677</v>
      </c>
      <c r="L745" s="2" t="s">
        <v>3677</v>
      </c>
      <c r="M745" t="s">
        <v>3677</v>
      </c>
      <c r="N745" t="s">
        <v>3677</v>
      </c>
      <c r="O745" s="2" t="s">
        <v>3677</v>
      </c>
      <c r="P745" t="s">
        <v>3677</v>
      </c>
      <c r="Q745" t="s">
        <v>3677</v>
      </c>
      <c r="R745" s="2" t="s">
        <v>3677</v>
      </c>
      <c r="S745" t="s">
        <v>3677</v>
      </c>
      <c r="T745" t="s">
        <v>3677</v>
      </c>
      <c r="U745" s="2" t="s">
        <v>3677</v>
      </c>
      <c r="V745" t="s">
        <v>3677</v>
      </c>
      <c r="W745" t="s">
        <v>3677</v>
      </c>
    </row>
    <row r="746" spans="1:23" x14ac:dyDescent="0.3">
      <c r="A746" t="s">
        <v>1499</v>
      </c>
      <c r="B746" t="s">
        <v>1500</v>
      </c>
      <c r="C746" t="s">
        <v>5631</v>
      </c>
      <c r="D746" t="s">
        <v>5632</v>
      </c>
      <c r="E746" t="e">
        <v>#REF!</v>
      </c>
      <c r="F746" t="e">
        <v>#REF!</v>
      </c>
      <c r="G746" t="s">
        <v>2522</v>
      </c>
      <c r="I746">
        <v>0</v>
      </c>
      <c r="J746" t="s">
        <v>3677</v>
      </c>
      <c r="K746" s="2">
        <v>2.4050000000000002</v>
      </c>
      <c r="L746" s="2">
        <v>2.5620000000000003</v>
      </c>
      <c r="M746">
        <v>2.4340000000000002</v>
      </c>
      <c r="N746">
        <v>2.5110000000000001</v>
      </c>
      <c r="O746" s="2">
        <v>3.988</v>
      </c>
      <c r="P746">
        <v>4.1820000000000004</v>
      </c>
      <c r="Q746">
        <v>4.2590000000000003</v>
      </c>
      <c r="R746" s="2">
        <v>4.4050000000000002</v>
      </c>
      <c r="S746">
        <v>4.468</v>
      </c>
      <c r="T746">
        <v>4.5809999999999995</v>
      </c>
      <c r="U746" s="2">
        <v>4.6459999999999999</v>
      </c>
      <c r="V746">
        <v>4.5069999999999997</v>
      </c>
      <c r="W746">
        <v>4.8220000000000001</v>
      </c>
    </row>
    <row r="747" spans="1:23" x14ac:dyDescent="0.3">
      <c r="A747" t="s">
        <v>1501</v>
      </c>
      <c r="B747" t="s">
        <v>1502</v>
      </c>
      <c r="C747" t="s">
        <v>5633</v>
      </c>
      <c r="D747" t="s">
        <v>5634</v>
      </c>
      <c r="E747" t="e">
        <v>#REF!</v>
      </c>
      <c r="F747" t="e">
        <v>#REF!</v>
      </c>
      <c r="G747" t="e">
        <v>#REF!</v>
      </c>
      <c r="I747" t="s">
        <v>35</v>
      </c>
      <c r="J747" t="s">
        <v>3681</v>
      </c>
      <c r="K747" s="2">
        <v>1.484</v>
      </c>
      <c r="L747" s="2">
        <v>1.4889999999999999</v>
      </c>
      <c r="M747">
        <v>1.46</v>
      </c>
      <c r="N747">
        <v>1.4530000000000001</v>
      </c>
      <c r="O747" s="2">
        <v>1.444</v>
      </c>
      <c r="P747">
        <v>1.4490000000000001</v>
      </c>
      <c r="Q747">
        <v>1.4830000000000001</v>
      </c>
      <c r="R747" s="2">
        <v>1.4550000000000001</v>
      </c>
      <c r="S747">
        <v>1.4359999999999999</v>
      </c>
      <c r="T747">
        <v>1.45</v>
      </c>
      <c r="U747" s="2">
        <v>1.4219999999999999</v>
      </c>
      <c r="V747">
        <v>1.4350000000000001</v>
      </c>
      <c r="W747">
        <v>1.4159999999999999</v>
      </c>
    </row>
    <row r="748" spans="1:23" x14ac:dyDescent="0.3">
      <c r="A748" t="s">
        <v>1503</v>
      </c>
      <c r="B748" t="s">
        <v>1504</v>
      </c>
      <c r="C748" t="s">
        <v>5635</v>
      </c>
      <c r="D748" t="s">
        <v>5636</v>
      </c>
      <c r="E748" t="e">
        <v>#REF!</v>
      </c>
      <c r="F748" t="e">
        <v>#REF!</v>
      </c>
      <c r="G748" t="e">
        <v>#REF!</v>
      </c>
      <c r="I748">
        <v>0</v>
      </c>
      <c r="J748" t="s">
        <v>3677</v>
      </c>
      <c r="K748" s="2">
        <v>1.8140000000000001</v>
      </c>
      <c r="L748" s="2">
        <v>1.8149999999999999</v>
      </c>
      <c r="M748">
        <v>1.796</v>
      </c>
      <c r="N748">
        <v>1.792</v>
      </c>
      <c r="O748" s="2">
        <v>1.7250000000000001</v>
      </c>
      <c r="P748">
        <v>1.718</v>
      </c>
      <c r="Q748">
        <v>1.7229999999999999</v>
      </c>
      <c r="R748" s="2">
        <v>1.7010000000000001</v>
      </c>
      <c r="S748">
        <v>1.716</v>
      </c>
      <c r="T748">
        <v>1.73</v>
      </c>
      <c r="U748" s="2">
        <v>1.774</v>
      </c>
      <c r="V748">
        <v>1.7410000000000001</v>
      </c>
      <c r="W748">
        <v>1.75</v>
      </c>
    </row>
    <row r="749" spans="1:23" x14ac:dyDescent="0.3">
      <c r="A749" t="s">
        <v>1505</v>
      </c>
      <c r="B749" t="s">
        <v>1506</v>
      </c>
      <c r="C749" t="s">
        <v>5637</v>
      </c>
      <c r="D749" t="s">
        <v>5638</v>
      </c>
      <c r="E749" t="e">
        <v>#REF!</v>
      </c>
      <c r="F749" t="e">
        <v>#REF!</v>
      </c>
      <c r="G749" t="e">
        <v>#REF!</v>
      </c>
      <c r="I749">
        <v>0</v>
      </c>
      <c r="J749" t="s">
        <v>3677</v>
      </c>
      <c r="K749" s="2" t="s">
        <v>3677</v>
      </c>
      <c r="L749" s="2" t="s">
        <v>3677</v>
      </c>
      <c r="M749" t="s">
        <v>3677</v>
      </c>
      <c r="N749" t="s">
        <v>3677</v>
      </c>
      <c r="O749" s="2" t="s">
        <v>3677</v>
      </c>
      <c r="P749" t="s">
        <v>3677</v>
      </c>
      <c r="Q749" t="s">
        <v>3677</v>
      </c>
      <c r="R749" s="2" t="s">
        <v>3677</v>
      </c>
      <c r="S749" t="s">
        <v>3677</v>
      </c>
      <c r="T749" t="s">
        <v>3677</v>
      </c>
      <c r="U749" s="2" t="s">
        <v>3677</v>
      </c>
      <c r="V749" t="s">
        <v>3677</v>
      </c>
      <c r="W749" t="s">
        <v>3677</v>
      </c>
    </row>
    <row r="750" spans="1:23" x14ac:dyDescent="0.3">
      <c r="A750" t="s">
        <v>1507</v>
      </c>
      <c r="B750" t="s">
        <v>1508</v>
      </c>
      <c r="C750" t="s">
        <v>5639</v>
      </c>
      <c r="D750" t="s">
        <v>5640</v>
      </c>
      <c r="E750" t="e">
        <v>#REF!</v>
      </c>
      <c r="F750" t="e">
        <v>#REF!</v>
      </c>
      <c r="G750" t="s">
        <v>2522</v>
      </c>
      <c r="I750">
        <v>0</v>
      </c>
      <c r="J750" t="s">
        <v>3677</v>
      </c>
      <c r="K750" s="2" t="s">
        <v>3677</v>
      </c>
      <c r="L750" s="2" t="s">
        <v>3677</v>
      </c>
      <c r="M750" t="s">
        <v>3677</v>
      </c>
      <c r="N750" t="s">
        <v>3677</v>
      </c>
      <c r="O750" s="2" t="s">
        <v>3677</v>
      </c>
      <c r="P750" t="s">
        <v>3677</v>
      </c>
      <c r="Q750" t="s">
        <v>3677</v>
      </c>
      <c r="R750" s="2" t="s">
        <v>3677</v>
      </c>
      <c r="S750" t="s">
        <v>3677</v>
      </c>
      <c r="T750" t="s">
        <v>3677</v>
      </c>
      <c r="U750" s="2" t="s">
        <v>3677</v>
      </c>
      <c r="V750" t="s">
        <v>3677</v>
      </c>
      <c r="W750" t="s">
        <v>3677</v>
      </c>
    </row>
    <row r="751" spans="1:23" x14ac:dyDescent="0.3">
      <c r="A751" t="s">
        <v>1509</v>
      </c>
      <c r="B751" t="s">
        <v>1510</v>
      </c>
      <c r="C751" t="s">
        <v>5641</v>
      </c>
      <c r="D751" t="s">
        <v>5642</v>
      </c>
      <c r="E751" t="e">
        <v>#REF!</v>
      </c>
      <c r="F751" t="e">
        <v>#REF!</v>
      </c>
      <c r="G751" t="e">
        <v>#REF!</v>
      </c>
      <c r="I751" t="s">
        <v>35</v>
      </c>
      <c r="J751" t="s">
        <v>3681</v>
      </c>
      <c r="K751" s="2">
        <v>1.1579999999999999</v>
      </c>
      <c r="L751" s="2">
        <v>1.1459999999999999</v>
      </c>
      <c r="M751">
        <v>1.137</v>
      </c>
      <c r="N751">
        <v>1.1280000000000001</v>
      </c>
      <c r="O751" s="2">
        <v>1.1479999999999999</v>
      </c>
      <c r="P751">
        <v>1.1200000000000001</v>
      </c>
      <c r="Q751">
        <v>1.1120000000000001</v>
      </c>
      <c r="R751" s="2">
        <v>1.052</v>
      </c>
      <c r="S751">
        <v>1.056</v>
      </c>
      <c r="T751">
        <v>1.0549999999999999</v>
      </c>
      <c r="U751" s="2">
        <v>1.0820000000000001</v>
      </c>
      <c r="V751">
        <v>1.0249999999999999</v>
      </c>
      <c r="W751">
        <v>1.056</v>
      </c>
    </row>
    <row r="752" spans="1:23" x14ac:dyDescent="0.3">
      <c r="A752" t="s">
        <v>1511</v>
      </c>
      <c r="B752" t="s">
        <v>1512</v>
      </c>
      <c r="C752" t="s">
        <v>5643</v>
      </c>
      <c r="D752" t="s">
        <v>5644</v>
      </c>
      <c r="E752" t="e">
        <v>#REF!</v>
      </c>
      <c r="F752" t="e">
        <v>#REF!</v>
      </c>
      <c r="G752" t="e">
        <v>#REF!</v>
      </c>
      <c r="I752">
        <v>0</v>
      </c>
      <c r="J752" t="s">
        <v>3677</v>
      </c>
      <c r="K752" s="2">
        <v>13.556000000000001</v>
      </c>
      <c r="L752" s="2">
        <v>13.599</v>
      </c>
      <c r="M752">
        <v>13.625999999999999</v>
      </c>
      <c r="N752">
        <v>13.608000000000001</v>
      </c>
      <c r="O752" s="2">
        <v>13.558999999999999</v>
      </c>
      <c r="P752">
        <v>13.553000000000001</v>
      </c>
      <c r="Q752">
        <v>13.535</v>
      </c>
      <c r="R752" s="2">
        <v>13.673</v>
      </c>
      <c r="S752">
        <v>13.634</v>
      </c>
      <c r="T752">
        <v>13.617000000000001</v>
      </c>
      <c r="U752" s="2">
        <v>13.547000000000001</v>
      </c>
      <c r="V752">
        <v>13.509</v>
      </c>
      <c r="W752">
        <v>13.54</v>
      </c>
    </row>
    <row r="753" spans="1:23" x14ac:dyDescent="0.3">
      <c r="A753" t="s">
        <v>1513</v>
      </c>
      <c r="B753" t="s">
        <v>1514</v>
      </c>
      <c r="C753" t="s">
        <v>5645</v>
      </c>
      <c r="D753" t="s">
        <v>5646</v>
      </c>
      <c r="E753" t="e">
        <v>#REF!</v>
      </c>
      <c r="F753" t="e">
        <v>#REF!</v>
      </c>
      <c r="G753" t="e">
        <v>#REF!</v>
      </c>
      <c r="I753" t="s">
        <v>35</v>
      </c>
      <c r="J753" t="s">
        <v>3681</v>
      </c>
      <c r="K753" s="2">
        <v>0.83099999999999996</v>
      </c>
      <c r="L753" s="2">
        <v>0.84</v>
      </c>
      <c r="M753">
        <v>0.84199999999999997</v>
      </c>
      <c r="N753">
        <v>0.86499999999999999</v>
      </c>
      <c r="O753" s="2">
        <v>0.87</v>
      </c>
      <c r="P753">
        <v>0.875</v>
      </c>
      <c r="Q753">
        <v>0.89600000000000002</v>
      </c>
      <c r="R753" s="2">
        <v>0.9</v>
      </c>
      <c r="S753">
        <v>0.90300000000000002</v>
      </c>
      <c r="T753">
        <v>0.91800000000000004</v>
      </c>
      <c r="U753" s="2">
        <v>0.91900000000000004</v>
      </c>
      <c r="V753">
        <v>0.90900000000000003</v>
      </c>
      <c r="W753">
        <v>0.93300000000000005</v>
      </c>
    </row>
    <row r="754" spans="1:23" x14ac:dyDescent="0.3">
      <c r="A754" t="s">
        <v>1515</v>
      </c>
      <c r="B754" t="s">
        <v>1516</v>
      </c>
      <c r="C754" t="s">
        <v>5647</v>
      </c>
      <c r="D754" t="s">
        <v>5648</v>
      </c>
      <c r="E754" t="e">
        <v>#REF!</v>
      </c>
      <c r="F754" t="e">
        <v>#REF!</v>
      </c>
      <c r="G754" t="e">
        <v>#REF!</v>
      </c>
      <c r="I754" t="s">
        <v>35</v>
      </c>
      <c r="J754" t="s">
        <v>3681</v>
      </c>
      <c r="K754" s="2">
        <v>1.125</v>
      </c>
      <c r="L754" s="2">
        <v>1.1339999999999999</v>
      </c>
      <c r="M754">
        <v>1.1400000000000001</v>
      </c>
      <c r="N754">
        <v>1.1379999999999999</v>
      </c>
      <c r="O754" s="2">
        <v>1.087</v>
      </c>
      <c r="P754">
        <v>1.081</v>
      </c>
      <c r="Q754">
        <v>1.089</v>
      </c>
      <c r="R754" s="2">
        <v>1.085</v>
      </c>
      <c r="S754">
        <v>1.095</v>
      </c>
      <c r="T754">
        <v>1.109</v>
      </c>
      <c r="U754" s="2">
        <v>1.0860000000000001</v>
      </c>
      <c r="V754">
        <v>1.1000000000000001</v>
      </c>
      <c r="W754">
        <v>1.127</v>
      </c>
    </row>
    <row r="755" spans="1:23" x14ac:dyDescent="0.3">
      <c r="A755" t="s">
        <v>1517</v>
      </c>
      <c r="B755" t="s">
        <v>1518</v>
      </c>
      <c r="C755" t="s">
        <v>5649</v>
      </c>
      <c r="D755" t="s">
        <v>5650</v>
      </c>
      <c r="E755" t="s">
        <v>2519</v>
      </c>
      <c r="F755" t="e">
        <v>#REF!</v>
      </c>
      <c r="G755" t="e">
        <v>#REF!</v>
      </c>
      <c r="I755">
        <v>0</v>
      </c>
      <c r="J755" t="s">
        <v>3677</v>
      </c>
      <c r="K755" s="2">
        <v>1.02</v>
      </c>
      <c r="L755" s="2">
        <v>1.0089999999999999</v>
      </c>
      <c r="M755">
        <v>1.022</v>
      </c>
      <c r="N755">
        <v>1.0189999999999999</v>
      </c>
      <c r="O755" s="2">
        <v>1.01</v>
      </c>
      <c r="P755">
        <v>1.0049999999999999</v>
      </c>
      <c r="Q755">
        <v>1.0049999999999999</v>
      </c>
      <c r="R755" s="2">
        <v>1.054</v>
      </c>
      <c r="S755">
        <v>1.04</v>
      </c>
      <c r="T755">
        <v>1.0269999999999999</v>
      </c>
      <c r="U755" s="2">
        <v>1.012</v>
      </c>
      <c r="V755">
        <v>0.999</v>
      </c>
      <c r="W755">
        <v>1.002</v>
      </c>
    </row>
    <row r="756" spans="1:23" x14ac:dyDescent="0.3">
      <c r="A756" t="s">
        <v>1519</v>
      </c>
      <c r="B756" t="s">
        <v>1520</v>
      </c>
      <c r="C756" t="s">
        <v>5651</v>
      </c>
      <c r="D756" t="s">
        <v>5652</v>
      </c>
      <c r="E756" t="e">
        <v>#REF!</v>
      </c>
      <c r="F756" t="e">
        <v>#REF!</v>
      </c>
      <c r="G756" t="e">
        <v>#REF!</v>
      </c>
      <c r="I756">
        <v>0</v>
      </c>
      <c r="J756" t="s">
        <v>3677</v>
      </c>
      <c r="K756" s="2" t="s">
        <v>3677</v>
      </c>
      <c r="L756" s="2" t="s">
        <v>3677</v>
      </c>
      <c r="M756" t="s">
        <v>3677</v>
      </c>
      <c r="N756" t="s">
        <v>3677</v>
      </c>
      <c r="O756" s="2" t="s">
        <v>3677</v>
      </c>
      <c r="P756" t="s">
        <v>3677</v>
      </c>
      <c r="Q756" t="s">
        <v>3677</v>
      </c>
      <c r="R756" s="2" t="s">
        <v>3677</v>
      </c>
      <c r="S756" t="s">
        <v>3677</v>
      </c>
      <c r="T756" t="s">
        <v>3677</v>
      </c>
      <c r="U756" s="2" t="s">
        <v>3677</v>
      </c>
      <c r="V756" t="s">
        <v>3677</v>
      </c>
      <c r="W756" t="s">
        <v>3677</v>
      </c>
    </row>
    <row r="757" spans="1:23" x14ac:dyDescent="0.3">
      <c r="A757" t="s">
        <v>1521</v>
      </c>
      <c r="B757" t="s">
        <v>1522</v>
      </c>
      <c r="C757" t="s">
        <v>5653</v>
      </c>
      <c r="D757" t="s">
        <v>5654</v>
      </c>
      <c r="E757" t="s">
        <v>2519</v>
      </c>
      <c r="F757" t="e">
        <v>#REF!</v>
      </c>
      <c r="G757" t="e">
        <v>#REF!</v>
      </c>
      <c r="I757" t="s">
        <v>35</v>
      </c>
      <c r="J757" t="s">
        <v>3680</v>
      </c>
      <c r="K757" s="2">
        <v>0.92400000000000004</v>
      </c>
      <c r="L757" s="2">
        <v>0.90900000000000003</v>
      </c>
      <c r="M757">
        <v>0.92100000000000004</v>
      </c>
      <c r="N757">
        <v>0.91200000000000003</v>
      </c>
      <c r="O757" s="2">
        <v>0.90700000000000003</v>
      </c>
      <c r="P757">
        <v>0.91900000000000004</v>
      </c>
      <c r="Q757">
        <v>0.92600000000000005</v>
      </c>
      <c r="R757" s="2">
        <v>0.93799999999999994</v>
      </c>
      <c r="S757">
        <v>0.94099999999999995</v>
      </c>
      <c r="T757">
        <v>0.92900000000000005</v>
      </c>
      <c r="U757" s="2">
        <v>0.92700000000000005</v>
      </c>
      <c r="V757">
        <v>0.93899999999999995</v>
      </c>
      <c r="W757">
        <v>0.94</v>
      </c>
    </row>
    <row r="758" spans="1:23" x14ac:dyDescent="0.3">
      <c r="A758" t="s">
        <v>1523</v>
      </c>
      <c r="B758" t="s">
        <v>1524</v>
      </c>
      <c r="C758" t="s">
        <v>1523</v>
      </c>
      <c r="D758" t="s">
        <v>1524</v>
      </c>
      <c r="E758" t="s">
        <v>2519</v>
      </c>
      <c r="F758" t="e">
        <v>#REF!</v>
      </c>
      <c r="G758" t="e">
        <v>#REF!</v>
      </c>
      <c r="I758" t="s">
        <v>35</v>
      </c>
      <c r="J758" t="s">
        <v>3686</v>
      </c>
      <c r="K758" s="2">
        <v>1.0089999999999999</v>
      </c>
      <c r="L758" s="2">
        <v>0.99199999999999999</v>
      </c>
      <c r="M758">
        <v>1.0089999999999999</v>
      </c>
      <c r="N758">
        <v>1</v>
      </c>
      <c r="O758" s="2">
        <v>1</v>
      </c>
      <c r="P758">
        <v>1.002</v>
      </c>
      <c r="Q758">
        <v>1.008</v>
      </c>
      <c r="R758" s="2">
        <v>1.026</v>
      </c>
      <c r="S758">
        <v>1.024</v>
      </c>
      <c r="T758">
        <v>1.024</v>
      </c>
      <c r="U758" s="2">
        <v>1.0229999999999999</v>
      </c>
      <c r="V758">
        <v>1.024</v>
      </c>
      <c r="W758">
        <v>1.0249999999999999</v>
      </c>
    </row>
    <row r="759" spans="1:23" x14ac:dyDescent="0.3">
      <c r="A759" t="s">
        <v>1525</v>
      </c>
      <c r="B759" t="s">
        <v>1526</v>
      </c>
      <c r="C759" t="s">
        <v>1525</v>
      </c>
      <c r="D759" t="s">
        <v>1526</v>
      </c>
      <c r="E759" t="e">
        <v>#REF!</v>
      </c>
      <c r="F759" t="e">
        <v>#REF!</v>
      </c>
      <c r="G759" t="e">
        <v>#REF!</v>
      </c>
      <c r="I759" t="s">
        <v>35</v>
      </c>
      <c r="J759" t="s">
        <v>3679</v>
      </c>
      <c r="K759" s="2" t="s">
        <v>3677</v>
      </c>
      <c r="L759" s="2" t="s">
        <v>3677</v>
      </c>
      <c r="M759" t="s">
        <v>3677</v>
      </c>
      <c r="N759" t="s">
        <v>3677</v>
      </c>
      <c r="O759" s="2" t="s">
        <v>3677</v>
      </c>
      <c r="P759" t="s">
        <v>3677</v>
      </c>
      <c r="Q759" t="s">
        <v>3677</v>
      </c>
      <c r="R759" s="2" t="s">
        <v>3677</v>
      </c>
      <c r="S759" t="s">
        <v>3677</v>
      </c>
      <c r="T759" t="s">
        <v>3677</v>
      </c>
      <c r="U759" s="2" t="s">
        <v>3677</v>
      </c>
      <c r="V759" t="s">
        <v>3677</v>
      </c>
      <c r="W759" t="s">
        <v>3677</v>
      </c>
    </row>
    <row r="760" spans="1:23" x14ac:dyDescent="0.3">
      <c r="A760" t="s">
        <v>1527</v>
      </c>
      <c r="B760" t="s">
        <v>1528</v>
      </c>
      <c r="C760" t="s">
        <v>5655</v>
      </c>
      <c r="D760" t="s">
        <v>5656</v>
      </c>
      <c r="E760" t="s">
        <v>2519</v>
      </c>
      <c r="F760" t="e">
        <v>#REF!</v>
      </c>
      <c r="G760" t="e">
        <v>#REF!</v>
      </c>
      <c r="I760" t="s">
        <v>35</v>
      </c>
      <c r="J760" t="s">
        <v>3683</v>
      </c>
      <c r="K760" s="2">
        <v>1.339</v>
      </c>
      <c r="L760" s="2">
        <v>1.3380000000000001</v>
      </c>
      <c r="M760">
        <v>1.2829999999999999</v>
      </c>
      <c r="N760">
        <v>1.216</v>
      </c>
      <c r="O760" s="2">
        <v>1.21</v>
      </c>
      <c r="P760">
        <v>1.3120000000000001</v>
      </c>
      <c r="Q760">
        <v>1.341</v>
      </c>
      <c r="R760" s="2">
        <v>1.2469999999999999</v>
      </c>
      <c r="S760">
        <v>1.3599999999999999</v>
      </c>
      <c r="T760">
        <v>1.37</v>
      </c>
      <c r="U760" s="2">
        <v>1.2849999999999999</v>
      </c>
      <c r="V760">
        <v>1.2749999999999999</v>
      </c>
      <c r="W760">
        <v>1.306</v>
      </c>
    </row>
    <row r="761" spans="1:23" x14ac:dyDescent="0.3">
      <c r="A761" t="s">
        <v>1529</v>
      </c>
      <c r="B761" t="s">
        <v>1530</v>
      </c>
      <c r="C761" t="s">
        <v>5657</v>
      </c>
      <c r="D761" t="s">
        <v>5658</v>
      </c>
      <c r="E761" t="e">
        <v>#REF!</v>
      </c>
      <c r="F761" t="e">
        <v>#REF!</v>
      </c>
      <c r="G761" t="e">
        <v>#REF!</v>
      </c>
      <c r="I761">
        <v>0</v>
      </c>
      <c r="J761" t="s">
        <v>3677</v>
      </c>
      <c r="K761" s="2" t="s">
        <v>3677</v>
      </c>
      <c r="L761" s="2" t="s">
        <v>3677</v>
      </c>
      <c r="M761" t="s">
        <v>3677</v>
      </c>
      <c r="N761" t="s">
        <v>3677</v>
      </c>
      <c r="O761" s="2">
        <v>1.0469999999999999</v>
      </c>
      <c r="P761">
        <v>0.69099999999999995</v>
      </c>
      <c r="Q761">
        <v>0.69099999999999995</v>
      </c>
      <c r="R761" s="2">
        <v>-0.19800000000000001</v>
      </c>
      <c r="S761">
        <v>0.19400000000000001</v>
      </c>
      <c r="T761">
        <v>0.60299999999999998</v>
      </c>
      <c r="U761" s="2">
        <v>0.33600000000000002</v>
      </c>
      <c r="V761">
        <v>0.433</v>
      </c>
      <c r="W761">
        <v>0.71499999999999997</v>
      </c>
    </row>
    <row r="762" spans="1:23" x14ac:dyDescent="0.3">
      <c r="A762" t="s">
        <v>1531</v>
      </c>
      <c r="B762" t="s">
        <v>1532</v>
      </c>
      <c r="C762" t="s">
        <v>1531</v>
      </c>
      <c r="D762" t="s">
        <v>1532</v>
      </c>
      <c r="E762" t="e">
        <v>#REF!</v>
      </c>
      <c r="F762" t="s">
        <v>3130</v>
      </c>
      <c r="G762" t="e">
        <v>#REF!</v>
      </c>
      <c r="I762">
        <v>0</v>
      </c>
      <c r="J762" t="s">
        <v>3677</v>
      </c>
      <c r="K762" s="2">
        <v>1.9750000000000001</v>
      </c>
      <c r="L762" s="2">
        <v>2.1469999999999998</v>
      </c>
      <c r="M762">
        <v>2.2109999999999999</v>
      </c>
      <c r="N762">
        <v>2.339</v>
      </c>
      <c r="O762" s="2">
        <v>2.516</v>
      </c>
      <c r="P762">
        <v>2.5819999999999999</v>
      </c>
      <c r="Q762">
        <v>2.6760000000000002</v>
      </c>
      <c r="R762" s="2">
        <v>2.758</v>
      </c>
      <c r="S762">
        <v>2.7829999999999999</v>
      </c>
      <c r="T762">
        <v>2.8660000000000001</v>
      </c>
      <c r="U762" s="2">
        <v>2.9340000000000002</v>
      </c>
      <c r="V762">
        <v>2.9529999999999998</v>
      </c>
      <c r="W762">
        <v>3.0409999999999999</v>
      </c>
    </row>
    <row r="763" spans="1:23" x14ac:dyDescent="0.3">
      <c r="A763" t="s">
        <v>1533</v>
      </c>
      <c r="B763" t="s">
        <v>1534</v>
      </c>
      <c r="C763" t="s">
        <v>1533</v>
      </c>
      <c r="D763" t="s">
        <v>1534</v>
      </c>
      <c r="E763" t="s">
        <v>2519</v>
      </c>
      <c r="F763" t="e">
        <v>#REF!</v>
      </c>
      <c r="G763" t="e">
        <v>#REF!</v>
      </c>
      <c r="I763" t="s">
        <v>35</v>
      </c>
      <c r="J763" t="s">
        <v>3683</v>
      </c>
      <c r="K763" s="2">
        <v>1.349</v>
      </c>
      <c r="L763" s="2">
        <v>1.347</v>
      </c>
      <c r="M763">
        <v>1.3660000000000001</v>
      </c>
      <c r="N763">
        <v>1.355</v>
      </c>
      <c r="O763" s="2">
        <v>1.4119999999999999</v>
      </c>
      <c r="P763">
        <v>1.4060000000000001</v>
      </c>
      <c r="Q763">
        <v>1.413</v>
      </c>
      <c r="R763" s="2">
        <v>1.399</v>
      </c>
      <c r="S763">
        <v>1.3959999999999999</v>
      </c>
      <c r="T763">
        <v>1.411</v>
      </c>
      <c r="U763" s="2">
        <v>1.401</v>
      </c>
      <c r="V763">
        <v>1.3879999999999999</v>
      </c>
      <c r="W763">
        <v>1.3980000000000001</v>
      </c>
    </row>
    <row r="764" spans="1:23" x14ac:dyDescent="0.3">
      <c r="A764" t="s">
        <v>1535</v>
      </c>
      <c r="B764" t="s">
        <v>1536</v>
      </c>
      <c r="C764" t="s">
        <v>5659</v>
      </c>
      <c r="D764" t="s">
        <v>5660</v>
      </c>
      <c r="E764" t="s">
        <v>2519</v>
      </c>
      <c r="F764" t="e">
        <v>#REF!</v>
      </c>
      <c r="G764" t="e">
        <v>#REF!</v>
      </c>
      <c r="I764" t="s">
        <v>35</v>
      </c>
      <c r="J764" t="s">
        <v>3680</v>
      </c>
      <c r="K764" s="2">
        <v>1.0089999999999999</v>
      </c>
      <c r="L764" s="2">
        <v>1.014</v>
      </c>
      <c r="M764">
        <v>1.016</v>
      </c>
      <c r="N764">
        <v>1.024</v>
      </c>
      <c r="O764" s="2">
        <v>1.012</v>
      </c>
      <c r="P764">
        <v>1.004</v>
      </c>
      <c r="Q764">
        <v>1.0189999999999999</v>
      </c>
      <c r="R764" s="2">
        <v>0.997</v>
      </c>
      <c r="S764">
        <v>1.0029999999999999</v>
      </c>
      <c r="T764">
        <v>1.0149999999999999</v>
      </c>
      <c r="U764" s="2">
        <v>1.002</v>
      </c>
      <c r="V764">
        <v>0.99</v>
      </c>
      <c r="W764">
        <v>1.01</v>
      </c>
    </row>
    <row r="765" spans="1:23" x14ac:dyDescent="0.3">
      <c r="A765" t="s">
        <v>1537</v>
      </c>
      <c r="B765" t="s">
        <v>1538</v>
      </c>
      <c r="C765" t="s">
        <v>5661</v>
      </c>
      <c r="D765" t="s">
        <v>5662</v>
      </c>
      <c r="E765" t="e">
        <v>#REF!</v>
      </c>
      <c r="F765" t="e">
        <v>#REF!</v>
      </c>
      <c r="G765" t="e">
        <v>#REF!</v>
      </c>
      <c r="I765" t="s">
        <v>35</v>
      </c>
      <c r="J765" t="s">
        <v>3681</v>
      </c>
      <c r="K765" s="2">
        <v>1.177</v>
      </c>
      <c r="L765" s="2">
        <v>1.1890000000000001</v>
      </c>
      <c r="M765">
        <v>1.1759999999999999</v>
      </c>
      <c r="N765">
        <v>1.181</v>
      </c>
      <c r="O765" s="2">
        <v>1.2210000000000001</v>
      </c>
      <c r="P765">
        <v>1.2349999999999999</v>
      </c>
      <c r="Q765">
        <v>1.2570000000000001</v>
      </c>
      <c r="R765" s="2">
        <v>1.1859999999999999</v>
      </c>
      <c r="S765">
        <v>1.1839999999999999</v>
      </c>
      <c r="T765">
        <v>1.177</v>
      </c>
      <c r="U765" s="2">
        <v>1.173</v>
      </c>
      <c r="V765">
        <v>1.1160000000000001</v>
      </c>
      <c r="W765">
        <v>1.121</v>
      </c>
    </row>
    <row r="766" spans="1:23" x14ac:dyDescent="0.3">
      <c r="A766" t="s">
        <v>1539</v>
      </c>
      <c r="B766" t="s">
        <v>1540</v>
      </c>
      <c r="C766" t="s">
        <v>5663</v>
      </c>
      <c r="D766" t="s">
        <v>5664</v>
      </c>
      <c r="E766" t="e">
        <v>#REF!</v>
      </c>
      <c r="F766" t="s">
        <v>3130</v>
      </c>
      <c r="G766" t="e">
        <v>#REF!</v>
      </c>
      <c r="I766">
        <v>0</v>
      </c>
      <c r="J766" t="s">
        <v>3677</v>
      </c>
      <c r="K766" s="2">
        <v>4.6609999999999996</v>
      </c>
      <c r="L766" s="2">
        <v>4.694</v>
      </c>
      <c r="M766">
        <v>4.6870000000000003</v>
      </c>
      <c r="N766">
        <v>4.72</v>
      </c>
      <c r="O766" s="2">
        <v>4.7510000000000003</v>
      </c>
      <c r="P766">
        <v>4.7610000000000001</v>
      </c>
      <c r="Q766">
        <v>4.7910000000000004</v>
      </c>
      <c r="R766" s="2">
        <v>4.819</v>
      </c>
      <c r="S766">
        <v>4.8289999999999997</v>
      </c>
      <c r="T766">
        <v>4.8570000000000002</v>
      </c>
      <c r="U766" s="2">
        <v>4.7880000000000003</v>
      </c>
      <c r="V766">
        <v>4.798</v>
      </c>
      <c r="W766">
        <v>4.8339999999999996</v>
      </c>
    </row>
    <row r="767" spans="1:23" x14ac:dyDescent="0.3">
      <c r="A767" t="s">
        <v>1541</v>
      </c>
      <c r="B767" t="s">
        <v>1542</v>
      </c>
      <c r="C767" t="s">
        <v>5665</v>
      </c>
      <c r="D767" t="s">
        <v>5666</v>
      </c>
      <c r="E767" t="e">
        <v>#REF!</v>
      </c>
      <c r="F767" t="e">
        <v>#REF!</v>
      </c>
      <c r="G767" t="e">
        <v>#REF!</v>
      </c>
      <c r="I767">
        <v>0</v>
      </c>
      <c r="J767" t="s">
        <v>3677</v>
      </c>
      <c r="K767" s="2">
        <v>1.6280000000000001</v>
      </c>
      <c r="L767" s="2">
        <v>1.532</v>
      </c>
      <c r="M767">
        <v>1.52</v>
      </c>
      <c r="N767">
        <v>1.5699999999999998</v>
      </c>
      <c r="O767" s="2">
        <v>1.5169999999999999</v>
      </c>
      <c r="P767">
        <v>1.498</v>
      </c>
      <c r="Q767">
        <v>1.5009999999999999</v>
      </c>
      <c r="R767" s="2">
        <v>1.508</v>
      </c>
      <c r="S767">
        <v>1.4929999999999999</v>
      </c>
      <c r="T767">
        <v>1.5129999999999999</v>
      </c>
      <c r="U767" s="2">
        <v>1.522</v>
      </c>
      <c r="V767">
        <v>1.5</v>
      </c>
      <c r="W767">
        <v>1.512</v>
      </c>
    </row>
    <row r="768" spans="1:23" x14ac:dyDescent="0.3">
      <c r="A768" t="s">
        <v>1543</v>
      </c>
      <c r="B768" t="s">
        <v>1544</v>
      </c>
      <c r="C768" t="s">
        <v>5667</v>
      </c>
      <c r="D768" t="s">
        <v>5668</v>
      </c>
      <c r="E768" t="s">
        <v>2519</v>
      </c>
      <c r="F768" t="e">
        <v>#REF!</v>
      </c>
      <c r="G768" t="e">
        <v>#REF!</v>
      </c>
      <c r="I768" t="s">
        <v>35</v>
      </c>
      <c r="J768" t="s">
        <v>3683</v>
      </c>
      <c r="K768" s="2">
        <v>1.8149999999999999</v>
      </c>
      <c r="L768" s="2">
        <v>1.8109999999999999</v>
      </c>
      <c r="M768">
        <v>1.825</v>
      </c>
      <c r="N768">
        <v>1.8199999999999998</v>
      </c>
      <c r="O768" s="2">
        <v>1.827</v>
      </c>
      <c r="P768">
        <v>1.819</v>
      </c>
      <c r="Q768">
        <v>1.8080000000000001</v>
      </c>
      <c r="R768" s="2">
        <v>1.7749999999999999</v>
      </c>
      <c r="S768">
        <v>1.79</v>
      </c>
      <c r="T768">
        <v>1.804</v>
      </c>
      <c r="U768" s="2">
        <v>1.831</v>
      </c>
      <c r="V768">
        <v>1.758</v>
      </c>
      <c r="W768">
        <v>1.762</v>
      </c>
    </row>
    <row r="769" spans="1:23" x14ac:dyDescent="0.3">
      <c r="A769" t="s">
        <v>1545</v>
      </c>
      <c r="B769" t="s">
        <v>1546</v>
      </c>
      <c r="C769" t="s">
        <v>5669</v>
      </c>
      <c r="D769" t="s">
        <v>5670</v>
      </c>
      <c r="E769" t="e">
        <v>#REF!</v>
      </c>
      <c r="F769" t="e">
        <v>#REF!</v>
      </c>
      <c r="G769" t="e">
        <v>#REF!</v>
      </c>
      <c r="I769">
        <v>0</v>
      </c>
      <c r="J769" t="s">
        <v>3677</v>
      </c>
      <c r="K769" s="2">
        <v>4.17</v>
      </c>
      <c r="L769" s="2">
        <v>4.173</v>
      </c>
      <c r="M769">
        <v>4.1580000000000004</v>
      </c>
      <c r="N769">
        <v>4.1609999999999996</v>
      </c>
      <c r="O769" s="2">
        <v>4.2130000000000001</v>
      </c>
      <c r="P769">
        <v>4.1719999999999997</v>
      </c>
      <c r="Q769">
        <v>4.2169999999999996</v>
      </c>
      <c r="R769" s="2">
        <v>4.141</v>
      </c>
      <c r="S769">
        <v>4.1989999999999998</v>
      </c>
      <c r="T769">
        <v>4.1890000000000001</v>
      </c>
      <c r="U769" s="2">
        <v>4.24</v>
      </c>
      <c r="V769">
        <v>4.2089999999999996</v>
      </c>
      <c r="W769">
        <v>4.2160000000000002</v>
      </c>
    </row>
    <row r="770" spans="1:23" x14ac:dyDescent="0.3">
      <c r="A770" t="s">
        <v>1547</v>
      </c>
      <c r="B770" t="s">
        <v>1548</v>
      </c>
      <c r="C770" t="s">
        <v>5671</v>
      </c>
      <c r="D770" t="s">
        <v>5672</v>
      </c>
      <c r="E770" t="e">
        <v>#REF!</v>
      </c>
      <c r="F770" t="e">
        <v>#REF!</v>
      </c>
      <c r="G770" t="e">
        <v>#REF!</v>
      </c>
      <c r="I770">
        <v>0</v>
      </c>
      <c r="J770" t="s">
        <v>3677</v>
      </c>
      <c r="K770" s="2">
        <v>2.5750000000000002</v>
      </c>
      <c r="L770" s="2">
        <v>2.5540000000000003</v>
      </c>
      <c r="M770">
        <v>2.6959999999999997</v>
      </c>
      <c r="N770">
        <v>2.6230000000000002</v>
      </c>
      <c r="O770" s="2">
        <v>2.4489999999999998</v>
      </c>
      <c r="P770">
        <v>2.6189999999999998</v>
      </c>
      <c r="Q770">
        <v>2.621</v>
      </c>
      <c r="R770" s="2">
        <v>2.4359999999999999</v>
      </c>
      <c r="S770">
        <v>2.6029999999999998</v>
      </c>
      <c r="T770">
        <v>2.67</v>
      </c>
      <c r="U770" s="2">
        <v>2.4409999999999998</v>
      </c>
      <c r="V770">
        <v>2.5760000000000001</v>
      </c>
      <c r="W770">
        <v>2.593</v>
      </c>
    </row>
    <row r="771" spans="1:23" x14ac:dyDescent="0.3">
      <c r="A771" t="s">
        <v>1549</v>
      </c>
      <c r="B771" t="s">
        <v>1550</v>
      </c>
      <c r="C771" t="s">
        <v>5673</v>
      </c>
      <c r="D771" t="s">
        <v>5674</v>
      </c>
      <c r="E771" t="e">
        <v>#REF!</v>
      </c>
      <c r="F771" t="e">
        <v>#REF!</v>
      </c>
      <c r="G771" t="e">
        <v>#REF!</v>
      </c>
      <c r="I771">
        <v>0</v>
      </c>
      <c r="J771" t="s">
        <v>3677</v>
      </c>
      <c r="K771" s="2" t="s">
        <v>3677</v>
      </c>
      <c r="L771" s="2" t="s">
        <v>3677</v>
      </c>
      <c r="M771" t="s">
        <v>3677</v>
      </c>
      <c r="N771" t="s">
        <v>3677</v>
      </c>
      <c r="O771" s="2" t="s">
        <v>3677</v>
      </c>
      <c r="P771" t="s">
        <v>3677</v>
      </c>
      <c r="Q771" t="s">
        <v>3677</v>
      </c>
      <c r="R771" s="2" t="s">
        <v>3677</v>
      </c>
      <c r="S771" t="s">
        <v>3677</v>
      </c>
      <c r="T771" t="s">
        <v>3677</v>
      </c>
      <c r="U771" s="2" t="s">
        <v>3677</v>
      </c>
      <c r="V771" t="s">
        <v>3677</v>
      </c>
      <c r="W771" t="s">
        <v>3677</v>
      </c>
    </row>
    <row r="772" spans="1:23" x14ac:dyDescent="0.3">
      <c r="A772" t="s">
        <v>1551</v>
      </c>
      <c r="B772" t="s">
        <v>1552</v>
      </c>
      <c r="C772" t="s">
        <v>5675</v>
      </c>
      <c r="D772" t="s">
        <v>5676</v>
      </c>
      <c r="E772" t="e">
        <v>#REF!</v>
      </c>
      <c r="F772" t="e">
        <v>#REF!</v>
      </c>
      <c r="G772" t="s">
        <v>2522</v>
      </c>
      <c r="I772">
        <v>0</v>
      </c>
      <c r="J772" t="s">
        <v>3677</v>
      </c>
      <c r="K772" s="2">
        <v>6.8730000000000002</v>
      </c>
      <c r="L772" s="2">
        <v>6.9660000000000002</v>
      </c>
      <c r="M772">
        <v>6.7169999999999996</v>
      </c>
      <c r="N772">
        <v>6.891</v>
      </c>
      <c r="O772" s="2">
        <v>6.3090000000000002</v>
      </c>
      <c r="P772">
        <v>6.149</v>
      </c>
      <c r="Q772">
        <v>5.5250000000000004</v>
      </c>
      <c r="R772" s="2">
        <v>5.3280000000000003</v>
      </c>
      <c r="S772">
        <v>5.4879999999999995</v>
      </c>
      <c r="T772">
        <v>5.5410000000000004</v>
      </c>
      <c r="U772" s="2">
        <v>5.3490000000000002</v>
      </c>
      <c r="V772">
        <v>5.3460000000000001</v>
      </c>
      <c r="W772">
        <v>5.3049999999999997</v>
      </c>
    </row>
    <row r="773" spans="1:23" x14ac:dyDescent="0.3">
      <c r="A773" t="s">
        <v>1553</v>
      </c>
      <c r="B773" t="s">
        <v>1554</v>
      </c>
      <c r="C773" t="s">
        <v>5677</v>
      </c>
      <c r="D773" t="s">
        <v>5678</v>
      </c>
      <c r="E773" t="e">
        <v>#REF!</v>
      </c>
      <c r="F773" t="e">
        <v>#REF!</v>
      </c>
      <c r="G773" t="e">
        <v>#REF!</v>
      </c>
      <c r="I773" t="s">
        <v>35</v>
      </c>
      <c r="J773" t="s">
        <v>3681</v>
      </c>
      <c r="K773" s="2">
        <v>0.90400000000000003</v>
      </c>
      <c r="L773" s="2">
        <v>0.91400000000000003</v>
      </c>
      <c r="M773">
        <v>0.88200000000000001</v>
      </c>
      <c r="N773">
        <v>0.877</v>
      </c>
      <c r="O773" s="2">
        <v>0.86599999999999999</v>
      </c>
      <c r="P773">
        <v>0.88400000000000001</v>
      </c>
      <c r="Q773">
        <v>0.89400000000000002</v>
      </c>
      <c r="R773" s="2">
        <v>0.86599999999999999</v>
      </c>
      <c r="S773">
        <v>0.89200000000000002</v>
      </c>
      <c r="T773">
        <v>0.90500000000000003</v>
      </c>
      <c r="U773" s="2">
        <v>0.88400000000000001</v>
      </c>
      <c r="V773">
        <v>0.876</v>
      </c>
      <c r="W773">
        <v>0.89</v>
      </c>
    </row>
    <row r="774" spans="1:23" x14ac:dyDescent="0.3">
      <c r="A774" t="s">
        <v>1555</v>
      </c>
      <c r="B774" t="s">
        <v>1556</v>
      </c>
      <c r="C774" t="s">
        <v>5679</v>
      </c>
      <c r="D774" t="s">
        <v>5680</v>
      </c>
      <c r="E774" t="e">
        <v>#REF!</v>
      </c>
      <c r="F774" t="e">
        <v>#REF!</v>
      </c>
      <c r="G774" t="e">
        <v>#REF!</v>
      </c>
      <c r="I774" t="s">
        <v>35</v>
      </c>
      <c r="J774" t="s">
        <v>3681</v>
      </c>
      <c r="K774" s="2">
        <v>1.141</v>
      </c>
      <c r="L774" s="2">
        <v>1.1140000000000001</v>
      </c>
      <c r="M774">
        <v>1.1160000000000001</v>
      </c>
      <c r="N774">
        <v>1.125</v>
      </c>
      <c r="O774" s="2">
        <v>1.1160000000000001</v>
      </c>
      <c r="P774">
        <v>1.111</v>
      </c>
      <c r="Q774">
        <v>1.125</v>
      </c>
      <c r="R774" s="2">
        <v>1.1179999999999999</v>
      </c>
      <c r="S774">
        <v>1.1299999999999999</v>
      </c>
      <c r="T774">
        <v>1.1519999999999999</v>
      </c>
      <c r="U774" s="2">
        <v>1.1459999999999999</v>
      </c>
      <c r="V774">
        <v>1.1419999999999999</v>
      </c>
      <c r="W774">
        <v>1.1559999999999999</v>
      </c>
    </row>
    <row r="775" spans="1:23" x14ac:dyDescent="0.3">
      <c r="A775" t="s">
        <v>1557</v>
      </c>
      <c r="B775" t="s">
        <v>1558</v>
      </c>
      <c r="C775" t="s">
        <v>5681</v>
      </c>
      <c r="D775" t="s">
        <v>5682</v>
      </c>
      <c r="E775" t="e">
        <v>#REF!</v>
      </c>
      <c r="F775" t="e">
        <v>#REF!</v>
      </c>
      <c r="G775" t="e">
        <v>#REF!</v>
      </c>
      <c r="I775" t="s">
        <v>10</v>
      </c>
      <c r="J775" t="s">
        <v>3679</v>
      </c>
      <c r="K775" s="2" t="s">
        <v>3677</v>
      </c>
      <c r="L775" s="2" t="s">
        <v>3677</v>
      </c>
      <c r="M775" t="s">
        <v>3677</v>
      </c>
      <c r="N775" t="s">
        <v>3677</v>
      </c>
      <c r="O775" s="2" t="s">
        <v>3677</v>
      </c>
      <c r="P775" t="s">
        <v>3677</v>
      </c>
      <c r="Q775" t="s">
        <v>3677</v>
      </c>
      <c r="R775" s="2" t="s">
        <v>3677</v>
      </c>
      <c r="S775" t="s">
        <v>3677</v>
      </c>
      <c r="T775" t="s">
        <v>3677</v>
      </c>
      <c r="U775" s="2" t="s">
        <v>3677</v>
      </c>
      <c r="V775" t="s">
        <v>3677</v>
      </c>
      <c r="W775" t="s">
        <v>3677</v>
      </c>
    </row>
    <row r="776" spans="1:23" x14ac:dyDescent="0.3">
      <c r="A776" t="s">
        <v>1559</v>
      </c>
      <c r="B776" t="s">
        <v>1560</v>
      </c>
      <c r="C776" t="s">
        <v>5683</v>
      </c>
      <c r="D776" t="s">
        <v>5684</v>
      </c>
      <c r="E776" t="e">
        <v>#REF!</v>
      </c>
      <c r="F776" t="e">
        <v>#REF!</v>
      </c>
      <c r="G776" t="e">
        <v>#REF!</v>
      </c>
      <c r="I776">
        <v>0</v>
      </c>
      <c r="J776" t="s">
        <v>3677</v>
      </c>
      <c r="K776" s="2" t="s">
        <v>3677</v>
      </c>
      <c r="L776" s="2" t="s">
        <v>3677</v>
      </c>
      <c r="M776" t="s">
        <v>3677</v>
      </c>
      <c r="N776" t="s">
        <v>3677</v>
      </c>
      <c r="O776" s="2" t="s">
        <v>3677</v>
      </c>
      <c r="P776" t="s">
        <v>3677</v>
      </c>
      <c r="Q776" t="s">
        <v>3677</v>
      </c>
      <c r="R776" s="2" t="s">
        <v>3677</v>
      </c>
      <c r="S776" t="s">
        <v>3677</v>
      </c>
      <c r="T776" t="s">
        <v>3677</v>
      </c>
      <c r="U776" s="2" t="s">
        <v>3677</v>
      </c>
      <c r="V776" t="s">
        <v>3677</v>
      </c>
      <c r="W776" t="s">
        <v>3677</v>
      </c>
    </row>
    <row r="777" spans="1:23" x14ac:dyDescent="0.3">
      <c r="A777" t="s">
        <v>1561</v>
      </c>
      <c r="B777" t="s">
        <v>1562</v>
      </c>
      <c r="C777" t="s">
        <v>5685</v>
      </c>
      <c r="D777" t="s">
        <v>5686</v>
      </c>
      <c r="E777" t="e">
        <v>#REF!</v>
      </c>
      <c r="F777" t="e">
        <v>#REF!</v>
      </c>
      <c r="G777" t="e">
        <v>#REF!</v>
      </c>
      <c r="I777">
        <v>0</v>
      </c>
      <c r="J777" t="s">
        <v>3677</v>
      </c>
      <c r="K777" s="2" t="s">
        <v>3677</v>
      </c>
      <c r="L777" s="2" t="s">
        <v>3677</v>
      </c>
      <c r="M777" t="s">
        <v>3677</v>
      </c>
      <c r="N777" t="s">
        <v>3677</v>
      </c>
      <c r="O777" s="2" t="s">
        <v>3677</v>
      </c>
      <c r="P777" t="s">
        <v>3677</v>
      </c>
      <c r="Q777" t="s">
        <v>3677</v>
      </c>
      <c r="R777" s="2" t="s">
        <v>3677</v>
      </c>
      <c r="S777" t="s">
        <v>3677</v>
      </c>
      <c r="T777" t="s">
        <v>3677</v>
      </c>
      <c r="U777" s="2" t="s">
        <v>3677</v>
      </c>
      <c r="V777" t="s">
        <v>3677</v>
      </c>
      <c r="W777" t="s">
        <v>3677</v>
      </c>
    </row>
    <row r="778" spans="1:23" x14ac:dyDescent="0.3">
      <c r="A778" t="s">
        <v>1563</v>
      </c>
      <c r="B778" t="s">
        <v>1564</v>
      </c>
      <c r="C778" t="s">
        <v>5687</v>
      </c>
      <c r="D778" t="s">
        <v>5688</v>
      </c>
      <c r="E778" t="s">
        <v>2519</v>
      </c>
      <c r="F778" t="e">
        <v>#REF!</v>
      </c>
      <c r="G778" t="e">
        <v>#REF!</v>
      </c>
      <c r="I778" t="s">
        <v>35</v>
      </c>
      <c r="J778" t="s">
        <v>3679</v>
      </c>
      <c r="K778" s="2" t="s">
        <v>3677</v>
      </c>
      <c r="L778" s="2" t="s">
        <v>3677</v>
      </c>
      <c r="M778" t="s">
        <v>3677</v>
      </c>
      <c r="N778" t="s">
        <v>3677</v>
      </c>
      <c r="O778" s="2" t="s">
        <v>3677</v>
      </c>
      <c r="P778" t="s">
        <v>3677</v>
      </c>
      <c r="Q778" t="s">
        <v>3677</v>
      </c>
      <c r="R778" s="2" t="s">
        <v>3677</v>
      </c>
      <c r="S778" t="s">
        <v>3677</v>
      </c>
      <c r="T778" t="s">
        <v>3677</v>
      </c>
      <c r="U778" s="2" t="s">
        <v>3677</v>
      </c>
      <c r="V778" t="s">
        <v>3677</v>
      </c>
      <c r="W778" t="s">
        <v>3677</v>
      </c>
    </row>
    <row r="779" spans="1:23" x14ac:dyDescent="0.3">
      <c r="A779" t="s">
        <v>1565</v>
      </c>
      <c r="B779" t="s">
        <v>1566</v>
      </c>
      <c r="C779" t="s">
        <v>5689</v>
      </c>
      <c r="D779" t="s">
        <v>5690</v>
      </c>
      <c r="E779" t="e">
        <v>#REF!</v>
      </c>
      <c r="F779" t="e">
        <v>#REF!</v>
      </c>
      <c r="G779" t="e">
        <v>#REF!</v>
      </c>
      <c r="I779" t="s">
        <v>35</v>
      </c>
      <c r="J779" t="s">
        <v>3681</v>
      </c>
      <c r="K779" s="2">
        <v>1.593</v>
      </c>
      <c r="L779" s="2">
        <v>1.5569999999999999</v>
      </c>
      <c r="M779">
        <v>1.609</v>
      </c>
      <c r="N779">
        <v>1.5960000000000001</v>
      </c>
      <c r="O779" s="2">
        <v>1.641</v>
      </c>
      <c r="P779">
        <v>1.631</v>
      </c>
      <c r="Q779">
        <v>1.641</v>
      </c>
      <c r="R779" s="2">
        <v>1.5669999999999999</v>
      </c>
      <c r="S779">
        <v>1.6219999999999999</v>
      </c>
      <c r="T779">
        <v>1.6419999999999999</v>
      </c>
      <c r="U779" s="2">
        <v>1.6600000000000001</v>
      </c>
      <c r="V779">
        <v>1.5629999999999999</v>
      </c>
      <c r="W779">
        <v>1.556</v>
      </c>
    </row>
    <row r="780" spans="1:23" x14ac:dyDescent="0.3">
      <c r="A780" t="s">
        <v>1567</v>
      </c>
      <c r="B780" t="s">
        <v>1568</v>
      </c>
      <c r="C780" t="s">
        <v>5691</v>
      </c>
      <c r="D780" t="s">
        <v>5692</v>
      </c>
      <c r="E780" t="e">
        <v>#REF!</v>
      </c>
      <c r="F780" t="e">
        <v>#REF!</v>
      </c>
      <c r="G780" t="e">
        <v>#REF!</v>
      </c>
      <c r="I780">
        <v>0</v>
      </c>
      <c r="J780" t="s">
        <v>3677</v>
      </c>
      <c r="K780" s="2">
        <v>1.476</v>
      </c>
      <c r="L780" s="2">
        <v>1.4809999999999999</v>
      </c>
      <c r="M780">
        <v>1.4849999999999999</v>
      </c>
      <c r="N780">
        <v>1.504</v>
      </c>
      <c r="O780" s="2">
        <v>1.421</v>
      </c>
      <c r="P780">
        <v>1.4159999999999999</v>
      </c>
      <c r="Q780">
        <v>1.4729999999999999</v>
      </c>
      <c r="R780" s="2">
        <v>1.462</v>
      </c>
      <c r="S780">
        <v>1.4630000000000001</v>
      </c>
      <c r="T780">
        <v>1.4910000000000001</v>
      </c>
      <c r="U780" s="2">
        <v>1.4239999999999999</v>
      </c>
      <c r="V780">
        <v>1.3839999999999999</v>
      </c>
      <c r="W780">
        <v>1.409</v>
      </c>
    </row>
    <row r="781" spans="1:23" x14ac:dyDescent="0.3">
      <c r="A781" t="s">
        <v>1569</v>
      </c>
      <c r="B781" t="s">
        <v>1570</v>
      </c>
      <c r="C781" t="s">
        <v>5693</v>
      </c>
      <c r="D781" t="s">
        <v>5694</v>
      </c>
      <c r="E781" t="e">
        <v>#REF!</v>
      </c>
      <c r="F781" t="s">
        <v>3130</v>
      </c>
      <c r="G781" t="e">
        <v>#REF!</v>
      </c>
      <c r="I781">
        <v>0</v>
      </c>
      <c r="J781" t="s">
        <v>3677</v>
      </c>
      <c r="K781" s="2" t="s">
        <v>3677</v>
      </c>
      <c r="L781" s="2" t="s">
        <v>3677</v>
      </c>
      <c r="M781" t="s">
        <v>3677</v>
      </c>
      <c r="N781" t="s">
        <v>3677</v>
      </c>
      <c r="O781" s="2" t="s">
        <v>3677</v>
      </c>
      <c r="P781" t="s">
        <v>3677</v>
      </c>
      <c r="Q781" t="s">
        <v>3677</v>
      </c>
      <c r="R781" s="2" t="s">
        <v>3677</v>
      </c>
      <c r="S781" t="s">
        <v>3677</v>
      </c>
      <c r="T781" t="s">
        <v>3677</v>
      </c>
      <c r="U781" s="2" t="s">
        <v>3677</v>
      </c>
      <c r="V781" t="s">
        <v>3677</v>
      </c>
      <c r="W781" t="s">
        <v>3677</v>
      </c>
    </row>
    <row r="782" spans="1:23" x14ac:dyDescent="0.3">
      <c r="A782" t="s">
        <v>1571</v>
      </c>
      <c r="B782" t="s">
        <v>1572</v>
      </c>
      <c r="C782" t="s">
        <v>5695</v>
      </c>
      <c r="D782" t="s">
        <v>5696</v>
      </c>
      <c r="E782" t="e">
        <v>#REF!</v>
      </c>
      <c r="F782" t="s">
        <v>3130</v>
      </c>
      <c r="G782" t="e">
        <v>#REF!</v>
      </c>
      <c r="I782" t="s">
        <v>35</v>
      </c>
      <c r="J782" t="s">
        <v>3679</v>
      </c>
      <c r="K782" s="2" t="s">
        <v>3677</v>
      </c>
      <c r="L782" s="2" t="s">
        <v>3677</v>
      </c>
      <c r="M782" t="s">
        <v>3677</v>
      </c>
      <c r="N782" t="s">
        <v>3677</v>
      </c>
      <c r="O782" s="2" t="s">
        <v>3677</v>
      </c>
      <c r="P782" t="s">
        <v>3677</v>
      </c>
      <c r="Q782" t="s">
        <v>3677</v>
      </c>
      <c r="R782" s="2" t="s">
        <v>3677</v>
      </c>
      <c r="S782" t="s">
        <v>3677</v>
      </c>
      <c r="T782" t="s">
        <v>3677</v>
      </c>
      <c r="U782" s="2" t="s">
        <v>3677</v>
      </c>
      <c r="V782" t="s">
        <v>3677</v>
      </c>
      <c r="W782" t="s">
        <v>3677</v>
      </c>
    </row>
    <row r="783" spans="1:23" x14ac:dyDescent="0.3">
      <c r="A783" t="s">
        <v>1573</v>
      </c>
      <c r="B783" t="s">
        <v>1574</v>
      </c>
      <c r="C783" t="s">
        <v>5697</v>
      </c>
      <c r="D783" t="s">
        <v>5698</v>
      </c>
      <c r="E783" t="e">
        <v>#REF!</v>
      </c>
      <c r="F783" t="e">
        <v>#REF!</v>
      </c>
      <c r="G783" t="s">
        <v>2522</v>
      </c>
      <c r="I783">
        <v>0</v>
      </c>
      <c r="J783" t="s">
        <v>3677</v>
      </c>
      <c r="K783" s="2" t="s">
        <v>3677</v>
      </c>
      <c r="L783" s="2" t="s">
        <v>3677</v>
      </c>
      <c r="M783" t="s">
        <v>3677</v>
      </c>
      <c r="N783" t="s">
        <v>3677</v>
      </c>
      <c r="O783" s="2" t="s">
        <v>3677</v>
      </c>
      <c r="P783" t="s">
        <v>3677</v>
      </c>
      <c r="Q783" t="s">
        <v>3677</v>
      </c>
      <c r="R783" s="2" t="s">
        <v>3677</v>
      </c>
      <c r="S783" t="s">
        <v>3677</v>
      </c>
      <c r="T783" t="s">
        <v>3677</v>
      </c>
      <c r="U783" s="2" t="s">
        <v>3677</v>
      </c>
      <c r="V783" t="s">
        <v>3677</v>
      </c>
      <c r="W783" t="s">
        <v>3677</v>
      </c>
    </row>
    <row r="784" spans="1:23" x14ac:dyDescent="0.3">
      <c r="A784" t="s">
        <v>1575</v>
      </c>
      <c r="B784" t="s">
        <v>1576</v>
      </c>
      <c r="C784" t="s">
        <v>5699</v>
      </c>
      <c r="D784" t="s">
        <v>5700</v>
      </c>
      <c r="E784" t="e">
        <v>#REF!</v>
      </c>
      <c r="F784" t="s">
        <v>3130</v>
      </c>
      <c r="G784" t="e">
        <v>#REF!</v>
      </c>
      <c r="I784">
        <v>0</v>
      </c>
      <c r="J784" t="s">
        <v>3677</v>
      </c>
      <c r="K784" s="2">
        <v>1.774</v>
      </c>
      <c r="L784" s="2">
        <v>1.7690000000000001</v>
      </c>
      <c r="M784">
        <v>1.7210000000000001</v>
      </c>
      <c r="N784">
        <v>1.784</v>
      </c>
      <c r="O784" s="2">
        <v>1.7589999999999999</v>
      </c>
      <c r="P784">
        <v>1.7250000000000001</v>
      </c>
      <c r="Q784">
        <v>1.7309999999999999</v>
      </c>
      <c r="R784" s="2">
        <v>1.863</v>
      </c>
      <c r="S784">
        <v>1.788</v>
      </c>
      <c r="T784">
        <v>1.746</v>
      </c>
      <c r="U784" s="2">
        <v>1.778</v>
      </c>
      <c r="V784">
        <v>1.7349999999999999</v>
      </c>
      <c r="W784">
        <v>1.7469999999999999</v>
      </c>
    </row>
    <row r="785" spans="1:23" x14ac:dyDescent="0.3">
      <c r="A785" t="s">
        <v>1577</v>
      </c>
      <c r="B785" t="s">
        <v>1578</v>
      </c>
      <c r="C785" t="s">
        <v>5701</v>
      </c>
      <c r="D785" t="s">
        <v>5702</v>
      </c>
      <c r="E785" t="e">
        <v>#REF!</v>
      </c>
      <c r="F785" t="e">
        <v>#REF!</v>
      </c>
      <c r="G785" t="e">
        <v>#REF!</v>
      </c>
      <c r="I785" t="s">
        <v>35</v>
      </c>
      <c r="J785" t="s">
        <v>3679</v>
      </c>
      <c r="K785" s="2" t="s">
        <v>3677</v>
      </c>
      <c r="L785" s="2" t="s">
        <v>3677</v>
      </c>
      <c r="M785" t="s">
        <v>3677</v>
      </c>
      <c r="N785" t="s">
        <v>3677</v>
      </c>
      <c r="O785" s="2" t="s">
        <v>3677</v>
      </c>
      <c r="P785" t="s">
        <v>3677</v>
      </c>
      <c r="Q785" t="s">
        <v>3677</v>
      </c>
      <c r="R785" s="2" t="s">
        <v>3677</v>
      </c>
      <c r="S785" t="s">
        <v>3677</v>
      </c>
      <c r="T785" t="s">
        <v>3677</v>
      </c>
      <c r="U785" s="2" t="s">
        <v>3677</v>
      </c>
      <c r="V785" t="s">
        <v>3677</v>
      </c>
      <c r="W785" t="s">
        <v>3677</v>
      </c>
    </row>
    <row r="786" spans="1:23" x14ac:dyDescent="0.3">
      <c r="A786" t="s">
        <v>1579</v>
      </c>
      <c r="B786" t="s">
        <v>1580</v>
      </c>
      <c r="C786" t="s">
        <v>5703</v>
      </c>
      <c r="D786" t="s">
        <v>5704</v>
      </c>
      <c r="E786" t="e">
        <v>#REF!</v>
      </c>
      <c r="F786" t="e">
        <v>#REF!</v>
      </c>
      <c r="G786" t="s">
        <v>2522</v>
      </c>
      <c r="I786">
        <v>0</v>
      </c>
      <c r="J786" t="s">
        <v>3679</v>
      </c>
      <c r="K786" s="2">
        <v>4.1849999999999996</v>
      </c>
      <c r="L786" s="2">
        <v>4.1609999999999996</v>
      </c>
      <c r="M786">
        <v>4.1470000000000002</v>
      </c>
      <c r="N786">
        <v>4.1500000000000004</v>
      </c>
      <c r="O786" s="2">
        <v>4.1529999999999996</v>
      </c>
      <c r="P786">
        <v>4.13</v>
      </c>
      <c r="Q786">
        <v>4.101</v>
      </c>
      <c r="R786" s="2">
        <v>4.0759999999999996</v>
      </c>
      <c r="S786">
        <v>4.09</v>
      </c>
      <c r="T786">
        <v>4.1040000000000001</v>
      </c>
      <c r="U786" s="2">
        <v>4.0990000000000002</v>
      </c>
      <c r="V786">
        <v>4.085</v>
      </c>
      <c r="W786">
        <v>4.1120000000000001</v>
      </c>
    </row>
    <row r="787" spans="1:23" x14ac:dyDescent="0.3">
      <c r="A787" t="s">
        <v>1581</v>
      </c>
      <c r="B787" t="s">
        <v>1582</v>
      </c>
      <c r="C787" t="s">
        <v>5705</v>
      </c>
      <c r="D787" t="s">
        <v>5706</v>
      </c>
      <c r="E787" t="e">
        <v>#REF!</v>
      </c>
      <c r="F787" t="e">
        <v>#REF!</v>
      </c>
      <c r="G787" t="e">
        <v>#REF!</v>
      </c>
      <c r="I787" t="s">
        <v>10</v>
      </c>
      <c r="J787" t="s">
        <v>3682</v>
      </c>
      <c r="K787" s="2">
        <v>3.6179999999999999</v>
      </c>
      <c r="L787" s="2">
        <v>3.64</v>
      </c>
      <c r="M787">
        <v>3.653</v>
      </c>
      <c r="N787">
        <v>3.673</v>
      </c>
      <c r="O787" s="2">
        <v>3.6930000000000001</v>
      </c>
      <c r="P787">
        <v>3.7</v>
      </c>
      <c r="Q787">
        <v>3.7189999999999999</v>
      </c>
      <c r="R787" s="2">
        <v>3.7389999999999999</v>
      </c>
      <c r="S787">
        <v>3.7450000000000001</v>
      </c>
      <c r="T787">
        <v>3.7640000000000002</v>
      </c>
      <c r="U787" s="2">
        <v>3.7759999999999998</v>
      </c>
      <c r="V787">
        <v>3.782</v>
      </c>
      <c r="W787">
        <v>3.806</v>
      </c>
    </row>
    <row r="788" spans="1:23" x14ac:dyDescent="0.3">
      <c r="A788" t="s">
        <v>1583</v>
      </c>
      <c r="B788" t="s">
        <v>1584</v>
      </c>
      <c r="C788" t="s">
        <v>1583</v>
      </c>
      <c r="D788" t="s">
        <v>1584</v>
      </c>
      <c r="E788" t="s">
        <v>2519</v>
      </c>
      <c r="F788" t="e">
        <v>#REF!</v>
      </c>
      <c r="G788" t="e">
        <v>#REF!</v>
      </c>
      <c r="I788">
        <v>0</v>
      </c>
      <c r="J788" t="s">
        <v>3677</v>
      </c>
      <c r="K788" s="2" t="s">
        <v>3677</v>
      </c>
      <c r="L788" s="2" t="s">
        <v>3677</v>
      </c>
      <c r="M788" t="s">
        <v>3677</v>
      </c>
      <c r="N788" t="s">
        <v>3677</v>
      </c>
      <c r="O788" s="2" t="s">
        <v>3677</v>
      </c>
      <c r="P788" t="s">
        <v>3677</v>
      </c>
      <c r="Q788" t="s">
        <v>3677</v>
      </c>
      <c r="R788" s="2" t="s">
        <v>3677</v>
      </c>
      <c r="S788" t="s">
        <v>3677</v>
      </c>
      <c r="T788" t="s">
        <v>3677</v>
      </c>
      <c r="U788" s="2" t="s">
        <v>3677</v>
      </c>
      <c r="V788" t="s">
        <v>3677</v>
      </c>
      <c r="W788" t="s">
        <v>3677</v>
      </c>
    </row>
    <row r="789" spans="1:23" x14ac:dyDescent="0.3">
      <c r="A789" t="s">
        <v>1585</v>
      </c>
      <c r="B789" t="s">
        <v>1586</v>
      </c>
      <c r="C789" t="s">
        <v>1585</v>
      </c>
      <c r="D789" t="s">
        <v>1586</v>
      </c>
      <c r="E789" t="e">
        <v>#REF!</v>
      </c>
      <c r="F789" t="e">
        <v>#REF!</v>
      </c>
      <c r="G789" t="e">
        <v>#REF!</v>
      </c>
      <c r="I789">
        <v>0</v>
      </c>
      <c r="J789" t="s">
        <v>3677</v>
      </c>
      <c r="K789" s="2">
        <v>1.522</v>
      </c>
      <c r="L789" s="2">
        <v>1.4359999999999999</v>
      </c>
      <c r="M789">
        <v>1.5089999999999999</v>
      </c>
      <c r="N789">
        <v>1.538</v>
      </c>
      <c r="O789" s="2">
        <v>1.5329999999999999</v>
      </c>
      <c r="P789">
        <v>1.413</v>
      </c>
      <c r="Q789">
        <v>1.419</v>
      </c>
      <c r="R789" s="2">
        <v>1.458</v>
      </c>
      <c r="S789">
        <v>1.407</v>
      </c>
      <c r="T789">
        <v>1.42</v>
      </c>
      <c r="U789" s="2">
        <v>1.538</v>
      </c>
      <c r="V789">
        <v>1.52</v>
      </c>
      <c r="W789">
        <v>1.532</v>
      </c>
    </row>
    <row r="790" spans="1:23" x14ac:dyDescent="0.3">
      <c r="A790" t="s">
        <v>1587</v>
      </c>
      <c r="B790" t="s">
        <v>1588</v>
      </c>
      <c r="C790" t="s">
        <v>1587</v>
      </c>
      <c r="D790" t="s">
        <v>1588</v>
      </c>
      <c r="E790" t="e">
        <v>#REF!</v>
      </c>
      <c r="F790" t="e">
        <v>#REF!</v>
      </c>
      <c r="G790" t="e">
        <v>#REF!</v>
      </c>
      <c r="I790" t="s">
        <v>35</v>
      </c>
      <c r="J790" t="s">
        <v>3679</v>
      </c>
      <c r="K790" s="2" t="s">
        <v>3677</v>
      </c>
      <c r="L790" s="2" t="s">
        <v>3677</v>
      </c>
      <c r="M790" t="s">
        <v>3677</v>
      </c>
      <c r="N790" t="s">
        <v>3677</v>
      </c>
      <c r="O790" s="2" t="s">
        <v>3677</v>
      </c>
      <c r="P790" t="s">
        <v>3677</v>
      </c>
      <c r="Q790" t="s">
        <v>3677</v>
      </c>
      <c r="R790" s="2" t="s">
        <v>3677</v>
      </c>
      <c r="S790" t="s">
        <v>3677</v>
      </c>
      <c r="T790" t="s">
        <v>3677</v>
      </c>
      <c r="U790" s="2" t="s">
        <v>3677</v>
      </c>
      <c r="V790" t="s">
        <v>3677</v>
      </c>
      <c r="W790" t="s">
        <v>3677</v>
      </c>
    </row>
    <row r="791" spans="1:23" x14ac:dyDescent="0.3">
      <c r="A791" t="s">
        <v>1589</v>
      </c>
      <c r="B791" t="s">
        <v>1590</v>
      </c>
      <c r="C791" t="s">
        <v>1589</v>
      </c>
      <c r="D791" t="s">
        <v>1590</v>
      </c>
      <c r="E791" t="e">
        <v>#REF!</v>
      </c>
      <c r="F791" t="e">
        <v>#REF!</v>
      </c>
      <c r="G791" t="s">
        <v>2522</v>
      </c>
      <c r="H791" t="s">
        <v>216</v>
      </c>
      <c r="I791" t="s">
        <v>35</v>
      </c>
      <c r="J791" t="s">
        <v>3679</v>
      </c>
      <c r="K791" s="2" t="s">
        <v>3677</v>
      </c>
      <c r="L791" s="2" t="s">
        <v>3677</v>
      </c>
      <c r="M791" t="s">
        <v>3677</v>
      </c>
      <c r="N791" t="s">
        <v>3677</v>
      </c>
      <c r="O791" s="2" t="s">
        <v>3677</v>
      </c>
      <c r="P791" t="s">
        <v>3677</v>
      </c>
      <c r="Q791" t="s">
        <v>3677</v>
      </c>
      <c r="R791" s="2" t="s">
        <v>3677</v>
      </c>
      <c r="S791" t="s">
        <v>3677</v>
      </c>
      <c r="T791" t="s">
        <v>3677</v>
      </c>
      <c r="U791" s="2" t="s">
        <v>3677</v>
      </c>
      <c r="V791" t="s">
        <v>3677</v>
      </c>
      <c r="W791" t="s">
        <v>3677</v>
      </c>
    </row>
    <row r="792" spans="1:23" x14ac:dyDescent="0.3">
      <c r="A792" t="s">
        <v>1591</v>
      </c>
      <c r="B792" t="s">
        <v>1592</v>
      </c>
      <c r="C792" t="s">
        <v>1591</v>
      </c>
      <c r="D792" t="s">
        <v>1592</v>
      </c>
      <c r="E792" t="e">
        <v>#REF!</v>
      </c>
      <c r="F792" t="e">
        <v>#REF!</v>
      </c>
      <c r="G792" t="e">
        <v>#REF!</v>
      </c>
      <c r="I792">
        <v>0</v>
      </c>
      <c r="J792" t="s">
        <v>3677</v>
      </c>
      <c r="K792" s="2" t="s">
        <v>3677</v>
      </c>
      <c r="L792" s="2" t="s">
        <v>3677</v>
      </c>
      <c r="M792" t="s">
        <v>3677</v>
      </c>
      <c r="N792" t="s">
        <v>3677</v>
      </c>
      <c r="O792" s="2" t="s">
        <v>3677</v>
      </c>
      <c r="P792" t="s">
        <v>3677</v>
      </c>
      <c r="Q792" t="s">
        <v>3677</v>
      </c>
      <c r="R792" s="2" t="s">
        <v>3677</v>
      </c>
      <c r="S792" t="s">
        <v>3677</v>
      </c>
      <c r="T792" t="s">
        <v>3677</v>
      </c>
      <c r="U792" s="2" t="s">
        <v>3677</v>
      </c>
      <c r="V792" t="s">
        <v>3677</v>
      </c>
      <c r="W792" t="s">
        <v>3677</v>
      </c>
    </row>
    <row r="793" spans="1:23" x14ac:dyDescent="0.3">
      <c r="A793" t="s">
        <v>1593</v>
      </c>
      <c r="B793" t="s">
        <v>1594</v>
      </c>
      <c r="C793" t="s">
        <v>1593</v>
      </c>
      <c r="D793" t="s">
        <v>1594</v>
      </c>
      <c r="E793" t="e">
        <v>#REF!</v>
      </c>
      <c r="F793" t="e">
        <v>#REF!</v>
      </c>
      <c r="G793" t="e">
        <v>#REF!</v>
      </c>
      <c r="I793" t="s">
        <v>35</v>
      </c>
      <c r="J793" t="s">
        <v>3679</v>
      </c>
      <c r="K793" s="2" t="s">
        <v>3677</v>
      </c>
      <c r="L793" s="2" t="s">
        <v>3677</v>
      </c>
      <c r="M793" t="s">
        <v>3677</v>
      </c>
      <c r="N793" t="s">
        <v>3677</v>
      </c>
      <c r="O793" s="2" t="s">
        <v>3677</v>
      </c>
      <c r="P793" t="s">
        <v>3677</v>
      </c>
      <c r="Q793" t="s">
        <v>3677</v>
      </c>
      <c r="R793" s="2" t="s">
        <v>3677</v>
      </c>
      <c r="S793" t="s">
        <v>3677</v>
      </c>
      <c r="T793" t="s">
        <v>3677</v>
      </c>
      <c r="U793" s="2" t="s">
        <v>3677</v>
      </c>
      <c r="V793" t="s">
        <v>3677</v>
      </c>
      <c r="W793" t="s">
        <v>3677</v>
      </c>
    </row>
    <row r="794" spans="1:23" x14ac:dyDescent="0.3">
      <c r="A794" t="s">
        <v>1595</v>
      </c>
      <c r="B794" t="s">
        <v>1596</v>
      </c>
      <c r="C794" t="s">
        <v>5707</v>
      </c>
      <c r="D794" t="s">
        <v>5708</v>
      </c>
      <c r="E794" t="e">
        <v>#REF!</v>
      </c>
      <c r="F794" t="e">
        <v>#REF!</v>
      </c>
      <c r="G794" t="e">
        <v>#REF!</v>
      </c>
      <c r="I794" t="s">
        <v>35</v>
      </c>
      <c r="J794" t="s">
        <v>3680</v>
      </c>
      <c r="K794" s="2">
        <v>1.0009999999999999</v>
      </c>
      <c r="L794" s="2">
        <v>1.0029999999999999</v>
      </c>
      <c r="M794">
        <v>0.999</v>
      </c>
      <c r="N794">
        <v>1.0069999999999999</v>
      </c>
      <c r="O794" s="2">
        <v>0.98299999999999998</v>
      </c>
      <c r="P794">
        <v>0.97799999999999998</v>
      </c>
      <c r="Q794">
        <v>0.99399999999999999</v>
      </c>
      <c r="R794" s="2">
        <v>0.97499999999999998</v>
      </c>
      <c r="S794">
        <v>0.996</v>
      </c>
      <c r="T794">
        <v>1.0109999999999999</v>
      </c>
      <c r="U794" s="2">
        <v>0.996</v>
      </c>
      <c r="V794">
        <v>0.98399999999999999</v>
      </c>
      <c r="W794">
        <v>1.0580000000000001</v>
      </c>
    </row>
    <row r="795" spans="1:23" x14ac:dyDescent="0.3">
      <c r="A795" t="s">
        <v>1597</v>
      </c>
      <c r="B795" t="s">
        <v>1598</v>
      </c>
      <c r="C795" t="s">
        <v>5709</v>
      </c>
      <c r="D795" t="s">
        <v>5710</v>
      </c>
      <c r="E795" t="s">
        <v>2519</v>
      </c>
      <c r="F795" t="e">
        <v>#REF!</v>
      </c>
      <c r="G795" t="e">
        <v>#REF!</v>
      </c>
      <c r="I795">
        <v>0</v>
      </c>
      <c r="J795" t="s">
        <v>3677</v>
      </c>
      <c r="K795" s="2">
        <v>-0.93500000000000005</v>
      </c>
      <c r="L795" s="2">
        <v>-7.9130000000000003</v>
      </c>
      <c r="M795">
        <v>-7.431</v>
      </c>
      <c r="N795">
        <v>-6.2160000000000002</v>
      </c>
      <c r="O795" s="2">
        <v>-5.2620000000000005</v>
      </c>
      <c r="P795">
        <v>-4.9879999999999995</v>
      </c>
      <c r="Q795">
        <v>-4.2679999999999998</v>
      </c>
      <c r="R795" s="2">
        <v>-3.6710000000000003</v>
      </c>
      <c r="S795">
        <v>-3.4950000000000001</v>
      </c>
      <c r="T795">
        <v>-3.0179999999999998</v>
      </c>
      <c r="U795" s="2">
        <v>-2.7410000000000001</v>
      </c>
      <c r="V795">
        <v>-2.6120000000000001</v>
      </c>
      <c r="W795">
        <v>-2.15</v>
      </c>
    </row>
    <row r="796" spans="1:23" x14ac:dyDescent="0.3">
      <c r="A796" t="s">
        <v>1599</v>
      </c>
      <c r="B796" t="s">
        <v>1600</v>
      </c>
      <c r="C796" t="s">
        <v>5711</v>
      </c>
      <c r="D796" t="s">
        <v>5712</v>
      </c>
      <c r="E796" t="e">
        <v>#REF!</v>
      </c>
      <c r="F796" t="e">
        <v>#REF!</v>
      </c>
      <c r="G796" t="e">
        <v>#REF!</v>
      </c>
      <c r="I796">
        <v>0</v>
      </c>
      <c r="J796" t="s">
        <v>3677</v>
      </c>
      <c r="K796" s="2" t="s">
        <v>3677</v>
      </c>
      <c r="L796" s="2" t="s">
        <v>3677</v>
      </c>
      <c r="M796" t="s">
        <v>3677</v>
      </c>
      <c r="N796" t="s">
        <v>3677</v>
      </c>
      <c r="O796" s="2" t="s">
        <v>3677</v>
      </c>
      <c r="P796" t="s">
        <v>3677</v>
      </c>
      <c r="Q796" t="s">
        <v>3677</v>
      </c>
      <c r="R796" s="2" t="s">
        <v>3677</v>
      </c>
      <c r="S796" t="s">
        <v>3677</v>
      </c>
      <c r="T796" t="s">
        <v>3677</v>
      </c>
      <c r="U796" s="2" t="s">
        <v>3677</v>
      </c>
      <c r="V796" t="s">
        <v>3677</v>
      </c>
      <c r="W796" t="s">
        <v>3677</v>
      </c>
    </row>
    <row r="797" spans="1:23" x14ac:dyDescent="0.3">
      <c r="A797" t="s">
        <v>1601</v>
      </c>
      <c r="B797" t="s">
        <v>1602</v>
      </c>
      <c r="C797" t="s">
        <v>5713</v>
      </c>
      <c r="D797" t="s">
        <v>5714</v>
      </c>
      <c r="E797" t="e">
        <v>#N/A</v>
      </c>
      <c r="F797" t="e">
        <v>#N/A</v>
      </c>
      <c r="G797" t="e">
        <v>#N/A</v>
      </c>
      <c r="I797">
        <v>0</v>
      </c>
      <c r="J797" t="s">
        <v>3677</v>
      </c>
      <c r="K797" s="2">
        <v>1241.3710000000001</v>
      </c>
      <c r="L797" s="2">
        <v>1216.752</v>
      </c>
      <c r="M797">
        <v>1200.366</v>
      </c>
      <c r="N797">
        <v>1165.1489999999999</v>
      </c>
      <c r="O797" s="2">
        <v>1121.193</v>
      </c>
      <c r="P797">
        <v>1086.539</v>
      </c>
      <c r="Q797">
        <v>1052.1320000000001</v>
      </c>
      <c r="R797" s="2">
        <v>1022.986</v>
      </c>
      <c r="S797">
        <v>1015.504</v>
      </c>
      <c r="T797">
        <v>1033.923</v>
      </c>
      <c r="U797" s="2">
        <v>827.23299999999995</v>
      </c>
      <c r="V797">
        <v>819.48800000000006</v>
      </c>
      <c r="W797">
        <v>789.74599999999998</v>
      </c>
    </row>
    <row r="798" spans="1:23" x14ac:dyDescent="0.3">
      <c r="A798" t="s">
        <v>1603</v>
      </c>
      <c r="B798" t="s">
        <v>1604</v>
      </c>
      <c r="C798" t="s">
        <v>5715</v>
      </c>
      <c r="D798" t="s">
        <v>5716</v>
      </c>
      <c r="E798" t="e">
        <v>#REF!</v>
      </c>
      <c r="F798" t="e">
        <v>#REF!</v>
      </c>
      <c r="G798" t="e">
        <v>#REF!</v>
      </c>
      <c r="I798" t="s">
        <v>35</v>
      </c>
      <c r="J798" t="s">
        <v>3683</v>
      </c>
      <c r="K798" s="2">
        <v>1.5129999999999999</v>
      </c>
      <c r="L798" s="2">
        <v>1.51</v>
      </c>
      <c r="M798">
        <v>1.522</v>
      </c>
      <c r="N798">
        <v>1.522</v>
      </c>
      <c r="O798" s="2">
        <v>1.516</v>
      </c>
      <c r="P798">
        <v>1.51</v>
      </c>
      <c r="Q798">
        <v>1.522</v>
      </c>
      <c r="R798" s="2">
        <v>1.48</v>
      </c>
      <c r="S798">
        <v>1.49</v>
      </c>
      <c r="T798">
        <v>1.4990000000000001</v>
      </c>
      <c r="U798" s="2">
        <v>1.4950000000000001</v>
      </c>
      <c r="V798">
        <v>1.5</v>
      </c>
      <c r="W798">
        <v>1.512</v>
      </c>
    </row>
    <row r="799" spans="1:23" x14ac:dyDescent="0.3">
      <c r="A799" t="s">
        <v>1605</v>
      </c>
      <c r="B799" t="s">
        <v>1606</v>
      </c>
      <c r="C799" t="s">
        <v>5717</v>
      </c>
      <c r="D799" t="s">
        <v>5718</v>
      </c>
      <c r="E799" t="e">
        <v>#REF!</v>
      </c>
      <c r="F799" t="e">
        <v>#REF!</v>
      </c>
      <c r="G799" t="e">
        <v>#REF!</v>
      </c>
      <c r="I799">
        <v>0</v>
      </c>
      <c r="J799" t="s">
        <v>3677</v>
      </c>
      <c r="K799" s="2">
        <v>1.6</v>
      </c>
      <c r="L799" s="2">
        <v>1.603</v>
      </c>
      <c r="M799">
        <v>1.5920000000000001</v>
      </c>
      <c r="N799">
        <v>1.585</v>
      </c>
      <c r="O799" s="2">
        <v>1.579</v>
      </c>
      <c r="P799">
        <v>1.5739999999999998</v>
      </c>
      <c r="Q799">
        <v>1.589</v>
      </c>
      <c r="R799" s="2">
        <v>1.5590000000000002</v>
      </c>
      <c r="S799">
        <v>1.514</v>
      </c>
      <c r="T799">
        <v>1.52</v>
      </c>
      <c r="U799" s="2">
        <v>1.506</v>
      </c>
      <c r="V799">
        <v>1.4809999999999999</v>
      </c>
      <c r="W799">
        <v>1.496</v>
      </c>
    </row>
    <row r="800" spans="1:23" x14ac:dyDescent="0.3">
      <c r="A800" t="s">
        <v>1607</v>
      </c>
      <c r="B800" t="s">
        <v>1608</v>
      </c>
      <c r="C800" t="s">
        <v>5719</v>
      </c>
      <c r="D800" t="s">
        <v>5720</v>
      </c>
      <c r="E800" t="s">
        <v>2519</v>
      </c>
      <c r="F800" t="e">
        <v>#REF!</v>
      </c>
      <c r="G800" t="e">
        <v>#REF!</v>
      </c>
      <c r="I800">
        <v>0</v>
      </c>
      <c r="J800" t="s">
        <v>3677</v>
      </c>
      <c r="K800" s="2" t="s">
        <v>3677</v>
      </c>
      <c r="L800" s="2" t="s">
        <v>3677</v>
      </c>
      <c r="M800" t="s">
        <v>3677</v>
      </c>
      <c r="N800" t="s">
        <v>3677</v>
      </c>
      <c r="O800" s="2" t="s">
        <v>3677</v>
      </c>
      <c r="P800" t="s">
        <v>3677</v>
      </c>
      <c r="Q800" t="s">
        <v>3677</v>
      </c>
      <c r="R800" s="2" t="s">
        <v>3677</v>
      </c>
      <c r="S800" t="s">
        <v>3677</v>
      </c>
      <c r="T800" t="s">
        <v>3677</v>
      </c>
      <c r="U800" s="2" t="s">
        <v>3677</v>
      </c>
      <c r="V800" t="s">
        <v>3677</v>
      </c>
      <c r="W800" t="s">
        <v>3677</v>
      </c>
    </row>
    <row r="801" spans="1:23" x14ac:dyDescent="0.3">
      <c r="A801" t="s">
        <v>1609</v>
      </c>
      <c r="B801" t="s">
        <v>1610</v>
      </c>
      <c r="C801" t="s">
        <v>5721</v>
      </c>
      <c r="D801" t="s">
        <v>5722</v>
      </c>
      <c r="E801" t="e">
        <v>#REF!</v>
      </c>
      <c r="F801" t="e">
        <v>#REF!</v>
      </c>
      <c r="G801" t="e">
        <v>#REF!</v>
      </c>
      <c r="I801">
        <v>0</v>
      </c>
      <c r="J801" t="s">
        <v>3677</v>
      </c>
      <c r="K801" s="2">
        <v>39.015999999999998</v>
      </c>
      <c r="L801" s="2">
        <v>30.358000000000001</v>
      </c>
      <c r="M801">
        <v>30.077999999999999</v>
      </c>
      <c r="N801">
        <v>29.257999999999999</v>
      </c>
      <c r="O801" s="2">
        <v>29.395</v>
      </c>
      <c r="P801">
        <v>29.184999999999999</v>
      </c>
      <c r="Q801">
        <v>28.494</v>
      </c>
      <c r="R801" s="2">
        <v>27.942</v>
      </c>
      <c r="S801">
        <v>27.773</v>
      </c>
      <c r="T801">
        <v>27.207000000000001</v>
      </c>
      <c r="U801" s="2">
        <v>26.931999999999999</v>
      </c>
      <c r="V801">
        <v>26.795000000000002</v>
      </c>
      <c r="W801">
        <v>26.138999999999999</v>
      </c>
    </row>
    <row r="802" spans="1:23" x14ac:dyDescent="0.3">
      <c r="A802" t="s">
        <v>1611</v>
      </c>
      <c r="B802" t="s">
        <v>1612</v>
      </c>
      <c r="C802" t="s">
        <v>5723</v>
      </c>
      <c r="D802" t="s">
        <v>5724</v>
      </c>
      <c r="E802" t="e">
        <v>#REF!</v>
      </c>
      <c r="F802" t="e">
        <v>#REF!</v>
      </c>
      <c r="G802" t="e">
        <v>#REF!</v>
      </c>
      <c r="I802" t="s">
        <v>35</v>
      </c>
      <c r="J802" t="s">
        <v>3679</v>
      </c>
      <c r="K802" s="2" t="s">
        <v>3677</v>
      </c>
      <c r="L802" s="2" t="s">
        <v>3677</v>
      </c>
      <c r="M802" t="s">
        <v>3677</v>
      </c>
      <c r="N802" t="s">
        <v>3677</v>
      </c>
      <c r="O802" s="2" t="s">
        <v>3677</v>
      </c>
      <c r="P802" t="s">
        <v>3677</v>
      </c>
      <c r="Q802" t="s">
        <v>3677</v>
      </c>
      <c r="R802" s="2" t="s">
        <v>3677</v>
      </c>
      <c r="S802" t="s">
        <v>3677</v>
      </c>
      <c r="T802" t="s">
        <v>3677</v>
      </c>
      <c r="U802" s="2" t="s">
        <v>3677</v>
      </c>
      <c r="V802" t="s">
        <v>3677</v>
      </c>
      <c r="W802" t="s">
        <v>3677</v>
      </c>
    </row>
    <row r="803" spans="1:23" x14ac:dyDescent="0.3">
      <c r="A803" t="s">
        <v>1613</v>
      </c>
      <c r="B803" t="s">
        <v>1614</v>
      </c>
      <c r="C803" t="s">
        <v>5725</v>
      </c>
      <c r="D803" t="s">
        <v>5726</v>
      </c>
      <c r="E803" t="e">
        <v>#REF!</v>
      </c>
      <c r="F803" t="s">
        <v>3130</v>
      </c>
      <c r="G803" t="e">
        <v>#REF!</v>
      </c>
      <c r="I803">
        <v>0</v>
      </c>
      <c r="J803" t="s">
        <v>3679</v>
      </c>
      <c r="K803" s="2">
        <v>3.4140000000000001</v>
      </c>
      <c r="L803" s="2">
        <v>3.4119999999999999</v>
      </c>
      <c r="M803">
        <v>3.4180000000000001</v>
      </c>
      <c r="N803">
        <v>3.415</v>
      </c>
      <c r="O803" s="2">
        <v>3.4460000000000002</v>
      </c>
      <c r="P803">
        <v>3.44</v>
      </c>
      <c r="Q803">
        <v>3.4449999999999998</v>
      </c>
      <c r="R803" s="2">
        <v>3.431</v>
      </c>
      <c r="S803">
        <v>3.4409999999999998</v>
      </c>
      <c r="T803">
        <v>3.4550000000000001</v>
      </c>
      <c r="U803" s="2">
        <v>3.4550000000000001</v>
      </c>
      <c r="V803">
        <v>3.44</v>
      </c>
      <c r="W803">
        <v>3.4750000000000001</v>
      </c>
    </row>
    <row r="804" spans="1:23" x14ac:dyDescent="0.3">
      <c r="A804" t="s">
        <v>1615</v>
      </c>
      <c r="B804" t="s">
        <v>1616</v>
      </c>
      <c r="C804" t="s">
        <v>5727</v>
      </c>
      <c r="D804" t="s">
        <v>5728</v>
      </c>
      <c r="E804" t="s">
        <v>2519</v>
      </c>
      <c r="F804" t="e">
        <v>#REF!</v>
      </c>
      <c r="G804" t="e">
        <v>#REF!</v>
      </c>
      <c r="I804" t="s">
        <v>35</v>
      </c>
      <c r="J804" t="s">
        <v>3683</v>
      </c>
      <c r="K804" s="2">
        <v>2.2160000000000002</v>
      </c>
      <c r="L804" s="2">
        <v>2.2029999999999998</v>
      </c>
      <c r="M804">
        <v>2.2069999999999999</v>
      </c>
      <c r="N804">
        <v>2.2029999999999998</v>
      </c>
      <c r="O804" s="2">
        <v>2.2120000000000002</v>
      </c>
      <c r="P804">
        <v>2.2040000000000002</v>
      </c>
      <c r="Q804">
        <v>2.2109999999999999</v>
      </c>
      <c r="R804" s="2">
        <v>2.1680000000000001</v>
      </c>
      <c r="S804">
        <v>2.1819999999999999</v>
      </c>
      <c r="T804">
        <v>2.1970000000000001</v>
      </c>
      <c r="U804" s="2">
        <v>2.1840000000000002</v>
      </c>
      <c r="V804">
        <v>2.1320000000000001</v>
      </c>
      <c r="W804">
        <v>2.169</v>
      </c>
    </row>
    <row r="805" spans="1:23" x14ac:dyDescent="0.3">
      <c r="A805" t="s">
        <v>1617</v>
      </c>
      <c r="B805" t="s">
        <v>1618</v>
      </c>
      <c r="C805" t="s">
        <v>5729</v>
      </c>
      <c r="D805" t="s">
        <v>5730</v>
      </c>
      <c r="E805" t="s">
        <v>2519</v>
      </c>
      <c r="F805" t="e">
        <v>#REF!</v>
      </c>
      <c r="G805" t="e">
        <v>#REF!</v>
      </c>
      <c r="I805">
        <v>0</v>
      </c>
      <c r="J805" t="s">
        <v>3677</v>
      </c>
      <c r="K805" s="2" t="s">
        <v>3677</v>
      </c>
      <c r="L805" s="2" t="s">
        <v>3677</v>
      </c>
      <c r="M805" t="s">
        <v>3677</v>
      </c>
      <c r="N805" t="s">
        <v>3677</v>
      </c>
      <c r="O805" s="2" t="s">
        <v>3677</v>
      </c>
      <c r="P805" t="s">
        <v>3677</v>
      </c>
      <c r="Q805" t="s">
        <v>3677</v>
      </c>
      <c r="R805" s="2" t="s">
        <v>3677</v>
      </c>
      <c r="S805" t="s">
        <v>3677</v>
      </c>
      <c r="T805" t="s">
        <v>3677</v>
      </c>
      <c r="U805" s="2" t="s">
        <v>3677</v>
      </c>
      <c r="V805" t="s">
        <v>3677</v>
      </c>
      <c r="W805" t="s">
        <v>3677</v>
      </c>
    </row>
    <row r="806" spans="1:23" x14ac:dyDescent="0.3">
      <c r="A806" t="s">
        <v>1619</v>
      </c>
      <c r="B806" t="s">
        <v>1620</v>
      </c>
      <c r="C806" t="s">
        <v>5731</v>
      </c>
      <c r="D806" t="s">
        <v>5732</v>
      </c>
      <c r="E806" t="s">
        <v>2519</v>
      </c>
      <c r="F806" t="e">
        <v>#REF!</v>
      </c>
      <c r="G806" t="e">
        <v>#REF!</v>
      </c>
      <c r="I806">
        <v>0</v>
      </c>
      <c r="J806" t="s">
        <v>3677</v>
      </c>
      <c r="K806" s="2">
        <v>-1.2250000000000001</v>
      </c>
      <c r="L806" s="2">
        <v>1.8620000000000001</v>
      </c>
      <c r="M806">
        <v>1.8239999999999998</v>
      </c>
      <c r="N806">
        <v>1.8129999999999999</v>
      </c>
      <c r="O806" s="2">
        <v>1.736</v>
      </c>
      <c r="P806">
        <v>1.7370000000000001</v>
      </c>
      <c r="Q806">
        <v>1.75</v>
      </c>
      <c r="R806" s="2">
        <v>1.742</v>
      </c>
      <c r="S806">
        <v>1.72</v>
      </c>
      <c r="T806">
        <v>1.663</v>
      </c>
      <c r="U806" s="2">
        <v>1.6400000000000001</v>
      </c>
      <c r="V806">
        <v>1.62</v>
      </c>
      <c r="W806">
        <v>1.5669999999999999</v>
      </c>
    </row>
    <row r="807" spans="1:23" x14ac:dyDescent="0.3">
      <c r="A807" t="s">
        <v>1621</v>
      </c>
      <c r="B807" t="s">
        <v>1622</v>
      </c>
      <c r="C807" t="s">
        <v>5733</v>
      </c>
      <c r="D807" t="s">
        <v>5734</v>
      </c>
      <c r="E807" t="e">
        <v>#REF!</v>
      </c>
      <c r="F807" t="s">
        <v>3130</v>
      </c>
      <c r="G807" t="e">
        <v>#REF!</v>
      </c>
      <c r="I807">
        <v>0</v>
      </c>
      <c r="J807" t="s">
        <v>3677</v>
      </c>
      <c r="K807" s="2">
        <v>8.2609999999999992</v>
      </c>
      <c r="L807" s="2">
        <v>9.0530000000000008</v>
      </c>
      <c r="M807">
        <v>9.3010000000000002</v>
      </c>
      <c r="N807">
        <v>9.266</v>
      </c>
      <c r="O807" s="2">
        <v>8.6980000000000004</v>
      </c>
      <c r="P807">
        <v>8.6820000000000004</v>
      </c>
      <c r="Q807">
        <v>8.6649999999999991</v>
      </c>
      <c r="R807" s="2">
        <v>8.6379999999999999</v>
      </c>
      <c r="S807">
        <v>8.6300000000000008</v>
      </c>
      <c r="T807">
        <v>8.5990000000000002</v>
      </c>
      <c r="U807" s="2">
        <v>8.5410000000000004</v>
      </c>
      <c r="V807">
        <v>8.5310000000000006</v>
      </c>
      <c r="W807">
        <v>8.4949999999999992</v>
      </c>
    </row>
    <row r="808" spans="1:23" x14ac:dyDescent="0.3">
      <c r="A808" t="s">
        <v>1623</v>
      </c>
      <c r="B808" t="s">
        <v>1624</v>
      </c>
      <c r="C808" t="s">
        <v>5735</v>
      </c>
      <c r="D808" t="s">
        <v>5736</v>
      </c>
      <c r="E808" t="s">
        <v>2519</v>
      </c>
      <c r="F808" t="e">
        <v>#REF!</v>
      </c>
      <c r="G808" t="e">
        <v>#REF!</v>
      </c>
      <c r="I808">
        <v>0</v>
      </c>
      <c r="J808" t="s">
        <v>3679</v>
      </c>
      <c r="K808" s="2" t="s">
        <v>3677</v>
      </c>
      <c r="L808" s="2" t="s">
        <v>3677</v>
      </c>
      <c r="M808" t="s">
        <v>3677</v>
      </c>
      <c r="N808" t="s">
        <v>3677</v>
      </c>
      <c r="O808" s="2" t="s">
        <v>3677</v>
      </c>
      <c r="P808" t="s">
        <v>3677</v>
      </c>
      <c r="Q808" t="s">
        <v>3677</v>
      </c>
      <c r="R808" s="2" t="s">
        <v>3677</v>
      </c>
      <c r="S808" t="s">
        <v>3677</v>
      </c>
      <c r="T808" t="s">
        <v>3677</v>
      </c>
      <c r="U808" s="2" t="s">
        <v>3677</v>
      </c>
      <c r="V808" t="s">
        <v>3677</v>
      </c>
      <c r="W808" t="s">
        <v>3677</v>
      </c>
    </row>
    <row r="809" spans="1:23" x14ac:dyDescent="0.3">
      <c r="A809" t="s">
        <v>1625</v>
      </c>
      <c r="B809" t="s">
        <v>1626</v>
      </c>
      <c r="C809" t="s">
        <v>1625</v>
      </c>
      <c r="D809" t="s">
        <v>1626</v>
      </c>
      <c r="E809" t="e">
        <v>#REF!</v>
      </c>
      <c r="F809" t="e">
        <v>#REF!</v>
      </c>
      <c r="G809" t="e">
        <v>#REF!</v>
      </c>
      <c r="I809" t="s">
        <v>35</v>
      </c>
      <c r="J809" t="s">
        <v>3681</v>
      </c>
      <c r="K809" s="2">
        <v>1.2690000000000001</v>
      </c>
      <c r="L809" s="2">
        <v>1.2450000000000001</v>
      </c>
      <c r="M809">
        <v>1.228</v>
      </c>
      <c r="N809">
        <v>1.232</v>
      </c>
      <c r="O809" s="2">
        <v>1.232</v>
      </c>
      <c r="P809">
        <v>1.226</v>
      </c>
      <c r="Q809">
        <v>1.2310000000000001</v>
      </c>
      <c r="R809" s="2">
        <v>1.1719999999999999</v>
      </c>
      <c r="S809">
        <v>1.1870000000000001</v>
      </c>
      <c r="T809">
        <v>1.196</v>
      </c>
      <c r="U809" s="2">
        <v>1.2110000000000001</v>
      </c>
      <c r="V809">
        <v>1.1579999999999999</v>
      </c>
      <c r="W809">
        <v>1.163</v>
      </c>
    </row>
    <row r="810" spans="1:23" x14ac:dyDescent="0.3">
      <c r="A810" t="s">
        <v>1627</v>
      </c>
      <c r="B810" t="s">
        <v>1628</v>
      </c>
      <c r="C810" t="s">
        <v>1627</v>
      </c>
      <c r="D810" t="s">
        <v>1628</v>
      </c>
      <c r="E810" t="e">
        <v>#REF!</v>
      </c>
      <c r="F810" t="e">
        <v>#REF!</v>
      </c>
      <c r="G810" t="e">
        <v>#REF!</v>
      </c>
      <c r="I810">
        <v>0</v>
      </c>
      <c r="J810" t="s">
        <v>3677</v>
      </c>
      <c r="K810" s="2" t="s">
        <v>3677</v>
      </c>
      <c r="L810" s="2" t="s">
        <v>3677</v>
      </c>
      <c r="M810" t="s">
        <v>3677</v>
      </c>
      <c r="N810" t="s">
        <v>3677</v>
      </c>
      <c r="O810" s="2" t="s">
        <v>3677</v>
      </c>
      <c r="P810" t="s">
        <v>3677</v>
      </c>
      <c r="Q810" t="s">
        <v>3677</v>
      </c>
      <c r="R810" s="2" t="s">
        <v>3677</v>
      </c>
      <c r="S810" t="s">
        <v>3677</v>
      </c>
      <c r="T810" t="s">
        <v>3677</v>
      </c>
      <c r="U810" s="2" t="s">
        <v>3677</v>
      </c>
      <c r="V810" t="s">
        <v>3677</v>
      </c>
      <c r="W810" t="s">
        <v>3677</v>
      </c>
    </row>
    <row r="811" spans="1:23" x14ac:dyDescent="0.3">
      <c r="A811" t="s">
        <v>1629</v>
      </c>
      <c r="B811" t="s">
        <v>1630</v>
      </c>
      <c r="C811" t="s">
        <v>5737</v>
      </c>
      <c r="D811" t="s">
        <v>5738</v>
      </c>
      <c r="E811" t="e">
        <v>#REF!</v>
      </c>
      <c r="F811" t="e">
        <v>#REF!</v>
      </c>
      <c r="G811" t="e">
        <v>#REF!</v>
      </c>
      <c r="I811" t="s">
        <v>35</v>
      </c>
      <c r="J811" t="s">
        <v>3679</v>
      </c>
      <c r="K811" s="2" t="s">
        <v>3677</v>
      </c>
      <c r="L811" s="2" t="s">
        <v>3677</v>
      </c>
      <c r="M811" t="s">
        <v>3677</v>
      </c>
      <c r="N811" t="s">
        <v>3677</v>
      </c>
      <c r="O811" s="2" t="s">
        <v>3677</v>
      </c>
      <c r="P811" t="s">
        <v>3677</v>
      </c>
      <c r="Q811" t="s">
        <v>3677</v>
      </c>
      <c r="R811" s="2" t="s">
        <v>3677</v>
      </c>
      <c r="S811" t="s">
        <v>3677</v>
      </c>
      <c r="T811" t="s">
        <v>3677</v>
      </c>
      <c r="U811" s="2" t="s">
        <v>3677</v>
      </c>
      <c r="V811" t="s">
        <v>3677</v>
      </c>
      <c r="W811" t="s">
        <v>3677</v>
      </c>
    </row>
    <row r="812" spans="1:23" x14ac:dyDescent="0.3">
      <c r="A812" t="s">
        <v>1631</v>
      </c>
      <c r="B812" t="s">
        <v>1632</v>
      </c>
      <c r="C812" t="s">
        <v>5739</v>
      </c>
      <c r="D812" t="s">
        <v>5740</v>
      </c>
      <c r="E812" t="s">
        <v>2519</v>
      </c>
      <c r="F812" t="e">
        <v>#REF!</v>
      </c>
      <c r="G812" t="e">
        <v>#REF!</v>
      </c>
      <c r="I812" t="s">
        <v>35</v>
      </c>
      <c r="J812" t="s">
        <v>3679</v>
      </c>
      <c r="K812" s="2" t="s">
        <v>3677</v>
      </c>
      <c r="L812" s="2" t="s">
        <v>3677</v>
      </c>
      <c r="M812" t="s">
        <v>3677</v>
      </c>
      <c r="N812" t="s">
        <v>3677</v>
      </c>
      <c r="O812" s="2" t="s">
        <v>3677</v>
      </c>
      <c r="P812" t="s">
        <v>3677</v>
      </c>
      <c r="Q812" t="s">
        <v>3677</v>
      </c>
      <c r="R812" s="2" t="s">
        <v>3677</v>
      </c>
      <c r="S812" t="s">
        <v>3677</v>
      </c>
      <c r="T812" t="s">
        <v>3677</v>
      </c>
      <c r="U812" s="2" t="s">
        <v>3677</v>
      </c>
      <c r="V812" t="s">
        <v>3677</v>
      </c>
      <c r="W812" t="s">
        <v>3677</v>
      </c>
    </row>
    <row r="813" spans="1:23" x14ac:dyDescent="0.3">
      <c r="A813" t="s">
        <v>1633</v>
      </c>
      <c r="B813" t="s">
        <v>1634</v>
      </c>
      <c r="C813" t="s">
        <v>5741</v>
      </c>
      <c r="D813" t="s">
        <v>5742</v>
      </c>
      <c r="E813" t="e">
        <v>#REF!</v>
      </c>
      <c r="F813" t="s">
        <v>3130</v>
      </c>
      <c r="G813" t="e">
        <v>#REF!</v>
      </c>
      <c r="I813">
        <v>0</v>
      </c>
      <c r="J813" t="s">
        <v>3677</v>
      </c>
      <c r="K813" s="2" t="s">
        <v>3677</v>
      </c>
      <c r="L813" s="2" t="s">
        <v>3677</v>
      </c>
      <c r="M813" t="s">
        <v>3677</v>
      </c>
      <c r="N813" t="s">
        <v>3677</v>
      </c>
      <c r="O813" s="2" t="s">
        <v>3677</v>
      </c>
      <c r="P813" t="s">
        <v>3677</v>
      </c>
      <c r="Q813" t="s">
        <v>3677</v>
      </c>
      <c r="R813" s="2" t="s">
        <v>3677</v>
      </c>
      <c r="S813" t="s">
        <v>3677</v>
      </c>
      <c r="T813" t="s">
        <v>3677</v>
      </c>
      <c r="U813" s="2" t="s">
        <v>3677</v>
      </c>
      <c r="V813" t="s">
        <v>3677</v>
      </c>
      <c r="W813" t="s">
        <v>3677</v>
      </c>
    </row>
    <row r="814" spans="1:23" x14ac:dyDescent="0.3">
      <c r="A814" t="s">
        <v>1635</v>
      </c>
      <c r="B814" t="s">
        <v>1636</v>
      </c>
      <c r="C814" t="s">
        <v>5743</v>
      </c>
      <c r="D814" t="s">
        <v>5744</v>
      </c>
      <c r="E814" t="e">
        <v>#REF!</v>
      </c>
      <c r="F814" t="e">
        <v>#REF!</v>
      </c>
      <c r="G814" t="e">
        <v>#REF!</v>
      </c>
      <c r="I814" t="s">
        <v>35</v>
      </c>
      <c r="J814" t="s">
        <v>3679</v>
      </c>
      <c r="K814" s="2" t="s">
        <v>3677</v>
      </c>
      <c r="L814" s="2" t="s">
        <v>3677</v>
      </c>
      <c r="M814" t="s">
        <v>3677</v>
      </c>
      <c r="N814" t="s">
        <v>3677</v>
      </c>
      <c r="O814" s="2" t="s">
        <v>3677</v>
      </c>
      <c r="P814" t="s">
        <v>3677</v>
      </c>
      <c r="Q814" t="s">
        <v>3677</v>
      </c>
      <c r="R814" s="2" t="s">
        <v>3677</v>
      </c>
      <c r="S814" t="s">
        <v>3677</v>
      </c>
      <c r="T814" t="s">
        <v>3677</v>
      </c>
      <c r="U814" s="2" t="s">
        <v>3677</v>
      </c>
      <c r="V814" t="s">
        <v>3677</v>
      </c>
      <c r="W814" t="s">
        <v>3677</v>
      </c>
    </row>
    <row r="815" spans="1:23" x14ac:dyDescent="0.3">
      <c r="A815" t="s">
        <v>1637</v>
      </c>
      <c r="B815" t="s">
        <v>1638</v>
      </c>
      <c r="C815" t="s">
        <v>5745</v>
      </c>
      <c r="D815" t="s">
        <v>5746</v>
      </c>
      <c r="E815" t="e">
        <v>#REF!</v>
      </c>
      <c r="F815" t="e">
        <v>#REF!</v>
      </c>
      <c r="G815" t="e">
        <v>#REF!</v>
      </c>
      <c r="I815">
        <v>0</v>
      </c>
      <c r="J815" t="s">
        <v>3677</v>
      </c>
      <c r="K815" s="2">
        <v>1.6459999999999999</v>
      </c>
      <c r="L815" s="2">
        <v>1.637</v>
      </c>
      <c r="M815">
        <v>1.6419999999999999</v>
      </c>
      <c r="N815">
        <v>1.6379999999999999</v>
      </c>
      <c r="O815" s="2">
        <v>1.643</v>
      </c>
      <c r="P815">
        <v>1.6360000000000001</v>
      </c>
      <c r="Q815">
        <v>1.641</v>
      </c>
      <c r="R815" s="2">
        <v>1.617</v>
      </c>
      <c r="S815">
        <v>1.6320000000000001</v>
      </c>
      <c r="T815">
        <v>1.6459999999999999</v>
      </c>
      <c r="U815" s="2">
        <v>1.6579999999999999</v>
      </c>
      <c r="V815">
        <v>1.6139999999999999</v>
      </c>
      <c r="W815">
        <v>1.62</v>
      </c>
    </row>
    <row r="816" spans="1:23" x14ac:dyDescent="0.3">
      <c r="A816" t="s">
        <v>1639</v>
      </c>
      <c r="B816" t="s">
        <v>1640</v>
      </c>
      <c r="C816" t="s">
        <v>5747</v>
      </c>
      <c r="D816" t="s">
        <v>5748</v>
      </c>
      <c r="E816" t="e">
        <v>#REF!</v>
      </c>
      <c r="F816" t="e">
        <v>#REF!</v>
      </c>
      <c r="G816" t="e">
        <v>#REF!</v>
      </c>
      <c r="I816" t="s">
        <v>35</v>
      </c>
      <c r="J816" t="s">
        <v>3679</v>
      </c>
      <c r="K816" s="2" t="s">
        <v>3677</v>
      </c>
      <c r="L816" s="2" t="s">
        <v>3677</v>
      </c>
      <c r="M816" t="s">
        <v>3677</v>
      </c>
      <c r="N816" t="s">
        <v>3677</v>
      </c>
      <c r="O816" t="s">
        <v>3677</v>
      </c>
      <c r="P816" t="s">
        <v>3677</v>
      </c>
      <c r="Q816" t="s">
        <v>3677</v>
      </c>
      <c r="R816" s="2" t="s">
        <v>3677</v>
      </c>
      <c r="S816" t="s">
        <v>3677</v>
      </c>
      <c r="T816" t="s">
        <v>3677</v>
      </c>
      <c r="U816" s="2" t="s">
        <v>3677</v>
      </c>
      <c r="V816" t="s">
        <v>3677</v>
      </c>
      <c r="W816" t="s">
        <v>3677</v>
      </c>
    </row>
    <row r="817" spans="1:23" x14ac:dyDescent="0.3">
      <c r="A817" t="s">
        <v>1641</v>
      </c>
      <c r="B817" t="s">
        <v>1642</v>
      </c>
      <c r="C817" t="s">
        <v>5749</v>
      </c>
      <c r="D817" t="s">
        <v>5750</v>
      </c>
      <c r="E817" t="s">
        <v>2519</v>
      </c>
      <c r="F817" t="e">
        <v>#REF!</v>
      </c>
      <c r="G817" t="e">
        <v>#REF!</v>
      </c>
      <c r="I817">
        <v>0</v>
      </c>
      <c r="J817" t="s">
        <v>3677</v>
      </c>
      <c r="K817" s="2" t="s">
        <v>3677</v>
      </c>
      <c r="L817" s="2" t="s">
        <v>3677</v>
      </c>
      <c r="M817" t="s">
        <v>3677</v>
      </c>
      <c r="N817" t="s">
        <v>3677</v>
      </c>
      <c r="O817" s="2" t="s">
        <v>3677</v>
      </c>
      <c r="P817" t="s">
        <v>3677</v>
      </c>
      <c r="Q817" t="s">
        <v>3677</v>
      </c>
      <c r="R817" s="2" t="s">
        <v>3677</v>
      </c>
      <c r="S817" t="s">
        <v>3677</v>
      </c>
      <c r="T817" t="s">
        <v>3677</v>
      </c>
      <c r="U817" s="2" t="s">
        <v>3677</v>
      </c>
      <c r="V817" t="s">
        <v>3677</v>
      </c>
      <c r="W817" t="s">
        <v>3677</v>
      </c>
    </row>
    <row r="818" spans="1:23" x14ac:dyDescent="0.3">
      <c r="A818" t="s">
        <v>1643</v>
      </c>
      <c r="B818" t="s">
        <v>1644</v>
      </c>
      <c r="C818" t="s">
        <v>5751</v>
      </c>
      <c r="D818" t="s">
        <v>5752</v>
      </c>
      <c r="E818" t="s">
        <v>2519</v>
      </c>
      <c r="F818" t="e">
        <v>#REF!</v>
      </c>
      <c r="G818" t="e">
        <v>#REF!</v>
      </c>
      <c r="I818" t="s">
        <v>35</v>
      </c>
      <c r="J818" t="s">
        <v>3685</v>
      </c>
      <c r="K818" s="2">
        <v>1.571</v>
      </c>
      <c r="L818" s="2">
        <v>1.5529999999999999</v>
      </c>
      <c r="M818">
        <v>1.478</v>
      </c>
      <c r="N818">
        <v>1.4630000000000001</v>
      </c>
      <c r="O818" s="2">
        <v>1.452</v>
      </c>
      <c r="P818">
        <v>1.5</v>
      </c>
      <c r="Q818">
        <v>1.522</v>
      </c>
      <c r="R818" s="2">
        <v>1.474</v>
      </c>
      <c r="S818">
        <v>1.526</v>
      </c>
      <c r="T818">
        <v>1.5449999999999999</v>
      </c>
      <c r="U818" s="2">
        <v>1.4990000000000001</v>
      </c>
      <c r="V818">
        <v>1.494</v>
      </c>
      <c r="W818">
        <v>1.5249999999999999</v>
      </c>
    </row>
    <row r="819" spans="1:23" x14ac:dyDescent="0.3">
      <c r="A819" t="s">
        <v>1645</v>
      </c>
      <c r="B819" t="s">
        <v>1646</v>
      </c>
      <c r="C819" t="s">
        <v>5753</v>
      </c>
      <c r="D819" t="s">
        <v>5754</v>
      </c>
      <c r="E819" t="e">
        <v>#REF!</v>
      </c>
      <c r="F819" t="e">
        <v>#REF!</v>
      </c>
      <c r="G819" t="e">
        <v>#REF!</v>
      </c>
      <c r="I819">
        <v>0</v>
      </c>
      <c r="J819" t="s">
        <v>3677</v>
      </c>
      <c r="K819" s="2" t="s">
        <v>3677</v>
      </c>
      <c r="L819" s="2" t="s">
        <v>3677</v>
      </c>
      <c r="M819" t="s">
        <v>3677</v>
      </c>
      <c r="N819" t="s">
        <v>3677</v>
      </c>
      <c r="O819" s="2" t="s">
        <v>3677</v>
      </c>
      <c r="P819" t="s">
        <v>3677</v>
      </c>
      <c r="Q819" t="s">
        <v>3677</v>
      </c>
      <c r="R819" s="2" t="s">
        <v>3677</v>
      </c>
      <c r="S819" t="s">
        <v>3677</v>
      </c>
      <c r="T819" t="s">
        <v>3677</v>
      </c>
      <c r="U819" s="2" t="s">
        <v>3677</v>
      </c>
      <c r="V819" t="s">
        <v>3677</v>
      </c>
      <c r="W819" t="s">
        <v>3677</v>
      </c>
    </row>
    <row r="820" spans="1:23" x14ac:dyDescent="0.3">
      <c r="A820" t="s">
        <v>1647</v>
      </c>
      <c r="B820" t="s">
        <v>1648</v>
      </c>
      <c r="C820" t="s">
        <v>5755</v>
      </c>
      <c r="D820" t="s">
        <v>5756</v>
      </c>
      <c r="E820" t="e">
        <v>#REF!</v>
      </c>
      <c r="F820" t="e">
        <v>#REF!</v>
      </c>
      <c r="G820" t="e">
        <v>#REF!</v>
      </c>
      <c r="I820">
        <v>0</v>
      </c>
      <c r="J820" t="s">
        <v>3677</v>
      </c>
      <c r="K820" s="2">
        <v>8.4060000000000006</v>
      </c>
      <c r="L820" s="2">
        <v>6.9329999999999998</v>
      </c>
      <c r="M820">
        <v>6.9130000000000003</v>
      </c>
      <c r="N820">
        <v>6.7069999999999999</v>
      </c>
      <c r="O820" s="2">
        <v>10.388999999999999</v>
      </c>
      <c r="P820">
        <v>10.239000000000001</v>
      </c>
      <c r="Q820">
        <v>12.274000000000001</v>
      </c>
      <c r="R820" s="2">
        <v>11.856999999999999</v>
      </c>
      <c r="S820">
        <v>11.698</v>
      </c>
      <c r="T820">
        <v>11.162000000000001</v>
      </c>
      <c r="U820" s="2">
        <v>10.903</v>
      </c>
      <c r="V820">
        <v>10.882999999999999</v>
      </c>
      <c r="W820">
        <v>10.449</v>
      </c>
    </row>
    <row r="821" spans="1:23" x14ac:dyDescent="0.3">
      <c r="A821" t="s">
        <v>1649</v>
      </c>
      <c r="B821" t="s">
        <v>1650</v>
      </c>
      <c r="C821" t="s">
        <v>5757</v>
      </c>
      <c r="D821" t="s">
        <v>5758</v>
      </c>
      <c r="E821" t="e">
        <v>#REF!</v>
      </c>
      <c r="F821" t="e">
        <v>#REF!</v>
      </c>
      <c r="G821" t="e">
        <v>#REF!</v>
      </c>
      <c r="I821">
        <v>0</v>
      </c>
      <c r="J821" t="s">
        <v>3677</v>
      </c>
      <c r="K821" s="2" t="s">
        <v>3677</v>
      </c>
      <c r="L821" s="2" t="s">
        <v>3677</v>
      </c>
      <c r="M821" t="s">
        <v>3677</v>
      </c>
      <c r="N821" t="s">
        <v>3677</v>
      </c>
      <c r="O821" s="2" t="s">
        <v>3677</v>
      </c>
      <c r="P821" t="s">
        <v>3677</v>
      </c>
      <c r="Q821" t="s">
        <v>3677</v>
      </c>
      <c r="R821" s="2" t="s">
        <v>3677</v>
      </c>
      <c r="S821" t="s">
        <v>3677</v>
      </c>
      <c r="T821" t="s">
        <v>3677</v>
      </c>
      <c r="U821" s="2" t="s">
        <v>3677</v>
      </c>
      <c r="V821" t="s">
        <v>3677</v>
      </c>
      <c r="W821" t="s">
        <v>3677</v>
      </c>
    </row>
    <row r="822" spans="1:23" x14ac:dyDescent="0.3">
      <c r="A822" t="s">
        <v>1651</v>
      </c>
      <c r="B822" t="s">
        <v>1652</v>
      </c>
      <c r="C822" t="s">
        <v>5759</v>
      </c>
      <c r="D822" t="s">
        <v>5760</v>
      </c>
      <c r="E822" t="s">
        <v>2519</v>
      </c>
      <c r="F822" t="e">
        <v>#REF!</v>
      </c>
      <c r="G822" t="e">
        <v>#REF!</v>
      </c>
      <c r="I822">
        <v>0</v>
      </c>
      <c r="J822" t="s">
        <v>3677</v>
      </c>
      <c r="K822" s="2">
        <v>0.71499999999999997</v>
      </c>
      <c r="L822" s="2">
        <v>0.73</v>
      </c>
      <c r="M822">
        <v>0.73699999999999999</v>
      </c>
      <c r="N822">
        <v>0.75700000000000001</v>
      </c>
      <c r="O822" s="2">
        <v>0.76700000000000002</v>
      </c>
      <c r="P822">
        <v>0.76800000000000002</v>
      </c>
      <c r="Q822">
        <v>0.78700000000000003</v>
      </c>
      <c r="R822" s="2">
        <v>0.80400000000000005</v>
      </c>
      <c r="S822">
        <v>0.81100000000000005</v>
      </c>
      <c r="T822">
        <v>0.82699999999999996</v>
      </c>
      <c r="U822" s="2">
        <v>0.83899999999999997</v>
      </c>
      <c r="V822">
        <v>0.84499999999999997</v>
      </c>
      <c r="W822">
        <v>0.86099999999999999</v>
      </c>
    </row>
    <row r="823" spans="1:23" x14ac:dyDescent="0.3">
      <c r="A823" t="s">
        <v>1653</v>
      </c>
      <c r="B823" t="s">
        <v>1654</v>
      </c>
      <c r="C823" t="s">
        <v>5761</v>
      </c>
      <c r="D823" t="s">
        <v>5762</v>
      </c>
      <c r="E823" t="e">
        <v>#REF!</v>
      </c>
      <c r="F823" t="e">
        <v>#REF!</v>
      </c>
      <c r="G823" t="e">
        <v>#REF!</v>
      </c>
      <c r="I823" t="s">
        <v>35</v>
      </c>
      <c r="J823" t="s">
        <v>3679</v>
      </c>
      <c r="K823" s="2">
        <v>2.25</v>
      </c>
      <c r="L823" s="2">
        <v>2.2429999999999999</v>
      </c>
      <c r="M823">
        <v>2.2490000000000001</v>
      </c>
      <c r="N823">
        <v>2.2629999999999999</v>
      </c>
      <c r="O823" s="2">
        <v>2.2480000000000002</v>
      </c>
      <c r="P823">
        <v>2.2400000000000002</v>
      </c>
      <c r="Q823">
        <v>2.2450000000000001</v>
      </c>
      <c r="R823" s="2">
        <v>2.1989999999999998</v>
      </c>
      <c r="S823">
        <v>2.214</v>
      </c>
      <c r="T823">
        <v>2.2269999999999999</v>
      </c>
      <c r="U823" s="2">
        <v>2.2429999999999999</v>
      </c>
      <c r="V823">
        <v>2.2080000000000002</v>
      </c>
      <c r="W823">
        <v>2.2130000000000001</v>
      </c>
    </row>
    <row r="824" spans="1:23" x14ac:dyDescent="0.3">
      <c r="A824" t="s">
        <v>1655</v>
      </c>
      <c r="B824" t="s">
        <v>1656</v>
      </c>
      <c r="C824" t="s">
        <v>5763</v>
      </c>
      <c r="D824" t="s">
        <v>5764</v>
      </c>
      <c r="E824" t="s">
        <v>2519</v>
      </c>
      <c r="F824" t="e">
        <v>#REF!</v>
      </c>
      <c r="G824" t="e">
        <v>#REF!</v>
      </c>
      <c r="I824">
        <v>0</v>
      </c>
      <c r="J824" t="s">
        <v>3677</v>
      </c>
      <c r="K824" s="2" t="s">
        <v>3677</v>
      </c>
      <c r="L824" s="2" t="s">
        <v>3677</v>
      </c>
      <c r="M824" t="s">
        <v>3677</v>
      </c>
      <c r="N824" t="s">
        <v>3677</v>
      </c>
      <c r="O824" s="2" t="s">
        <v>3677</v>
      </c>
      <c r="P824" t="s">
        <v>3677</v>
      </c>
      <c r="Q824" t="s">
        <v>3677</v>
      </c>
      <c r="R824" s="2" t="s">
        <v>3677</v>
      </c>
      <c r="S824" t="s">
        <v>3677</v>
      </c>
      <c r="T824" t="s">
        <v>3677</v>
      </c>
      <c r="U824" s="2" t="s">
        <v>3677</v>
      </c>
      <c r="V824" t="s">
        <v>3677</v>
      </c>
      <c r="W824" t="s">
        <v>3677</v>
      </c>
    </row>
    <row r="825" spans="1:23" x14ac:dyDescent="0.3">
      <c r="A825" t="s">
        <v>1657</v>
      </c>
      <c r="B825" t="s">
        <v>1658</v>
      </c>
      <c r="C825" t="s">
        <v>5765</v>
      </c>
      <c r="D825" t="s">
        <v>5766</v>
      </c>
      <c r="E825" t="e">
        <v>#REF!</v>
      </c>
      <c r="F825" t="e">
        <v>#REF!</v>
      </c>
      <c r="G825" t="e">
        <v>#REF!</v>
      </c>
      <c r="I825" t="s">
        <v>35</v>
      </c>
      <c r="J825" t="s">
        <v>3681</v>
      </c>
      <c r="K825" s="2">
        <v>0.95199999999999996</v>
      </c>
      <c r="L825" s="2">
        <v>0.97</v>
      </c>
      <c r="M825">
        <v>0.97799999999999998</v>
      </c>
      <c r="N825">
        <v>0.98699999999999999</v>
      </c>
      <c r="O825" s="2">
        <v>0.96399999999999997</v>
      </c>
      <c r="P825">
        <v>0.97099999999999997</v>
      </c>
      <c r="Q825">
        <v>0.97399999999999998</v>
      </c>
      <c r="R825" s="2">
        <v>0.96299999999999997</v>
      </c>
      <c r="S825">
        <v>0.94599999999999995</v>
      </c>
      <c r="T825">
        <v>0.96399999999999997</v>
      </c>
      <c r="U825" s="2">
        <v>0.95799999999999996</v>
      </c>
      <c r="V825">
        <v>0.96599999999999997</v>
      </c>
      <c r="W825">
        <v>0.97599999999999998</v>
      </c>
    </row>
    <row r="826" spans="1:23" x14ac:dyDescent="0.3">
      <c r="A826" t="s">
        <v>1659</v>
      </c>
      <c r="B826" t="s">
        <v>1660</v>
      </c>
      <c r="C826" t="s">
        <v>5767</v>
      </c>
      <c r="D826" t="s">
        <v>5768</v>
      </c>
      <c r="E826" t="e">
        <v>#REF!</v>
      </c>
      <c r="F826" t="e">
        <v>#REF!</v>
      </c>
      <c r="G826" t="e">
        <v>#REF!</v>
      </c>
      <c r="I826">
        <v>0</v>
      </c>
      <c r="J826" t="s">
        <v>3679</v>
      </c>
      <c r="K826" s="2">
        <v>57.478000000000002</v>
      </c>
      <c r="L826" t="s">
        <v>3677</v>
      </c>
      <c r="M826">
        <v>55.784999999999997</v>
      </c>
      <c r="N826" t="s">
        <v>3677</v>
      </c>
      <c r="O826" s="2" t="s">
        <v>3677</v>
      </c>
      <c r="P826" t="s">
        <v>3677</v>
      </c>
      <c r="Q826" t="s">
        <v>3677</v>
      </c>
      <c r="R826" s="2" t="s">
        <v>3677</v>
      </c>
      <c r="S826">
        <v>53.481000000000002</v>
      </c>
      <c r="T826">
        <v>54.524000000000001</v>
      </c>
      <c r="U826" s="2" t="s">
        <v>3677</v>
      </c>
      <c r="V826" t="s">
        <v>3677</v>
      </c>
      <c r="W826" t="s">
        <v>3677</v>
      </c>
    </row>
    <row r="827" spans="1:23" x14ac:dyDescent="0.3">
      <c r="A827" t="s">
        <v>1661</v>
      </c>
      <c r="B827" t="s">
        <v>1662</v>
      </c>
      <c r="C827" t="s">
        <v>5769</v>
      </c>
      <c r="D827" t="s">
        <v>5770</v>
      </c>
      <c r="E827" t="e">
        <v>#REF!</v>
      </c>
      <c r="F827" t="e">
        <v>#REF!</v>
      </c>
      <c r="G827" t="s">
        <v>2522</v>
      </c>
      <c r="H827" t="s">
        <v>216</v>
      </c>
      <c r="I827" t="s">
        <v>35</v>
      </c>
      <c r="J827" t="s">
        <v>3680</v>
      </c>
      <c r="K827" s="2">
        <v>1.4590000000000001</v>
      </c>
      <c r="L827" s="2">
        <v>1.4570000000000001</v>
      </c>
      <c r="M827">
        <v>1.4530000000000001</v>
      </c>
      <c r="N827">
        <v>1.4990000000000001</v>
      </c>
      <c r="O827" s="2">
        <v>1.4219999999999999</v>
      </c>
      <c r="P827">
        <v>1.387</v>
      </c>
      <c r="Q827">
        <v>1.389</v>
      </c>
      <c r="R827" s="2">
        <v>1.429</v>
      </c>
      <c r="S827">
        <v>1.395</v>
      </c>
      <c r="T827">
        <v>1.403</v>
      </c>
      <c r="U827" s="2">
        <v>1.4079999999999999</v>
      </c>
      <c r="V827">
        <v>1.403</v>
      </c>
      <c r="W827">
        <v>1.411</v>
      </c>
    </row>
    <row r="828" spans="1:23" x14ac:dyDescent="0.3">
      <c r="A828" t="s">
        <v>1663</v>
      </c>
      <c r="B828" t="s">
        <v>1664</v>
      </c>
      <c r="C828" t="s">
        <v>5771</v>
      </c>
      <c r="D828" t="s">
        <v>5772</v>
      </c>
      <c r="E828" t="s">
        <v>2519</v>
      </c>
      <c r="F828" t="e">
        <v>#REF!</v>
      </c>
      <c r="G828" t="e">
        <v>#REF!</v>
      </c>
      <c r="I828">
        <v>0</v>
      </c>
      <c r="J828" t="s">
        <v>3677</v>
      </c>
      <c r="K828" s="2">
        <v>-0.29299999999999998</v>
      </c>
      <c r="L828" s="2">
        <v>-0.154</v>
      </c>
      <c r="M828">
        <v>-0.111</v>
      </c>
      <c r="N828">
        <v>1.2E-2</v>
      </c>
      <c r="O828" s="2">
        <v>0.124</v>
      </c>
      <c r="P828">
        <v>0.16</v>
      </c>
      <c r="Q828">
        <v>0.26100000000000001</v>
      </c>
      <c r="R828" s="2">
        <v>0.35399999999999998</v>
      </c>
      <c r="S828">
        <v>0.38300000000000001</v>
      </c>
      <c r="T828">
        <v>0.46800000000000003</v>
      </c>
      <c r="U828" s="2">
        <v>0.52100000000000002</v>
      </c>
      <c r="V828">
        <v>0.54600000000000004</v>
      </c>
      <c r="W828">
        <v>0.64300000000000002</v>
      </c>
    </row>
    <row r="829" spans="1:23" x14ac:dyDescent="0.3">
      <c r="A829" t="s">
        <v>1665</v>
      </c>
      <c r="B829" t="s">
        <v>1666</v>
      </c>
      <c r="C829" t="s">
        <v>1665</v>
      </c>
      <c r="D829" t="s">
        <v>1666</v>
      </c>
      <c r="E829" t="e">
        <v>#REF!</v>
      </c>
      <c r="F829" t="e">
        <v>#REF!</v>
      </c>
      <c r="G829" t="e">
        <v>#REF!</v>
      </c>
      <c r="I829" t="s">
        <v>35</v>
      </c>
      <c r="J829" t="s">
        <v>3680</v>
      </c>
      <c r="K829" s="2">
        <v>1.018</v>
      </c>
      <c r="L829" s="2">
        <v>0.97199999999999998</v>
      </c>
      <c r="M829">
        <v>0.97799999999999998</v>
      </c>
      <c r="N829">
        <v>0.98499999999999999</v>
      </c>
      <c r="O829" s="2">
        <v>0.97399999999999998</v>
      </c>
      <c r="P829">
        <v>0.97099999999999997</v>
      </c>
      <c r="Q829">
        <v>0.98499999999999999</v>
      </c>
      <c r="R829" s="2">
        <v>0.98</v>
      </c>
      <c r="S829">
        <v>0.996</v>
      </c>
      <c r="T829">
        <v>1</v>
      </c>
      <c r="U829" s="2">
        <v>0.99199999999999999</v>
      </c>
      <c r="V829">
        <v>0.98199999999999998</v>
      </c>
      <c r="W829">
        <v>0.999</v>
      </c>
    </row>
    <row r="830" spans="1:23" x14ac:dyDescent="0.3">
      <c r="A830" t="s">
        <v>1667</v>
      </c>
      <c r="B830" t="s">
        <v>1668</v>
      </c>
      <c r="C830" t="s">
        <v>1667</v>
      </c>
      <c r="D830" t="s">
        <v>1668</v>
      </c>
      <c r="E830" t="e">
        <v>#REF!</v>
      </c>
      <c r="F830" t="e">
        <v>#REF!</v>
      </c>
      <c r="G830" t="e">
        <v>#REF!</v>
      </c>
      <c r="I830" t="s">
        <v>35</v>
      </c>
      <c r="J830" t="s">
        <v>3681</v>
      </c>
      <c r="K830" s="2">
        <v>1.4550000000000001</v>
      </c>
      <c r="L830" s="2">
        <v>1.4430000000000001</v>
      </c>
      <c r="M830">
        <v>1.4370000000000001</v>
      </c>
      <c r="N830">
        <v>1.4319999999999999</v>
      </c>
      <c r="O830" s="2">
        <v>1.4410000000000001</v>
      </c>
      <c r="P830">
        <v>1.4330000000000001</v>
      </c>
      <c r="Q830">
        <v>1.391</v>
      </c>
      <c r="R830" s="2">
        <v>1.3599999999999999</v>
      </c>
      <c r="S830">
        <v>1.379</v>
      </c>
      <c r="T830">
        <v>1.389</v>
      </c>
      <c r="U830" s="2">
        <v>1.4079999999999999</v>
      </c>
      <c r="V830">
        <v>1.3580000000000001</v>
      </c>
      <c r="W830">
        <v>1.363</v>
      </c>
    </row>
    <row r="831" spans="1:23" x14ac:dyDescent="0.3">
      <c r="A831" t="s">
        <v>1669</v>
      </c>
      <c r="B831" t="s">
        <v>1670</v>
      </c>
      <c r="C831" t="s">
        <v>5773</v>
      </c>
      <c r="D831" t="s">
        <v>5774</v>
      </c>
      <c r="E831" t="e">
        <v>#REF!</v>
      </c>
      <c r="F831" t="e">
        <v>#REF!</v>
      </c>
      <c r="G831" t="e">
        <v>#REF!</v>
      </c>
      <c r="I831" t="s">
        <v>35</v>
      </c>
      <c r="J831" t="s">
        <v>3683</v>
      </c>
      <c r="K831" s="2">
        <v>1.698</v>
      </c>
      <c r="L831" s="2">
        <v>1.7250000000000001</v>
      </c>
      <c r="M831">
        <v>1.73</v>
      </c>
      <c r="N831">
        <v>1.73</v>
      </c>
      <c r="O831" s="2">
        <v>1.7229999999999999</v>
      </c>
      <c r="P831">
        <v>1.718</v>
      </c>
      <c r="Q831">
        <v>1.7269999999999999</v>
      </c>
      <c r="R831" s="2">
        <v>1.714</v>
      </c>
      <c r="S831">
        <v>1.7250000000000001</v>
      </c>
      <c r="T831">
        <v>1.7370000000000001</v>
      </c>
      <c r="U831" s="2">
        <v>1.698</v>
      </c>
      <c r="V831">
        <v>1.716</v>
      </c>
      <c r="W831">
        <v>1.772</v>
      </c>
    </row>
    <row r="832" spans="1:23" x14ac:dyDescent="0.3">
      <c r="A832" t="s">
        <v>1671</v>
      </c>
      <c r="B832" t="s">
        <v>1672</v>
      </c>
      <c r="C832" t="s">
        <v>5775</v>
      </c>
      <c r="D832" t="s">
        <v>5776</v>
      </c>
      <c r="E832" t="s">
        <v>2519</v>
      </c>
      <c r="F832" t="e">
        <v>#REF!</v>
      </c>
      <c r="G832" t="e">
        <v>#REF!</v>
      </c>
      <c r="I832">
        <v>0</v>
      </c>
      <c r="J832" t="s">
        <v>3677</v>
      </c>
      <c r="K832" s="2" t="s">
        <v>3677</v>
      </c>
      <c r="L832" s="2" t="s">
        <v>3677</v>
      </c>
      <c r="M832" t="s">
        <v>3677</v>
      </c>
      <c r="N832" t="s">
        <v>3677</v>
      </c>
      <c r="O832" s="2" t="s">
        <v>3677</v>
      </c>
      <c r="P832" t="s">
        <v>3677</v>
      </c>
      <c r="Q832" t="s">
        <v>3677</v>
      </c>
      <c r="R832" s="2" t="s">
        <v>3677</v>
      </c>
      <c r="S832" t="s">
        <v>3677</v>
      </c>
      <c r="T832" t="s">
        <v>3677</v>
      </c>
      <c r="U832" s="2" t="s">
        <v>3677</v>
      </c>
      <c r="V832" t="s">
        <v>3677</v>
      </c>
      <c r="W832" t="s">
        <v>3677</v>
      </c>
    </row>
    <row r="833" spans="1:23" x14ac:dyDescent="0.3">
      <c r="A833" t="s">
        <v>1673</v>
      </c>
      <c r="B833" t="s">
        <v>1674</v>
      </c>
      <c r="C833" t="s">
        <v>5777</v>
      </c>
      <c r="D833" t="s">
        <v>5778</v>
      </c>
      <c r="E833" t="s">
        <v>2519</v>
      </c>
      <c r="F833" t="e">
        <v>#REF!</v>
      </c>
      <c r="G833" t="e">
        <v>#REF!</v>
      </c>
      <c r="I833">
        <v>0</v>
      </c>
      <c r="J833" t="s">
        <v>3677</v>
      </c>
      <c r="K833" s="2" t="s">
        <v>3677</v>
      </c>
      <c r="L833" s="2" t="s">
        <v>3677</v>
      </c>
      <c r="M833" t="s">
        <v>3677</v>
      </c>
      <c r="N833" t="s">
        <v>3677</v>
      </c>
      <c r="O833" s="2" t="s">
        <v>3677</v>
      </c>
      <c r="P833" t="s">
        <v>3677</v>
      </c>
      <c r="Q833" t="s">
        <v>3677</v>
      </c>
      <c r="R833" s="2" t="s">
        <v>3677</v>
      </c>
      <c r="S833" t="s">
        <v>3677</v>
      </c>
      <c r="T833" t="s">
        <v>3677</v>
      </c>
      <c r="U833" s="2" t="s">
        <v>3677</v>
      </c>
      <c r="V833" t="s">
        <v>3677</v>
      </c>
      <c r="W833" t="s">
        <v>3677</v>
      </c>
    </row>
    <row r="834" spans="1:23" x14ac:dyDescent="0.3">
      <c r="A834" t="s">
        <v>1675</v>
      </c>
      <c r="B834" t="s">
        <v>1676</v>
      </c>
      <c r="C834" t="s">
        <v>5779</v>
      </c>
      <c r="D834" t="s">
        <v>5780</v>
      </c>
      <c r="E834" t="e">
        <v>#REF!</v>
      </c>
      <c r="F834" t="s">
        <v>3130</v>
      </c>
      <c r="G834" t="e">
        <v>#REF!</v>
      </c>
      <c r="I834">
        <v>0</v>
      </c>
      <c r="J834" t="s">
        <v>3677</v>
      </c>
      <c r="K834" s="2" t="s">
        <v>3677</v>
      </c>
      <c r="L834" s="2" t="s">
        <v>3677</v>
      </c>
      <c r="M834" t="s">
        <v>3677</v>
      </c>
      <c r="N834" t="s">
        <v>3677</v>
      </c>
      <c r="O834" s="2" t="s">
        <v>3677</v>
      </c>
      <c r="P834" t="s">
        <v>3677</v>
      </c>
      <c r="Q834" t="s">
        <v>3677</v>
      </c>
      <c r="R834" s="2" t="s">
        <v>3677</v>
      </c>
      <c r="S834" t="s">
        <v>3677</v>
      </c>
      <c r="T834" t="s">
        <v>3677</v>
      </c>
      <c r="U834" s="2" t="s">
        <v>3677</v>
      </c>
      <c r="V834" t="s">
        <v>3677</v>
      </c>
      <c r="W834" t="s">
        <v>3677</v>
      </c>
    </row>
    <row r="835" spans="1:23" x14ac:dyDescent="0.3">
      <c r="A835" t="s">
        <v>1677</v>
      </c>
      <c r="B835" t="s">
        <v>1678</v>
      </c>
      <c r="C835" t="s">
        <v>5781</v>
      </c>
      <c r="D835" t="s">
        <v>5782</v>
      </c>
      <c r="E835" t="e">
        <v>#REF!</v>
      </c>
      <c r="F835" t="e">
        <v>#REF!</v>
      </c>
      <c r="G835" t="s">
        <v>2522</v>
      </c>
      <c r="I835">
        <v>0</v>
      </c>
      <c r="J835" t="s">
        <v>3677</v>
      </c>
      <c r="K835" s="2" t="s">
        <v>3677</v>
      </c>
      <c r="L835" s="2" t="s">
        <v>3677</v>
      </c>
      <c r="M835" t="s">
        <v>3677</v>
      </c>
      <c r="N835" t="s">
        <v>3677</v>
      </c>
      <c r="O835" s="2" t="s">
        <v>3677</v>
      </c>
      <c r="P835" t="s">
        <v>3677</v>
      </c>
      <c r="Q835" t="s">
        <v>3677</v>
      </c>
      <c r="R835" s="2" t="s">
        <v>3677</v>
      </c>
      <c r="S835" t="s">
        <v>3677</v>
      </c>
      <c r="T835" t="s">
        <v>3677</v>
      </c>
      <c r="U835" s="2" t="s">
        <v>3677</v>
      </c>
      <c r="V835" t="s">
        <v>3677</v>
      </c>
      <c r="W835" t="s">
        <v>3677</v>
      </c>
    </row>
    <row r="836" spans="1:23" x14ac:dyDescent="0.3">
      <c r="A836" t="s">
        <v>1679</v>
      </c>
      <c r="B836" t="s">
        <v>1680</v>
      </c>
      <c r="C836" t="s">
        <v>5783</v>
      </c>
      <c r="D836" t="s">
        <v>5784</v>
      </c>
      <c r="E836" t="e">
        <v>#REF!</v>
      </c>
      <c r="F836" t="e">
        <v>#REF!</v>
      </c>
      <c r="G836" t="e">
        <v>#REF!</v>
      </c>
      <c r="I836" t="s">
        <v>35</v>
      </c>
      <c r="J836" t="s">
        <v>3679</v>
      </c>
      <c r="K836" s="2" t="s">
        <v>3677</v>
      </c>
      <c r="L836" s="2" t="s">
        <v>3677</v>
      </c>
      <c r="M836" t="s">
        <v>3677</v>
      </c>
      <c r="N836" t="s">
        <v>3677</v>
      </c>
      <c r="O836" s="2" t="s">
        <v>3677</v>
      </c>
      <c r="P836" t="s">
        <v>3677</v>
      </c>
      <c r="Q836" t="s">
        <v>3677</v>
      </c>
      <c r="R836" s="2" t="s">
        <v>3677</v>
      </c>
      <c r="S836" t="s">
        <v>3677</v>
      </c>
      <c r="T836" t="s">
        <v>3677</v>
      </c>
      <c r="U836" s="2" t="s">
        <v>3677</v>
      </c>
      <c r="V836" t="s">
        <v>3677</v>
      </c>
      <c r="W836" t="s">
        <v>3677</v>
      </c>
    </row>
    <row r="837" spans="1:23" x14ac:dyDescent="0.3">
      <c r="A837" t="s">
        <v>1681</v>
      </c>
      <c r="B837" t="s">
        <v>1682</v>
      </c>
      <c r="C837" t="s">
        <v>5785</v>
      </c>
      <c r="D837" t="s">
        <v>5786</v>
      </c>
      <c r="E837" t="e">
        <v>#REF!</v>
      </c>
      <c r="F837" t="e">
        <v>#REF!</v>
      </c>
      <c r="G837" t="e">
        <v>#REF!</v>
      </c>
      <c r="I837" t="s">
        <v>35</v>
      </c>
      <c r="J837" t="s">
        <v>3681</v>
      </c>
      <c r="K837" s="2">
        <v>0.77600000000000002</v>
      </c>
      <c r="L837" s="2">
        <v>0.81599999999999995</v>
      </c>
      <c r="M837">
        <v>0.748</v>
      </c>
      <c r="N837">
        <v>0.77800000000000002</v>
      </c>
      <c r="O837" s="2">
        <v>0.80400000000000005</v>
      </c>
      <c r="P837">
        <v>0.79300000000000004</v>
      </c>
      <c r="Q837">
        <v>0.79500000000000004</v>
      </c>
      <c r="R837" s="2">
        <v>0.81100000000000005</v>
      </c>
      <c r="S837">
        <v>0.79100000000000004</v>
      </c>
      <c r="T837">
        <v>0.80400000000000005</v>
      </c>
      <c r="U837" s="2">
        <v>0.81</v>
      </c>
      <c r="V837">
        <v>0.77500000000000002</v>
      </c>
      <c r="W837">
        <v>0.755</v>
      </c>
    </row>
    <row r="838" spans="1:23" x14ac:dyDescent="0.3">
      <c r="A838" t="s">
        <v>1683</v>
      </c>
      <c r="B838" t="s">
        <v>1684</v>
      </c>
      <c r="C838" t="s">
        <v>1683</v>
      </c>
      <c r="D838" t="s">
        <v>1684</v>
      </c>
      <c r="E838" t="e">
        <v>#REF!</v>
      </c>
      <c r="F838" t="e">
        <v>#REF!</v>
      </c>
      <c r="G838" t="e">
        <v>#REF!</v>
      </c>
      <c r="I838" t="s">
        <v>35</v>
      </c>
      <c r="J838" t="s">
        <v>3679</v>
      </c>
      <c r="K838" s="2" t="s">
        <v>3677</v>
      </c>
      <c r="L838" s="2" t="s">
        <v>3677</v>
      </c>
      <c r="M838" t="s">
        <v>3677</v>
      </c>
      <c r="N838" t="s">
        <v>3677</v>
      </c>
      <c r="O838" s="2" t="s">
        <v>3677</v>
      </c>
      <c r="P838" t="s">
        <v>3677</v>
      </c>
      <c r="Q838" t="s">
        <v>3677</v>
      </c>
      <c r="R838" s="2" t="s">
        <v>3677</v>
      </c>
      <c r="S838" t="s">
        <v>3677</v>
      </c>
      <c r="T838" t="s">
        <v>3677</v>
      </c>
      <c r="U838" s="2" t="s">
        <v>3677</v>
      </c>
      <c r="V838" t="s">
        <v>3677</v>
      </c>
      <c r="W838" t="s">
        <v>3677</v>
      </c>
    </row>
    <row r="839" spans="1:23" x14ac:dyDescent="0.3">
      <c r="A839" t="s">
        <v>1685</v>
      </c>
      <c r="B839" t="s">
        <v>1686</v>
      </c>
      <c r="C839" t="s">
        <v>1685</v>
      </c>
      <c r="D839" t="s">
        <v>1686</v>
      </c>
      <c r="E839" t="e">
        <v>#REF!</v>
      </c>
      <c r="F839" t="e">
        <v>#REF!</v>
      </c>
      <c r="G839" t="e">
        <v>#REF!</v>
      </c>
      <c r="I839">
        <v>0</v>
      </c>
      <c r="J839" t="s">
        <v>3677</v>
      </c>
      <c r="K839" s="2" t="s">
        <v>3677</v>
      </c>
      <c r="L839" s="2" t="s">
        <v>3677</v>
      </c>
      <c r="M839" t="s">
        <v>3677</v>
      </c>
      <c r="N839" t="s">
        <v>3677</v>
      </c>
      <c r="O839" s="2" t="s">
        <v>3677</v>
      </c>
      <c r="P839" t="s">
        <v>3677</v>
      </c>
      <c r="Q839" t="s">
        <v>3677</v>
      </c>
      <c r="R839" s="2" t="s">
        <v>3677</v>
      </c>
      <c r="S839" t="s">
        <v>3677</v>
      </c>
      <c r="T839" t="s">
        <v>3677</v>
      </c>
      <c r="U839" s="2" t="s">
        <v>3677</v>
      </c>
      <c r="V839" t="s">
        <v>3677</v>
      </c>
      <c r="W839" t="s">
        <v>3677</v>
      </c>
    </row>
    <row r="840" spans="1:23" x14ac:dyDescent="0.3">
      <c r="A840" t="s">
        <v>1687</v>
      </c>
      <c r="B840" t="s">
        <v>1688</v>
      </c>
      <c r="C840" t="s">
        <v>5787</v>
      </c>
      <c r="D840" t="s">
        <v>5788</v>
      </c>
      <c r="E840" t="e">
        <v>#REF!</v>
      </c>
      <c r="F840" t="e">
        <v>#REF!</v>
      </c>
      <c r="G840" t="s">
        <v>2522</v>
      </c>
      <c r="I840">
        <v>0</v>
      </c>
      <c r="J840" t="s">
        <v>3677</v>
      </c>
      <c r="K840" s="2" t="s">
        <v>3677</v>
      </c>
      <c r="L840" s="2" t="s">
        <v>3677</v>
      </c>
      <c r="M840" t="s">
        <v>3677</v>
      </c>
      <c r="N840" t="s">
        <v>3677</v>
      </c>
      <c r="O840" s="2" t="s">
        <v>3677</v>
      </c>
      <c r="P840" t="s">
        <v>3677</v>
      </c>
      <c r="Q840" t="s">
        <v>3677</v>
      </c>
      <c r="R840" s="2" t="s">
        <v>3677</v>
      </c>
      <c r="S840" t="s">
        <v>3677</v>
      </c>
      <c r="T840" t="s">
        <v>3677</v>
      </c>
      <c r="U840" s="2" t="s">
        <v>3677</v>
      </c>
      <c r="V840" t="s">
        <v>3677</v>
      </c>
      <c r="W840" t="s">
        <v>3677</v>
      </c>
    </row>
    <row r="841" spans="1:23" x14ac:dyDescent="0.3">
      <c r="A841" t="s">
        <v>1689</v>
      </c>
      <c r="B841" t="s">
        <v>1690</v>
      </c>
      <c r="C841" t="s">
        <v>5789</v>
      </c>
      <c r="D841" t="s">
        <v>5790</v>
      </c>
      <c r="E841" t="s">
        <v>2519</v>
      </c>
      <c r="F841" t="e">
        <v>#REF!</v>
      </c>
      <c r="G841" t="e">
        <v>#REF!</v>
      </c>
      <c r="I841">
        <v>0</v>
      </c>
      <c r="J841" t="s">
        <v>3677</v>
      </c>
      <c r="K841" s="2">
        <v>1.0289999999999999</v>
      </c>
      <c r="L841" s="2">
        <v>1.032</v>
      </c>
      <c r="M841">
        <v>1.038</v>
      </c>
      <c r="N841">
        <v>1.0449999999999999</v>
      </c>
      <c r="O841" s="2">
        <v>1.0329999999999999</v>
      </c>
      <c r="P841">
        <v>1.0289999999999999</v>
      </c>
      <c r="Q841">
        <v>1.0469999999999999</v>
      </c>
      <c r="R841" s="2">
        <v>1.0469999999999999</v>
      </c>
      <c r="S841">
        <v>1.032</v>
      </c>
      <c r="T841">
        <v>1.0429999999999999</v>
      </c>
      <c r="U841" s="2">
        <v>1.0309999999999999</v>
      </c>
      <c r="V841">
        <v>1.022</v>
      </c>
      <c r="W841">
        <v>1.0409999999999999</v>
      </c>
    </row>
    <row r="842" spans="1:23" x14ac:dyDescent="0.3">
      <c r="A842" t="s">
        <v>1691</v>
      </c>
      <c r="B842" t="s">
        <v>1692</v>
      </c>
      <c r="C842" t="s">
        <v>5791</v>
      </c>
      <c r="D842" t="s">
        <v>5792</v>
      </c>
      <c r="E842" t="s">
        <v>2519</v>
      </c>
      <c r="F842" t="e">
        <v>#REF!</v>
      </c>
      <c r="G842" t="e">
        <v>#REF!</v>
      </c>
      <c r="I842" t="s">
        <v>35</v>
      </c>
      <c r="J842" t="s">
        <v>3679</v>
      </c>
      <c r="K842" s="2" t="s">
        <v>3677</v>
      </c>
      <c r="L842" s="2" t="s">
        <v>3677</v>
      </c>
      <c r="M842" t="s">
        <v>3677</v>
      </c>
      <c r="N842" t="s">
        <v>3677</v>
      </c>
      <c r="O842" s="2" t="s">
        <v>3677</v>
      </c>
      <c r="P842" t="s">
        <v>3677</v>
      </c>
      <c r="Q842" t="s">
        <v>3677</v>
      </c>
      <c r="R842" s="2" t="s">
        <v>3677</v>
      </c>
      <c r="S842" t="s">
        <v>3677</v>
      </c>
      <c r="T842" t="s">
        <v>3677</v>
      </c>
      <c r="U842" s="2" t="s">
        <v>3677</v>
      </c>
      <c r="V842" t="s">
        <v>3677</v>
      </c>
      <c r="W842" t="s">
        <v>3677</v>
      </c>
    </row>
    <row r="843" spans="1:23" x14ac:dyDescent="0.3">
      <c r="A843" t="s">
        <v>1693</v>
      </c>
      <c r="B843" t="s">
        <v>1694</v>
      </c>
      <c r="C843" t="s">
        <v>5793</v>
      </c>
      <c r="D843" t="s">
        <v>5794</v>
      </c>
      <c r="E843" t="s">
        <v>2519</v>
      </c>
      <c r="F843" t="e">
        <v>#REF!</v>
      </c>
      <c r="G843" t="e">
        <v>#REF!</v>
      </c>
      <c r="I843">
        <v>0</v>
      </c>
      <c r="J843" t="s">
        <v>3677</v>
      </c>
      <c r="K843" s="2">
        <v>0.88900000000000001</v>
      </c>
      <c r="L843" s="2">
        <v>0.88600000000000001</v>
      </c>
      <c r="M843">
        <v>0.89200000000000002</v>
      </c>
      <c r="N843">
        <v>0.88700000000000001</v>
      </c>
      <c r="O843" s="2">
        <v>0.80900000000000005</v>
      </c>
      <c r="P843">
        <v>0.81</v>
      </c>
      <c r="Q843">
        <v>0.80700000000000005</v>
      </c>
      <c r="R843" s="2">
        <v>0.55800000000000005</v>
      </c>
      <c r="S843">
        <v>0.55700000000000005</v>
      </c>
      <c r="T843">
        <v>0.56399999999999995</v>
      </c>
      <c r="U843" s="2">
        <v>0.56799999999999995</v>
      </c>
      <c r="V843">
        <v>0.57599999999999996</v>
      </c>
      <c r="W843">
        <v>0.60199999999999998</v>
      </c>
    </row>
    <row r="844" spans="1:23" x14ac:dyDescent="0.3">
      <c r="A844" t="s">
        <v>1695</v>
      </c>
      <c r="B844" t="s">
        <v>1696</v>
      </c>
      <c r="C844" t="s">
        <v>1695</v>
      </c>
      <c r="D844" t="s">
        <v>1696</v>
      </c>
      <c r="E844" t="e">
        <v>#REF!</v>
      </c>
      <c r="F844" t="e">
        <v>#REF!</v>
      </c>
      <c r="G844" t="e">
        <v>#REF!</v>
      </c>
      <c r="I844" t="s">
        <v>35</v>
      </c>
      <c r="J844" t="s">
        <v>3683</v>
      </c>
      <c r="K844" s="2">
        <v>1.5699999999999998</v>
      </c>
      <c r="L844" s="2">
        <v>1.5620000000000001</v>
      </c>
      <c r="M844">
        <v>1.5680000000000001</v>
      </c>
      <c r="N844">
        <v>1.5629999999999999</v>
      </c>
      <c r="O844" s="2">
        <v>1.5669999999999999</v>
      </c>
      <c r="P844">
        <v>1.56</v>
      </c>
      <c r="Q844">
        <v>1.5659999999999998</v>
      </c>
      <c r="R844" s="2">
        <v>1.5350000000000001</v>
      </c>
      <c r="S844">
        <v>1.55</v>
      </c>
      <c r="T844">
        <v>1.5640000000000001</v>
      </c>
      <c r="U844" s="2">
        <v>1.581</v>
      </c>
      <c r="V844">
        <v>1.542</v>
      </c>
      <c r="W844">
        <v>1.4279999999999999</v>
      </c>
    </row>
    <row r="845" spans="1:23" x14ac:dyDescent="0.3">
      <c r="A845" t="s">
        <v>1697</v>
      </c>
      <c r="B845" t="s">
        <v>1698</v>
      </c>
      <c r="C845" t="s">
        <v>1697</v>
      </c>
      <c r="D845" t="s">
        <v>1698</v>
      </c>
      <c r="E845" t="e">
        <v>#N/A</v>
      </c>
      <c r="F845" t="e">
        <v>#N/A</v>
      </c>
      <c r="G845" t="e">
        <v>#N/A</v>
      </c>
      <c r="I845">
        <v>0</v>
      </c>
      <c r="J845" t="s">
        <v>3677</v>
      </c>
      <c r="K845" s="2" t="s">
        <v>3677</v>
      </c>
      <c r="L845" s="2" t="s">
        <v>3677</v>
      </c>
      <c r="M845" t="s">
        <v>3677</v>
      </c>
      <c r="N845" t="s">
        <v>3677</v>
      </c>
      <c r="O845" s="2" t="s">
        <v>3677</v>
      </c>
      <c r="P845" t="s">
        <v>3677</v>
      </c>
      <c r="Q845" t="s">
        <v>3677</v>
      </c>
      <c r="R845" s="2" t="s">
        <v>3677</v>
      </c>
      <c r="S845" t="s">
        <v>3677</v>
      </c>
      <c r="T845" t="s">
        <v>3677</v>
      </c>
      <c r="U845" s="2" t="s">
        <v>3677</v>
      </c>
      <c r="V845" t="s">
        <v>3677</v>
      </c>
      <c r="W845" t="s">
        <v>3677</v>
      </c>
    </row>
    <row r="846" spans="1:23" x14ac:dyDescent="0.3">
      <c r="A846" t="s">
        <v>1699</v>
      </c>
      <c r="B846" t="s">
        <v>1700</v>
      </c>
      <c r="C846" t="s">
        <v>1699</v>
      </c>
      <c r="D846" t="s">
        <v>1700</v>
      </c>
      <c r="E846" t="e">
        <v>#REF!</v>
      </c>
      <c r="F846" t="e">
        <v>#REF!</v>
      </c>
      <c r="G846" t="e">
        <v>#REF!</v>
      </c>
      <c r="I846" t="s">
        <v>35</v>
      </c>
      <c r="J846" t="s">
        <v>3679</v>
      </c>
      <c r="K846" s="2" t="s">
        <v>3677</v>
      </c>
      <c r="L846" s="2" t="s">
        <v>3677</v>
      </c>
      <c r="M846" t="s">
        <v>3677</v>
      </c>
      <c r="N846" t="s">
        <v>3677</v>
      </c>
      <c r="O846" s="2" t="s">
        <v>3677</v>
      </c>
      <c r="P846" t="s">
        <v>3677</v>
      </c>
      <c r="Q846" t="s">
        <v>3677</v>
      </c>
      <c r="R846" s="2" t="s">
        <v>3677</v>
      </c>
      <c r="S846" t="s">
        <v>3677</v>
      </c>
      <c r="T846" t="s">
        <v>3677</v>
      </c>
      <c r="U846" s="2" t="s">
        <v>3677</v>
      </c>
      <c r="V846" t="s">
        <v>3677</v>
      </c>
      <c r="W846" t="s">
        <v>3677</v>
      </c>
    </row>
    <row r="847" spans="1:23" x14ac:dyDescent="0.3">
      <c r="A847" t="s">
        <v>1701</v>
      </c>
      <c r="B847" t="s">
        <v>1702</v>
      </c>
      <c r="C847" t="s">
        <v>5795</v>
      </c>
      <c r="D847" t="s">
        <v>5796</v>
      </c>
      <c r="E847" t="e">
        <v>#REF!</v>
      </c>
      <c r="F847" t="e">
        <v>#REF!</v>
      </c>
      <c r="G847" t="e">
        <v>#REF!</v>
      </c>
      <c r="I847">
        <v>0</v>
      </c>
      <c r="J847" t="s">
        <v>3677</v>
      </c>
      <c r="K847" s="2" t="s">
        <v>3677</v>
      </c>
      <c r="L847" s="2" t="s">
        <v>3677</v>
      </c>
      <c r="M847" t="s">
        <v>3677</v>
      </c>
      <c r="N847" t="s">
        <v>3677</v>
      </c>
      <c r="O847" s="2" t="s">
        <v>3677</v>
      </c>
      <c r="P847" t="s">
        <v>3677</v>
      </c>
      <c r="Q847" t="s">
        <v>3677</v>
      </c>
      <c r="R847" s="2" t="s">
        <v>3677</v>
      </c>
      <c r="S847" t="s">
        <v>3677</v>
      </c>
      <c r="T847" t="s">
        <v>3677</v>
      </c>
      <c r="U847" s="2" t="s">
        <v>3677</v>
      </c>
      <c r="V847" t="s">
        <v>3677</v>
      </c>
      <c r="W847" t="s">
        <v>3677</v>
      </c>
    </row>
    <row r="848" spans="1:23" x14ac:dyDescent="0.3">
      <c r="A848" t="s">
        <v>1703</v>
      </c>
      <c r="B848" t="s">
        <v>1704</v>
      </c>
      <c r="C848" t="s">
        <v>5797</v>
      </c>
      <c r="D848" t="s">
        <v>5798</v>
      </c>
      <c r="E848" t="e">
        <v>#REF!</v>
      </c>
      <c r="F848" t="e">
        <v>#REF!</v>
      </c>
      <c r="G848" t="e">
        <v>#REF!</v>
      </c>
      <c r="I848" t="s">
        <v>35</v>
      </c>
      <c r="J848" t="s">
        <v>3681</v>
      </c>
      <c r="K848" s="2">
        <v>1.97</v>
      </c>
      <c r="L848" s="2">
        <v>1.607</v>
      </c>
      <c r="M848">
        <v>1.2310000000000001</v>
      </c>
      <c r="N848">
        <v>1.3420000000000001</v>
      </c>
      <c r="O848" s="2">
        <v>1.3919999999999999</v>
      </c>
      <c r="P848">
        <v>1.407</v>
      </c>
      <c r="Q848">
        <v>1.4889999999999999</v>
      </c>
      <c r="R848" s="2">
        <v>1.0369999999999999</v>
      </c>
      <c r="S848">
        <v>1.54</v>
      </c>
      <c r="T848">
        <v>1.6019999999999999</v>
      </c>
      <c r="U848" s="2">
        <v>1.6040000000000001</v>
      </c>
      <c r="V848">
        <v>1.6120000000000001</v>
      </c>
      <c r="W848">
        <v>1.6830000000000001</v>
      </c>
    </row>
    <row r="849" spans="1:23" x14ac:dyDescent="0.3">
      <c r="A849" t="s">
        <v>1705</v>
      </c>
      <c r="B849" t="s">
        <v>1706</v>
      </c>
      <c r="C849" t="s">
        <v>5799</v>
      </c>
      <c r="D849" t="s">
        <v>5800</v>
      </c>
      <c r="E849" t="s">
        <v>2519</v>
      </c>
      <c r="F849" t="e">
        <v>#REF!</v>
      </c>
      <c r="G849" t="e">
        <v>#REF!</v>
      </c>
      <c r="I849">
        <v>0</v>
      </c>
      <c r="J849" t="s">
        <v>3677</v>
      </c>
      <c r="K849" s="2">
        <v>1.0329999999999999</v>
      </c>
      <c r="L849" s="2">
        <v>1.0349999999999999</v>
      </c>
      <c r="M849">
        <v>1.0509999999999999</v>
      </c>
      <c r="N849">
        <v>1.0640000000000001</v>
      </c>
      <c r="O849" s="2">
        <v>1.0009999999999999</v>
      </c>
      <c r="P849">
        <v>1.054</v>
      </c>
      <c r="Q849">
        <v>1.0569999999999999</v>
      </c>
      <c r="R849" s="2">
        <v>0.98799999999999999</v>
      </c>
      <c r="S849">
        <v>1.008</v>
      </c>
      <c r="T849">
        <v>1.042</v>
      </c>
      <c r="U849" s="2">
        <v>0.97399999999999998</v>
      </c>
      <c r="V849">
        <v>0.97699999999999998</v>
      </c>
      <c r="W849">
        <v>1.006</v>
      </c>
    </row>
    <row r="850" spans="1:23" x14ac:dyDescent="0.3">
      <c r="A850" t="s">
        <v>1707</v>
      </c>
      <c r="B850" t="s">
        <v>1708</v>
      </c>
      <c r="C850" t="s">
        <v>5801</v>
      </c>
      <c r="D850" t="s">
        <v>5802</v>
      </c>
      <c r="E850" t="e">
        <v>#REF!</v>
      </c>
      <c r="F850" t="e">
        <v>#REF!</v>
      </c>
      <c r="G850" t="e">
        <v>#REF!</v>
      </c>
      <c r="I850">
        <v>0</v>
      </c>
      <c r="J850" t="s">
        <v>3677</v>
      </c>
      <c r="K850" s="2" t="s">
        <v>3677</v>
      </c>
      <c r="L850" s="2" t="s">
        <v>3677</v>
      </c>
      <c r="M850" t="s">
        <v>3677</v>
      </c>
      <c r="N850" t="s">
        <v>3677</v>
      </c>
      <c r="O850" s="2" t="s">
        <v>3677</v>
      </c>
      <c r="P850" t="s">
        <v>3677</v>
      </c>
      <c r="Q850" t="s">
        <v>3677</v>
      </c>
      <c r="R850" s="2" t="s">
        <v>3677</v>
      </c>
      <c r="S850" t="s">
        <v>3677</v>
      </c>
      <c r="T850" t="s">
        <v>3677</v>
      </c>
      <c r="U850" s="2" t="s">
        <v>3677</v>
      </c>
      <c r="V850" t="s">
        <v>3677</v>
      </c>
      <c r="W850" t="s">
        <v>3677</v>
      </c>
    </row>
    <row r="851" spans="1:23" x14ac:dyDescent="0.3">
      <c r="A851" t="s">
        <v>1709</v>
      </c>
      <c r="B851" t="s">
        <v>1710</v>
      </c>
      <c r="C851" t="s">
        <v>5803</v>
      </c>
      <c r="D851" t="s">
        <v>5804</v>
      </c>
      <c r="E851" t="e">
        <v>#REF!</v>
      </c>
      <c r="F851" t="e">
        <v>#REF!</v>
      </c>
      <c r="G851" t="e">
        <v>#REF!</v>
      </c>
      <c r="I851">
        <v>0</v>
      </c>
      <c r="J851" t="s">
        <v>3679</v>
      </c>
      <c r="K851" s="2" t="s">
        <v>3677</v>
      </c>
      <c r="L851" s="2" t="s">
        <v>3677</v>
      </c>
      <c r="M851" t="s">
        <v>3677</v>
      </c>
      <c r="N851" t="s">
        <v>3677</v>
      </c>
      <c r="O851" s="2" t="s">
        <v>3677</v>
      </c>
      <c r="P851" t="s">
        <v>3677</v>
      </c>
      <c r="Q851" t="s">
        <v>3677</v>
      </c>
      <c r="R851" s="2" t="s">
        <v>3677</v>
      </c>
      <c r="S851" t="s">
        <v>3677</v>
      </c>
      <c r="T851" t="s">
        <v>3677</v>
      </c>
      <c r="U851" s="2" t="s">
        <v>3677</v>
      </c>
      <c r="V851" t="s">
        <v>3677</v>
      </c>
      <c r="W851" t="s">
        <v>3677</v>
      </c>
    </row>
    <row r="852" spans="1:23" x14ac:dyDescent="0.3">
      <c r="A852" t="s">
        <v>1711</v>
      </c>
      <c r="B852" t="s">
        <v>1712</v>
      </c>
      <c r="C852" t="s">
        <v>5805</v>
      </c>
      <c r="D852" t="s">
        <v>5806</v>
      </c>
      <c r="E852" t="e">
        <v>#REF!</v>
      </c>
      <c r="F852" t="s">
        <v>3130</v>
      </c>
      <c r="G852" t="e">
        <v>#REF!</v>
      </c>
      <c r="I852">
        <v>0</v>
      </c>
      <c r="J852" t="s">
        <v>3677</v>
      </c>
      <c r="K852" s="2" t="s">
        <v>3677</v>
      </c>
      <c r="L852" s="2" t="s">
        <v>3677</v>
      </c>
      <c r="M852" t="s">
        <v>3677</v>
      </c>
      <c r="N852" t="s">
        <v>3677</v>
      </c>
      <c r="O852" s="2" t="s">
        <v>3677</v>
      </c>
      <c r="P852" t="s">
        <v>3677</v>
      </c>
      <c r="Q852" t="s">
        <v>3677</v>
      </c>
      <c r="R852" s="2" t="s">
        <v>3677</v>
      </c>
      <c r="S852" t="s">
        <v>3677</v>
      </c>
      <c r="T852" t="s">
        <v>3677</v>
      </c>
      <c r="U852" s="2" t="s">
        <v>3677</v>
      </c>
      <c r="V852" t="s">
        <v>3677</v>
      </c>
      <c r="W852" t="s">
        <v>3677</v>
      </c>
    </row>
    <row r="853" spans="1:23" x14ac:dyDescent="0.3">
      <c r="A853" t="s">
        <v>1713</v>
      </c>
      <c r="B853" t="s">
        <v>1714</v>
      </c>
      <c r="C853" t="s">
        <v>5807</v>
      </c>
      <c r="D853" t="s">
        <v>5808</v>
      </c>
      <c r="E853" t="e">
        <v>#REF!</v>
      </c>
      <c r="F853" t="e">
        <v>#REF!</v>
      </c>
      <c r="G853" t="e">
        <v>#REF!</v>
      </c>
      <c r="I853">
        <v>0</v>
      </c>
      <c r="J853" t="s">
        <v>3677</v>
      </c>
      <c r="K853" s="2">
        <v>1.5430000000000001</v>
      </c>
      <c r="L853" s="2">
        <v>1.5009999999999999</v>
      </c>
      <c r="M853">
        <v>1.506</v>
      </c>
      <c r="N853">
        <v>1.5110000000000001</v>
      </c>
      <c r="O853" s="2">
        <v>1.5190000000000001</v>
      </c>
      <c r="P853">
        <v>1.5110000000000001</v>
      </c>
      <c r="Q853">
        <v>1.486</v>
      </c>
      <c r="R853" s="2">
        <v>1.42</v>
      </c>
      <c r="S853">
        <v>1.4350000000000001</v>
      </c>
      <c r="T853">
        <v>1.448</v>
      </c>
      <c r="U853" s="2">
        <v>1.5190000000000001</v>
      </c>
      <c r="V853">
        <v>1.353</v>
      </c>
      <c r="W853">
        <v>1.419</v>
      </c>
    </row>
    <row r="854" spans="1:23" x14ac:dyDescent="0.3">
      <c r="A854" t="s">
        <v>1715</v>
      </c>
      <c r="B854" t="s">
        <v>1716</v>
      </c>
      <c r="C854" t="s">
        <v>5809</v>
      </c>
      <c r="D854" t="s">
        <v>5810</v>
      </c>
      <c r="E854" t="e">
        <v>#REF!</v>
      </c>
      <c r="F854" t="s">
        <v>3130</v>
      </c>
      <c r="G854" t="e">
        <v>#REF!</v>
      </c>
      <c r="I854">
        <v>0</v>
      </c>
      <c r="J854" t="s">
        <v>3677</v>
      </c>
      <c r="K854" s="2" t="s">
        <v>3677</v>
      </c>
      <c r="L854" s="2" t="s">
        <v>3677</v>
      </c>
      <c r="M854" t="s">
        <v>3677</v>
      </c>
      <c r="N854" t="s">
        <v>3677</v>
      </c>
      <c r="O854" s="2" t="s">
        <v>3677</v>
      </c>
      <c r="P854" t="s">
        <v>3677</v>
      </c>
      <c r="Q854" t="s">
        <v>3677</v>
      </c>
      <c r="R854" s="2" t="s">
        <v>3677</v>
      </c>
      <c r="S854" t="s">
        <v>3677</v>
      </c>
      <c r="T854" t="s">
        <v>3677</v>
      </c>
      <c r="U854" s="2" t="s">
        <v>3677</v>
      </c>
      <c r="V854" t="s">
        <v>3677</v>
      </c>
      <c r="W854" t="s">
        <v>3677</v>
      </c>
    </row>
    <row r="855" spans="1:23" x14ac:dyDescent="0.3">
      <c r="A855" t="s">
        <v>1717</v>
      </c>
      <c r="B855" t="s">
        <v>1718</v>
      </c>
      <c r="C855" t="s">
        <v>5811</v>
      </c>
      <c r="D855" t="s">
        <v>5812</v>
      </c>
      <c r="E855" t="e">
        <v>#REF!</v>
      </c>
      <c r="F855" t="e">
        <v>#REF!</v>
      </c>
      <c r="G855" t="e">
        <v>#REF!</v>
      </c>
      <c r="I855" t="s">
        <v>35</v>
      </c>
      <c r="J855" t="s">
        <v>3680</v>
      </c>
      <c r="K855" s="2">
        <v>1.2450000000000001</v>
      </c>
      <c r="L855" s="2">
        <v>1.2589999999999999</v>
      </c>
      <c r="M855">
        <v>1.2650000000000001</v>
      </c>
      <c r="N855">
        <v>1.2730000000000001</v>
      </c>
      <c r="O855" s="2">
        <v>1.2690000000000001</v>
      </c>
      <c r="P855">
        <v>1.2669999999999999</v>
      </c>
      <c r="Q855">
        <v>1.2749999999999999</v>
      </c>
      <c r="R855" s="2">
        <v>1.2770000000000001</v>
      </c>
      <c r="S855">
        <v>1.29</v>
      </c>
      <c r="T855">
        <v>1.3009999999999999</v>
      </c>
      <c r="U855" s="2">
        <v>1.089</v>
      </c>
      <c r="V855">
        <v>1.077</v>
      </c>
      <c r="W855">
        <v>1.296</v>
      </c>
    </row>
    <row r="856" spans="1:23" x14ac:dyDescent="0.3">
      <c r="A856" t="s">
        <v>1719</v>
      </c>
      <c r="B856" t="s">
        <v>1720</v>
      </c>
      <c r="C856" t="s">
        <v>5813</v>
      </c>
      <c r="D856" t="s">
        <v>5814</v>
      </c>
      <c r="E856" t="e">
        <v>#REF!</v>
      </c>
      <c r="F856" t="s">
        <v>3130</v>
      </c>
      <c r="G856" t="e">
        <v>#REF!</v>
      </c>
      <c r="I856">
        <v>0</v>
      </c>
      <c r="J856" t="s">
        <v>3677</v>
      </c>
      <c r="K856" s="2" t="s">
        <v>3677</v>
      </c>
      <c r="L856" s="2" t="s">
        <v>3677</v>
      </c>
      <c r="M856" t="s">
        <v>3677</v>
      </c>
      <c r="N856" t="s">
        <v>3677</v>
      </c>
      <c r="O856" s="2" t="s">
        <v>3677</v>
      </c>
      <c r="P856" t="s">
        <v>3677</v>
      </c>
      <c r="Q856" t="s">
        <v>3677</v>
      </c>
      <c r="R856" s="2" t="s">
        <v>3677</v>
      </c>
      <c r="S856" t="s">
        <v>3677</v>
      </c>
      <c r="T856" t="s">
        <v>3677</v>
      </c>
      <c r="U856" s="2" t="s">
        <v>3677</v>
      </c>
      <c r="V856" t="s">
        <v>3677</v>
      </c>
      <c r="W856" t="s">
        <v>3677</v>
      </c>
    </row>
    <row r="857" spans="1:23" x14ac:dyDescent="0.3">
      <c r="A857" t="s">
        <v>1721</v>
      </c>
      <c r="B857" t="s">
        <v>1722</v>
      </c>
      <c r="C857" t="s">
        <v>1721</v>
      </c>
      <c r="D857" t="s">
        <v>1722</v>
      </c>
      <c r="E857" t="e">
        <v>#REF!</v>
      </c>
      <c r="F857" t="e">
        <v>#REF!</v>
      </c>
      <c r="G857" t="s">
        <v>2522</v>
      </c>
      <c r="H857" t="s">
        <v>216</v>
      </c>
      <c r="I857" t="s">
        <v>35</v>
      </c>
      <c r="J857" t="s">
        <v>3683</v>
      </c>
      <c r="K857" s="2">
        <v>1.8319999999999999</v>
      </c>
      <c r="L857" s="2">
        <v>1.8180000000000001</v>
      </c>
      <c r="M857">
        <v>1.8199999999999998</v>
      </c>
      <c r="N857">
        <v>1.833</v>
      </c>
      <c r="O857" s="2">
        <v>1.85</v>
      </c>
      <c r="P857">
        <v>1.8399999999999999</v>
      </c>
      <c r="Q857">
        <v>1.8380000000000001</v>
      </c>
      <c r="R857" s="2">
        <v>1.79</v>
      </c>
      <c r="S857">
        <v>1.8220000000000001</v>
      </c>
      <c r="T857">
        <v>1.841</v>
      </c>
      <c r="U857" s="2">
        <v>1.823</v>
      </c>
      <c r="V857">
        <v>1.7989999999999999</v>
      </c>
      <c r="W857">
        <v>1.8399999999999999</v>
      </c>
    </row>
    <row r="858" spans="1:23" x14ac:dyDescent="0.3">
      <c r="A858" t="s">
        <v>1723</v>
      </c>
      <c r="B858" t="s">
        <v>1724</v>
      </c>
      <c r="C858" t="s">
        <v>1723</v>
      </c>
      <c r="D858" t="s">
        <v>1724</v>
      </c>
      <c r="E858" t="e">
        <v>#REF!</v>
      </c>
      <c r="F858" t="e">
        <v>#REF!</v>
      </c>
      <c r="G858" t="e">
        <v>#REF!</v>
      </c>
      <c r="I858" t="s">
        <v>35</v>
      </c>
      <c r="J858" t="s">
        <v>3680</v>
      </c>
      <c r="K858" s="2">
        <v>1.772</v>
      </c>
      <c r="L858" s="2">
        <v>1.7549999999999999</v>
      </c>
      <c r="M858">
        <v>1.754</v>
      </c>
      <c r="N858">
        <v>1.7810000000000001</v>
      </c>
      <c r="O858" s="2">
        <v>1.77</v>
      </c>
      <c r="P858">
        <v>1.7669999999999999</v>
      </c>
      <c r="Q858">
        <v>1.764</v>
      </c>
      <c r="R858" s="2">
        <v>1.734</v>
      </c>
      <c r="S858">
        <v>1.7490000000000001</v>
      </c>
      <c r="T858">
        <v>1.7629999999999999</v>
      </c>
      <c r="U858" s="2">
        <v>1.776</v>
      </c>
      <c r="V858">
        <v>1.7370000000000001</v>
      </c>
      <c r="W858">
        <v>1.7429999999999999</v>
      </c>
    </row>
    <row r="859" spans="1:23" x14ac:dyDescent="0.3">
      <c r="A859" t="s">
        <v>1725</v>
      </c>
      <c r="B859" t="s">
        <v>1726</v>
      </c>
      <c r="C859" t="s">
        <v>1725</v>
      </c>
      <c r="D859" t="s">
        <v>1726</v>
      </c>
      <c r="E859" t="e">
        <v>#REF!</v>
      </c>
      <c r="F859" t="s">
        <v>3130</v>
      </c>
      <c r="G859" t="e">
        <v>#REF!</v>
      </c>
      <c r="I859">
        <v>0</v>
      </c>
      <c r="J859" t="s">
        <v>3677</v>
      </c>
      <c r="K859" s="2">
        <v>7.6950000000000003</v>
      </c>
      <c r="L859" s="2">
        <v>5.5640000000000001</v>
      </c>
      <c r="M859">
        <v>6.4989999999999997</v>
      </c>
      <c r="N859">
        <v>6.4530000000000003</v>
      </c>
      <c r="O859" s="2">
        <v>6.3369999999999997</v>
      </c>
      <c r="P859">
        <v>6.3070000000000004</v>
      </c>
      <c r="Q859">
        <v>6.2679999999999998</v>
      </c>
      <c r="R859" s="2">
        <v>6.0469999999999997</v>
      </c>
      <c r="S859">
        <v>6.0359999999999996</v>
      </c>
      <c r="T859">
        <v>5.9909999999999997</v>
      </c>
      <c r="U859" s="2">
        <v>6.5280000000000005</v>
      </c>
      <c r="V859">
        <v>6.5979999999999999</v>
      </c>
      <c r="W859">
        <v>6.64</v>
      </c>
    </row>
    <row r="860" spans="1:23" x14ac:dyDescent="0.3">
      <c r="A860" t="s">
        <v>1727</v>
      </c>
      <c r="B860" t="s">
        <v>1728</v>
      </c>
      <c r="C860" t="s">
        <v>1727</v>
      </c>
      <c r="D860" t="s">
        <v>1728</v>
      </c>
      <c r="E860" t="e">
        <v>#REF!</v>
      </c>
      <c r="F860" t="s">
        <v>3130</v>
      </c>
      <c r="G860" t="e">
        <v>#REF!</v>
      </c>
      <c r="I860">
        <v>0</v>
      </c>
      <c r="J860" t="s">
        <v>3677</v>
      </c>
      <c r="K860" s="2">
        <v>4.9290000000000003</v>
      </c>
      <c r="L860" s="2">
        <v>4.9729999999999999</v>
      </c>
      <c r="M860">
        <v>4.9809999999999999</v>
      </c>
      <c r="N860">
        <v>5.0039999999999996</v>
      </c>
      <c r="O860" s="2">
        <v>5.0250000000000004</v>
      </c>
      <c r="P860">
        <v>5.032</v>
      </c>
      <c r="Q860">
        <v>5.0519999999999996</v>
      </c>
      <c r="R860" s="2">
        <v>5.0709999999999997</v>
      </c>
      <c r="S860">
        <v>5.077</v>
      </c>
      <c r="T860">
        <v>5.0949999999999998</v>
      </c>
      <c r="U860" s="2">
        <v>5.1059999999999999</v>
      </c>
      <c r="V860">
        <v>5.1120000000000001</v>
      </c>
      <c r="W860">
        <v>5.133</v>
      </c>
    </row>
    <row r="861" spans="1:23" x14ac:dyDescent="0.3">
      <c r="A861" t="s">
        <v>1729</v>
      </c>
      <c r="B861" t="s">
        <v>1730</v>
      </c>
      <c r="C861" t="s">
        <v>5815</v>
      </c>
      <c r="D861" t="s">
        <v>5816</v>
      </c>
      <c r="E861" t="e">
        <v>#REF!</v>
      </c>
      <c r="F861" t="s">
        <v>3130</v>
      </c>
      <c r="G861" t="e">
        <v>#REF!</v>
      </c>
      <c r="I861">
        <v>0</v>
      </c>
      <c r="J861" t="s">
        <v>3677</v>
      </c>
      <c r="K861" s="2" t="s">
        <v>3677</v>
      </c>
      <c r="L861" s="2" t="s">
        <v>3677</v>
      </c>
      <c r="M861" t="s">
        <v>3677</v>
      </c>
      <c r="N861" t="s">
        <v>3677</v>
      </c>
      <c r="O861" s="2" t="s">
        <v>3677</v>
      </c>
      <c r="P861" t="s">
        <v>3677</v>
      </c>
      <c r="Q861" t="s">
        <v>3677</v>
      </c>
      <c r="R861" s="2" t="s">
        <v>3677</v>
      </c>
      <c r="S861" t="s">
        <v>3677</v>
      </c>
      <c r="T861" t="s">
        <v>3677</v>
      </c>
      <c r="U861" s="2" t="s">
        <v>3677</v>
      </c>
      <c r="V861" t="s">
        <v>3677</v>
      </c>
      <c r="W861" t="s">
        <v>3677</v>
      </c>
    </row>
    <row r="862" spans="1:23" x14ac:dyDescent="0.3">
      <c r="A862" t="s">
        <v>1731</v>
      </c>
      <c r="B862" t="s">
        <v>1732</v>
      </c>
      <c r="C862" t="s">
        <v>5817</v>
      </c>
      <c r="D862" t="s">
        <v>5818</v>
      </c>
      <c r="E862" t="e">
        <v>#REF!</v>
      </c>
      <c r="F862" t="e">
        <v>#REF!</v>
      </c>
      <c r="G862" t="e">
        <v>#REF!</v>
      </c>
      <c r="I862">
        <v>0</v>
      </c>
      <c r="J862" t="s">
        <v>3677</v>
      </c>
      <c r="K862" s="2" t="s">
        <v>3677</v>
      </c>
      <c r="L862" s="2" t="s">
        <v>3677</v>
      </c>
      <c r="M862" t="s">
        <v>3677</v>
      </c>
      <c r="N862" t="s">
        <v>3677</v>
      </c>
      <c r="O862" s="2" t="s">
        <v>3677</v>
      </c>
      <c r="P862" t="s">
        <v>3677</v>
      </c>
      <c r="Q862" t="s">
        <v>3677</v>
      </c>
      <c r="R862" s="2" t="s">
        <v>3677</v>
      </c>
      <c r="S862" t="s">
        <v>3677</v>
      </c>
      <c r="T862" t="s">
        <v>3677</v>
      </c>
      <c r="U862" s="2" t="s">
        <v>3677</v>
      </c>
      <c r="V862" t="s">
        <v>3677</v>
      </c>
      <c r="W862" t="s">
        <v>3677</v>
      </c>
    </row>
    <row r="863" spans="1:23" x14ac:dyDescent="0.3">
      <c r="A863" t="s">
        <v>1733</v>
      </c>
      <c r="B863" t="s">
        <v>1734</v>
      </c>
      <c r="C863" t="s">
        <v>5819</v>
      </c>
      <c r="D863" t="s">
        <v>5820</v>
      </c>
      <c r="E863" t="e">
        <v>#REF!</v>
      </c>
      <c r="F863" t="s">
        <v>3130</v>
      </c>
      <c r="G863" t="e">
        <v>#REF!</v>
      </c>
      <c r="I863">
        <v>0</v>
      </c>
      <c r="J863" t="s">
        <v>3677</v>
      </c>
      <c r="K863" s="2" t="s">
        <v>3677</v>
      </c>
      <c r="L863" s="2" t="s">
        <v>3677</v>
      </c>
      <c r="M863" t="s">
        <v>3677</v>
      </c>
      <c r="N863" t="s">
        <v>3677</v>
      </c>
      <c r="O863" s="2" t="s">
        <v>3677</v>
      </c>
      <c r="P863" t="s">
        <v>3677</v>
      </c>
      <c r="Q863" t="s">
        <v>3677</v>
      </c>
      <c r="R863" s="2" t="s">
        <v>3677</v>
      </c>
      <c r="S863" t="s">
        <v>3677</v>
      </c>
      <c r="T863" t="s">
        <v>3677</v>
      </c>
      <c r="U863" s="2" t="s">
        <v>3677</v>
      </c>
      <c r="V863" t="s">
        <v>3677</v>
      </c>
      <c r="W863" t="s">
        <v>3677</v>
      </c>
    </row>
    <row r="864" spans="1:23" x14ac:dyDescent="0.3">
      <c r="A864" t="s">
        <v>1735</v>
      </c>
      <c r="B864" t="s">
        <v>1736</v>
      </c>
      <c r="C864" t="s">
        <v>5821</v>
      </c>
      <c r="D864" t="s">
        <v>5822</v>
      </c>
      <c r="E864" t="s">
        <v>2519</v>
      </c>
      <c r="F864" t="e">
        <v>#REF!</v>
      </c>
      <c r="G864" t="e">
        <v>#REF!</v>
      </c>
      <c r="I864" t="s">
        <v>35</v>
      </c>
      <c r="J864" t="s">
        <v>3679</v>
      </c>
      <c r="K864" s="2" t="s">
        <v>3677</v>
      </c>
      <c r="L864" s="2" t="s">
        <v>3677</v>
      </c>
      <c r="M864" t="s">
        <v>3677</v>
      </c>
      <c r="N864" t="s">
        <v>3677</v>
      </c>
      <c r="O864" s="2" t="s">
        <v>3677</v>
      </c>
      <c r="P864" t="s">
        <v>3677</v>
      </c>
      <c r="Q864" t="s">
        <v>3677</v>
      </c>
      <c r="R864" s="2" t="s">
        <v>3677</v>
      </c>
      <c r="S864" t="s">
        <v>3677</v>
      </c>
      <c r="T864" t="s">
        <v>3677</v>
      </c>
      <c r="U864" s="2" t="s">
        <v>3677</v>
      </c>
      <c r="V864" t="s">
        <v>3677</v>
      </c>
      <c r="W864" t="s">
        <v>3677</v>
      </c>
    </row>
    <row r="865" spans="1:23" x14ac:dyDescent="0.3">
      <c r="A865" t="s">
        <v>1737</v>
      </c>
      <c r="B865" t="s">
        <v>1738</v>
      </c>
      <c r="C865" t="s">
        <v>5823</v>
      </c>
      <c r="D865" t="s">
        <v>5824</v>
      </c>
      <c r="E865" t="e">
        <v>#REF!</v>
      </c>
      <c r="F865" t="e">
        <v>#REF!</v>
      </c>
      <c r="G865" t="e">
        <v>#REF!</v>
      </c>
      <c r="I865">
        <v>0</v>
      </c>
      <c r="J865" t="s">
        <v>3677</v>
      </c>
      <c r="K865" s="2">
        <v>1.254</v>
      </c>
      <c r="L865" s="2">
        <v>1.252</v>
      </c>
      <c r="M865">
        <v>1.258</v>
      </c>
      <c r="N865">
        <v>1.2570000000000001</v>
      </c>
      <c r="O865" s="2">
        <v>1.244</v>
      </c>
      <c r="P865">
        <v>1.238</v>
      </c>
      <c r="Q865">
        <v>1.246</v>
      </c>
      <c r="R865" s="2">
        <v>1.232</v>
      </c>
      <c r="S865">
        <v>1.242</v>
      </c>
      <c r="T865">
        <v>1.2570000000000001</v>
      </c>
      <c r="U865" s="2">
        <v>1.258</v>
      </c>
      <c r="V865">
        <v>1.2450000000000001</v>
      </c>
      <c r="W865">
        <v>1.264</v>
      </c>
    </row>
    <row r="866" spans="1:23" x14ac:dyDescent="0.3">
      <c r="A866" t="s">
        <v>1739</v>
      </c>
      <c r="B866" t="s">
        <v>1740</v>
      </c>
      <c r="C866" t="s">
        <v>5825</v>
      </c>
      <c r="D866" t="s">
        <v>5826</v>
      </c>
      <c r="E866" t="e">
        <v>#REF!</v>
      </c>
      <c r="F866" t="e">
        <v>#REF!</v>
      </c>
      <c r="G866" t="e">
        <v>#REF!</v>
      </c>
      <c r="I866">
        <v>0</v>
      </c>
      <c r="J866" t="s">
        <v>3677</v>
      </c>
      <c r="K866" s="2" t="s">
        <v>3677</v>
      </c>
      <c r="L866" s="2" t="s">
        <v>3677</v>
      </c>
      <c r="M866" t="s">
        <v>3677</v>
      </c>
      <c r="N866" t="s">
        <v>3677</v>
      </c>
      <c r="O866" s="2" t="s">
        <v>3677</v>
      </c>
      <c r="P866" t="s">
        <v>3677</v>
      </c>
      <c r="Q866" t="s">
        <v>3677</v>
      </c>
      <c r="R866" s="2" t="s">
        <v>3677</v>
      </c>
      <c r="S866" t="s">
        <v>3677</v>
      </c>
      <c r="T866" t="s">
        <v>3677</v>
      </c>
      <c r="U866" s="2" t="s">
        <v>3677</v>
      </c>
      <c r="V866" t="s">
        <v>3677</v>
      </c>
      <c r="W866" t="s">
        <v>3677</v>
      </c>
    </row>
    <row r="867" spans="1:23" x14ac:dyDescent="0.3">
      <c r="A867" t="s">
        <v>1741</v>
      </c>
      <c r="B867" t="s">
        <v>1742</v>
      </c>
      <c r="C867" t="s">
        <v>5827</v>
      </c>
      <c r="D867" t="s">
        <v>5828</v>
      </c>
      <c r="E867" t="e">
        <v>#REF!</v>
      </c>
      <c r="F867" t="e">
        <v>#REF!</v>
      </c>
      <c r="G867" t="s">
        <v>2522</v>
      </c>
      <c r="H867" t="s">
        <v>216</v>
      </c>
      <c r="I867" t="s">
        <v>35</v>
      </c>
      <c r="J867" t="s">
        <v>3680</v>
      </c>
      <c r="K867" s="2">
        <v>1.3149999999999999</v>
      </c>
      <c r="L867" s="2">
        <v>1.268</v>
      </c>
      <c r="M867">
        <v>1.262</v>
      </c>
      <c r="N867">
        <v>1.2730000000000001</v>
      </c>
      <c r="O867" s="2">
        <v>1.2770000000000001</v>
      </c>
      <c r="P867">
        <v>1.282</v>
      </c>
      <c r="Q867">
        <v>1.262</v>
      </c>
      <c r="R867" s="2">
        <v>1.2770000000000001</v>
      </c>
      <c r="S867">
        <v>1.2549999999999999</v>
      </c>
      <c r="T867">
        <v>1.246</v>
      </c>
      <c r="U867" s="2">
        <v>1.27</v>
      </c>
      <c r="V867">
        <v>1.258</v>
      </c>
      <c r="W867">
        <v>1.2610000000000001</v>
      </c>
    </row>
    <row r="868" spans="1:23" x14ac:dyDescent="0.3">
      <c r="A868" t="s">
        <v>1743</v>
      </c>
      <c r="B868" t="s">
        <v>1744</v>
      </c>
      <c r="C868" t="s">
        <v>1743</v>
      </c>
      <c r="D868" t="s">
        <v>1744</v>
      </c>
      <c r="E868" t="s">
        <v>2519</v>
      </c>
      <c r="F868" t="e">
        <v>#REF!</v>
      </c>
      <c r="G868" t="e">
        <v>#REF!</v>
      </c>
      <c r="I868">
        <v>0</v>
      </c>
      <c r="J868" t="s">
        <v>3677</v>
      </c>
      <c r="K868" s="2" t="s">
        <v>3677</v>
      </c>
      <c r="L868" s="2" t="s">
        <v>3677</v>
      </c>
      <c r="M868" t="s">
        <v>3677</v>
      </c>
      <c r="N868" t="s">
        <v>3677</v>
      </c>
      <c r="O868" s="2" t="s">
        <v>3677</v>
      </c>
      <c r="P868" t="s">
        <v>3677</v>
      </c>
      <c r="Q868" t="s">
        <v>3677</v>
      </c>
      <c r="R868" s="2" t="s">
        <v>3677</v>
      </c>
      <c r="S868" t="s">
        <v>3677</v>
      </c>
      <c r="T868" t="s">
        <v>3677</v>
      </c>
      <c r="U868" s="2" t="s">
        <v>3677</v>
      </c>
      <c r="V868" t="s">
        <v>3677</v>
      </c>
      <c r="W868" t="s">
        <v>3677</v>
      </c>
    </row>
    <row r="869" spans="1:23" x14ac:dyDescent="0.3">
      <c r="A869" t="s">
        <v>1745</v>
      </c>
      <c r="B869" t="s">
        <v>1746</v>
      </c>
      <c r="C869" t="s">
        <v>1745</v>
      </c>
      <c r="D869" t="s">
        <v>1746</v>
      </c>
      <c r="E869" t="e">
        <v>#REF!</v>
      </c>
      <c r="F869" t="s">
        <v>3130</v>
      </c>
      <c r="G869" t="e">
        <v>#REF!</v>
      </c>
      <c r="I869">
        <v>0</v>
      </c>
      <c r="J869" t="s">
        <v>3677</v>
      </c>
      <c r="K869" s="2" t="s">
        <v>3677</v>
      </c>
      <c r="L869" s="2" t="s">
        <v>3677</v>
      </c>
      <c r="M869" t="s">
        <v>3677</v>
      </c>
      <c r="N869" t="s">
        <v>3677</v>
      </c>
      <c r="O869" s="2" t="s">
        <v>3677</v>
      </c>
      <c r="P869" t="s">
        <v>3677</v>
      </c>
      <c r="Q869" t="s">
        <v>3677</v>
      </c>
      <c r="R869" s="2" t="s">
        <v>3677</v>
      </c>
      <c r="S869" t="s">
        <v>3677</v>
      </c>
      <c r="T869" t="s">
        <v>3677</v>
      </c>
      <c r="U869" s="2" t="s">
        <v>3677</v>
      </c>
      <c r="V869" t="s">
        <v>3677</v>
      </c>
      <c r="W869" t="s">
        <v>3677</v>
      </c>
    </row>
    <row r="870" spans="1:23" x14ac:dyDescent="0.3">
      <c r="A870" t="s">
        <v>1747</v>
      </c>
      <c r="B870" t="s">
        <v>1748</v>
      </c>
      <c r="C870" t="s">
        <v>1747</v>
      </c>
      <c r="D870" t="s">
        <v>1748</v>
      </c>
      <c r="E870" t="e">
        <v>#REF!</v>
      </c>
      <c r="F870" t="s">
        <v>3130</v>
      </c>
      <c r="G870" t="e">
        <v>#REF!</v>
      </c>
      <c r="I870">
        <v>0</v>
      </c>
      <c r="J870" t="s">
        <v>3677</v>
      </c>
      <c r="K870" s="2" t="s">
        <v>3677</v>
      </c>
      <c r="L870" s="2" t="s">
        <v>3677</v>
      </c>
      <c r="M870" t="s">
        <v>3677</v>
      </c>
      <c r="N870" t="s">
        <v>3677</v>
      </c>
      <c r="O870" s="2" t="s">
        <v>3677</v>
      </c>
      <c r="P870" t="s">
        <v>3677</v>
      </c>
      <c r="Q870" t="s">
        <v>3677</v>
      </c>
      <c r="R870" s="2" t="s">
        <v>3677</v>
      </c>
      <c r="S870" t="s">
        <v>3677</v>
      </c>
      <c r="T870" t="s">
        <v>3677</v>
      </c>
      <c r="U870" s="2" t="s">
        <v>3677</v>
      </c>
      <c r="V870" t="s">
        <v>3677</v>
      </c>
      <c r="W870" t="s">
        <v>3677</v>
      </c>
    </row>
    <row r="871" spans="1:23" x14ac:dyDescent="0.3">
      <c r="A871" t="s">
        <v>1749</v>
      </c>
      <c r="B871" t="s">
        <v>1750</v>
      </c>
      <c r="C871" t="s">
        <v>5829</v>
      </c>
      <c r="D871" t="s">
        <v>5830</v>
      </c>
      <c r="E871" t="e">
        <v>#REF!</v>
      </c>
      <c r="F871" t="e">
        <v>#REF!</v>
      </c>
      <c r="G871" t="e">
        <v>#REF!</v>
      </c>
      <c r="I871" t="s">
        <v>35</v>
      </c>
      <c r="J871" t="s">
        <v>3679</v>
      </c>
      <c r="K871" s="2" t="s">
        <v>3677</v>
      </c>
      <c r="L871" s="2" t="s">
        <v>3677</v>
      </c>
      <c r="M871" t="s">
        <v>3677</v>
      </c>
      <c r="N871" t="s">
        <v>3677</v>
      </c>
      <c r="O871" s="2" t="s">
        <v>3677</v>
      </c>
      <c r="P871" t="s">
        <v>3677</v>
      </c>
      <c r="Q871" t="s">
        <v>3677</v>
      </c>
      <c r="R871" s="2" t="s">
        <v>3677</v>
      </c>
      <c r="S871" t="s">
        <v>3677</v>
      </c>
      <c r="T871" t="s">
        <v>3677</v>
      </c>
      <c r="U871" s="2" t="s">
        <v>3677</v>
      </c>
      <c r="V871">
        <v>0.72499999999999998</v>
      </c>
      <c r="W871" t="s">
        <v>3677</v>
      </c>
    </row>
    <row r="872" spans="1:23" x14ac:dyDescent="0.3">
      <c r="A872" t="s">
        <v>1751</v>
      </c>
      <c r="B872" t="s">
        <v>1752</v>
      </c>
      <c r="C872" t="s">
        <v>5831</v>
      </c>
      <c r="D872" t="s">
        <v>5832</v>
      </c>
      <c r="E872" t="e">
        <v>#REF!</v>
      </c>
      <c r="F872" t="e">
        <v>#REF!</v>
      </c>
      <c r="G872" t="e">
        <v>#REF!</v>
      </c>
      <c r="I872">
        <v>0</v>
      </c>
      <c r="J872" t="s">
        <v>3677</v>
      </c>
      <c r="K872" s="2">
        <v>1.7210000000000001</v>
      </c>
      <c r="L872" s="2">
        <v>1.71</v>
      </c>
      <c r="M872">
        <v>1.716</v>
      </c>
      <c r="N872">
        <v>1.7109999999999999</v>
      </c>
      <c r="O872" s="2">
        <v>1.7050000000000001</v>
      </c>
      <c r="P872">
        <v>1.6970000000000001</v>
      </c>
      <c r="Q872">
        <v>1.704</v>
      </c>
      <c r="R872" s="2">
        <v>1.67</v>
      </c>
      <c r="S872">
        <v>1.69</v>
      </c>
      <c r="T872">
        <v>1.704</v>
      </c>
      <c r="U872" s="2">
        <v>1.724</v>
      </c>
      <c r="V872">
        <v>1.6800000000000002</v>
      </c>
      <c r="W872">
        <v>1.6800000000000002</v>
      </c>
    </row>
    <row r="873" spans="1:23" x14ac:dyDescent="0.3">
      <c r="A873" t="s">
        <v>1753</v>
      </c>
      <c r="B873" t="s">
        <v>1754</v>
      </c>
      <c r="C873" t="s">
        <v>5833</v>
      </c>
      <c r="D873" t="s">
        <v>5834</v>
      </c>
      <c r="E873" t="e">
        <v>#REF!</v>
      </c>
      <c r="F873" t="e">
        <v>#REF!</v>
      </c>
      <c r="G873" t="e">
        <v>#REF!</v>
      </c>
      <c r="I873">
        <v>0</v>
      </c>
      <c r="J873" t="s">
        <v>3677</v>
      </c>
      <c r="K873" s="2" t="s">
        <v>3677</v>
      </c>
      <c r="L873" s="2" t="s">
        <v>3677</v>
      </c>
      <c r="M873" t="s">
        <v>3677</v>
      </c>
      <c r="N873" t="s">
        <v>3677</v>
      </c>
      <c r="O873" s="2" t="s">
        <v>3677</v>
      </c>
      <c r="P873" t="s">
        <v>3677</v>
      </c>
      <c r="Q873" t="s">
        <v>3677</v>
      </c>
      <c r="R873" s="2" t="s">
        <v>3677</v>
      </c>
      <c r="S873" t="s">
        <v>3677</v>
      </c>
      <c r="T873" t="s">
        <v>3677</v>
      </c>
      <c r="U873" s="2" t="s">
        <v>3677</v>
      </c>
      <c r="V873" t="s">
        <v>3677</v>
      </c>
      <c r="W873" t="s">
        <v>3677</v>
      </c>
    </row>
    <row r="874" spans="1:23" x14ac:dyDescent="0.3">
      <c r="A874" t="s">
        <v>1755</v>
      </c>
      <c r="B874" t="s">
        <v>1756</v>
      </c>
      <c r="C874" t="s">
        <v>5835</v>
      </c>
      <c r="D874" t="s">
        <v>5836</v>
      </c>
      <c r="E874" t="s">
        <v>2519</v>
      </c>
      <c r="F874" t="e">
        <v>#REF!</v>
      </c>
      <c r="G874" t="e">
        <v>#REF!</v>
      </c>
      <c r="I874">
        <v>0</v>
      </c>
      <c r="J874" t="s">
        <v>3677</v>
      </c>
      <c r="K874" s="2">
        <v>1.123</v>
      </c>
      <c r="L874" s="2">
        <v>1.109</v>
      </c>
      <c r="M874">
        <v>1.1200000000000001</v>
      </c>
      <c r="N874">
        <v>1.113</v>
      </c>
      <c r="O874" s="2">
        <v>1.111</v>
      </c>
      <c r="P874">
        <v>1.1120000000000001</v>
      </c>
      <c r="Q874">
        <v>1.113</v>
      </c>
      <c r="R874" s="2">
        <v>1.1219999999999999</v>
      </c>
      <c r="S874">
        <v>1.121</v>
      </c>
      <c r="T874">
        <v>1.123</v>
      </c>
      <c r="U874" s="2">
        <v>1.121</v>
      </c>
      <c r="V874">
        <v>1.1219999999999999</v>
      </c>
      <c r="W874">
        <v>1.125</v>
      </c>
    </row>
    <row r="875" spans="1:23" x14ac:dyDescent="0.3">
      <c r="A875" t="s">
        <v>1757</v>
      </c>
      <c r="B875" t="s">
        <v>1758</v>
      </c>
      <c r="C875" t="s">
        <v>5837</v>
      </c>
      <c r="D875" t="s">
        <v>5838</v>
      </c>
      <c r="E875" t="e">
        <v>#REF!</v>
      </c>
      <c r="F875" t="e">
        <v>#REF!</v>
      </c>
      <c r="G875" t="e">
        <v>#REF!</v>
      </c>
      <c r="I875" t="s">
        <v>35</v>
      </c>
      <c r="J875" t="s">
        <v>3680</v>
      </c>
      <c r="K875" s="2">
        <v>2.0630000000000002</v>
      </c>
      <c r="L875" s="2">
        <v>2.0489999999999999</v>
      </c>
      <c r="M875">
        <v>2.0529999999999999</v>
      </c>
      <c r="N875">
        <v>2.052</v>
      </c>
      <c r="O875" s="2">
        <v>2.056</v>
      </c>
      <c r="P875">
        <v>2.0459999999999998</v>
      </c>
      <c r="Q875">
        <v>2.06</v>
      </c>
      <c r="R875" s="2">
        <v>2.0150000000000001</v>
      </c>
      <c r="S875">
        <v>2.0329999999999999</v>
      </c>
      <c r="T875">
        <v>2.0299999999999998</v>
      </c>
      <c r="U875" s="2">
        <v>2.0569999999999999</v>
      </c>
      <c r="V875">
        <v>2.0030000000000001</v>
      </c>
      <c r="W875">
        <v>2.0219999999999998</v>
      </c>
    </row>
    <row r="876" spans="1:23" x14ac:dyDescent="0.3">
      <c r="A876" t="s">
        <v>1759</v>
      </c>
      <c r="B876" t="s">
        <v>1760</v>
      </c>
      <c r="C876" t="s">
        <v>5839</v>
      </c>
      <c r="D876" t="s">
        <v>5840</v>
      </c>
      <c r="E876" t="e">
        <v>#REF!</v>
      </c>
      <c r="F876" t="e">
        <v>#REF!</v>
      </c>
      <c r="G876" t="e">
        <v>#REF!</v>
      </c>
      <c r="I876">
        <v>0</v>
      </c>
      <c r="J876" t="s">
        <v>3677</v>
      </c>
      <c r="K876" s="2">
        <v>4.5940000000000003</v>
      </c>
      <c r="L876" s="2">
        <v>4.569</v>
      </c>
      <c r="M876">
        <v>4.57</v>
      </c>
      <c r="N876">
        <v>4.5990000000000002</v>
      </c>
      <c r="O876" s="2">
        <v>4.5780000000000003</v>
      </c>
      <c r="P876">
        <v>4.6219999999999999</v>
      </c>
      <c r="Q876">
        <v>4.5960000000000001</v>
      </c>
      <c r="R876" s="2">
        <v>4.5979999999999999</v>
      </c>
      <c r="S876">
        <v>4.6280000000000001</v>
      </c>
      <c r="T876">
        <v>4.6020000000000003</v>
      </c>
      <c r="U876" s="2">
        <v>4.641</v>
      </c>
      <c r="V876">
        <v>4.6899999999999995</v>
      </c>
      <c r="W876">
        <v>4.6399999999999997</v>
      </c>
    </row>
    <row r="877" spans="1:23" x14ac:dyDescent="0.3">
      <c r="A877" t="s">
        <v>1761</v>
      </c>
      <c r="B877" t="s">
        <v>1762</v>
      </c>
      <c r="C877" t="s">
        <v>1761</v>
      </c>
      <c r="D877" t="s">
        <v>1762</v>
      </c>
      <c r="E877" t="e">
        <v>#REF!</v>
      </c>
      <c r="F877" t="e">
        <v>#REF!</v>
      </c>
      <c r="G877" t="e">
        <v>#REF!</v>
      </c>
      <c r="I877" t="s">
        <v>35</v>
      </c>
      <c r="J877" t="s">
        <v>3680</v>
      </c>
      <c r="K877" s="2">
        <v>2.0760000000000001</v>
      </c>
      <c r="L877" s="2">
        <v>2.0630000000000002</v>
      </c>
      <c r="M877">
        <v>2.052</v>
      </c>
      <c r="N877">
        <v>2.032</v>
      </c>
      <c r="O877" s="2">
        <v>2.036</v>
      </c>
      <c r="P877">
        <v>2.028</v>
      </c>
      <c r="Q877">
        <v>2.0350000000000001</v>
      </c>
      <c r="R877" s="2">
        <v>1.984</v>
      </c>
      <c r="S877">
        <v>1.9969999999999999</v>
      </c>
      <c r="T877">
        <v>2.0129999999999999</v>
      </c>
      <c r="U877" s="2">
        <v>2</v>
      </c>
      <c r="V877">
        <v>1.9430000000000001</v>
      </c>
      <c r="W877">
        <v>1.9510000000000001</v>
      </c>
    </row>
    <row r="878" spans="1:23" x14ac:dyDescent="0.3">
      <c r="A878" t="s">
        <v>1763</v>
      </c>
      <c r="B878" t="s">
        <v>1764</v>
      </c>
      <c r="C878" t="s">
        <v>1763</v>
      </c>
      <c r="D878" t="s">
        <v>1764</v>
      </c>
      <c r="E878" t="s">
        <v>2519</v>
      </c>
      <c r="F878" t="e">
        <v>#REF!</v>
      </c>
      <c r="G878" t="e">
        <v>#REF!</v>
      </c>
      <c r="I878" t="s">
        <v>35</v>
      </c>
      <c r="J878" t="s">
        <v>3686</v>
      </c>
      <c r="K878" s="2">
        <v>1.042</v>
      </c>
      <c r="L878" s="2">
        <v>1.0269999999999999</v>
      </c>
      <c r="M878">
        <v>1.042</v>
      </c>
      <c r="N878">
        <v>0.99</v>
      </c>
      <c r="O878" s="2">
        <v>0.98899999999999999</v>
      </c>
      <c r="P878">
        <v>0.99099999999999999</v>
      </c>
      <c r="Q878">
        <v>0.997</v>
      </c>
      <c r="R878" s="2">
        <v>1.012</v>
      </c>
      <c r="S878">
        <v>1.0109999999999999</v>
      </c>
      <c r="T878">
        <v>1.012</v>
      </c>
      <c r="U878" s="2">
        <v>1.0089999999999999</v>
      </c>
      <c r="V878">
        <v>1.01</v>
      </c>
      <c r="W878">
        <v>1.012</v>
      </c>
    </row>
    <row r="879" spans="1:23" x14ac:dyDescent="0.3">
      <c r="A879" t="s">
        <v>1765</v>
      </c>
      <c r="B879" t="s">
        <v>1766</v>
      </c>
      <c r="C879" t="s">
        <v>5841</v>
      </c>
      <c r="D879" t="s">
        <v>5842</v>
      </c>
      <c r="E879" t="e">
        <v>#REF!</v>
      </c>
      <c r="F879" t="e">
        <v>#REF!</v>
      </c>
      <c r="G879" t="e">
        <v>#REF!</v>
      </c>
      <c r="I879" t="s">
        <v>35</v>
      </c>
      <c r="J879" t="s">
        <v>3683</v>
      </c>
      <c r="K879" s="2">
        <v>1.5609999999999999</v>
      </c>
      <c r="L879" s="2">
        <v>1.5640000000000001</v>
      </c>
      <c r="M879">
        <v>1.556</v>
      </c>
      <c r="N879">
        <v>1.5680000000000001</v>
      </c>
      <c r="O879" s="2">
        <v>1.5329999999999999</v>
      </c>
      <c r="P879">
        <v>1.518</v>
      </c>
      <c r="Q879">
        <v>1.5609999999999999</v>
      </c>
      <c r="R879" s="2">
        <v>1.5779999999999998</v>
      </c>
      <c r="S879">
        <v>1.593</v>
      </c>
      <c r="T879">
        <v>1.603</v>
      </c>
      <c r="U879" s="2">
        <v>1.589</v>
      </c>
      <c r="V879">
        <v>1.5390000000000001</v>
      </c>
      <c r="W879">
        <v>1.5760000000000001</v>
      </c>
    </row>
    <row r="880" spans="1:23" x14ac:dyDescent="0.3">
      <c r="A880" t="s">
        <v>1767</v>
      </c>
      <c r="B880" t="s">
        <v>1768</v>
      </c>
      <c r="C880" t="s">
        <v>5843</v>
      </c>
      <c r="D880" t="s">
        <v>5844</v>
      </c>
      <c r="E880" t="e">
        <v>#REF!</v>
      </c>
      <c r="F880" t="e">
        <v>#REF!</v>
      </c>
      <c r="G880" t="e">
        <v>#REF!</v>
      </c>
      <c r="I880" t="s">
        <v>35</v>
      </c>
      <c r="J880" t="s">
        <v>3679</v>
      </c>
      <c r="K880" s="2" t="s">
        <v>3677</v>
      </c>
      <c r="L880" s="2" t="s">
        <v>3677</v>
      </c>
      <c r="M880" t="s">
        <v>3677</v>
      </c>
      <c r="N880" t="s">
        <v>3677</v>
      </c>
      <c r="O880" s="2" t="s">
        <v>3677</v>
      </c>
      <c r="P880" t="s">
        <v>3677</v>
      </c>
      <c r="Q880" t="s">
        <v>3677</v>
      </c>
      <c r="R880" s="2" t="s">
        <v>3677</v>
      </c>
      <c r="S880" t="s">
        <v>3677</v>
      </c>
      <c r="T880" t="s">
        <v>3677</v>
      </c>
      <c r="U880" s="2" t="s">
        <v>3677</v>
      </c>
      <c r="V880" t="s">
        <v>3677</v>
      </c>
      <c r="W880" t="s">
        <v>3677</v>
      </c>
    </row>
    <row r="881" spans="1:23" x14ac:dyDescent="0.3">
      <c r="A881" t="s">
        <v>1769</v>
      </c>
      <c r="B881" t="s">
        <v>1770</v>
      </c>
      <c r="C881" t="s">
        <v>5845</v>
      </c>
      <c r="D881" t="s">
        <v>5846</v>
      </c>
      <c r="E881" t="e">
        <v>#REF!</v>
      </c>
      <c r="F881" t="e">
        <v>#REF!</v>
      </c>
      <c r="G881" t="e">
        <v>#REF!</v>
      </c>
      <c r="I881" t="s">
        <v>35</v>
      </c>
      <c r="J881" t="s">
        <v>3681</v>
      </c>
      <c r="K881" s="2">
        <v>1.4510000000000001</v>
      </c>
      <c r="L881" s="2">
        <v>1.4410000000000001</v>
      </c>
      <c r="M881">
        <v>1.446</v>
      </c>
      <c r="N881">
        <v>1.4350000000000001</v>
      </c>
      <c r="O881" s="2">
        <v>1.4330000000000001</v>
      </c>
      <c r="P881">
        <v>1.425</v>
      </c>
      <c r="Q881">
        <v>1.431</v>
      </c>
      <c r="R881" s="2">
        <v>1.3959999999999999</v>
      </c>
      <c r="S881">
        <v>1.4020000000000001</v>
      </c>
      <c r="T881">
        <v>1.4159999999999999</v>
      </c>
      <c r="U881" s="2">
        <v>1.415</v>
      </c>
      <c r="V881">
        <v>1.355</v>
      </c>
      <c r="W881">
        <v>1.361</v>
      </c>
    </row>
    <row r="882" spans="1:23" x14ac:dyDescent="0.3">
      <c r="A882" t="s">
        <v>1771</v>
      </c>
      <c r="B882" t="s">
        <v>1772</v>
      </c>
      <c r="C882" t="s">
        <v>5847</v>
      </c>
      <c r="D882" t="s">
        <v>5848</v>
      </c>
      <c r="E882" t="e">
        <v>#REF!</v>
      </c>
      <c r="F882" t="e">
        <v>#REF!</v>
      </c>
      <c r="G882" t="s">
        <v>2522</v>
      </c>
      <c r="H882" t="s">
        <v>216</v>
      </c>
      <c r="I882" t="s">
        <v>35</v>
      </c>
      <c r="J882" t="s">
        <v>3679</v>
      </c>
      <c r="K882" s="2" t="s">
        <v>3677</v>
      </c>
      <c r="L882" s="2" t="s">
        <v>3677</v>
      </c>
      <c r="M882" t="s">
        <v>3677</v>
      </c>
      <c r="N882" t="s">
        <v>3677</v>
      </c>
      <c r="O882" s="2" t="s">
        <v>3677</v>
      </c>
      <c r="P882" t="s">
        <v>3677</v>
      </c>
      <c r="Q882" t="s">
        <v>3677</v>
      </c>
      <c r="R882" s="2" t="s">
        <v>3677</v>
      </c>
      <c r="S882" t="s">
        <v>3677</v>
      </c>
      <c r="T882" t="s">
        <v>3677</v>
      </c>
      <c r="U882" s="2" t="s">
        <v>3677</v>
      </c>
      <c r="V882" t="s">
        <v>3677</v>
      </c>
      <c r="W882" t="s">
        <v>3677</v>
      </c>
    </row>
    <row r="883" spans="1:23" x14ac:dyDescent="0.3">
      <c r="A883" t="s">
        <v>1773</v>
      </c>
      <c r="B883" t="s">
        <v>1774</v>
      </c>
      <c r="C883" t="s">
        <v>5849</v>
      </c>
      <c r="D883" t="s">
        <v>5850</v>
      </c>
      <c r="E883" t="e">
        <v>#REF!</v>
      </c>
      <c r="F883" t="e">
        <v>#REF!</v>
      </c>
      <c r="G883" t="e">
        <v>#REF!</v>
      </c>
      <c r="I883" t="s">
        <v>35</v>
      </c>
      <c r="J883" t="s">
        <v>3683</v>
      </c>
      <c r="K883" s="2">
        <v>1.744</v>
      </c>
      <c r="L883" s="2">
        <v>1.7170000000000001</v>
      </c>
      <c r="M883">
        <v>1.681</v>
      </c>
      <c r="N883">
        <v>1.6830000000000001</v>
      </c>
      <c r="O883" s="2">
        <v>1.673</v>
      </c>
      <c r="P883">
        <v>1.6579999999999999</v>
      </c>
      <c r="Q883">
        <v>1.74</v>
      </c>
      <c r="R883" s="2">
        <v>1.7370000000000001</v>
      </c>
      <c r="S883">
        <v>1.702</v>
      </c>
      <c r="T883">
        <v>1.69</v>
      </c>
      <c r="U883" s="2">
        <v>1.694</v>
      </c>
      <c r="V883">
        <v>1.679</v>
      </c>
      <c r="W883">
        <v>1.6949999999999998</v>
      </c>
    </row>
    <row r="884" spans="1:23" x14ac:dyDescent="0.3">
      <c r="A884" t="s">
        <v>1775</v>
      </c>
      <c r="B884" t="s">
        <v>1776</v>
      </c>
      <c r="C884" t="s">
        <v>1775</v>
      </c>
      <c r="D884" t="s">
        <v>1776</v>
      </c>
      <c r="E884" t="s">
        <v>2519</v>
      </c>
      <c r="F884" t="e">
        <v>#REF!</v>
      </c>
      <c r="G884" t="e">
        <v>#REF!</v>
      </c>
      <c r="I884" t="s">
        <v>35</v>
      </c>
      <c r="J884" t="s">
        <v>3683</v>
      </c>
      <c r="K884" s="2">
        <v>1.2050000000000001</v>
      </c>
      <c r="L884" s="2">
        <v>1.167</v>
      </c>
      <c r="M884">
        <v>1.1830000000000001</v>
      </c>
      <c r="N884">
        <v>1.1759999999999999</v>
      </c>
      <c r="O884" s="2">
        <v>1.135</v>
      </c>
      <c r="P884">
        <v>1.177</v>
      </c>
      <c r="Q884">
        <v>1.1830000000000001</v>
      </c>
      <c r="R884" s="2">
        <v>1.1599999999999999</v>
      </c>
      <c r="S884">
        <v>1.19</v>
      </c>
      <c r="T884">
        <v>1.1910000000000001</v>
      </c>
      <c r="U884" s="2">
        <v>1.1739999999999999</v>
      </c>
      <c r="V884">
        <v>1.2030000000000001</v>
      </c>
      <c r="W884">
        <v>1.2050000000000001</v>
      </c>
    </row>
    <row r="885" spans="1:23" x14ac:dyDescent="0.3">
      <c r="A885" t="s">
        <v>1777</v>
      </c>
      <c r="B885" t="s">
        <v>1778</v>
      </c>
      <c r="C885" t="s">
        <v>1777</v>
      </c>
      <c r="D885" t="s">
        <v>1778</v>
      </c>
      <c r="E885" t="e">
        <v>#REF!</v>
      </c>
      <c r="F885" t="e">
        <v>#REF!</v>
      </c>
      <c r="G885" t="e">
        <v>#REF!</v>
      </c>
      <c r="I885">
        <v>0</v>
      </c>
      <c r="J885" t="s">
        <v>3677</v>
      </c>
      <c r="K885" s="2">
        <v>2.3170000000000002</v>
      </c>
      <c r="L885" s="2">
        <v>1.8279999999999998</v>
      </c>
      <c r="M885">
        <v>1.784</v>
      </c>
      <c r="N885">
        <v>1.8580000000000001</v>
      </c>
      <c r="O885" s="2">
        <v>1.337</v>
      </c>
      <c r="P885">
        <v>1.371</v>
      </c>
      <c r="Q885">
        <v>1.47</v>
      </c>
      <c r="R885" s="2">
        <v>1.5609999999999999</v>
      </c>
      <c r="S885">
        <v>1.591</v>
      </c>
      <c r="T885">
        <v>1.675</v>
      </c>
      <c r="U885" s="2">
        <v>1.728</v>
      </c>
      <c r="V885">
        <v>1.754</v>
      </c>
      <c r="W885">
        <v>1.873</v>
      </c>
    </row>
    <row r="886" spans="1:23" x14ac:dyDescent="0.3">
      <c r="A886" t="s">
        <v>1779</v>
      </c>
      <c r="B886" t="s">
        <v>1780</v>
      </c>
      <c r="C886" t="s">
        <v>5851</v>
      </c>
      <c r="D886" t="s">
        <v>5852</v>
      </c>
      <c r="E886" t="e">
        <v>#REF!</v>
      </c>
      <c r="F886" t="s">
        <v>3130</v>
      </c>
      <c r="G886" t="e">
        <v>#REF!</v>
      </c>
      <c r="I886">
        <v>0</v>
      </c>
      <c r="J886" t="s">
        <v>3677</v>
      </c>
      <c r="K886" s="2">
        <v>3.0150000000000001</v>
      </c>
      <c r="L886" s="2" t="s">
        <v>3677</v>
      </c>
      <c r="M886" t="s">
        <v>3677</v>
      </c>
      <c r="N886" t="s">
        <v>3677</v>
      </c>
      <c r="O886" s="2">
        <v>2.8780000000000001</v>
      </c>
      <c r="P886">
        <v>2.879</v>
      </c>
      <c r="Q886" t="s">
        <v>3677</v>
      </c>
      <c r="R886" s="2" t="s">
        <v>3677</v>
      </c>
      <c r="S886" t="s">
        <v>3677</v>
      </c>
      <c r="T886" t="s">
        <v>3677</v>
      </c>
      <c r="U886" s="2">
        <v>3.05</v>
      </c>
      <c r="V886">
        <v>3.048</v>
      </c>
      <c r="W886">
        <v>3.206</v>
      </c>
    </row>
    <row r="887" spans="1:23" x14ac:dyDescent="0.3">
      <c r="A887" t="s">
        <v>1781</v>
      </c>
      <c r="B887" t="s">
        <v>1782</v>
      </c>
      <c r="C887" t="s">
        <v>5853</v>
      </c>
      <c r="D887" t="s">
        <v>5854</v>
      </c>
      <c r="E887" t="e">
        <v>#REF!</v>
      </c>
      <c r="F887" t="e">
        <v>#REF!</v>
      </c>
      <c r="G887" t="e">
        <v>#REF!</v>
      </c>
      <c r="I887">
        <v>0</v>
      </c>
      <c r="J887" t="s">
        <v>3677</v>
      </c>
      <c r="K887" s="2">
        <v>1.095</v>
      </c>
      <c r="L887" s="2">
        <v>1.075</v>
      </c>
      <c r="M887">
        <v>1.0740000000000001</v>
      </c>
      <c r="N887">
        <v>1.0860000000000001</v>
      </c>
      <c r="O887" s="2">
        <v>1.073</v>
      </c>
      <c r="P887">
        <v>1.079</v>
      </c>
      <c r="Q887">
        <v>1.0880000000000001</v>
      </c>
      <c r="R887" s="2">
        <v>1.08</v>
      </c>
      <c r="S887">
        <v>1.0840000000000001</v>
      </c>
      <c r="T887">
        <v>1.0900000000000001</v>
      </c>
      <c r="U887" s="2">
        <v>1.0840000000000001</v>
      </c>
      <c r="V887">
        <v>1.0629999999999999</v>
      </c>
      <c r="W887">
        <v>1.08</v>
      </c>
    </row>
    <row r="888" spans="1:23" x14ac:dyDescent="0.3">
      <c r="A888" t="s">
        <v>1783</v>
      </c>
      <c r="B888" t="s">
        <v>1784</v>
      </c>
      <c r="C888" t="s">
        <v>5855</v>
      </c>
      <c r="D888" t="s">
        <v>5856</v>
      </c>
      <c r="E888" t="s">
        <v>2519</v>
      </c>
      <c r="F888" t="e">
        <v>#REF!</v>
      </c>
      <c r="G888" t="e">
        <v>#REF!</v>
      </c>
      <c r="I888">
        <v>0</v>
      </c>
      <c r="J888" t="s">
        <v>3677</v>
      </c>
      <c r="K888" s="2" t="s">
        <v>3677</v>
      </c>
      <c r="L888" s="2" t="s">
        <v>3677</v>
      </c>
      <c r="M888" t="s">
        <v>3677</v>
      </c>
      <c r="N888" t="s">
        <v>3677</v>
      </c>
      <c r="O888" s="2" t="s">
        <v>3677</v>
      </c>
      <c r="P888" t="s">
        <v>3677</v>
      </c>
      <c r="Q888" t="s">
        <v>3677</v>
      </c>
      <c r="R888" s="2" t="s">
        <v>3677</v>
      </c>
      <c r="S888" t="s">
        <v>3677</v>
      </c>
      <c r="T888" t="s">
        <v>3677</v>
      </c>
      <c r="U888" s="2" t="s">
        <v>3677</v>
      </c>
      <c r="V888" t="s">
        <v>3677</v>
      </c>
      <c r="W888" t="s">
        <v>3677</v>
      </c>
    </row>
    <row r="889" spans="1:23" x14ac:dyDescent="0.3">
      <c r="A889" t="s">
        <v>1785</v>
      </c>
      <c r="B889" t="s">
        <v>1786</v>
      </c>
      <c r="C889" t="s">
        <v>5857</v>
      </c>
      <c r="D889" t="s">
        <v>5858</v>
      </c>
      <c r="E889" t="e">
        <v>#REF!</v>
      </c>
      <c r="F889" t="e">
        <v>#REF!</v>
      </c>
      <c r="G889" t="s">
        <v>2522</v>
      </c>
      <c r="I889">
        <v>0</v>
      </c>
      <c r="J889" t="s">
        <v>3677</v>
      </c>
      <c r="K889" s="2">
        <v>23.721</v>
      </c>
      <c r="L889" s="2">
        <v>23.704999999999998</v>
      </c>
      <c r="M889">
        <v>23.7</v>
      </c>
      <c r="N889">
        <v>23.684000000000001</v>
      </c>
      <c r="O889" s="2">
        <v>23.669</v>
      </c>
      <c r="P889">
        <v>23.663</v>
      </c>
      <c r="Q889">
        <v>23.648</v>
      </c>
      <c r="R889" s="2">
        <v>23.632000000000001</v>
      </c>
      <c r="S889">
        <v>23.626999999999999</v>
      </c>
      <c r="T889">
        <v>23.611999999999998</v>
      </c>
      <c r="U889" s="2">
        <v>23.602</v>
      </c>
      <c r="V889">
        <v>23.597000000000001</v>
      </c>
      <c r="W889">
        <v>23.576000000000001</v>
      </c>
    </row>
    <row r="890" spans="1:23" x14ac:dyDescent="0.3">
      <c r="A890" t="s">
        <v>1787</v>
      </c>
      <c r="B890" t="s">
        <v>1788</v>
      </c>
      <c r="C890" t="s">
        <v>5859</v>
      </c>
      <c r="D890" t="s">
        <v>5860</v>
      </c>
      <c r="E890" t="e">
        <v>#REF!</v>
      </c>
      <c r="F890" t="e">
        <v>#REF!</v>
      </c>
      <c r="G890" t="e">
        <v>#REF!</v>
      </c>
      <c r="I890" t="s">
        <v>35</v>
      </c>
      <c r="J890" t="s">
        <v>3680</v>
      </c>
      <c r="K890" s="2">
        <v>1.851</v>
      </c>
      <c r="L890" s="2">
        <v>1.8220000000000001</v>
      </c>
      <c r="M890">
        <v>1.827</v>
      </c>
      <c r="N890">
        <v>1.8220000000000001</v>
      </c>
      <c r="O890" s="2">
        <v>1.829</v>
      </c>
      <c r="P890">
        <v>1.821</v>
      </c>
      <c r="Q890">
        <v>1.821</v>
      </c>
      <c r="R890" s="2">
        <v>1.7789999999999999</v>
      </c>
      <c r="S890">
        <v>1.7949999999999999</v>
      </c>
      <c r="T890">
        <v>1.8090000000000002</v>
      </c>
      <c r="U890" s="2">
        <v>1.83</v>
      </c>
      <c r="V890">
        <v>1.782</v>
      </c>
      <c r="W890">
        <v>1.7869999999999999</v>
      </c>
    </row>
    <row r="891" spans="1:23" x14ac:dyDescent="0.3">
      <c r="A891" t="s">
        <v>1789</v>
      </c>
      <c r="B891" t="s">
        <v>1790</v>
      </c>
      <c r="C891" t="s">
        <v>1789</v>
      </c>
      <c r="D891" t="s">
        <v>1790</v>
      </c>
      <c r="E891" t="e">
        <v>#REF!</v>
      </c>
      <c r="F891" t="e">
        <v>#REF!</v>
      </c>
      <c r="G891" t="e">
        <v>#REF!</v>
      </c>
      <c r="I891" t="s">
        <v>35</v>
      </c>
      <c r="J891" t="s">
        <v>3681</v>
      </c>
      <c r="K891" s="2">
        <v>0.749</v>
      </c>
      <c r="L891" s="2">
        <v>0.78800000000000003</v>
      </c>
      <c r="M891">
        <v>0.94399999999999995</v>
      </c>
      <c r="N891">
        <v>0.92700000000000005</v>
      </c>
      <c r="O891" s="2">
        <v>0.78600000000000003</v>
      </c>
      <c r="P891">
        <v>0.96099999999999997</v>
      </c>
      <c r="Q891">
        <v>0.85799999999999998</v>
      </c>
      <c r="R891" s="2">
        <v>0.93700000000000006</v>
      </c>
      <c r="S891">
        <v>0.95399999999999996</v>
      </c>
      <c r="T891">
        <v>0.95899999999999996</v>
      </c>
      <c r="U891" s="2">
        <v>0.95899999999999996</v>
      </c>
      <c r="V891">
        <v>0.93899999999999995</v>
      </c>
      <c r="W891">
        <v>0.93600000000000005</v>
      </c>
    </row>
    <row r="892" spans="1:23" x14ac:dyDescent="0.3">
      <c r="A892" t="s">
        <v>1791</v>
      </c>
      <c r="B892" t="s">
        <v>1792</v>
      </c>
      <c r="C892" t="s">
        <v>1791</v>
      </c>
      <c r="D892" t="s">
        <v>1792</v>
      </c>
      <c r="E892" t="e">
        <v>#REF!</v>
      </c>
      <c r="F892" t="e">
        <v>#REF!</v>
      </c>
      <c r="G892" t="e">
        <v>#REF!</v>
      </c>
      <c r="I892" t="s">
        <v>35</v>
      </c>
      <c r="J892" t="s">
        <v>3681</v>
      </c>
      <c r="K892" s="2">
        <v>1.361</v>
      </c>
      <c r="L892" s="2">
        <v>1.3169999999999999</v>
      </c>
      <c r="M892">
        <v>1.3220000000000001</v>
      </c>
      <c r="N892">
        <v>1.319</v>
      </c>
      <c r="O892" s="2">
        <v>1.321</v>
      </c>
      <c r="P892">
        <v>1.3140000000000001</v>
      </c>
      <c r="Q892">
        <v>1.32</v>
      </c>
      <c r="R892" s="2">
        <v>1.266</v>
      </c>
      <c r="S892">
        <v>1.2810000000000001</v>
      </c>
      <c r="T892">
        <v>1.2949999999999999</v>
      </c>
      <c r="U892" s="2">
        <v>1.3080000000000001</v>
      </c>
      <c r="V892">
        <v>1.2989999999999999</v>
      </c>
      <c r="W892">
        <v>1.306</v>
      </c>
    </row>
    <row r="893" spans="1:23" x14ac:dyDescent="0.3">
      <c r="A893" t="s">
        <v>1793</v>
      </c>
      <c r="B893" t="s">
        <v>1794</v>
      </c>
      <c r="C893" t="s">
        <v>5861</v>
      </c>
      <c r="D893" t="s">
        <v>5862</v>
      </c>
      <c r="E893" t="s">
        <v>2519</v>
      </c>
      <c r="F893" t="e">
        <v>#REF!</v>
      </c>
      <c r="G893" t="e">
        <v>#REF!</v>
      </c>
      <c r="I893">
        <v>0</v>
      </c>
      <c r="J893" t="s">
        <v>3677</v>
      </c>
      <c r="K893" s="2" t="s">
        <v>3677</v>
      </c>
      <c r="L893" s="2" t="s">
        <v>3677</v>
      </c>
      <c r="M893" t="s">
        <v>3677</v>
      </c>
      <c r="N893" t="s">
        <v>3677</v>
      </c>
      <c r="O893" s="2" t="s">
        <v>3677</v>
      </c>
      <c r="P893" t="s">
        <v>3677</v>
      </c>
      <c r="Q893" t="s">
        <v>3677</v>
      </c>
      <c r="R893" s="2" t="s">
        <v>3677</v>
      </c>
      <c r="S893" t="s">
        <v>3677</v>
      </c>
      <c r="T893" t="s">
        <v>3677</v>
      </c>
      <c r="U893" s="2" t="s">
        <v>3677</v>
      </c>
      <c r="V893" t="s">
        <v>3677</v>
      </c>
      <c r="W893" t="s">
        <v>3677</v>
      </c>
    </row>
    <row r="894" spans="1:23" x14ac:dyDescent="0.3">
      <c r="A894" t="s">
        <v>1795</v>
      </c>
      <c r="B894" t="s">
        <v>1796</v>
      </c>
      <c r="C894" t="s">
        <v>5863</v>
      </c>
      <c r="D894" t="s">
        <v>5864</v>
      </c>
      <c r="E894" t="e">
        <v>#REF!</v>
      </c>
      <c r="F894" t="e">
        <v>#REF!</v>
      </c>
      <c r="G894" t="e">
        <v>#REF!</v>
      </c>
      <c r="I894">
        <v>0</v>
      </c>
      <c r="J894" t="s">
        <v>3677</v>
      </c>
      <c r="K894" s="2" t="s">
        <v>3677</v>
      </c>
      <c r="L894" s="2" t="s">
        <v>3677</v>
      </c>
      <c r="M894" t="s">
        <v>3677</v>
      </c>
      <c r="N894" t="s">
        <v>3677</v>
      </c>
      <c r="O894" s="2" t="s">
        <v>3677</v>
      </c>
      <c r="P894" t="s">
        <v>3677</v>
      </c>
      <c r="Q894" t="s">
        <v>3677</v>
      </c>
      <c r="R894" s="2" t="s">
        <v>3677</v>
      </c>
      <c r="S894" t="s">
        <v>3677</v>
      </c>
      <c r="T894" t="s">
        <v>3677</v>
      </c>
      <c r="U894" s="2" t="s">
        <v>3677</v>
      </c>
      <c r="V894" t="s">
        <v>3677</v>
      </c>
      <c r="W894" t="s">
        <v>3677</v>
      </c>
    </row>
    <row r="895" spans="1:23" x14ac:dyDescent="0.3">
      <c r="A895" t="s">
        <v>1797</v>
      </c>
      <c r="B895" t="s">
        <v>1798</v>
      </c>
      <c r="C895" t="s">
        <v>1797</v>
      </c>
      <c r="D895" t="s">
        <v>1798</v>
      </c>
      <c r="E895" t="e">
        <v>#REF!</v>
      </c>
      <c r="F895" t="e">
        <v>#REF!</v>
      </c>
      <c r="G895" t="e">
        <v>#REF!</v>
      </c>
      <c r="I895">
        <v>0</v>
      </c>
      <c r="J895" t="s">
        <v>3677</v>
      </c>
      <c r="K895" s="2">
        <v>1.3959999999999999</v>
      </c>
      <c r="L895" s="2">
        <v>1.403</v>
      </c>
      <c r="M895">
        <v>1.4079999999999999</v>
      </c>
      <c r="N895">
        <v>1.4039999999999999</v>
      </c>
      <c r="O895" s="2">
        <v>1.45</v>
      </c>
      <c r="P895">
        <v>1.4430000000000001</v>
      </c>
      <c r="Q895">
        <v>1.4490000000000001</v>
      </c>
      <c r="R895" s="2">
        <v>1.393</v>
      </c>
      <c r="S895">
        <v>1.3879999999999999</v>
      </c>
      <c r="T895">
        <v>1.4020000000000001</v>
      </c>
      <c r="U895" s="2">
        <v>1.42</v>
      </c>
      <c r="V895">
        <v>1.38</v>
      </c>
      <c r="W895">
        <v>1.446</v>
      </c>
    </row>
    <row r="896" spans="1:23" x14ac:dyDescent="0.3">
      <c r="A896" t="s">
        <v>1799</v>
      </c>
      <c r="B896" t="s">
        <v>1800</v>
      </c>
      <c r="C896" t="s">
        <v>1799</v>
      </c>
      <c r="D896" t="s">
        <v>1800</v>
      </c>
      <c r="E896" t="e">
        <v>#REF!</v>
      </c>
      <c r="F896" t="e">
        <v>#REF!</v>
      </c>
      <c r="G896" t="e">
        <v>#REF!</v>
      </c>
      <c r="I896" t="s">
        <v>35</v>
      </c>
      <c r="J896" t="s">
        <v>3679</v>
      </c>
      <c r="K896" s="2" t="s">
        <v>3677</v>
      </c>
      <c r="L896" s="2" t="s">
        <v>3677</v>
      </c>
      <c r="M896" t="s">
        <v>3677</v>
      </c>
      <c r="N896" t="s">
        <v>3677</v>
      </c>
      <c r="O896" s="2" t="s">
        <v>3677</v>
      </c>
      <c r="P896" t="s">
        <v>3677</v>
      </c>
      <c r="Q896" t="s">
        <v>3677</v>
      </c>
      <c r="R896" s="2" t="s">
        <v>3677</v>
      </c>
      <c r="S896" t="s">
        <v>3677</v>
      </c>
      <c r="T896" t="s">
        <v>3677</v>
      </c>
      <c r="U896" s="2" t="s">
        <v>3677</v>
      </c>
      <c r="V896" t="s">
        <v>3677</v>
      </c>
      <c r="W896" t="s">
        <v>3677</v>
      </c>
    </row>
    <row r="897" spans="1:23" x14ac:dyDescent="0.3">
      <c r="A897" t="s">
        <v>1801</v>
      </c>
      <c r="B897" t="s">
        <v>1802</v>
      </c>
      <c r="C897" t="s">
        <v>5865</v>
      </c>
      <c r="D897" t="s">
        <v>5866</v>
      </c>
      <c r="E897" t="e">
        <v>#REF!</v>
      </c>
      <c r="F897" t="e">
        <v>#REF!</v>
      </c>
      <c r="G897" t="e">
        <v>#REF!</v>
      </c>
      <c r="I897">
        <v>0</v>
      </c>
      <c r="J897" t="s">
        <v>3677</v>
      </c>
      <c r="K897" s="2">
        <v>1.0980000000000001</v>
      </c>
      <c r="L897" s="2">
        <v>1.097</v>
      </c>
      <c r="M897">
        <v>1.0940000000000001</v>
      </c>
      <c r="N897">
        <v>1.089</v>
      </c>
      <c r="O897" s="2">
        <v>1.0920000000000001</v>
      </c>
      <c r="P897">
        <v>1.0860000000000001</v>
      </c>
      <c r="Q897">
        <v>1.0920000000000001</v>
      </c>
      <c r="R897" s="2">
        <v>1.0669999999999999</v>
      </c>
      <c r="S897">
        <v>1.0720000000000001</v>
      </c>
      <c r="T897">
        <v>1.075</v>
      </c>
      <c r="U897" s="2">
        <v>1.077</v>
      </c>
      <c r="V897">
        <v>1.0509999999999999</v>
      </c>
      <c r="W897">
        <v>1.054</v>
      </c>
    </row>
    <row r="898" spans="1:23" x14ac:dyDescent="0.3">
      <c r="A898" t="s">
        <v>1803</v>
      </c>
      <c r="B898" t="s">
        <v>1804</v>
      </c>
      <c r="C898" t="s">
        <v>5867</v>
      </c>
      <c r="D898" t="s">
        <v>5868</v>
      </c>
      <c r="E898" t="e">
        <v>#REF!</v>
      </c>
      <c r="F898" t="e">
        <v>#REF!</v>
      </c>
      <c r="G898" t="e">
        <v>#REF!</v>
      </c>
      <c r="I898">
        <v>0</v>
      </c>
      <c r="J898" t="s">
        <v>3677</v>
      </c>
      <c r="K898" s="2" t="s">
        <v>3677</v>
      </c>
      <c r="L898" s="2" t="s">
        <v>3677</v>
      </c>
      <c r="M898" t="s">
        <v>3677</v>
      </c>
      <c r="N898" t="s">
        <v>3677</v>
      </c>
      <c r="O898" s="2" t="s">
        <v>3677</v>
      </c>
      <c r="P898" t="s">
        <v>3677</v>
      </c>
      <c r="Q898" t="s">
        <v>3677</v>
      </c>
      <c r="R898" s="2" t="s">
        <v>3677</v>
      </c>
      <c r="S898" t="s">
        <v>3677</v>
      </c>
      <c r="T898" t="s">
        <v>3677</v>
      </c>
      <c r="U898" s="2" t="s">
        <v>3677</v>
      </c>
      <c r="V898" t="s">
        <v>3677</v>
      </c>
      <c r="W898" t="s">
        <v>3677</v>
      </c>
    </row>
    <row r="899" spans="1:23" x14ac:dyDescent="0.3">
      <c r="A899" t="s">
        <v>1805</v>
      </c>
      <c r="B899" t="s">
        <v>1806</v>
      </c>
      <c r="C899" t="s">
        <v>5869</v>
      </c>
      <c r="D899" t="s">
        <v>5870</v>
      </c>
      <c r="E899" t="e">
        <v>#REF!</v>
      </c>
      <c r="F899" t="e">
        <v>#REF!</v>
      </c>
      <c r="G899" t="e">
        <v>#REF!</v>
      </c>
      <c r="I899">
        <v>0</v>
      </c>
      <c r="J899" t="s">
        <v>3679</v>
      </c>
      <c r="K899" s="2" t="s">
        <v>3677</v>
      </c>
      <c r="L899" s="2" t="s">
        <v>3677</v>
      </c>
      <c r="M899" t="s">
        <v>3677</v>
      </c>
      <c r="N899" t="s">
        <v>3677</v>
      </c>
      <c r="O899" s="2" t="s">
        <v>3677</v>
      </c>
      <c r="P899" t="s">
        <v>3677</v>
      </c>
      <c r="Q899" t="s">
        <v>3677</v>
      </c>
      <c r="R899" s="2" t="s">
        <v>3677</v>
      </c>
      <c r="S899" t="s">
        <v>3677</v>
      </c>
      <c r="T899" t="s">
        <v>3677</v>
      </c>
      <c r="U899" s="2" t="s">
        <v>3677</v>
      </c>
      <c r="V899" t="s">
        <v>3677</v>
      </c>
      <c r="W899" t="s">
        <v>3677</v>
      </c>
    </row>
    <row r="900" spans="1:23" x14ac:dyDescent="0.3">
      <c r="A900" t="s">
        <v>1807</v>
      </c>
      <c r="B900" t="s">
        <v>1808</v>
      </c>
      <c r="C900" t="s">
        <v>5871</v>
      </c>
      <c r="D900" t="s">
        <v>5872</v>
      </c>
      <c r="E900" t="s">
        <v>2519</v>
      </c>
      <c r="F900" t="e">
        <v>#REF!</v>
      </c>
      <c r="G900" t="e">
        <v>#REF!</v>
      </c>
      <c r="I900">
        <v>0</v>
      </c>
      <c r="J900" t="s">
        <v>3677</v>
      </c>
      <c r="K900" s="2">
        <v>0.998</v>
      </c>
      <c r="L900" s="2">
        <v>0.96699999999999997</v>
      </c>
      <c r="M900">
        <v>0.96299999999999997</v>
      </c>
      <c r="N900">
        <v>0.96899999999999997</v>
      </c>
      <c r="O900" s="2">
        <v>0.96</v>
      </c>
      <c r="P900">
        <v>0.94899999999999995</v>
      </c>
      <c r="Q900">
        <v>0.95599999999999996</v>
      </c>
      <c r="R900" s="2">
        <v>0.98599999999999999</v>
      </c>
      <c r="S900">
        <v>0.96</v>
      </c>
      <c r="T900">
        <v>0.96599999999999997</v>
      </c>
      <c r="U900" s="2">
        <v>0.96399999999999997</v>
      </c>
      <c r="V900">
        <v>0.96499999999999997</v>
      </c>
      <c r="W900">
        <v>0.96699999999999997</v>
      </c>
    </row>
    <row r="901" spans="1:23" x14ac:dyDescent="0.3">
      <c r="A901" t="s">
        <v>1809</v>
      </c>
      <c r="B901" t="s">
        <v>1810</v>
      </c>
      <c r="C901" t="s">
        <v>5873</v>
      </c>
      <c r="D901" t="s">
        <v>5874</v>
      </c>
      <c r="E901" t="e">
        <v>#REF!</v>
      </c>
      <c r="F901" t="e">
        <v>#REF!</v>
      </c>
      <c r="G901" t="e">
        <v>#REF!</v>
      </c>
      <c r="I901">
        <v>0</v>
      </c>
      <c r="J901" t="s">
        <v>3677</v>
      </c>
      <c r="K901" s="2" t="s">
        <v>3677</v>
      </c>
      <c r="L901" s="2" t="s">
        <v>3677</v>
      </c>
      <c r="M901" t="s">
        <v>3677</v>
      </c>
      <c r="N901" t="s">
        <v>3677</v>
      </c>
      <c r="O901" s="2" t="s">
        <v>3677</v>
      </c>
      <c r="P901" t="s">
        <v>3677</v>
      </c>
      <c r="Q901" t="s">
        <v>3677</v>
      </c>
      <c r="R901" s="2" t="s">
        <v>3677</v>
      </c>
      <c r="S901" t="s">
        <v>3677</v>
      </c>
      <c r="T901" t="s">
        <v>3677</v>
      </c>
      <c r="U901" s="2" t="s">
        <v>3677</v>
      </c>
      <c r="V901" t="s">
        <v>3677</v>
      </c>
      <c r="W901" t="s">
        <v>3677</v>
      </c>
    </row>
    <row r="902" spans="1:23" x14ac:dyDescent="0.3">
      <c r="A902" t="s">
        <v>1811</v>
      </c>
      <c r="B902" t="s">
        <v>1812</v>
      </c>
      <c r="C902" t="s">
        <v>5875</v>
      </c>
      <c r="D902" t="s">
        <v>5876</v>
      </c>
      <c r="E902" t="s">
        <v>2519</v>
      </c>
      <c r="F902" t="e">
        <v>#REF!</v>
      </c>
      <c r="G902" t="e">
        <v>#REF!</v>
      </c>
      <c r="I902" t="s">
        <v>35</v>
      </c>
      <c r="J902" t="s">
        <v>3679</v>
      </c>
      <c r="K902" s="2" t="s">
        <v>3677</v>
      </c>
      <c r="L902" s="2" t="s">
        <v>3677</v>
      </c>
      <c r="M902" t="s">
        <v>3677</v>
      </c>
      <c r="N902" t="s">
        <v>3677</v>
      </c>
      <c r="O902" s="2" t="s">
        <v>3677</v>
      </c>
      <c r="P902" t="s">
        <v>3677</v>
      </c>
      <c r="Q902" t="s">
        <v>3677</v>
      </c>
      <c r="R902" s="2" t="s">
        <v>3677</v>
      </c>
      <c r="S902" t="s">
        <v>3677</v>
      </c>
      <c r="T902" t="s">
        <v>3677</v>
      </c>
      <c r="U902" s="2" t="s">
        <v>3677</v>
      </c>
      <c r="V902" t="s">
        <v>3677</v>
      </c>
      <c r="W902" t="s">
        <v>3677</v>
      </c>
    </row>
    <row r="903" spans="1:23" x14ac:dyDescent="0.3">
      <c r="A903" t="s">
        <v>1813</v>
      </c>
      <c r="B903" t="s">
        <v>1814</v>
      </c>
      <c r="C903" t="s">
        <v>5877</v>
      </c>
      <c r="D903" t="s">
        <v>5878</v>
      </c>
      <c r="E903" t="e">
        <v>#REF!</v>
      </c>
      <c r="F903" t="e">
        <v>#REF!</v>
      </c>
      <c r="G903" t="e">
        <v>#REF!</v>
      </c>
      <c r="I903">
        <v>0</v>
      </c>
      <c r="J903" t="s">
        <v>3677</v>
      </c>
      <c r="K903" s="2">
        <v>0.93500000000000005</v>
      </c>
      <c r="L903" s="2">
        <v>1.0389999999999999</v>
      </c>
      <c r="M903">
        <v>1.0409999999999999</v>
      </c>
      <c r="N903">
        <v>1.048</v>
      </c>
      <c r="O903" s="2">
        <v>0.98899999999999999</v>
      </c>
      <c r="P903">
        <v>0.98399999999999999</v>
      </c>
      <c r="Q903">
        <v>0.999</v>
      </c>
      <c r="R903" s="2">
        <v>0.98399999999999999</v>
      </c>
      <c r="S903">
        <v>0.999</v>
      </c>
      <c r="T903">
        <v>1.0349999999999999</v>
      </c>
      <c r="U903" s="2">
        <v>1.044</v>
      </c>
      <c r="V903">
        <v>0.99099999999999999</v>
      </c>
      <c r="W903">
        <v>1.0089999999999999</v>
      </c>
    </row>
    <row r="904" spans="1:23" x14ac:dyDescent="0.3">
      <c r="A904" t="s">
        <v>1815</v>
      </c>
      <c r="B904" t="s">
        <v>1816</v>
      </c>
      <c r="C904" t="s">
        <v>5879</v>
      </c>
      <c r="D904" t="s">
        <v>5880</v>
      </c>
      <c r="E904" t="e">
        <v>#REF!</v>
      </c>
      <c r="F904" t="e">
        <v>#REF!</v>
      </c>
      <c r="G904" t="s">
        <v>2522</v>
      </c>
      <c r="H904" t="s">
        <v>9</v>
      </c>
      <c r="I904" t="s">
        <v>10</v>
      </c>
      <c r="J904" t="s">
        <v>3679</v>
      </c>
      <c r="K904" s="2" t="s">
        <v>3677</v>
      </c>
      <c r="L904" s="2" t="s">
        <v>3677</v>
      </c>
      <c r="M904" t="s">
        <v>3677</v>
      </c>
      <c r="N904" t="s">
        <v>3677</v>
      </c>
      <c r="O904" s="2" t="s">
        <v>3677</v>
      </c>
      <c r="P904" t="s">
        <v>3677</v>
      </c>
      <c r="Q904" t="s">
        <v>3677</v>
      </c>
      <c r="R904" s="2" t="s">
        <v>3677</v>
      </c>
      <c r="S904" t="s">
        <v>3677</v>
      </c>
      <c r="T904" t="s">
        <v>3677</v>
      </c>
      <c r="U904" s="2" t="s">
        <v>3677</v>
      </c>
      <c r="V904" t="s">
        <v>3677</v>
      </c>
      <c r="W904" t="s">
        <v>3677</v>
      </c>
    </row>
    <row r="905" spans="1:23" x14ac:dyDescent="0.3">
      <c r="A905" t="s">
        <v>1817</v>
      </c>
      <c r="B905" t="s">
        <v>1818</v>
      </c>
      <c r="C905" t="s">
        <v>5881</v>
      </c>
      <c r="D905" t="s">
        <v>5882</v>
      </c>
      <c r="E905" t="s">
        <v>2519</v>
      </c>
      <c r="F905" t="e">
        <v>#REF!</v>
      </c>
      <c r="G905" t="e">
        <v>#REF!</v>
      </c>
      <c r="I905">
        <v>0</v>
      </c>
      <c r="J905" t="s">
        <v>3677</v>
      </c>
      <c r="K905" s="2" t="s">
        <v>3677</v>
      </c>
      <c r="L905" s="2" t="s">
        <v>3677</v>
      </c>
      <c r="M905" t="s">
        <v>3677</v>
      </c>
      <c r="N905" t="s">
        <v>3677</v>
      </c>
      <c r="O905" s="2" t="s">
        <v>3677</v>
      </c>
      <c r="P905" t="s">
        <v>3677</v>
      </c>
      <c r="Q905" t="s">
        <v>3677</v>
      </c>
      <c r="R905" s="2" t="s">
        <v>3677</v>
      </c>
      <c r="S905" t="s">
        <v>3677</v>
      </c>
      <c r="T905" t="s">
        <v>3677</v>
      </c>
      <c r="U905" s="2" t="s">
        <v>3677</v>
      </c>
      <c r="V905" t="s">
        <v>3677</v>
      </c>
      <c r="W905" t="s">
        <v>3677</v>
      </c>
    </row>
    <row r="906" spans="1:23" x14ac:dyDescent="0.3">
      <c r="A906" t="s">
        <v>1819</v>
      </c>
      <c r="B906" t="s">
        <v>1820</v>
      </c>
      <c r="C906" t="s">
        <v>5883</v>
      </c>
      <c r="D906" t="s">
        <v>5884</v>
      </c>
      <c r="E906" t="e">
        <v>#REF!</v>
      </c>
      <c r="F906" t="e">
        <v>#REF!</v>
      </c>
      <c r="G906" t="e">
        <v>#REF!</v>
      </c>
      <c r="I906">
        <v>0</v>
      </c>
      <c r="J906" t="s">
        <v>3677</v>
      </c>
      <c r="K906" s="2" t="s">
        <v>3677</v>
      </c>
      <c r="L906" s="2" t="s">
        <v>3677</v>
      </c>
      <c r="M906" t="s">
        <v>3677</v>
      </c>
      <c r="N906" t="s">
        <v>3677</v>
      </c>
      <c r="O906" s="2" t="s">
        <v>3677</v>
      </c>
      <c r="P906" t="s">
        <v>3677</v>
      </c>
      <c r="Q906" t="s">
        <v>3677</v>
      </c>
      <c r="R906" s="2" t="s">
        <v>3677</v>
      </c>
      <c r="S906" t="s">
        <v>3677</v>
      </c>
      <c r="T906" t="s">
        <v>3677</v>
      </c>
      <c r="U906" s="2" t="s">
        <v>3677</v>
      </c>
      <c r="V906" t="s">
        <v>3677</v>
      </c>
      <c r="W906" t="s">
        <v>3677</v>
      </c>
    </row>
    <row r="907" spans="1:23" x14ac:dyDescent="0.3">
      <c r="A907" t="s">
        <v>1821</v>
      </c>
      <c r="B907" t="s">
        <v>1822</v>
      </c>
      <c r="C907" t="s">
        <v>5885</v>
      </c>
      <c r="D907" t="s">
        <v>5886</v>
      </c>
      <c r="E907" t="e">
        <v>#REF!</v>
      </c>
      <c r="F907" t="e">
        <v>#REF!</v>
      </c>
      <c r="G907" t="s">
        <v>2522</v>
      </c>
      <c r="I907">
        <v>0</v>
      </c>
      <c r="J907" t="s">
        <v>3677</v>
      </c>
      <c r="K907" s="2" t="s">
        <v>3677</v>
      </c>
      <c r="L907" s="2" t="s">
        <v>3677</v>
      </c>
      <c r="M907" t="s">
        <v>3677</v>
      </c>
      <c r="N907" t="s">
        <v>3677</v>
      </c>
      <c r="O907" s="2" t="s">
        <v>3677</v>
      </c>
      <c r="P907" t="s">
        <v>3677</v>
      </c>
      <c r="Q907" t="s">
        <v>3677</v>
      </c>
      <c r="R907" s="2" t="s">
        <v>3677</v>
      </c>
      <c r="S907" t="s">
        <v>3677</v>
      </c>
      <c r="T907" t="s">
        <v>3677</v>
      </c>
      <c r="U907" s="2" t="s">
        <v>3677</v>
      </c>
      <c r="V907" t="s">
        <v>3677</v>
      </c>
      <c r="W907" t="s">
        <v>3677</v>
      </c>
    </row>
    <row r="908" spans="1:23" x14ac:dyDescent="0.3">
      <c r="A908" t="s">
        <v>1823</v>
      </c>
      <c r="B908" t="s">
        <v>1824</v>
      </c>
      <c r="C908" t="s">
        <v>5887</v>
      </c>
      <c r="D908" t="s">
        <v>5888</v>
      </c>
      <c r="E908" t="e">
        <v>#REF!</v>
      </c>
      <c r="F908" t="s">
        <v>3130</v>
      </c>
      <c r="G908" t="e">
        <v>#REF!</v>
      </c>
      <c r="I908" t="s">
        <v>35</v>
      </c>
      <c r="J908" t="s">
        <v>3685</v>
      </c>
      <c r="K908" s="2">
        <v>3.06</v>
      </c>
      <c r="L908" s="2">
        <v>3.1659999999999999</v>
      </c>
      <c r="M908">
        <v>3.1320000000000001</v>
      </c>
      <c r="N908">
        <v>3.1320000000000001</v>
      </c>
      <c r="O908" s="2">
        <v>3.1539999999999999</v>
      </c>
      <c r="P908">
        <v>3.125</v>
      </c>
      <c r="Q908">
        <v>3.125</v>
      </c>
      <c r="R908" s="2">
        <v>3.1520000000000001</v>
      </c>
      <c r="S908">
        <v>3.1240000000000001</v>
      </c>
      <c r="T908">
        <v>3.1869999999999998</v>
      </c>
      <c r="U908" s="2">
        <v>3.2090000000000001</v>
      </c>
      <c r="V908">
        <v>3.206</v>
      </c>
      <c r="W908">
        <v>3.2050000000000001</v>
      </c>
    </row>
    <row r="909" spans="1:23" x14ac:dyDescent="0.3">
      <c r="A909" t="s">
        <v>1825</v>
      </c>
      <c r="B909" t="s">
        <v>1826</v>
      </c>
      <c r="C909" t="s">
        <v>5889</v>
      </c>
      <c r="D909" t="s">
        <v>5890</v>
      </c>
      <c r="E909" t="e">
        <v>#REF!</v>
      </c>
      <c r="F909" t="e">
        <v>#REF!</v>
      </c>
      <c r="G909" t="e">
        <v>#REF!</v>
      </c>
      <c r="I909">
        <v>0</v>
      </c>
      <c r="J909" t="s">
        <v>3677</v>
      </c>
      <c r="K909" s="2" t="s">
        <v>3677</v>
      </c>
      <c r="L909" s="2" t="s">
        <v>3677</v>
      </c>
      <c r="M909" t="s">
        <v>3677</v>
      </c>
      <c r="N909" t="s">
        <v>3677</v>
      </c>
      <c r="O909" s="2" t="s">
        <v>3677</v>
      </c>
      <c r="P909" t="s">
        <v>3677</v>
      </c>
      <c r="Q909">
        <v>-13.932</v>
      </c>
      <c r="R909" s="2">
        <v>-3.3029999999999999</v>
      </c>
      <c r="S909">
        <v>-1.649</v>
      </c>
      <c r="T909">
        <v>0.182</v>
      </c>
      <c r="U909" s="2">
        <v>0.59599999999999997</v>
      </c>
      <c r="V909">
        <v>0.79300000000000004</v>
      </c>
      <c r="W909">
        <v>1.196</v>
      </c>
    </row>
    <row r="910" spans="1:23" x14ac:dyDescent="0.3">
      <c r="A910" t="s">
        <v>1827</v>
      </c>
      <c r="B910" t="s">
        <v>1828</v>
      </c>
      <c r="C910" t="s">
        <v>5891</v>
      </c>
      <c r="D910" t="s">
        <v>5892</v>
      </c>
      <c r="E910" t="s">
        <v>2519</v>
      </c>
      <c r="F910" t="e">
        <v>#REF!</v>
      </c>
      <c r="G910" t="e">
        <v>#REF!</v>
      </c>
      <c r="I910" t="s">
        <v>35</v>
      </c>
      <c r="J910" t="s">
        <v>3686</v>
      </c>
      <c r="K910" s="2">
        <v>1.1219999999999999</v>
      </c>
      <c r="L910" s="2">
        <v>1.1120000000000001</v>
      </c>
      <c r="M910">
        <v>1.121</v>
      </c>
      <c r="N910">
        <v>1.1140000000000001</v>
      </c>
      <c r="O910" s="2">
        <v>1.105</v>
      </c>
      <c r="P910">
        <v>1.103</v>
      </c>
      <c r="Q910">
        <v>1.1000000000000001</v>
      </c>
      <c r="R910" s="2">
        <v>1.0980000000000001</v>
      </c>
      <c r="S910">
        <v>1.0960000000000001</v>
      </c>
      <c r="T910">
        <v>1.0900000000000001</v>
      </c>
      <c r="U910" s="2">
        <v>1.0880000000000001</v>
      </c>
      <c r="V910">
        <v>1.085</v>
      </c>
      <c r="W910">
        <v>1.079</v>
      </c>
    </row>
    <row r="911" spans="1:23" x14ac:dyDescent="0.3">
      <c r="A911" t="s">
        <v>1829</v>
      </c>
      <c r="B911" t="s">
        <v>1830</v>
      </c>
      <c r="C911" t="s">
        <v>5893</v>
      </c>
      <c r="D911" t="s">
        <v>5894</v>
      </c>
      <c r="E911" t="s">
        <v>2519</v>
      </c>
      <c r="F911" t="e">
        <v>#REF!</v>
      </c>
      <c r="G911" t="e">
        <v>#REF!</v>
      </c>
      <c r="I911">
        <v>0</v>
      </c>
      <c r="J911" t="s">
        <v>3677</v>
      </c>
      <c r="K911" s="2" t="s">
        <v>3677</v>
      </c>
      <c r="L911" s="2" t="s">
        <v>3677</v>
      </c>
      <c r="M911" t="s">
        <v>3677</v>
      </c>
      <c r="N911" t="s">
        <v>3677</v>
      </c>
      <c r="O911" s="2" t="s">
        <v>3677</v>
      </c>
      <c r="P911" t="s">
        <v>3677</v>
      </c>
      <c r="Q911" t="s">
        <v>3677</v>
      </c>
      <c r="R911" s="2" t="s">
        <v>3677</v>
      </c>
      <c r="S911" t="s">
        <v>3677</v>
      </c>
      <c r="T911" t="s">
        <v>3677</v>
      </c>
      <c r="U911" s="2" t="s">
        <v>3677</v>
      </c>
      <c r="V911" t="s">
        <v>3677</v>
      </c>
      <c r="W911" t="s">
        <v>3677</v>
      </c>
    </row>
    <row r="912" spans="1:23" x14ac:dyDescent="0.3">
      <c r="A912" t="s">
        <v>1831</v>
      </c>
      <c r="B912" t="s">
        <v>1832</v>
      </c>
      <c r="C912" t="s">
        <v>5895</v>
      </c>
      <c r="D912" t="s">
        <v>5896</v>
      </c>
      <c r="E912" t="e">
        <v>#REF!</v>
      </c>
      <c r="F912" t="e">
        <v>#REF!</v>
      </c>
      <c r="G912" t="e">
        <v>#REF!</v>
      </c>
      <c r="I912" t="s">
        <v>35</v>
      </c>
      <c r="J912" t="s">
        <v>3679</v>
      </c>
      <c r="K912" s="2" t="s">
        <v>3677</v>
      </c>
      <c r="L912" s="2" t="s">
        <v>3677</v>
      </c>
      <c r="M912" t="s">
        <v>3677</v>
      </c>
      <c r="N912" t="s">
        <v>3677</v>
      </c>
      <c r="O912" s="2" t="s">
        <v>3677</v>
      </c>
      <c r="P912" t="s">
        <v>3677</v>
      </c>
      <c r="Q912" t="s">
        <v>3677</v>
      </c>
      <c r="R912" s="2" t="s">
        <v>3677</v>
      </c>
      <c r="S912" t="s">
        <v>3677</v>
      </c>
      <c r="T912" t="s">
        <v>3677</v>
      </c>
      <c r="U912" s="2" t="s">
        <v>3677</v>
      </c>
      <c r="V912" t="s">
        <v>3677</v>
      </c>
      <c r="W912" t="s">
        <v>3677</v>
      </c>
    </row>
    <row r="913" spans="1:23" x14ac:dyDescent="0.3">
      <c r="A913" t="s">
        <v>1833</v>
      </c>
      <c r="B913" t="s">
        <v>1834</v>
      </c>
      <c r="C913" t="s">
        <v>5897</v>
      </c>
      <c r="D913" t="s">
        <v>5898</v>
      </c>
      <c r="E913" t="e">
        <v>#N/A</v>
      </c>
      <c r="F913" t="e">
        <v>#N/A</v>
      </c>
      <c r="G913" t="e">
        <v>#N/A</v>
      </c>
      <c r="I913">
        <v>0</v>
      </c>
      <c r="J913" t="s">
        <v>3677</v>
      </c>
      <c r="K913" s="2" t="s">
        <v>3677</v>
      </c>
      <c r="L913" s="2" t="s">
        <v>3677</v>
      </c>
      <c r="M913" t="s">
        <v>3677</v>
      </c>
      <c r="N913" t="s">
        <v>3677</v>
      </c>
      <c r="O913" s="2" t="s">
        <v>3677</v>
      </c>
      <c r="P913" t="s">
        <v>3677</v>
      </c>
      <c r="Q913" t="s">
        <v>3677</v>
      </c>
      <c r="R913" s="2" t="s">
        <v>3677</v>
      </c>
      <c r="S913" t="s">
        <v>3677</v>
      </c>
      <c r="T913" t="s">
        <v>3677</v>
      </c>
      <c r="U913" s="2" t="s">
        <v>3677</v>
      </c>
      <c r="V913" t="s">
        <v>3677</v>
      </c>
      <c r="W913" t="s">
        <v>3677</v>
      </c>
    </row>
    <row r="914" spans="1:23" x14ac:dyDescent="0.3">
      <c r="A914" t="s">
        <v>1835</v>
      </c>
      <c r="B914" t="s">
        <v>1836</v>
      </c>
      <c r="C914" t="s">
        <v>5899</v>
      </c>
      <c r="D914" t="s">
        <v>5900</v>
      </c>
      <c r="E914" t="e">
        <v>#REF!</v>
      </c>
      <c r="F914" t="e">
        <v>#REF!</v>
      </c>
      <c r="G914" t="e">
        <v>#REF!</v>
      </c>
      <c r="I914">
        <v>0</v>
      </c>
      <c r="J914" t="s">
        <v>3677</v>
      </c>
      <c r="K914" s="2" t="s">
        <v>3677</v>
      </c>
      <c r="L914" s="2" t="s">
        <v>3677</v>
      </c>
      <c r="M914" t="s">
        <v>3677</v>
      </c>
      <c r="N914" t="s">
        <v>3677</v>
      </c>
      <c r="O914" s="2" t="s">
        <v>3677</v>
      </c>
      <c r="P914" t="s">
        <v>3677</v>
      </c>
      <c r="Q914" t="s">
        <v>3677</v>
      </c>
      <c r="R914" s="2" t="s">
        <v>3677</v>
      </c>
      <c r="S914" t="s">
        <v>3677</v>
      </c>
      <c r="T914" t="s">
        <v>3677</v>
      </c>
      <c r="U914" s="2" t="s">
        <v>3677</v>
      </c>
      <c r="V914" t="s">
        <v>3677</v>
      </c>
      <c r="W914" t="s">
        <v>3677</v>
      </c>
    </row>
    <row r="915" spans="1:23" x14ac:dyDescent="0.3">
      <c r="A915" t="s">
        <v>1837</v>
      </c>
      <c r="B915" t="s">
        <v>1838</v>
      </c>
      <c r="C915" t="s">
        <v>5901</v>
      </c>
      <c r="D915" t="s">
        <v>5902</v>
      </c>
      <c r="E915" t="e">
        <v>#REF!</v>
      </c>
      <c r="F915" t="s">
        <v>3130</v>
      </c>
      <c r="G915" t="e">
        <v>#REF!</v>
      </c>
      <c r="I915">
        <v>0</v>
      </c>
      <c r="J915" t="s">
        <v>3677</v>
      </c>
      <c r="K915" s="2" t="s">
        <v>3677</v>
      </c>
      <c r="L915" s="2" t="s">
        <v>3677</v>
      </c>
      <c r="M915" t="s">
        <v>3677</v>
      </c>
      <c r="N915" t="s">
        <v>3677</v>
      </c>
      <c r="O915" s="2" t="s">
        <v>3677</v>
      </c>
      <c r="P915" t="s">
        <v>3677</v>
      </c>
      <c r="Q915" t="s">
        <v>3677</v>
      </c>
      <c r="R915" s="2" t="s">
        <v>3677</v>
      </c>
      <c r="S915" t="s">
        <v>3677</v>
      </c>
      <c r="T915" t="s">
        <v>3677</v>
      </c>
      <c r="U915" s="2" t="s">
        <v>3677</v>
      </c>
      <c r="V915" t="s">
        <v>3677</v>
      </c>
      <c r="W915" t="s">
        <v>3677</v>
      </c>
    </row>
    <row r="916" spans="1:23" x14ac:dyDescent="0.3">
      <c r="A916" t="s">
        <v>1839</v>
      </c>
      <c r="B916" t="s">
        <v>1840</v>
      </c>
      <c r="C916" t="s">
        <v>5903</v>
      </c>
      <c r="D916" t="s">
        <v>5904</v>
      </c>
      <c r="E916" t="e">
        <v>#REF!</v>
      </c>
      <c r="F916" t="e">
        <v>#REF!</v>
      </c>
      <c r="G916" t="e">
        <v>#REF!</v>
      </c>
      <c r="I916" t="s">
        <v>35</v>
      </c>
      <c r="J916" t="s">
        <v>3679</v>
      </c>
      <c r="K916" s="2" t="s">
        <v>3677</v>
      </c>
      <c r="L916" s="2" t="s">
        <v>3677</v>
      </c>
      <c r="M916" t="s">
        <v>3677</v>
      </c>
      <c r="N916" t="s">
        <v>3677</v>
      </c>
      <c r="O916" s="2" t="s">
        <v>3677</v>
      </c>
      <c r="P916" t="s">
        <v>3677</v>
      </c>
      <c r="Q916" t="s">
        <v>3677</v>
      </c>
      <c r="R916" s="2" t="s">
        <v>3677</v>
      </c>
      <c r="S916" t="s">
        <v>3677</v>
      </c>
      <c r="T916" t="s">
        <v>3677</v>
      </c>
      <c r="U916" s="2" t="s">
        <v>3677</v>
      </c>
      <c r="V916" t="s">
        <v>3677</v>
      </c>
      <c r="W916" t="s">
        <v>3677</v>
      </c>
    </row>
    <row r="917" spans="1:23" x14ac:dyDescent="0.3">
      <c r="A917" t="s">
        <v>1841</v>
      </c>
      <c r="B917" t="s">
        <v>1842</v>
      </c>
      <c r="C917" t="s">
        <v>5905</v>
      </c>
      <c r="D917" t="s">
        <v>5906</v>
      </c>
      <c r="E917" t="e">
        <v>#REF!</v>
      </c>
      <c r="F917" t="e">
        <v>#REF!</v>
      </c>
      <c r="G917" t="e">
        <v>#REF!</v>
      </c>
      <c r="I917" t="s">
        <v>35</v>
      </c>
      <c r="J917" t="s">
        <v>3679</v>
      </c>
      <c r="K917" s="2" t="s">
        <v>3677</v>
      </c>
      <c r="L917" s="2" t="s">
        <v>3677</v>
      </c>
      <c r="M917" t="s">
        <v>3677</v>
      </c>
      <c r="N917" t="s">
        <v>3677</v>
      </c>
      <c r="O917" s="2" t="s">
        <v>3677</v>
      </c>
      <c r="P917" t="s">
        <v>3677</v>
      </c>
      <c r="Q917" t="s">
        <v>3677</v>
      </c>
      <c r="R917" s="2" t="s">
        <v>3677</v>
      </c>
      <c r="S917" t="s">
        <v>3677</v>
      </c>
      <c r="T917" t="s">
        <v>3677</v>
      </c>
      <c r="U917" s="2" t="s">
        <v>3677</v>
      </c>
      <c r="V917" t="s">
        <v>3677</v>
      </c>
      <c r="W917" t="s">
        <v>3677</v>
      </c>
    </row>
    <row r="918" spans="1:23" x14ac:dyDescent="0.3">
      <c r="A918" t="s">
        <v>1843</v>
      </c>
      <c r="B918" t="s">
        <v>1844</v>
      </c>
      <c r="C918" t="s">
        <v>5907</v>
      </c>
      <c r="D918" t="s">
        <v>5908</v>
      </c>
      <c r="E918" t="e">
        <v>#REF!</v>
      </c>
      <c r="F918" t="e">
        <v>#REF!</v>
      </c>
      <c r="G918" t="s">
        <v>2522</v>
      </c>
      <c r="H918" t="s">
        <v>216</v>
      </c>
      <c r="I918" t="s">
        <v>35</v>
      </c>
      <c r="J918" t="s">
        <v>3680</v>
      </c>
      <c r="K918" s="2" t="s">
        <v>3677</v>
      </c>
      <c r="L918" s="2" t="s">
        <v>3677</v>
      </c>
      <c r="M918" t="s">
        <v>3677</v>
      </c>
      <c r="N918" t="s">
        <v>3677</v>
      </c>
      <c r="O918" s="2" t="s">
        <v>3677</v>
      </c>
      <c r="P918" t="s">
        <v>3677</v>
      </c>
      <c r="Q918" t="s">
        <v>3677</v>
      </c>
      <c r="R918" s="2" t="s">
        <v>3677</v>
      </c>
      <c r="S918" t="s">
        <v>3677</v>
      </c>
      <c r="T918" t="s">
        <v>3677</v>
      </c>
      <c r="U918" s="2" t="s">
        <v>3677</v>
      </c>
      <c r="V918" t="s">
        <v>3677</v>
      </c>
      <c r="W918" t="s">
        <v>3677</v>
      </c>
    </row>
    <row r="919" spans="1:23" x14ac:dyDescent="0.3">
      <c r="A919" t="s">
        <v>1845</v>
      </c>
      <c r="B919" t="s">
        <v>1846</v>
      </c>
      <c r="C919" t="s">
        <v>5909</v>
      </c>
      <c r="D919" t="s">
        <v>5910</v>
      </c>
      <c r="E919" t="e">
        <v>#REF!</v>
      </c>
      <c r="F919" t="e">
        <v>#REF!</v>
      </c>
      <c r="G919" t="s">
        <v>2522</v>
      </c>
      <c r="I919">
        <v>0</v>
      </c>
      <c r="J919" t="s">
        <v>3677</v>
      </c>
      <c r="K919" s="2" t="s">
        <v>3677</v>
      </c>
      <c r="L919" s="2" t="s">
        <v>3677</v>
      </c>
      <c r="M919" t="s">
        <v>3677</v>
      </c>
      <c r="N919" t="s">
        <v>3677</v>
      </c>
      <c r="O919" s="2" t="s">
        <v>3677</v>
      </c>
      <c r="P919" t="s">
        <v>3677</v>
      </c>
      <c r="Q919" t="s">
        <v>3677</v>
      </c>
      <c r="R919" s="2" t="s">
        <v>3677</v>
      </c>
      <c r="S919" t="s">
        <v>3677</v>
      </c>
      <c r="T919" t="s">
        <v>3677</v>
      </c>
      <c r="U919" s="2" t="s">
        <v>3677</v>
      </c>
      <c r="V919" t="s">
        <v>3677</v>
      </c>
      <c r="W919" t="s">
        <v>3677</v>
      </c>
    </row>
    <row r="920" spans="1:23" x14ac:dyDescent="0.3">
      <c r="A920" t="s">
        <v>1847</v>
      </c>
      <c r="B920" t="s">
        <v>1848</v>
      </c>
      <c r="C920" t="s">
        <v>5911</v>
      </c>
      <c r="D920" t="s">
        <v>5912</v>
      </c>
      <c r="E920" t="e">
        <v>#REF!</v>
      </c>
      <c r="F920" t="s">
        <v>3130</v>
      </c>
      <c r="G920" t="e">
        <v>#REF!</v>
      </c>
      <c r="I920" t="s">
        <v>10</v>
      </c>
      <c r="J920" t="s">
        <v>3679</v>
      </c>
      <c r="K920" s="2" t="s">
        <v>3677</v>
      </c>
      <c r="L920" s="2" t="s">
        <v>3677</v>
      </c>
      <c r="M920" t="s">
        <v>3677</v>
      </c>
      <c r="N920" t="s">
        <v>3677</v>
      </c>
      <c r="O920" s="2" t="s">
        <v>3677</v>
      </c>
      <c r="P920" t="s">
        <v>3677</v>
      </c>
      <c r="Q920" t="s">
        <v>3677</v>
      </c>
      <c r="R920" s="2" t="s">
        <v>3677</v>
      </c>
      <c r="S920" t="s">
        <v>3677</v>
      </c>
      <c r="T920" t="s">
        <v>3677</v>
      </c>
      <c r="U920" s="2" t="s">
        <v>3677</v>
      </c>
      <c r="V920" t="s">
        <v>3677</v>
      </c>
      <c r="W920" t="s">
        <v>3677</v>
      </c>
    </row>
    <row r="921" spans="1:23" x14ac:dyDescent="0.3">
      <c r="A921" t="s">
        <v>1849</v>
      </c>
      <c r="B921" t="s">
        <v>1850</v>
      </c>
      <c r="C921" t="s">
        <v>5913</v>
      </c>
      <c r="D921" t="s">
        <v>5914</v>
      </c>
      <c r="E921" t="e">
        <v>#REF!</v>
      </c>
      <c r="F921" t="e">
        <v>#REF!</v>
      </c>
      <c r="G921" t="e">
        <v>#REF!</v>
      </c>
      <c r="I921" t="s">
        <v>35</v>
      </c>
      <c r="J921" t="s">
        <v>3679</v>
      </c>
      <c r="K921" s="2" t="s">
        <v>3677</v>
      </c>
      <c r="L921" s="2" t="s">
        <v>3677</v>
      </c>
      <c r="M921" t="s">
        <v>3677</v>
      </c>
      <c r="N921" t="s">
        <v>3677</v>
      </c>
      <c r="O921" s="2" t="s">
        <v>3677</v>
      </c>
      <c r="P921" t="s">
        <v>3677</v>
      </c>
      <c r="Q921" t="s">
        <v>3677</v>
      </c>
      <c r="R921" s="2" t="s">
        <v>3677</v>
      </c>
      <c r="S921" t="s">
        <v>3677</v>
      </c>
      <c r="T921" t="s">
        <v>3677</v>
      </c>
      <c r="U921" s="2" t="s">
        <v>3677</v>
      </c>
      <c r="V921" t="s">
        <v>3677</v>
      </c>
      <c r="W921" t="s">
        <v>3677</v>
      </c>
    </row>
    <row r="922" spans="1:23" x14ac:dyDescent="0.3">
      <c r="A922" t="s">
        <v>1851</v>
      </c>
      <c r="B922" t="s">
        <v>1852</v>
      </c>
      <c r="C922" t="s">
        <v>5915</v>
      </c>
      <c r="D922" t="s">
        <v>5916</v>
      </c>
      <c r="E922" t="e">
        <v>#REF!</v>
      </c>
      <c r="F922" t="e">
        <v>#REF!</v>
      </c>
      <c r="G922" t="e">
        <v>#REF!</v>
      </c>
      <c r="I922" t="s">
        <v>35</v>
      </c>
      <c r="J922" t="s">
        <v>3679</v>
      </c>
      <c r="K922" s="2" t="s">
        <v>3677</v>
      </c>
      <c r="L922" s="2" t="s">
        <v>3677</v>
      </c>
      <c r="M922" t="s">
        <v>3677</v>
      </c>
      <c r="N922" t="s">
        <v>3677</v>
      </c>
      <c r="O922" s="2" t="s">
        <v>3677</v>
      </c>
      <c r="P922" t="s">
        <v>3677</v>
      </c>
      <c r="Q922" t="s">
        <v>3677</v>
      </c>
      <c r="R922" s="2" t="s">
        <v>3677</v>
      </c>
      <c r="S922" t="s">
        <v>3677</v>
      </c>
      <c r="T922" t="s">
        <v>3677</v>
      </c>
      <c r="U922" s="2" t="s">
        <v>3677</v>
      </c>
      <c r="V922" t="s">
        <v>3677</v>
      </c>
      <c r="W922" t="s">
        <v>3677</v>
      </c>
    </row>
    <row r="923" spans="1:23" x14ac:dyDescent="0.3">
      <c r="A923" t="s">
        <v>1853</v>
      </c>
      <c r="B923" t="s">
        <v>1854</v>
      </c>
      <c r="C923" t="s">
        <v>5917</v>
      </c>
      <c r="D923" t="s">
        <v>5918</v>
      </c>
      <c r="E923" t="e">
        <v>#REF!</v>
      </c>
      <c r="F923" t="e">
        <v>#REF!</v>
      </c>
      <c r="G923" t="e">
        <v>#REF!</v>
      </c>
      <c r="I923" t="s">
        <v>35</v>
      </c>
      <c r="J923" t="s">
        <v>3681</v>
      </c>
      <c r="K923" s="2">
        <v>1.169</v>
      </c>
      <c r="L923" s="2">
        <v>1.1519999999999999</v>
      </c>
      <c r="M923">
        <v>1.151</v>
      </c>
      <c r="N923">
        <v>1.1419999999999999</v>
      </c>
      <c r="O923" s="2">
        <v>1.123</v>
      </c>
      <c r="P923">
        <v>1.129</v>
      </c>
      <c r="Q923">
        <v>1.1360000000000001</v>
      </c>
      <c r="R923" s="2">
        <v>1.1539999999999999</v>
      </c>
      <c r="S923">
        <v>1.1519999999999999</v>
      </c>
      <c r="T923">
        <v>1.153</v>
      </c>
      <c r="U923" s="2">
        <v>1.165</v>
      </c>
      <c r="V923">
        <v>1.167</v>
      </c>
      <c r="W923">
        <v>1.169</v>
      </c>
    </row>
    <row r="924" spans="1:23" x14ac:dyDescent="0.3">
      <c r="A924" t="s">
        <v>1855</v>
      </c>
      <c r="B924" t="s">
        <v>1856</v>
      </c>
      <c r="C924" t="s">
        <v>5919</v>
      </c>
      <c r="D924" t="s">
        <v>5920</v>
      </c>
      <c r="E924" t="s">
        <v>2519</v>
      </c>
      <c r="F924" t="e">
        <v>#REF!</v>
      </c>
      <c r="G924" t="e">
        <v>#REF!</v>
      </c>
      <c r="I924">
        <v>0</v>
      </c>
      <c r="J924" t="s">
        <v>3677</v>
      </c>
      <c r="K924" s="2" t="s">
        <v>3677</v>
      </c>
      <c r="L924" s="2" t="s">
        <v>3677</v>
      </c>
      <c r="M924" t="s">
        <v>3677</v>
      </c>
      <c r="N924" t="s">
        <v>3677</v>
      </c>
      <c r="O924" s="2" t="s">
        <v>3677</v>
      </c>
      <c r="P924" t="s">
        <v>3677</v>
      </c>
      <c r="Q924" t="s">
        <v>3677</v>
      </c>
      <c r="R924" s="2" t="s">
        <v>3677</v>
      </c>
      <c r="S924" t="s">
        <v>3677</v>
      </c>
      <c r="T924" t="s">
        <v>3677</v>
      </c>
      <c r="U924" s="2" t="s">
        <v>3677</v>
      </c>
      <c r="V924" t="s">
        <v>3677</v>
      </c>
      <c r="W924" t="s">
        <v>3677</v>
      </c>
    </row>
    <row r="925" spans="1:23" x14ac:dyDescent="0.3">
      <c r="A925" t="s">
        <v>1857</v>
      </c>
      <c r="B925" t="s">
        <v>1858</v>
      </c>
      <c r="C925" t="s">
        <v>5921</v>
      </c>
      <c r="D925" t="s">
        <v>5922</v>
      </c>
      <c r="E925" t="s">
        <v>2519</v>
      </c>
      <c r="F925" t="e">
        <v>#REF!</v>
      </c>
      <c r="G925" t="e">
        <v>#REF!</v>
      </c>
      <c r="I925">
        <v>0</v>
      </c>
      <c r="J925" t="s">
        <v>3677</v>
      </c>
      <c r="K925" s="2">
        <v>1.01</v>
      </c>
      <c r="L925" s="2">
        <v>0.996</v>
      </c>
      <c r="M925">
        <v>0.95399999999999996</v>
      </c>
      <c r="N925">
        <v>0.96699999999999997</v>
      </c>
      <c r="O925" s="2">
        <v>0.96799999999999997</v>
      </c>
      <c r="P925">
        <v>0.94799999999999995</v>
      </c>
      <c r="Q925">
        <v>0.95399999999999996</v>
      </c>
      <c r="R925" s="2">
        <v>1.0129999999999999</v>
      </c>
      <c r="S925">
        <v>0.97</v>
      </c>
      <c r="T925">
        <v>0.99399999999999999</v>
      </c>
      <c r="U925" s="2">
        <v>0.94799999999999995</v>
      </c>
      <c r="V925">
        <v>0.93600000000000005</v>
      </c>
      <c r="W925">
        <v>0.95299999999999996</v>
      </c>
    </row>
    <row r="926" spans="1:23" x14ac:dyDescent="0.3">
      <c r="A926" t="s">
        <v>1859</v>
      </c>
      <c r="B926" t="s">
        <v>1860</v>
      </c>
      <c r="C926" t="s">
        <v>5923</v>
      </c>
      <c r="D926" t="s">
        <v>5924</v>
      </c>
      <c r="E926" t="e">
        <v>#REF!</v>
      </c>
      <c r="F926" t="e">
        <v>#REF!</v>
      </c>
      <c r="G926" t="e">
        <v>#REF!</v>
      </c>
      <c r="I926" t="s">
        <v>35</v>
      </c>
      <c r="J926" t="s">
        <v>3681</v>
      </c>
      <c r="K926" s="2">
        <v>1.127</v>
      </c>
      <c r="L926" s="2">
        <v>1.1559999999999999</v>
      </c>
      <c r="M926">
        <v>1.137</v>
      </c>
      <c r="N926">
        <v>1.149</v>
      </c>
      <c r="O926" s="2">
        <v>1.161</v>
      </c>
      <c r="P926">
        <v>1.1599999999999999</v>
      </c>
      <c r="Q926">
        <v>1.161</v>
      </c>
      <c r="R926" s="2">
        <v>1.1619999999999999</v>
      </c>
      <c r="S926">
        <v>1.121</v>
      </c>
      <c r="T926">
        <v>1.1579999999999999</v>
      </c>
      <c r="U926" s="2">
        <v>1.216</v>
      </c>
      <c r="V926">
        <v>1.2030000000000001</v>
      </c>
      <c r="W926">
        <v>1.1990000000000001</v>
      </c>
    </row>
    <row r="927" spans="1:23" x14ac:dyDescent="0.3">
      <c r="A927" t="s">
        <v>1861</v>
      </c>
      <c r="B927" t="s">
        <v>1862</v>
      </c>
      <c r="C927" t="s">
        <v>5925</v>
      </c>
      <c r="D927" t="s">
        <v>5926</v>
      </c>
      <c r="E927" t="s">
        <v>2519</v>
      </c>
      <c r="F927" t="e">
        <v>#REF!</v>
      </c>
      <c r="G927" t="e">
        <v>#REF!</v>
      </c>
      <c r="I927">
        <v>0</v>
      </c>
      <c r="J927" t="s">
        <v>3677</v>
      </c>
      <c r="K927" s="2">
        <v>0.96899999999999997</v>
      </c>
      <c r="L927" s="2">
        <v>0.96099999999999997</v>
      </c>
      <c r="M927">
        <v>0.98099999999999998</v>
      </c>
      <c r="N927">
        <v>0.98199999999999998</v>
      </c>
      <c r="O927" s="2">
        <v>0.98199999999999998</v>
      </c>
      <c r="P927">
        <v>0.95799999999999996</v>
      </c>
      <c r="Q927">
        <v>0.96899999999999997</v>
      </c>
      <c r="R927" s="2">
        <v>0.99299999999999999</v>
      </c>
      <c r="S927">
        <v>0.98099999999999998</v>
      </c>
      <c r="T927">
        <v>0.98099999999999998</v>
      </c>
      <c r="U927" s="2">
        <v>0.97099999999999997</v>
      </c>
      <c r="V927">
        <v>0.97299999999999998</v>
      </c>
      <c r="W927">
        <v>0.97499999999999998</v>
      </c>
    </row>
    <row r="928" spans="1:23" x14ac:dyDescent="0.3">
      <c r="A928" t="s">
        <v>1863</v>
      </c>
      <c r="B928" t="s">
        <v>1864</v>
      </c>
      <c r="C928" t="s">
        <v>5927</v>
      </c>
      <c r="D928" t="s">
        <v>5928</v>
      </c>
      <c r="E928" t="s">
        <v>2519</v>
      </c>
      <c r="F928" t="e">
        <v>#REF!</v>
      </c>
      <c r="G928" t="e">
        <v>#REF!</v>
      </c>
      <c r="I928">
        <v>0</v>
      </c>
      <c r="J928" t="s">
        <v>3677</v>
      </c>
      <c r="K928" s="2">
        <v>0.99099999999999999</v>
      </c>
      <c r="L928" s="2">
        <v>0.96799999999999997</v>
      </c>
      <c r="M928">
        <v>0.97699999999999998</v>
      </c>
      <c r="N928">
        <v>0.97299999999999998</v>
      </c>
      <c r="O928" s="2">
        <v>0.97499999999999998</v>
      </c>
      <c r="P928">
        <v>0.95299999999999996</v>
      </c>
      <c r="Q928">
        <v>0.96</v>
      </c>
      <c r="R928" s="2">
        <v>0.98899999999999999</v>
      </c>
      <c r="S928">
        <v>0.98399999999999999</v>
      </c>
      <c r="T928">
        <v>0.99</v>
      </c>
      <c r="U928" s="2">
        <v>0.96199999999999997</v>
      </c>
      <c r="V928">
        <v>0.96299999999999997</v>
      </c>
      <c r="W928">
        <v>0.95899999999999996</v>
      </c>
    </row>
    <row r="929" spans="1:23" x14ac:dyDescent="0.3">
      <c r="A929" t="s">
        <v>1865</v>
      </c>
      <c r="B929" t="s">
        <v>1866</v>
      </c>
      <c r="C929" t="s">
        <v>5929</v>
      </c>
      <c r="D929" t="s">
        <v>5930</v>
      </c>
      <c r="E929" t="e">
        <v>#REF!</v>
      </c>
      <c r="F929" t="e">
        <v>#REF!</v>
      </c>
      <c r="G929" t="s">
        <v>2522</v>
      </c>
      <c r="I929">
        <v>0</v>
      </c>
      <c r="J929" t="s">
        <v>3677</v>
      </c>
      <c r="K929" s="2" t="s">
        <v>3677</v>
      </c>
      <c r="L929" s="2" t="s">
        <v>3677</v>
      </c>
      <c r="M929" t="s">
        <v>3677</v>
      </c>
      <c r="N929" t="s">
        <v>3677</v>
      </c>
      <c r="O929" s="2" t="s">
        <v>3677</v>
      </c>
      <c r="P929" t="s">
        <v>3677</v>
      </c>
      <c r="Q929" t="s">
        <v>3677</v>
      </c>
      <c r="R929" s="2" t="s">
        <v>3677</v>
      </c>
      <c r="S929" t="s">
        <v>3677</v>
      </c>
      <c r="T929" t="s">
        <v>3677</v>
      </c>
      <c r="U929" s="2" t="s">
        <v>3677</v>
      </c>
      <c r="V929" t="s">
        <v>3677</v>
      </c>
      <c r="W929" t="s">
        <v>3677</v>
      </c>
    </row>
    <row r="930" spans="1:23" x14ac:dyDescent="0.3">
      <c r="A930" t="s">
        <v>1867</v>
      </c>
      <c r="B930" t="s">
        <v>1868</v>
      </c>
      <c r="C930" t="s">
        <v>5931</v>
      </c>
      <c r="D930" t="s">
        <v>5932</v>
      </c>
      <c r="E930" t="e">
        <v>#REF!</v>
      </c>
      <c r="F930" t="e">
        <v>#REF!</v>
      </c>
      <c r="G930" t="e">
        <v>#REF!</v>
      </c>
      <c r="I930" t="s">
        <v>35</v>
      </c>
      <c r="J930" t="s">
        <v>3685</v>
      </c>
      <c r="K930" s="2">
        <v>5.9939999999999998</v>
      </c>
      <c r="L930">
        <v>5.6070000000000002</v>
      </c>
      <c r="M930">
        <v>5.4729999999999999</v>
      </c>
      <c r="N930">
        <v>5.61</v>
      </c>
      <c r="O930" s="2">
        <v>5.6989999999999998</v>
      </c>
      <c r="P930">
        <v>5.6769999999999996</v>
      </c>
      <c r="Q930">
        <v>5.6559999999999997</v>
      </c>
      <c r="R930" s="2">
        <v>6.008</v>
      </c>
      <c r="S930">
        <v>6.016</v>
      </c>
      <c r="T930">
        <v>5.9950000000000001</v>
      </c>
      <c r="U930" s="2">
        <v>6.1840000000000002</v>
      </c>
      <c r="V930">
        <v>5.71</v>
      </c>
      <c r="W930">
        <v>5.2930000000000001</v>
      </c>
    </row>
    <row r="931" spans="1:23" x14ac:dyDescent="0.3">
      <c r="A931" t="s">
        <v>1869</v>
      </c>
      <c r="B931" t="s">
        <v>1870</v>
      </c>
      <c r="C931" t="s">
        <v>5933</v>
      </c>
      <c r="D931" t="s">
        <v>5934</v>
      </c>
      <c r="E931" t="e">
        <v>#REF!</v>
      </c>
      <c r="F931" t="e">
        <v>#REF!</v>
      </c>
      <c r="G931" t="s">
        <v>2522</v>
      </c>
      <c r="H931" t="s">
        <v>9</v>
      </c>
      <c r="I931" t="s">
        <v>10</v>
      </c>
      <c r="J931" t="s">
        <v>3679</v>
      </c>
      <c r="K931" s="2" t="s">
        <v>3677</v>
      </c>
      <c r="L931" s="2" t="s">
        <v>3677</v>
      </c>
      <c r="M931" t="s">
        <v>3677</v>
      </c>
      <c r="N931" t="s">
        <v>3677</v>
      </c>
      <c r="O931" s="2" t="s">
        <v>3677</v>
      </c>
      <c r="P931" t="s">
        <v>3677</v>
      </c>
      <c r="Q931" t="s">
        <v>3677</v>
      </c>
      <c r="R931" s="2" t="s">
        <v>3677</v>
      </c>
      <c r="S931" t="s">
        <v>3677</v>
      </c>
      <c r="T931" t="s">
        <v>3677</v>
      </c>
      <c r="U931" s="2" t="s">
        <v>3677</v>
      </c>
      <c r="V931" t="s">
        <v>3677</v>
      </c>
      <c r="W931" t="s">
        <v>3677</v>
      </c>
    </row>
    <row r="932" spans="1:23" x14ac:dyDescent="0.3">
      <c r="A932" t="s">
        <v>1871</v>
      </c>
      <c r="B932" t="s">
        <v>1872</v>
      </c>
      <c r="C932" t="s">
        <v>5935</v>
      </c>
      <c r="D932" t="s">
        <v>5936</v>
      </c>
      <c r="E932" t="s">
        <v>2519</v>
      </c>
      <c r="F932" t="e">
        <v>#REF!</v>
      </c>
      <c r="G932" t="e">
        <v>#REF!</v>
      </c>
      <c r="I932">
        <v>0</v>
      </c>
      <c r="J932" t="s">
        <v>3677</v>
      </c>
      <c r="K932" s="2" t="s">
        <v>3677</v>
      </c>
      <c r="L932" s="2" t="s">
        <v>3677</v>
      </c>
      <c r="M932" t="s">
        <v>3677</v>
      </c>
      <c r="N932" t="s">
        <v>3677</v>
      </c>
      <c r="O932" s="2" t="s">
        <v>3677</v>
      </c>
      <c r="P932" t="s">
        <v>3677</v>
      </c>
      <c r="Q932" t="s">
        <v>3677</v>
      </c>
      <c r="R932" s="2" t="s">
        <v>3677</v>
      </c>
      <c r="S932" t="s">
        <v>3677</v>
      </c>
      <c r="T932" t="s">
        <v>3677</v>
      </c>
      <c r="U932" s="2" t="s">
        <v>3677</v>
      </c>
      <c r="V932" t="s">
        <v>3677</v>
      </c>
      <c r="W932" t="s">
        <v>3677</v>
      </c>
    </row>
    <row r="933" spans="1:23" x14ac:dyDescent="0.3">
      <c r="A933" t="s">
        <v>1873</v>
      </c>
      <c r="B933" t="s">
        <v>1874</v>
      </c>
      <c r="C933" t="s">
        <v>5937</v>
      </c>
      <c r="D933" t="s">
        <v>5938</v>
      </c>
      <c r="E933" t="e">
        <v>#N/A</v>
      </c>
      <c r="F933" t="e">
        <v>#N/A</v>
      </c>
      <c r="G933" t="e">
        <v>#N/A</v>
      </c>
      <c r="I933" t="s">
        <v>10</v>
      </c>
      <c r="J933" t="s">
        <v>3679</v>
      </c>
      <c r="K933" s="2" t="s">
        <v>3677</v>
      </c>
      <c r="L933" s="2" t="s">
        <v>3677</v>
      </c>
      <c r="M933" t="s">
        <v>3677</v>
      </c>
      <c r="N933" t="s">
        <v>3677</v>
      </c>
      <c r="O933" s="2" t="s">
        <v>3677</v>
      </c>
      <c r="P933" t="s">
        <v>3677</v>
      </c>
      <c r="Q933" t="s">
        <v>3677</v>
      </c>
      <c r="R933" s="2" t="s">
        <v>3677</v>
      </c>
      <c r="S933" t="s">
        <v>3677</v>
      </c>
      <c r="T933" t="s">
        <v>3677</v>
      </c>
      <c r="U933" s="2" t="s">
        <v>3677</v>
      </c>
      <c r="V933" t="s">
        <v>3677</v>
      </c>
      <c r="W933" t="s">
        <v>3677</v>
      </c>
    </row>
    <row r="934" spans="1:23" x14ac:dyDescent="0.3">
      <c r="A934" t="s">
        <v>1875</v>
      </c>
      <c r="B934" t="s">
        <v>1876</v>
      </c>
      <c r="C934" t="s">
        <v>5939</v>
      </c>
      <c r="D934" t="s">
        <v>5940</v>
      </c>
      <c r="E934" t="s">
        <v>2519</v>
      </c>
      <c r="F934" t="e">
        <v>#REF!</v>
      </c>
      <c r="G934" t="e">
        <v>#REF!</v>
      </c>
      <c r="I934">
        <v>0</v>
      </c>
      <c r="J934" t="s">
        <v>3677</v>
      </c>
      <c r="K934" s="2" t="s">
        <v>3677</v>
      </c>
      <c r="L934" s="2" t="s">
        <v>3677</v>
      </c>
      <c r="M934" t="s">
        <v>3677</v>
      </c>
      <c r="N934" t="s">
        <v>3677</v>
      </c>
      <c r="O934" s="2" t="s">
        <v>3677</v>
      </c>
      <c r="P934" t="s">
        <v>3677</v>
      </c>
      <c r="Q934" t="s">
        <v>3677</v>
      </c>
      <c r="R934" s="2" t="s">
        <v>3677</v>
      </c>
      <c r="S934" t="s">
        <v>3677</v>
      </c>
      <c r="T934" t="s">
        <v>3677</v>
      </c>
      <c r="U934" s="2" t="s">
        <v>3677</v>
      </c>
      <c r="V934" t="s">
        <v>3677</v>
      </c>
      <c r="W934" t="s">
        <v>3677</v>
      </c>
    </row>
    <row r="935" spans="1:23" x14ac:dyDescent="0.3">
      <c r="A935" t="s">
        <v>1877</v>
      </c>
      <c r="B935" t="s">
        <v>1878</v>
      </c>
      <c r="C935" t="s">
        <v>5941</v>
      </c>
      <c r="D935" t="s">
        <v>5942</v>
      </c>
      <c r="E935" t="s">
        <v>2519</v>
      </c>
      <c r="F935" t="e">
        <v>#REF!</v>
      </c>
      <c r="G935" t="e">
        <v>#REF!</v>
      </c>
      <c r="I935">
        <v>0</v>
      </c>
      <c r="J935" t="s">
        <v>3677</v>
      </c>
      <c r="K935" s="2">
        <v>1.02</v>
      </c>
      <c r="L935" s="2">
        <v>1.0129999999999999</v>
      </c>
      <c r="M935">
        <v>1.022</v>
      </c>
      <c r="N935">
        <v>1.0189999999999999</v>
      </c>
      <c r="O935" s="2">
        <v>1.0109999999999999</v>
      </c>
      <c r="P935">
        <v>1.01</v>
      </c>
      <c r="Q935">
        <v>1.01</v>
      </c>
      <c r="R935" s="2">
        <v>1.0109999999999999</v>
      </c>
      <c r="S935">
        <v>1.0089999999999999</v>
      </c>
      <c r="T935">
        <v>1.0029999999999999</v>
      </c>
      <c r="U935" s="2">
        <v>1.0089999999999999</v>
      </c>
      <c r="V935">
        <v>1.006</v>
      </c>
      <c r="W935">
        <v>1.0029999999999999</v>
      </c>
    </row>
    <row r="936" spans="1:23" x14ac:dyDescent="0.3">
      <c r="A936" t="s">
        <v>1879</v>
      </c>
      <c r="B936" t="s">
        <v>1880</v>
      </c>
      <c r="C936" t="s">
        <v>5943</v>
      </c>
      <c r="D936" t="s">
        <v>5944</v>
      </c>
      <c r="E936" t="e">
        <v>#REF!</v>
      </c>
      <c r="F936" t="e">
        <v>#REF!</v>
      </c>
      <c r="G936" t="s">
        <v>2522</v>
      </c>
      <c r="I936">
        <v>0</v>
      </c>
      <c r="J936" t="s">
        <v>3677</v>
      </c>
      <c r="K936" s="2" t="s">
        <v>3677</v>
      </c>
      <c r="L936" s="2" t="s">
        <v>3677</v>
      </c>
      <c r="M936" t="s">
        <v>3677</v>
      </c>
      <c r="N936" t="s">
        <v>3677</v>
      </c>
      <c r="O936" s="2" t="s">
        <v>3677</v>
      </c>
      <c r="P936" t="s">
        <v>3677</v>
      </c>
      <c r="Q936" t="s">
        <v>3677</v>
      </c>
      <c r="R936" s="2" t="s">
        <v>3677</v>
      </c>
      <c r="S936" t="s">
        <v>3677</v>
      </c>
      <c r="T936" t="s">
        <v>3677</v>
      </c>
      <c r="U936" s="2" t="s">
        <v>3677</v>
      </c>
      <c r="V936" t="s">
        <v>3677</v>
      </c>
      <c r="W936" t="s">
        <v>3677</v>
      </c>
    </row>
    <row r="937" spans="1:23" x14ac:dyDescent="0.3">
      <c r="A937" t="s">
        <v>1881</v>
      </c>
      <c r="B937" t="s">
        <v>1882</v>
      </c>
      <c r="C937" t="s">
        <v>5945</v>
      </c>
      <c r="D937" t="s">
        <v>5946</v>
      </c>
      <c r="E937" t="e">
        <v>#REF!</v>
      </c>
      <c r="F937" t="e">
        <v>#REF!</v>
      </c>
      <c r="G937" t="e">
        <v>#REF!</v>
      </c>
      <c r="I937" t="s">
        <v>35</v>
      </c>
      <c r="J937" t="s">
        <v>3686</v>
      </c>
      <c r="K937" s="2">
        <v>1.1179999999999999</v>
      </c>
      <c r="L937" s="2">
        <v>0.90200000000000002</v>
      </c>
      <c r="M937">
        <v>0.90100000000000002</v>
      </c>
      <c r="N937">
        <v>0.92800000000000005</v>
      </c>
      <c r="O937" s="2">
        <v>0.94799999999999995</v>
      </c>
      <c r="P937">
        <v>0.95499999999999996</v>
      </c>
      <c r="Q937">
        <v>0.97099999999999997</v>
      </c>
      <c r="R937" s="2">
        <v>0.98299999999999998</v>
      </c>
      <c r="S937">
        <v>0.99199999999999999</v>
      </c>
      <c r="T937">
        <v>1.0169999999999999</v>
      </c>
      <c r="U937" s="2">
        <v>1.02</v>
      </c>
      <c r="V937">
        <v>1.008</v>
      </c>
      <c r="W937">
        <v>1.04</v>
      </c>
    </row>
    <row r="938" spans="1:23" x14ac:dyDescent="0.3">
      <c r="A938" t="s">
        <v>1883</v>
      </c>
      <c r="B938" t="s">
        <v>1884</v>
      </c>
      <c r="C938" t="s">
        <v>5947</v>
      </c>
      <c r="D938" t="s">
        <v>5948</v>
      </c>
      <c r="E938" t="s">
        <v>2519</v>
      </c>
      <c r="F938" t="e">
        <v>#REF!</v>
      </c>
      <c r="G938" t="e">
        <v>#REF!</v>
      </c>
      <c r="I938">
        <v>0</v>
      </c>
      <c r="J938" t="s">
        <v>3677</v>
      </c>
      <c r="K938" s="2">
        <v>1.2349999999999999</v>
      </c>
      <c r="L938" s="2">
        <v>1.23</v>
      </c>
      <c r="M938">
        <v>1.214</v>
      </c>
      <c r="N938">
        <v>1.214</v>
      </c>
      <c r="O938" s="2">
        <v>1.238</v>
      </c>
      <c r="P938">
        <v>1.222</v>
      </c>
      <c r="Q938">
        <v>1.226</v>
      </c>
      <c r="R938" s="2">
        <v>1.238</v>
      </c>
      <c r="S938">
        <v>1.2570000000000001</v>
      </c>
      <c r="T938">
        <v>1.242</v>
      </c>
      <c r="U938" s="2">
        <v>1.254</v>
      </c>
      <c r="V938">
        <v>1.2150000000000001</v>
      </c>
      <c r="W938">
        <v>1.2250000000000001</v>
      </c>
    </row>
    <row r="939" spans="1:23" x14ac:dyDescent="0.3">
      <c r="A939" t="s">
        <v>1885</v>
      </c>
      <c r="B939" t="s">
        <v>1886</v>
      </c>
      <c r="C939" t="s">
        <v>5949</v>
      </c>
      <c r="D939" t="s">
        <v>5950</v>
      </c>
      <c r="E939" t="e">
        <v>#REF!</v>
      </c>
      <c r="F939" t="s">
        <v>3130</v>
      </c>
      <c r="G939" t="e">
        <v>#REF!</v>
      </c>
      <c r="I939">
        <v>0</v>
      </c>
      <c r="J939" t="s">
        <v>3677</v>
      </c>
      <c r="K939" s="2">
        <v>16.321000000000002</v>
      </c>
      <c r="L939" s="2">
        <v>16.260000000000002</v>
      </c>
      <c r="M939">
        <v>16.109000000000002</v>
      </c>
      <c r="N939">
        <v>15.548999999999999</v>
      </c>
      <c r="O939" s="2">
        <v>18.207999999999998</v>
      </c>
      <c r="P939">
        <v>18.079000000000001</v>
      </c>
      <c r="Q939">
        <v>17.853999999999999</v>
      </c>
      <c r="R939" s="2">
        <v>17.364999999999998</v>
      </c>
      <c r="S939">
        <v>17.253</v>
      </c>
      <c r="T939">
        <v>17.015999999999998</v>
      </c>
      <c r="U939" s="2">
        <v>17.315000000000001</v>
      </c>
      <c r="V939">
        <v>17.204000000000001</v>
      </c>
      <c r="W939">
        <v>17.021999999999998</v>
      </c>
    </row>
    <row r="940" spans="1:23" x14ac:dyDescent="0.3">
      <c r="A940" t="s">
        <v>1887</v>
      </c>
      <c r="B940" t="s">
        <v>1888</v>
      </c>
      <c r="C940" t="s">
        <v>5951</v>
      </c>
      <c r="D940" t="s">
        <v>5952</v>
      </c>
      <c r="E940" t="e">
        <v>#REF!</v>
      </c>
      <c r="F940" t="e">
        <v>#REF!</v>
      </c>
      <c r="G940" t="e">
        <v>#REF!</v>
      </c>
      <c r="I940">
        <v>0</v>
      </c>
      <c r="J940" t="s">
        <v>3677</v>
      </c>
      <c r="K940" s="2" t="s">
        <v>3677</v>
      </c>
      <c r="L940" s="2" t="s">
        <v>3677</v>
      </c>
      <c r="M940" t="s">
        <v>3677</v>
      </c>
      <c r="N940" t="s">
        <v>3677</v>
      </c>
      <c r="O940" s="2" t="s">
        <v>3677</v>
      </c>
      <c r="P940" t="s">
        <v>3677</v>
      </c>
      <c r="Q940" t="s">
        <v>3677</v>
      </c>
      <c r="R940" s="2" t="s">
        <v>3677</v>
      </c>
      <c r="S940" t="s">
        <v>3677</v>
      </c>
      <c r="T940" t="s">
        <v>3677</v>
      </c>
      <c r="U940" s="2" t="s">
        <v>3677</v>
      </c>
      <c r="V940" t="s">
        <v>3677</v>
      </c>
      <c r="W940" t="s">
        <v>3677</v>
      </c>
    </row>
    <row r="941" spans="1:23" x14ac:dyDescent="0.3">
      <c r="A941" t="s">
        <v>1889</v>
      </c>
      <c r="B941" t="s">
        <v>1890</v>
      </c>
      <c r="C941" t="s">
        <v>5953</v>
      </c>
      <c r="D941" t="s">
        <v>5954</v>
      </c>
      <c r="E941" t="s">
        <v>2519</v>
      </c>
      <c r="F941" t="e">
        <v>#REF!</v>
      </c>
      <c r="G941" t="e">
        <v>#REF!</v>
      </c>
      <c r="I941">
        <v>0</v>
      </c>
      <c r="J941" t="s">
        <v>3677</v>
      </c>
      <c r="K941" s="2" t="s">
        <v>3677</v>
      </c>
      <c r="L941" s="2" t="s">
        <v>3677</v>
      </c>
      <c r="M941" t="s">
        <v>3677</v>
      </c>
      <c r="N941" t="s">
        <v>3677</v>
      </c>
      <c r="O941" s="2" t="s">
        <v>3677</v>
      </c>
      <c r="P941" t="s">
        <v>3677</v>
      </c>
      <c r="Q941" t="s">
        <v>3677</v>
      </c>
      <c r="R941" s="2" t="s">
        <v>3677</v>
      </c>
      <c r="S941" t="s">
        <v>3677</v>
      </c>
      <c r="T941" t="s">
        <v>3677</v>
      </c>
      <c r="U941" s="2" t="s">
        <v>3677</v>
      </c>
      <c r="V941" t="s">
        <v>3677</v>
      </c>
      <c r="W941" t="s">
        <v>3677</v>
      </c>
    </row>
    <row r="942" spans="1:23" x14ac:dyDescent="0.3">
      <c r="A942" t="s">
        <v>1891</v>
      </c>
      <c r="B942" t="s">
        <v>1892</v>
      </c>
      <c r="C942" t="s">
        <v>5955</v>
      </c>
      <c r="D942" t="s">
        <v>5956</v>
      </c>
      <c r="E942" t="e">
        <v>#REF!</v>
      </c>
      <c r="F942" t="e">
        <v>#REF!</v>
      </c>
      <c r="G942" t="e">
        <v>#REF!</v>
      </c>
      <c r="I942">
        <v>0</v>
      </c>
      <c r="J942" t="s">
        <v>3679</v>
      </c>
      <c r="K942" s="2" t="s">
        <v>3677</v>
      </c>
      <c r="L942" s="2" t="s">
        <v>3677</v>
      </c>
      <c r="M942" t="s">
        <v>3677</v>
      </c>
      <c r="N942" t="s">
        <v>3677</v>
      </c>
      <c r="O942" s="2" t="s">
        <v>3677</v>
      </c>
      <c r="P942" t="s">
        <v>3677</v>
      </c>
      <c r="Q942" t="s">
        <v>3677</v>
      </c>
      <c r="R942" s="2" t="s">
        <v>3677</v>
      </c>
      <c r="S942" t="s">
        <v>3677</v>
      </c>
      <c r="T942" t="s">
        <v>3677</v>
      </c>
      <c r="U942" s="2" t="s">
        <v>3677</v>
      </c>
      <c r="V942" t="s">
        <v>3677</v>
      </c>
      <c r="W942" t="s">
        <v>3677</v>
      </c>
    </row>
    <row r="943" spans="1:23" x14ac:dyDescent="0.3">
      <c r="A943" t="s">
        <v>1893</v>
      </c>
      <c r="B943" t="s">
        <v>1894</v>
      </c>
      <c r="C943" t="s">
        <v>1893</v>
      </c>
      <c r="D943" t="s">
        <v>1894</v>
      </c>
      <c r="E943" t="e">
        <v>#REF!</v>
      </c>
      <c r="F943" t="e">
        <v>#REF!</v>
      </c>
      <c r="G943" t="e">
        <v>#REF!</v>
      </c>
      <c r="I943">
        <v>0</v>
      </c>
      <c r="J943" t="s">
        <v>3677</v>
      </c>
      <c r="K943" s="2">
        <v>5.9089999999999998</v>
      </c>
      <c r="L943" s="2">
        <v>6.1909999999999998</v>
      </c>
      <c r="M943">
        <v>6.2670000000000003</v>
      </c>
      <c r="N943">
        <v>6.6310000000000002</v>
      </c>
      <c r="O943" s="2">
        <v>4.6740000000000004</v>
      </c>
      <c r="P943">
        <v>4.6989999999999998</v>
      </c>
      <c r="Q943">
        <v>4.5179999999999998</v>
      </c>
      <c r="R943" s="2">
        <v>6.1</v>
      </c>
      <c r="S943">
        <v>6.1070000000000002</v>
      </c>
      <c r="T943">
        <v>5.9960000000000004</v>
      </c>
      <c r="U943" s="2">
        <v>6.3259999999999996</v>
      </c>
      <c r="V943">
        <v>6.1159999999999997</v>
      </c>
      <c r="W943">
        <v>6.101</v>
      </c>
    </row>
    <row r="944" spans="1:23" x14ac:dyDescent="0.3">
      <c r="A944" t="s">
        <v>1895</v>
      </c>
      <c r="B944" t="s">
        <v>1896</v>
      </c>
      <c r="C944" t="s">
        <v>1895</v>
      </c>
      <c r="D944" t="s">
        <v>1896</v>
      </c>
      <c r="E944" t="e">
        <v>#REF!</v>
      </c>
      <c r="F944" t="s">
        <v>3130</v>
      </c>
      <c r="G944" t="e">
        <v>#REF!</v>
      </c>
      <c r="I944">
        <v>0</v>
      </c>
      <c r="J944" t="s">
        <v>3677</v>
      </c>
      <c r="K944" s="2">
        <v>2.9459999999999997</v>
      </c>
      <c r="L944" s="2">
        <v>2.9370000000000003</v>
      </c>
      <c r="M944">
        <v>2.9710000000000001</v>
      </c>
      <c r="N944">
        <v>2.9740000000000002</v>
      </c>
      <c r="O944" s="2">
        <v>2.96</v>
      </c>
      <c r="P944">
        <v>2.968</v>
      </c>
      <c r="Q944">
        <v>2.968</v>
      </c>
      <c r="R944" s="2">
        <v>3.0230000000000001</v>
      </c>
      <c r="S944">
        <v>3.0209999999999999</v>
      </c>
      <c r="T944">
        <v>3.0270000000000001</v>
      </c>
      <c r="U944" s="2">
        <v>2.996</v>
      </c>
      <c r="V944">
        <v>3.01</v>
      </c>
      <c r="W944">
        <v>3.0470000000000002</v>
      </c>
    </row>
    <row r="945" spans="1:23" x14ac:dyDescent="0.3">
      <c r="A945" t="s">
        <v>1897</v>
      </c>
      <c r="B945" t="s">
        <v>1898</v>
      </c>
      <c r="C945" t="s">
        <v>5957</v>
      </c>
      <c r="D945" t="s">
        <v>5958</v>
      </c>
      <c r="E945" t="e">
        <v>#REF!</v>
      </c>
      <c r="F945" t="e">
        <v>#REF!</v>
      </c>
      <c r="G945" t="e">
        <v>#REF!</v>
      </c>
      <c r="I945">
        <v>0</v>
      </c>
      <c r="J945" t="s">
        <v>3677</v>
      </c>
      <c r="K945" s="2">
        <v>1.6890000000000001</v>
      </c>
      <c r="L945" s="2">
        <v>1.6579999999999999</v>
      </c>
      <c r="M945">
        <v>1.663</v>
      </c>
      <c r="N945">
        <v>1.673</v>
      </c>
      <c r="O945" s="2">
        <v>1.667</v>
      </c>
      <c r="P945">
        <v>1.6579999999999999</v>
      </c>
      <c r="Q945">
        <v>1.6720000000000002</v>
      </c>
      <c r="R945" s="2">
        <v>1.6160000000000001</v>
      </c>
      <c r="S945">
        <v>1.633</v>
      </c>
      <c r="T945">
        <v>1.6440000000000001</v>
      </c>
      <c r="U945" s="2">
        <v>1.585</v>
      </c>
      <c r="V945">
        <v>1.589</v>
      </c>
      <c r="W945">
        <v>1.6019999999999999</v>
      </c>
    </row>
    <row r="946" spans="1:23" x14ac:dyDescent="0.3">
      <c r="A946" t="s">
        <v>1899</v>
      </c>
      <c r="B946" t="s">
        <v>1900</v>
      </c>
      <c r="C946" t="s">
        <v>5959</v>
      </c>
      <c r="D946" t="s">
        <v>5960</v>
      </c>
      <c r="E946" t="e">
        <v>#REF!</v>
      </c>
      <c r="F946" t="s">
        <v>3130</v>
      </c>
      <c r="G946" t="e">
        <v>#REF!</v>
      </c>
      <c r="I946">
        <v>0</v>
      </c>
      <c r="J946" t="s">
        <v>3677</v>
      </c>
      <c r="K946" s="2" t="s">
        <v>3677</v>
      </c>
      <c r="L946" s="2" t="s">
        <v>3677</v>
      </c>
      <c r="M946" t="s">
        <v>3677</v>
      </c>
      <c r="N946" t="s">
        <v>3677</v>
      </c>
      <c r="O946" s="2" t="s">
        <v>3677</v>
      </c>
      <c r="P946" t="s">
        <v>3677</v>
      </c>
      <c r="Q946" t="s">
        <v>3677</v>
      </c>
      <c r="R946" s="2" t="s">
        <v>3677</v>
      </c>
      <c r="S946" t="s">
        <v>3677</v>
      </c>
      <c r="T946" t="s">
        <v>3677</v>
      </c>
      <c r="U946" s="2" t="s">
        <v>3677</v>
      </c>
      <c r="V946" t="s">
        <v>3677</v>
      </c>
      <c r="W946" t="s">
        <v>3677</v>
      </c>
    </row>
    <row r="947" spans="1:23" x14ac:dyDescent="0.3">
      <c r="A947" t="s">
        <v>1901</v>
      </c>
      <c r="B947" t="s">
        <v>1902</v>
      </c>
      <c r="C947" t="s">
        <v>5961</v>
      </c>
      <c r="D947" t="s">
        <v>5962</v>
      </c>
      <c r="E947" t="e">
        <v>#REF!</v>
      </c>
      <c r="F947" t="e">
        <v>#REF!</v>
      </c>
      <c r="G947" t="e">
        <v>#REF!</v>
      </c>
      <c r="I947" t="s">
        <v>35</v>
      </c>
      <c r="J947" t="s">
        <v>3679</v>
      </c>
      <c r="K947" s="2" t="s">
        <v>3677</v>
      </c>
      <c r="L947" s="2" t="s">
        <v>3677</v>
      </c>
      <c r="M947" t="s">
        <v>3677</v>
      </c>
      <c r="N947" t="s">
        <v>3677</v>
      </c>
      <c r="O947" s="2" t="s">
        <v>3677</v>
      </c>
      <c r="P947" t="s">
        <v>3677</v>
      </c>
      <c r="Q947" t="s">
        <v>3677</v>
      </c>
      <c r="R947" s="2" t="s">
        <v>3677</v>
      </c>
      <c r="S947" t="s">
        <v>3677</v>
      </c>
      <c r="T947" t="s">
        <v>3677</v>
      </c>
      <c r="U947" s="2" t="s">
        <v>3677</v>
      </c>
      <c r="V947" t="s">
        <v>3677</v>
      </c>
      <c r="W947" t="s">
        <v>3677</v>
      </c>
    </row>
    <row r="948" spans="1:23" x14ac:dyDescent="0.3">
      <c r="A948" t="s">
        <v>1903</v>
      </c>
      <c r="B948" t="s">
        <v>1904</v>
      </c>
      <c r="C948" t="s">
        <v>5963</v>
      </c>
      <c r="D948" t="s">
        <v>5964</v>
      </c>
      <c r="E948" t="e">
        <v>#REF!</v>
      </c>
      <c r="F948" t="s">
        <v>3130</v>
      </c>
      <c r="G948" t="e">
        <v>#REF!</v>
      </c>
      <c r="I948">
        <v>0</v>
      </c>
      <c r="J948" t="s">
        <v>3677</v>
      </c>
      <c r="K948" s="2" t="s">
        <v>3677</v>
      </c>
      <c r="L948" s="2" t="s">
        <v>3677</v>
      </c>
      <c r="M948" t="s">
        <v>3677</v>
      </c>
      <c r="N948" t="s">
        <v>3677</v>
      </c>
      <c r="O948" s="2" t="s">
        <v>3677</v>
      </c>
      <c r="P948" t="s">
        <v>3677</v>
      </c>
      <c r="Q948" t="s">
        <v>3677</v>
      </c>
      <c r="R948" s="2" t="s">
        <v>3677</v>
      </c>
      <c r="S948" t="s">
        <v>3677</v>
      </c>
      <c r="T948" t="s">
        <v>3677</v>
      </c>
      <c r="U948" s="2" t="s">
        <v>3677</v>
      </c>
      <c r="V948" t="s">
        <v>3677</v>
      </c>
      <c r="W948" t="s">
        <v>3677</v>
      </c>
    </row>
    <row r="949" spans="1:23" x14ac:dyDescent="0.3">
      <c r="A949" t="s">
        <v>1905</v>
      </c>
      <c r="B949" t="s">
        <v>1906</v>
      </c>
      <c r="C949" t="s">
        <v>5965</v>
      </c>
      <c r="D949" t="s">
        <v>5966</v>
      </c>
      <c r="E949" t="e">
        <v>#REF!</v>
      </c>
      <c r="F949" t="s">
        <v>3130</v>
      </c>
      <c r="G949" t="e">
        <v>#REF!</v>
      </c>
      <c r="I949">
        <v>0</v>
      </c>
      <c r="J949" t="s">
        <v>3677</v>
      </c>
      <c r="K949" s="2" t="s">
        <v>3677</v>
      </c>
      <c r="L949" s="2" t="s">
        <v>3677</v>
      </c>
      <c r="M949" t="s">
        <v>3677</v>
      </c>
      <c r="N949" t="s">
        <v>3677</v>
      </c>
      <c r="O949" s="2" t="s">
        <v>3677</v>
      </c>
      <c r="P949" t="s">
        <v>3677</v>
      </c>
      <c r="Q949" t="s">
        <v>3677</v>
      </c>
      <c r="R949" s="2" t="s">
        <v>3677</v>
      </c>
      <c r="S949" t="s">
        <v>3677</v>
      </c>
      <c r="T949" t="s">
        <v>3677</v>
      </c>
      <c r="U949" s="2" t="s">
        <v>3677</v>
      </c>
      <c r="V949" t="s">
        <v>3677</v>
      </c>
      <c r="W949" t="s">
        <v>3677</v>
      </c>
    </row>
    <row r="950" spans="1:23" x14ac:dyDescent="0.3">
      <c r="A950" t="s">
        <v>1907</v>
      </c>
      <c r="B950" t="s">
        <v>1908</v>
      </c>
      <c r="C950" t="s">
        <v>1907</v>
      </c>
      <c r="D950" t="s">
        <v>1908</v>
      </c>
      <c r="E950" t="s">
        <v>2519</v>
      </c>
      <c r="F950" t="e">
        <v>#REF!</v>
      </c>
      <c r="G950" t="e">
        <v>#REF!</v>
      </c>
      <c r="I950">
        <v>0</v>
      </c>
      <c r="J950" t="s">
        <v>3677</v>
      </c>
      <c r="K950" s="2" t="s">
        <v>3677</v>
      </c>
      <c r="L950" s="2" t="s">
        <v>3677</v>
      </c>
      <c r="M950" t="s">
        <v>3677</v>
      </c>
      <c r="N950" t="s">
        <v>3677</v>
      </c>
      <c r="O950" s="2" t="s">
        <v>3677</v>
      </c>
      <c r="P950" t="s">
        <v>3677</v>
      </c>
      <c r="Q950" t="s">
        <v>3677</v>
      </c>
      <c r="R950" s="2" t="s">
        <v>3677</v>
      </c>
      <c r="S950" t="s">
        <v>3677</v>
      </c>
      <c r="T950" t="s">
        <v>3677</v>
      </c>
      <c r="U950" s="2" t="s">
        <v>3677</v>
      </c>
      <c r="V950" t="s">
        <v>3677</v>
      </c>
      <c r="W950" t="s">
        <v>3677</v>
      </c>
    </row>
    <row r="951" spans="1:23" x14ac:dyDescent="0.3">
      <c r="A951" t="s">
        <v>1909</v>
      </c>
      <c r="B951" t="s">
        <v>1910</v>
      </c>
      <c r="C951" t="s">
        <v>1909</v>
      </c>
      <c r="D951" t="s">
        <v>1910</v>
      </c>
      <c r="E951" t="e">
        <v>#REF!</v>
      </c>
      <c r="F951" t="s">
        <v>3130</v>
      </c>
      <c r="G951" t="e">
        <v>#REF!</v>
      </c>
      <c r="I951">
        <v>0</v>
      </c>
      <c r="J951" t="s">
        <v>3677</v>
      </c>
      <c r="K951" s="2" t="s">
        <v>3677</v>
      </c>
      <c r="L951" s="2" t="s">
        <v>3677</v>
      </c>
      <c r="M951" t="s">
        <v>3677</v>
      </c>
      <c r="N951" t="s">
        <v>3677</v>
      </c>
      <c r="O951" s="2" t="s">
        <v>3677</v>
      </c>
      <c r="P951" t="s">
        <v>3677</v>
      </c>
      <c r="Q951" t="s">
        <v>3677</v>
      </c>
      <c r="R951" s="2" t="s">
        <v>3677</v>
      </c>
      <c r="S951" t="s">
        <v>3677</v>
      </c>
      <c r="T951" t="s">
        <v>3677</v>
      </c>
      <c r="U951" s="2" t="s">
        <v>3677</v>
      </c>
      <c r="V951" t="s">
        <v>3677</v>
      </c>
      <c r="W951" t="s">
        <v>3677</v>
      </c>
    </row>
    <row r="952" spans="1:23" x14ac:dyDescent="0.3">
      <c r="A952" t="s">
        <v>1911</v>
      </c>
      <c r="B952" t="s">
        <v>1912</v>
      </c>
      <c r="C952" t="s">
        <v>5967</v>
      </c>
      <c r="D952" t="s">
        <v>5968</v>
      </c>
      <c r="E952" t="s">
        <v>2519</v>
      </c>
      <c r="F952" t="e">
        <v>#REF!</v>
      </c>
      <c r="G952" t="e">
        <v>#REF!</v>
      </c>
      <c r="I952" t="s">
        <v>35</v>
      </c>
      <c r="J952" t="s">
        <v>3683</v>
      </c>
      <c r="K952" s="2">
        <v>2.1019999999999999</v>
      </c>
      <c r="L952" s="2">
        <v>2.0939999999999999</v>
      </c>
      <c r="M952">
        <v>2.0990000000000002</v>
      </c>
      <c r="N952">
        <v>2.0960000000000001</v>
      </c>
      <c r="O952" s="2">
        <v>2.0630000000000002</v>
      </c>
      <c r="P952">
        <v>2.056</v>
      </c>
      <c r="Q952">
        <v>2.0630000000000002</v>
      </c>
      <c r="R952" s="2">
        <v>2.0219999999999998</v>
      </c>
      <c r="S952">
        <v>2.036</v>
      </c>
      <c r="T952">
        <v>2.0230000000000001</v>
      </c>
      <c r="U952" s="2">
        <v>2.0139999999999998</v>
      </c>
      <c r="V952">
        <v>1.982</v>
      </c>
      <c r="W952">
        <v>1.99</v>
      </c>
    </row>
    <row r="953" spans="1:23" x14ac:dyDescent="0.3">
      <c r="A953" t="s">
        <v>1913</v>
      </c>
      <c r="B953" t="s">
        <v>1914</v>
      </c>
      <c r="C953" t="s">
        <v>5969</v>
      </c>
      <c r="D953" t="s">
        <v>5970</v>
      </c>
      <c r="E953" t="e">
        <v>#REF!</v>
      </c>
      <c r="F953" t="s">
        <v>3130</v>
      </c>
      <c r="G953" t="e">
        <v>#REF!</v>
      </c>
      <c r="I953">
        <v>0</v>
      </c>
      <c r="J953" t="s">
        <v>3677</v>
      </c>
      <c r="K953" s="2">
        <v>2.23</v>
      </c>
      <c r="L953" s="2">
        <v>1.8599999999999999</v>
      </c>
      <c r="M953">
        <v>2.33</v>
      </c>
      <c r="N953">
        <v>1.9689999999999999</v>
      </c>
      <c r="O953" s="2">
        <v>2.0459999999999998</v>
      </c>
      <c r="P953">
        <v>2.1560000000000001</v>
      </c>
      <c r="Q953">
        <v>2.2269999999999999</v>
      </c>
      <c r="R953" s="2">
        <v>2.234</v>
      </c>
      <c r="S953">
        <v>2.2069999999999999</v>
      </c>
      <c r="T953">
        <v>2.274</v>
      </c>
      <c r="U953" s="2">
        <v>2.0779999999999998</v>
      </c>
      <c r="V953">
        <v>2.101</v>
      </c>
      <c r="W953">
        <v>2.5629999999999997</v>
      </c>
    </row>
    <row r="954" spans="1:23" x14ac:dyDescent="0.3">
      <c r="A954" t="s">
        <v>1915</v>
      </c>
      <c r="B954" t="s">
        <v>1916</v>
      </c>
      <c r="C954" t="s">
        <v>5971</v>
      </c>
      <c r="D954" t="s">
        <v>5972</v>
      </c>
      <c r="E954" t="e">
        <v>#REF!</v>
      </c>
      <c r="F954" t="e">
        <v>#REF!</v>
      </c>
      <c r="G954" t="e">
        <v>#REF!</v>
      </c>
      <c r="I954" t="s">
        <v>10</v>
      </c>
      <c r="J954" t="s">
        <v>3679</v>
      </c>
      <c r="K954" s="2" t="s">
        <v>3677</v>
      </c>
      <c r="L954" s="2" t="s">
        <v>3677</v>
      </c>
      <c r="M954" t="s">
        <v>3677</v>
      </c>
      <c r="N954" t="s">
        <v>3677</v>
      </c>
      <c r="O954" s="2" t="s">
        <v>3677</v>
      </c>
      <c r="P954" t="s">
        <v>3677</v>
      </c>
      <c r="Q954" t="s">
        <v>3677</v>
      </c>
      <c r="R954" s="2" t="s">
        <v>3677</v>
      </c>
      <c r="S954" t="s">
        <v>3677</v>
      </c>
      <c r="T954" t="s">
        <v>3677</v>
      </c>
      <c r="U954" s="2" t="s">
        <v>3677</v>
      </c>
      <c r="V954" t="s">
        <v>3677</v>
      </c>
      <c r="W954" t="s">
        <v>3677</v>
      </c>
    </row>
    <row r="955" spans="1:23" x14ac:dyDescent="0.3">
      <c r="A955" t="s">
        <v>1917</v>
      </c>
      <c r="B955" t="s">
        <v>1918</v>
      </c>
      <c r="C955" t="s">
        <v>5973</v>
      </c>
      <c r="D955" t="s">
        <v>5974</v>
      </c>
      <c r="E955" t="e">
        <v>#REF!</v>
      </c>
      <c r="F955" t="e">
        <v>#REF!</v>
      </c>
      <c r="G955" t="s">
        <v>2522</v>
      </c>
      <c r="I955">
        <v>0</v>
      </c>
      <c r="J955" t="s">
        <v>3677</v>
      </c>
      <c r="K955" s="2" t="s">
        <v>3677</v>
      </c>
      <c r="L955" s="2" t="s">
        <v>3677</v>
      </c>
      <c r="M955" t="s">
        <v>3677</v>
      </c>
      <c r="N955" t="s">
        <v>3677</v>
      </c>
      <c r="O955" s="2" t="s">
        <v>3677</v>
      </c>
      <c r="P955" t="s">
        <v>3677</v>
      </c>
      <c r="Q955" t="s">
        <v>3677</v>
      </c>
      <c r="R955" s="2" t="s">
        <v>3677</v>
      </c>
      <c r="S955" t="s">
        <v>3677</v>
      </c>
      <c r="T955" t="s">
        <v>3677</v>
      </c>
      <c r="U955" s="2" t="s">
        <v>3677</v>
      </c>
      <c r="V955" t="s">
        <v>3677</v>
      </c>
      <c r="W955" t="s">
        <v>3677</v>
      </c>
    </row>
    <row r="956" spans="1:23" x14ac:dyDescent="0.3">
      <c r="A956" t="s">
        <v>1919</v>
      </c>
      <c r="B956" t="s">
        <v>1920</v>
      </c>
      <c r="C956" t="s">
        <v>5975</v>
      </c>
      <c r="D956" t="s">
        <v>5976</v>
      </c>
      <c r="E956" t="e">
        <v>#REF!</v>
      </c>
      <c r="F956" t="e">
        <v>#REF!</v>
      </c>
      <c r="G956" t="e">
        <v>#REF!</v>
      </c>
      <c r="I956">
        <v>0</v>
      </c>
      <c r="J956" t="s">
        <v>3677</v>
      </c>
      <c r="K956" s="2" t="s">
        <v>3677</v>
      </c>
      <c r="L956" s="2" t="s">
        <v>3677</v>
      </c>
      <c r="M956" t="s">
        <v>3677</v>
      </c>
      <c r="N956" t="s">
        <v>3677</v>
      </c>
      <c r="O956" s="2" t="s">
        <v>3677</v>
      </c>
      <c r="P956" t="s">
        <v>3677</v>
      </c>
      <c r="Q956" t="s">
        <v>3677</v>
      </c>
      <c r="R956" s="2" t="s">
        <v>3677</v>
      </c>
      <c r="S956" t="s">
        <v>3677</v>
      </c>
      <c r="T956" t="s">
        <v>3677</v>
      </c>
      <c r="U956" s="2" t="s">
        <v>3677</v>
      </c>
      <c r="V956" t="s">
        <v>3677</v>
      </c>
      <c r="W956" t="s">
        <v>3677</v>
      </c>
    </row>
    <row r="957" spans="1:23" x14ac:dyDescent="0.3">
      <c r="A957" t="s">
        <v>1921</v>
      </c>
      <c r="B957" t="s">
        <v>1922</v>
      </c>
      <c r="C957" t="s">
        <v>5977</v>
      </c>
      <c r="D957" t="s">
        <v>5978</v>
      </c>
      <c r="E957" t="e">
        <v>#REF!</v>
      </c>
      <c r="F957" t="e">
        <v>#REF!</v>
      </c>
      <c r="G957" t="e">
        <v>#REF!</v>
      </c>
      <c r="I957">
        <v>0</v>
      </c>
      <c r="J957" t="s">
        <v>3677</v>
      </c>
      <c r="K957" s="2" t="s">
        <v>3677</v>
      </c>
      <c r="L957" s="2" t="s">
        <v>3677</v>
      </c>
      <c r="M957" t="s">
        <v>3677</v>
      </c>
      <c r="N957" t="s">
        <v>3677</v>
      </c>
      <c r="O957" s="2" t="s">
        <v>3677</v>
      </c>
      <c r="P957" t="s">
        <v>3677</v>
      </c>
      <c r="Q957" t="s">
        <v>3677</v>
      </c>
      <c r="R957" s="2" t="s">
        <v>3677</v>
      </c>
      <c r="S957" t="s">
        <v>3677</v>
      </c>
      <c r="T957" t="s">
        <v>3677</v>
      </c>
      <c r="U957" s="2" t="s">
        <v>3677</v>
      </c>
      <c r="V957" t="s">
        <v>3677</v>
      </c>
      <c r="W957" t="s">
        <v>3677</v>
      </c>
    </row>
    <row r="958" spans="1:23" x14ac:dyDescent="0.3">
      <c r="A958" t="s">
        <v>1923</v>
      </c>
      <c r="B958" t="s">
        <v>1924</v>
      </c>
      <c r="C958" t="s">
        <v>5979</v>
      </c>
      <c r="D958" t="s">
        <v>5980</v>
      </c>
      <c r="E958" t="e">
        <v>#REF!</v>
      </c>
      <c r="F958" t="e">
        <v>#REF!</v>
      </c>
      <c r="G958" t="e">
        <v>#REF!</v>
      </c>
      <c r="I958">
        <v>0</v>
      </c>
      <c r="J958" t="s">
        <v>3677</v>
      </c>
      <c r="K958" s="2" t="s">
        <v>3677</v>
      </c>
      <c r="L958" s="2" t="s">
        <v>3677</v>
      </c>
      <c r="M958" t="s">
        <v>3677</v>
      </c>
      <c r="N958" t="s">
        <v>3677</v>
      </c>
      <c r="O958" s="2" t="s">
        <v>3677</v>
      </c>
      <c r="P958" t="s">
        <v>3677</v>
      </c>
      <c r="Q958" t="s">
        <v>3677</v>
      </c>
      <c r="R958" s="2" t="s">
        <v>3677</v>
      </c>
      <c r="S958" t="s">
        <v>3677</v>
      </c>
      <c r="T958" t="s">
        <v>3677</v>
      </c>
      <c r="U958" s="2" t="s">
        <v>3677</v>
      </c>
      <c r="V958" t="s">
        <v>3677</v>
      </c>
      <c r="W958" t="s">
        <v>3677</v>
      </c>
    </row>
    <row r="959" spans="1:23" x14ac:dyDescent="0.3">
      <c r="A959" t="s">
        <v>1925</v>
      </c>
      <c r="B959" t="s">
        <v>1926</v>
      </c>
      <c r="C959" t="s">
        <v>5981</v>
      </c>
      <c r="D959" t="s">
        <v>5982</v>
      </c>
      <c r="E959" t="e">
        <v>#REF!</v>
      </c>
      <c r="F959" t="e">
        <v>#REF!</v>
      </c>
      <c r="G959" t="e">
        <v>#REF!</v>
      </c>
      <c r="I959">
        <v>0</v>
      </c>
      <c r="J959" t="s">
        <v>3677</v>
      </c>
      <c r="K959" s="2" t="s">
        <v>3677</v>
      </c>
      <c r="L959" s="2" t="s">
        <v>3677</v>
      </c>
      <c r="M959" t="s">
        <v>3677</v>
      </c>
      <c r="N959" t="s">
        <v>3677</v>
      </c>
      <c r="O959" s="2" t="s">
        <v>3677</v>
      </c>
      <c r="P959" t="s">
        <v>3677</v>
      </c>
      <c r="Q959" t="s">
        <v>3677</v>
      </c>
      <c r="R959" s="2" t="s">
        <v>3677</v>
      </c>
      <c r="S959" t="s">
        <v>3677</v>
      </c>
      <c r="T959" t="s">
        <v>3677</v>
      </c>
      <c r="U959" s="2" t="s">
        <v>3677</v>
      </c>
      <c r="V959" t="s">
        <v>3677</v>
      </c>
      <c r="W959" t="s">
        <v>3677</v>
      </c>
    </row>
    <row r="960" spans="1:23" x14ac:dyDescent="0.3">
      <c r="A960" t="s">
        <v>1927</v>
      </c>
      <c r="B960" t="s">
        <v>1928</v>
      </c>
      <c r="C960" t="s">
        <v>5983</v>
      </c>
      <c r="D960" t="s">
        <v>5984</v>
      </c>
      <c r="E960" t="e">
        <v>#REF!</v>
      </c>
      <c r="F960" t="e">
        <v>#REF!</v>
      </c>
      <c r="G960" t="e">
        <v>#REF!</v>
      </c>
      <c r="I960">
        <v>0</v>
      </c>
      <c r="J960" t="s">
        <v>3677</v>
      </c>
      <c r="K960" s="2">
        <v>1.5659999999999998</v>
      </c>
      <c r="L960" s="2">
        <v>1.335</v>
      </c>
      <c r="M960">
        <v>1.5649999999999999</v>
      </c>
      <c r="N960">
        <v>1.5659999999999998</v>
      </c>
      <c r="O960" s="2">
        <v>1.6160000000000001</v>
      </c>
      <c r="P960">
        <v>1.6280000000000001</v>
      </c>
      <c r="Q960">
        <v>1.635</v>
      </c>
      <c r="R960" s="2">
        <v>1.6440000000000001</v>
      </c>
      <c r="S960">
        <v>1.647</v>
      </c>
      <c r="T960">
        <v>1.6539999999999999</v>
      </c>
      <c r="U960" s="2">
        <v>1.667</v>
      </c>
      <c r="V960">
        <v>1.6870000000000001</v>
      </c>
      <c r="W960">
        <v>2.74</v>
      </c>
    </row>
    <row r="961" spans="1:23" x14ac:dyDescent="0.3">
      <c r="A961" t="s">
        <v>1929</v>
      </c>
      <c r="B961" t="s">
        <v>1930</v>
      </c>
      <c r="C961" t="s">
        <v>5985</v>
      </c>
      <c r="D961" t="s">
        <v>5986</v>
      </c>
      <c r="E961" t="s">
        <v>2519</v>
      </c>
      <c r="F961" t="e">
        <v>#REF!</v>
      </c>
      <c r="G961" t="e">
        <v>#REF!</v>
      </c>
      <c r="I961" t="s">
        <v>35</v>
      </c>
      <c r="J961" t="s">
        <v>3685</v>
      </c>
      <c r="K961" s="2">
        <v>1.417</v>
      </c>
      <c r="L961" s="2">
        <v>1.417</v>
      </c>
      <c r="M961">
        <v>1.319</v>
      </c>
      <c r="N961">
        <v>1.268</v>
      </c>
      <c r="O961" s="2">
        <v>1.397</v>
      </c>
      <c r="P961">
        <v>1.371</v>
      </c>
      <c r="Q961">
        <v>1.4179999999999999</v>
      </c>
      <c r="R961" s="2">
        <v>1.3820000000000001</v>
      </c>
      <c r="S961">
        <v>1.4650000000000001</v>
      </c>
      <c r="T961">
        <v>1.496</v>
      </c>
      <c r="U961" s="2">
        <v>1.4239999999999999</v>
      </c>
      <c r="V961">
        <v>1.365</v>
      </c>
      <c r="W961">
        <v>1.419</v>
      </c>
    </row>
    <row r="962" spans="1:23" x14ac:dyDescent="0.3">
      <c r="A962" t="s">
        <v>1931</v>
      </c>
      <c r="B962" t="s">
        <v>1932</v>
      </c>
      <c r="C962" t="s">
        <v>5987</v>
      </c>
      <c r="D962" t="s">
        <v>5988</v>
      </c>
      <c r="E962" t="e">
        <v>#REF!</v>
      </c>
      <c r="F962" t="e">
        <v>#REF!</v>
      </c>
      <c r="G962" t="e">
        <v>#REF!</v>
      </c>
      <c r="I962">
        <v>0</v>
      </c>
      <c r="J962" t="s">
        <v>3677</v>
      </c>
      <c r="K962" s="2" t="s">
        <v>3677</v>
      </c>
      <c r="L962" s="2" t="s">
        <v>3677</v>
      </c>
      <c r="M962" t="s">
        <v>3677</v>
      </c>
      <c r="N962" t="s">
        <v>3677</v>
      </c>
      <c r="O962" s="2" t="s">
        <v>3677</v>
      </c>
      <c r="P962" t="s">
        <v>3677</v>
      </c>
      <c r="Q962" t="s">
        <v>3677</v>
      </c>
      <c r="R962" s="2" t="s">
        <v>3677</v>
      </c>
      <c r="S962" t="s">
        <v>3677</v>
      </c>
      <c r="T962" t="s">
        <v>3677</v>
      </c>
      <c r="U962" s="2" t="s">
        <v>3677</v>
      </c>
      <c r="V962" t="s">
        <v>3677</v>
      </c>
      <c r="W962" t="s">
        <v>3677</v>
      </c>
    </row>
    <row r="963" spans="1:23" x14ac:dyDescent="0.3">
      <c r="A963" t="s">
        <v>1933</v>
      </c>
      <c r="B963" t="s">
        <v>1934</v>
      </c>
      <c r="C963" t="s">
        <v>5989</v>
      </c>
      <c r="D963" t="s">
        <v>5990</v>
      </c>
      <c r="E963" t="e">
        <v>#REF!</v>
      </c>
      <c r="F963" t="e">
        <v>#REF!</v>
      </c>
      <c r="G963" t="e">
        <v>#REF!</v>
      </c>
      <c r="I963">
        <v>0</v>
      </c>
      <c r="J963" t="s">
        <v>3677</v>
      </c>
      <c r="K963" s="2" t="s">
        <v>3677</v>
      </c>
      <c r="L963" s="2" t="s">
        <v>3677</v>
      </c>
      <c r="M963" t="s">
        <v>3677</v>
      </c>
      <c r="N963" t="s">
        <v>3677</v>
      </c>
      <c r="O963" s="2" t="s">
        <v>3677</v>
      </c>
      <c r="P963" t="s">
        <v>3677</v>
      </c>
      <c r="Q963" t="s">
        <v>3677</v>
      </c>
      <c r="R963" s="2" t="s">
        <v>3677</v>
      </c>
      <c r="S963" t="s">
        <v>3677</v>
      </c>
      <c r="T963" t="s">
        <v>3677</v>
      </c>
      <c r="U963" s="2" t="s">
        <v>3677</v>
      </c>
      <c r="V963" t="s">
        <v>3677</v>
      </c>
      <c r="W963" t="s">
        <v>3677</v>
      </c>
    </row>
    <row r="964" spans="1:23" x14ac:dyDescent="0.3">
      <c r="A964" t="s">
        <v>1935</v>
      </c>
      <c r="B964" t="s">
        <v>1936</v>
      </c>
      <c r="C964" t="s">
        <v>5991</v>
      </c>
      <c r="D964" t="s">
        <v>5992</v>
      </c>
      <c r="E964" t="e">
        <v>#REF!</v>
      </c>
      <c r="F964" t="e">
        <v>#REF!</v>
      </c>
      <c r="G964" t="e">
        <v>#REF!</v>
      </c>
      <c r="I964">
        <v>0</v>
      </c>
      <c r="J964" t="s">
        <v>3677</v>
      </c>
      <c r="K964" s="2" t="s">
        <v>3677</v>
      </c>
      <c r="L964" s="2" t="s">
        <v>3677</v>
      </c>
      <c r="M964" t="s">
        <v>3677</v>
      </c>
      <c r="N964" t="s">
        <v>3677</v>
      </c>
      <c r="O964" s="2" t="s">
        <v>3677</v>
      </c>
      <c r="P964" t="s">
        <v>3677</v>
      </c>
      <c r="Q964" t="s">
        <v>3677</v>
      </c>
      <c r="R964" s="2" t="s">
        <v>3677</v>
      </c>
      <c r="S964" t="s">
        <v>3677</v>
      </c>
      <c r="T964" t="s">
        <v>3677</v>
      </c>
      <c r="U964" s="2" t="s">
        <v>3677</v>
      </c>
      <c r="V964" t="s">
        <v>3677</v>
      </c>
      <c r="W964" t="s">
        <v>3677</v>
      </c>
    </row>
    <row r="965" spans="1:23" x14ac:dyDescent="0.3">
      <c r="A965" t="s">
        <v>1937</v>
      </c>
      <c r="B965" t="s">
        <v>1938</v>
      </c>
      <c r="C965" t="s">
        <v>5993</v>
      </c>
      <c r="D965" t="s">
        <v>5994</v>
      </c>
      <c r="E965" t="e">
        <v>#REF!</v>
      </c>
      <c r="F965" t="e">
        <v>#REF!</v>
      </c>
      <c r="G965" t="e">
        <v>#REF!</v>
      </c>
      <c r="I965">
        <v>0</v>
      </c>
      <c r="J965" t="s">
        <v>3677</v>
      </c>
      <c r="K965" s="2">
        <v>0.93899999999999995</v>
      </c>
      <c r="L965" s="2">
        <v>0.92200000000000004</v>
      </c>
      <c r="M965">
        <v>0.93799999999999994</v>
      </c>
      <c r="N965">
        <v>0.93</v>
      </c>
      <c r="O965" s="2">
        <v>0.93</v>
      </c>
      <c r="P965">
        <v>0.93200000000000005</v>
      </c>
      <c r="Q965">
        <v>0.93799999999999994</v>
      </c>
      <c r="R965" s="2">
        <v>0.92700000000000005</v>
      </c>
      <c r="S965">
        <v>0.92500000000000004</v>
      </c>
      <c r="T965">
        <v>0.92600000000000005</v>
      </c>
      <c r="U965" s="2">
        <v>0.92400000000000004</v>
      </c>
      <c r="V965">
        <v>0.95399999999999996</v>
      </c>
      <c r="W965">
        <v>0.95499999999999996</v>
      </c>
    </row>
    <row r="966" spans="1:23" x14ac:dyDescent="0.3">
      <c r="A966" t="s">
        <v>1939</v>
      </c>
      <c r="B966" t="s">
        <v>1940</v>
      </c>
      <c r="C966" t="s">
        <v>5995</v>
      </c>
      <c r="D966" t="s">
        <v>5996</v>
      </c>
      <c r="E966" t="e">
        <v>#REF!</v>
      </c>
      <c r="F966" t="e">
        <v>#REF!</v>
      </c>
      <c r="G966" t="s">
        <v>2522</v>
      </c>
      <c r="H966" t="s">
        <v>216</v>
      </c>
      <c r="I966" t="s">
        <v>35</v>
      </c>
      <c r="J966" t="s">
        <v>3684</v>
      </c>
      <c r="K966" s="2">
        <v>1.3719999999999999</v>
      </c>
      <c r="L966" s="2">
        <v>1.38</v>
      </c>
      <c r="M966">
        <v>1.35</v>
      </c>
      <c r="N966">
        <v>1.37</v>
      </c>
      <c r="O966" s="2">
        <v>1.284</v>
      </c>
      <c r="P966">
        <v>1.27</v>
      </c>
      <c r="Q966">
        <v>1.2849999999999999</v>
      </c>
      <c r="R966" s="2">
        <v>1.2749999999999999</v>
      </c>
      <c r="S966">
        <v>1.2849999999999999</v>
      </c>
      <c r="T966">
        <v>1.296</v>
      </c>
      <c r="U966" s="2">
        <v>1.3160000000000001</v>
      </c>
      <c r="V966">
        <v>1.2989999999999999</v>
      </c>
      <c r="W966">
        <v>1.3120000000000001</v>
      </c>
    </row>
    <row r="967" spans="1:23" x14ac:dyDescent="0.3">
      <c r="A967" t="s">
        <v>1941</v>
      </c>
      <c r="B967" t="s">
        <v>1942</v>
      </c>
      <c r="C967" t="s">
        <v>5997</v>
      </c>
      <c r="D967" t="s">
        <v>5998</v>
      </c>
      <c r="E967" t="s">
        <v>2519</v>
      </c>
      <c r="F967" t="e">
        <v>#REF!</v>
      </c>
      <c r="G967" t="e">
        <v>#REF!</v>
      </c>
      <c r="I967" t="s">
        <v>35</v>
      </c>
      <c r="J967" t="s">
        <v>3683</v>
      </c>
      <c r="K967" s="2">
        <v>1.1919999999999999</v>
      </c>
      <c r="L967" s="2">
        <v>1.1850000000000001</v>
      </c>
      <c r="M967">
        <v>1.1890000000000001</v>
      </c>
      <c r="N967">
        <v>1.1839999999999999</v>
      </c>
      <c r="O967" s="2">
        <v>1.177</v>
      </c>
      <c r="P967">
        <v>1.1759999999999999</v>
      </c>
      <c r="Q967">
        <v>1.1719999999999999</v>
      </c>
      <c r="R967" s="2">
        <v>1.1679999999999999</v>
      </c>
      <c r="S967">
        <v>1.1679999999999999</v>
      </c>
      <c r="T967">
        <v>1.1719999999999999</v>
      </c>
      <c r="U967" s="2">
        <v>1.1719999999999999</v>
      </c>
      <c r="V967">
        <v>1.175</v>
      </c>
      <c r="W967">
        <v>1.18</v>
      </c>
    </row>
    <row r="968" spans="1:23" x14ac:dyDescent="0.3">
      <c r="A968" t="s">
        <v>1943</v>
      </c>
      <c r="B968" t="s">
        <v>1944</v>
      </c>
      <c r="C968" t="s">
        <v>5999</v>
      </c>
      <c r="D968" t="s">
        <v>6000</v>
      </c>
      <c r="E968" t="e">
        <v>#REF!</v>
      </c>
      <c r="F968" t="e">
        <v>#REF!</v>
      </c>
      <c r="G968" t="e">
        <v>#REF!</v>
      </c>
      <c r="I968" t="s">
        <v>10</v>
      </c>
      <c r="J968" t="s">
        <v>3676</v>
      </c>
      <c r="K968" s="2">
        <v>3.3759999999999999</v>
      </c>
      <c r="L968" s="2">
        <v>3.391</v>
      </c>
      <c r="M968">
        <v>3.3730000000000002</v>
      </c>
      <c r="N968">
        <v>3.4159999999999999</v>
      </c>
      <c r="O968" s="2">
        <v>3.375</v>
      </c>
      <c r="P968">
        <v>3.3860000000000001</v>
      </c>
      <c r="Q968">
        <v>3.4510000000000001</v>
      </c>
      <c r="R968" s="2">
        <v>3.4590000000000001</v>
      </c>
      <c r="S968">
        <v>3.4449999999999998</v>
      </c>
      <c r="T968">
        <v>3.4590000000000001</v>
      </c>
      <c r="U968" s="2">
        <v>3.52</v>
      </c>
      <c r="V968">
        <v>3.4580000000000002</v>
      </c>
      <c r="W968">
        <v>3.3580000000000001</v>
      </c>
    </row>
    <row r="969" spans="1:23" x14ac:dyDescent="0.3">
      <c r="A969" t="s">
        <v>1945</v>
      </c>
      <c r="B969" t="s">
        <v>1946</v>
      </c>
      <c r="C969" t="s">
        <v>1945</v>
      </c>
      <c r="D969" t="s">
        <v>1946</v>
      </c>
      <c r="E969" t="e">
        <v>#REF!</v>
      </c>
      <c r="F969" t="e">
        <v>#REF!</v>
      </c>
      <c r="G969" t="e">
        <v>#REF!</v>
      </c>
      <c r="I969" t="s">
        <v>35</v>
      </c>
      <c r="J969" t="s">
        <v>3679</v>
      </c>
      <c r="K969" s="2" t="s">
        <v>3677</v>
      </c>
      <c r="L969" s="2" t="s">
        <v>3677</v>
      </c>
      <c r="M969" t="s">
        <v>3677</v>
      </c>
      <c r="N969" t="s">
        <v>3677</v>
      </c>
      <c r="O969" s="2" t="s">
        <v>3677</v>
      </c>
      <c r="P969" t="s">
        <v>3677</v>
      </c>
      <c r="Q969" t="s">
        <v>3677</v>
      </c>
      <c r="R969" s="2" t="s">
        <v>3677</v>
      </c>
      <c r="S969" t="s">
        <v>3677</v>
      </c>
      <c r="T969" t="s">
        <v>3677</v>
      </c>
      <c r="U969" s="2" t="s">
        <v>3677</v>
      </c>
      <c r="V969" t="s">
        <v>3677</v>
      </c>
      <c r="W969" t="s">
        <v>3677</v>
      </c>
    </row>
    <row r="970" spans="1:23" x14ac:dyDescent="0.3">
      <c r="A970" t="s">
        <v>1947</v>
      </c>
      <c r="B970" t="s">
        <v>1948</v>
      </c>
      <c r="C970" t="s">
        <v>1947</v>
      </c>
      <c r="D970" t="s">
        <v>1948</v>
      </c>
      <c r="E970" t="e">
        <v>#REF!</v>
      </c>
      <c r="F970" t="e">
        <v>#REF!</v>
      </c>
      <c r="G970" t="e">
        <v>#REF!</v>
      </c>
      <c r="I970">
        <v>0</v>
      </c>
      <c r="J970" t="s">
        <v>3677</v>
      </c>
      <c r="K970" s="2" t="s">
        <v>3677</v>
      </c>
      <c r="L970" s="2" t="s">
        <v>3677</v>
      </c>
      <c r="M970" t="s">
        <v>3677</v>
      </c>
      <c r="N970" t="s">
        <v>3677</v>
      </c>
      <c r="O970" s="2" t="s">
        <v>3677</v>
      </c>
      <c r="P970" t="s">
        <v>3677</v>
      </c>
      <c r="Q970" t="s">
        <v>3677</v>
      </c>
      <c r="R970" s="2" t="s">
        <v>3677</v>
      </c>
      <c r="S970" t="s">
        <v>3677</v>
      </c>
      <c r="T970" t="s">
        <v>3677</v>
      </c>
      <c r="U970" s="2" t="s">
        <v>3677</v>
      </c>
      <c r="V970" t="s">
        <v>3677</v>
      </c>
      <c r="W970" t="s">
        <v>3677</v>
      </c>
    </row>
    <row r="971" spans="1:23" x14ac:dyDescent="0.3">
      <c r="A971" t="s">
        <v>1949</v>
      </c>
      <c r="B971" t="s">
        <v>1950</v>
      </c>
      <c r="C971" t="s">
        <v>6001</v>
      </c>
      <c r="D971" t="s">
        <v>6002</v>
      </c>
      <c r="E971" t="e">
        <v>#REF!</v>
      </c>
      <c r="F971" t="e">
        <v>#REF!</v>
      </c>
      <c r="G971" t="e">
        <v>#REF!</v>
      </c>
      <c r="I971">
        <v>0</v>
      </c>
      <c r="J971" t="s">
        <v>3677</v>
      </c>
      <c r="K971" s="2" t="s">
        <v>3677</v>
      </c>
      <c r="L971" s="2" t="s">
        <v>3677</v>
      </c>
      <c r="M971" t="s">
        <v>3677</v>
      </c>
      <c r="N971" t="s">
        <v>3677</v>
      </c>
      <c r="O971" s="2" t="s">
        <v>3677</v>
      </c>
      <c r="P971" t="s">
        <v>3677</v>
      </c>
      <c r="Q971" t="s">
        <v>3677</v>
      </c>
      <c r="R971" s="2" t="s">
        <v>3677</v>
      </c>
      <c r="S971" t="s">
        <v>3677</v>
      </c>
      <c r="T971" t="s">
        <v>3677</v>
      </c>
      <c r="U971" s="2" t="s">
        <v>3677</v>
      </c>
      <c r="V971" t="s">
        <v>3677</v>
      </c>
      <c r="W971" t="s">
        <v>3677</v>
      </c>
    </row>
    <row r="972" spans="1:23" x14ac:dyDescent="0.3">
      <c r="A972" t="s">
        <v>1951</v>
      </c>
      <c r="B972" t="s">
        <v>1952</v>
      </c>
      <c r="C972" t="s">
        <v>6003</v>
      </c>
      <c r="D972" t="s">
        <v>6004</v>
      </c>
      <c r="E972" t="e">
        <v>#REF!</v>
      </c>
      <c r="F972" t="e">
        <v>#REF!</v>
      </c>
      <c r="G972" t="e">
        <v>#REF!</v>
      </c>
      <c r="I972" t="s">
        <v>35</v>
      </c>
      <c r="J972" t="s">
        <v>3679</v>
      </c>
      <c r="K972" s="2" t="s">
        <v>3677</v>
      </c>
      <c r="L972" s="2" t="s">
        <v>3677</v>
      </c>
      <c r="M972" t="s">
        <v>3677</v>
      </c>
      <c r="N972" t="s">
        <v>3677</v>
      </c>
      <c r="O972" s="2" t="s">
        <v>3677</v>
      </c>
      <c r="P972" t="s">
        <v>3677</v>
      </c>
      <c r="Q972" t="s">
        <v>3677</v>
      </c>
      <c r="R972" s="2" t="s">
        <v>3677</v>
      </c>
      <c r="S972" t="s">
        <v>3677</v>
      </c>
      <c r="T972" t="s">
        <v>3677</v>
      </c>
      <c r="U972" s="2" t="s">
        <v>3677</v>
      </c>
      <c r="V972" t="s">
        <v>3677</v>
      </c>
      <c r="W972" t="s">
        <v>3677</v>
      </c>
    </row>
    <row r="973" spans="1:23" x14ac:dyDescent="0.3">
      <c r="A973" t="s">
        <v>1953</v>
      </c>
      <c r="B973" t="s">
        <v>1954</v>
      </c>
      <c r="C973" t="s">
        <v>6005</v>
      </c>
      <c r="D973" t="s">
        <v>6006</v>
      </c>
      <c r="E973" t="e">
        <v>#REF!</v>
      </c>
      <c r="F973" t="s">
        <v>3130</v>
      </c>
      <c r="G973" t="e">
        <v>#REF!</v>
      </c>
      <c r="I973">
        <v>0</v>
      </c>
      <c r="J973" t="s">
        <v>3677</v>
      </c>
      <c r="K973" s="2" t="s">
        <v>3677</v>
      </c>
      <c r="L973" s="2" t="s">
        <v>3677</v>
      </c>
      <c r="M973" t="s">
        <v>3677</v>
      </c>
      <c r="N973" t="s">
        <v>3677</v>
      </c>
      <c r="O973" s="2" t="s">
        <v>3677</v>
      </c>
      <c r="P973" t="s">
        <v>3677</v>
      </c>
      <c r="Q973" t="s">
        <v>3677</v>
      </c>
      <c r="R973" s="2" t="s">
        <v>3677</v>
      </c>
      <c r="S973" t="s">
        <v>3677</v>
      </c>
      <c r="T973" t="s">
        <v>3677</v>
      </c>
      <c r="U973" s="2" t="s">
        <v>3677</v>
      </c>
      <c r="V973" t="s">
        <v>3677</v>
      </c>
      <c r="W973" t="s">
        <v>3677</v>
      </c>
    </row>
    <row r="974" spans="1:23" x14ac:dyDescent="0.3">
      <c r="A974" t="s">
        <v>1955</v>
      </c>
      <c r="B974" t="s">
        <v>1956</v>
      </c>
      <c r="C974" t="s">
        <v>6007</v>
      </c>
      <c r="D974" t="s">
        <v>6008</v>
      </c>
      <c r="E974" t="s">
        <v>2519</v>
      </c>
      <c r="F974" t="e">
        <v>#REF!</v>
      </c>
      <c r="G974" t="e">
        <v>#REF!</v>
      </c>
      <c r="I974" t="s">
        <v>35</v>
      </c>
      <c r="J974" t="s">
        <v>3685</v>
      </c>
      <c r="K974" s="2" t="s">
        <v>3677</v>
      </c>
      <c r="L974" s="2">
        <v>1.5760000000000001</v>
      </c>
      <c r="M974">
        <v>1.4079999999999999</v>
      </c>
      <c r="N974">
        <v>1.417</v>
      </c>
      <c r="O974" s="2">
        <v>1.5489999999999999</v>
      </c>
      <c r="P974" t="s">
        <v>3677</v>
      </c>
      <c r="Q974" t="s">
        <v>3677</v>
      </c>
      <c r="R974" s="2" t="s">
        <v>3677</v>
      </c>
      <c r="S974" t="s">
        <v>3677</v>
      </c>
      <c r="T974" t="s">
        <v>3677</v>
      </c>
      <c r="U974" s="2">
        <v>1.4689999999999999</v>
      </c>
      <c r="V974" t="s">
        <v>3677</v>
      </c>
      <c r="W974" t="s">
        <v>3677</v>
      </c>
    </row>
    <row r="975" spans="1:23" x14ac:dyDescent="0.3">
      <c r="A975" t="s">
        <v>1957</v>
      </c>
      <c r="B975" t="s">
        <v>1958</v>
      </c>
      <c r="C975" t="s">
        <v>6009</v>
      </c>
      <c r="D975" t="s">
        <v>6010</v>
      </c>
      <c r="E975" t="e">
        <v>#REF!</v>
      </c>
      <c r="F975" t="e">
        <v>#REF!</v>
      </c>
      <c r="G975" t="e">
        <v>#REF!</v>
      </c>
      <c r="I975">
        <v>0</v>
      </c>
      <c r="J975" t="s">
        <v>3677</v>
      </c>
      <c r="K975" s="2" t="s">
        <v>3677</v>
      </c>
      <c r="L975" s="2" t="s">
        <v>3677</v>
      </c>
      <c r="M975" t="s">
        <v>3677</v>
      </c>
      <c r="N975" t="s">
        <v>3677</v>
      </c>
      <c r="O975" s="2" t="s">
        <v>3677</v>
      </c>
      <c r="P975" t="s">
        <v>3677</v>
      </c>
      <c r="Q975" t="s">
        <v>3677</v>
      </c>
      <c r="R975" s="2" t="s">
        <v>3677</v>
      </c>
      <c r="S975" t="s">
        <v>3677</v>
      </c>
      <c r="T975" t="s">
        <v>3677</v>
      </c>
      <c r="U975" s="2" t="s">
        <v>3677</v>
      </c>
      <c r="V975" t="s">
        <v>3677</v>
      </c>
      <c r="W975" t="s">
        <v>3677</v>
      </c>
    </row>
    <row r="976" spans="1:23" x14ac:dyDescent="0.3">
      <c r="A976" t="s">
        <v>1959</v>
      </c>
      <c r="B976" t="s">
        <v>1960</v>
      </c>
      <c r="C976" t="s">
        <v>6011</v>
      </c>
      <c r="D976" t="s">
        <v>6012</v>
      </c>
      <c r="E976" t="e">
        <v>#REF!</v>
      </c>
      <c r="F976" t="e">
        <v>#REF!</v>
      </c>
      <c r="G976" t="e">
        <v>#REF!</v>
      </c>
      <c r="I976" t="s">
        <v>35</v>
      </c>
      <c r="J976" t="s">
        <v>3681</v>
      </c>
      <c r="K976" s="2">
        <v>0.83</v>
      </c>
      <c r="L976" s="2">
        <v>0.79100000000000004</v>
      </c>
      <c r="M976">
        <v>0.79800000000000004</v>
      </c>
      <c r="N976">
        <v>0.80500000000000005</v>
      </c>
      <c r="O976" s="2">
        <v>0.79300000000000004</v>
      </c>
      <c r="P976">
        <v>0.80100000000000005</v>
      </c>
      <c r="Q976">
        <v>0.86</v>
      </c>
      <c r="R976" s="2">
        <v>0.84099999999999997</v>
      </c>
      <c r="S976">
        <v>0.84599999999999997</v>
      </c>
      <c r="T976">
        <v>0.84799999999999998</v>
      </c>
      <c r="U976" s="2">
        <v>0.85899999999999999</v>
      </c>
      <c r="V976">
        <v>0.85599999999999998</v>
      </c>
      <c r="W976">
        <v>0.85599999999999998</v>
      </c>
    </row>
    <row r="977" spans="1:23" x14ac:dyDescent="0.3">
      <c r="A977" t="s">
        <v>1961</v>
      </c>
      <c r="B977" t="s">
        <v>1962</v>
      </c>
      <c r="C977" t="s">
        <v>6013</v>
      </c>
      <c r="D977" t="s">
        <v>6014</v>
      </c>
      <c r="E977" t="e">
        <v>#REF!</v>
      </c>
      <c r="F977" t="e">
        <v>#REF!</v>
      </c>
      <c r="G977" t="e">
        <v>#REF!</v>
      </c>
      <c r="I977">
        <v>0</v>
      </c>
      <c r="J977" t="s">
        <v>3677</v>
      </c>
      <c r="K977" s="2" t="s">
        <v>3677</v>
      </c>
      <c r="L977" s="2" t="s">
        <v>3677</v>
      </c>
      <c r="M977" t="s">
        <v>3677</v>
      </c>
      <c r="N977" t="s">
        <v>3677</v>
      </c>
      <c r="O977" s="2" t="s">
        <v>3677</v>
      </c>
      <c r="P977" t="s">
        <v>3677</v>
      </c>
      <c r="Q977" t="s">
        <v>3677</v>
      </c>
      <c r="R977" s="2" t="s">
        <v>3677</v>
      </c>
      <c r="S977" t="s">
        <v>3677</v>
      </c>
      <c r="T977" t="s">
        <v>3677</v>
      </c>
      <c r="U977" s="2" t="s">
        <v>3677</v>
      </c>
      <c r="V977" t="s">
        <v>3677</v>
      </c>
      <c r="W977" t="s">
        <v>3677</v>
      </c>
    </row>
    <row r="978" spans="1:23" x14ac:dyDescent="0.3">
      <c r="A978" t="s">
        <v>1963</v>
      </c>
      <c r="B978" t="s">
        <v>1964</v>
      </c>
      <c r="C978" t="s">
        <v>6015</v>
      </c>
      <c r="D978" t="s">
        <v>6016</v>
      </c>
      <c r="E978" t="e">
        <v>#REF!</v>
      </c>
      <c r="F978" t="e">
        <v>#REF!</v>
      </c>
      <c r="G978" t="e">
        <v>#REF!</v>
      </c>
      <c r="I978">
        <v>0</v>
      </c>
      <c r="J978" t="s">
        <v>3677</v>
      </c>
      <c r="K978" s="2">
        <v>3.9849999999999999</v>
      </c>
      <c r="L978" s="2">
        <v>4.2530000000000001</v>
      </c>
      <c r="M978">
        <v>4.266</v>
      </c>
      <c r="N978">
        <v>4.3109999999999999</v>
      </c>
      <c r="O978" s="2">
        <v>4.3520000000000003</v>
      </c>
      <c r="P978">
        <v>4.3639999999999999</v>
      </c>
      <c r="Q978">
        <v>4.4030000000000005</v>
      </c>
      <c r="R978" s="2">
        <v>4.4370000000000003</v>
      </c>
      <c r="S978">
        <v>4.4480000000000004</v>
      </c>
      <c r="T978">
        <v>4.3070000000000004</v>
      </c>
      <c r="U978" s="2">
        <v>4.5010000000000003</v>
      </c>
      <c r="V978">
        <v>4.5110000000000001</v>
      </c>
      <c r="W978">
        <v>4.5640000000000001</v>
      </c>
    </row>
    <row r="979" spans="1:23" x14ac:dyDescent="0.3">
      <c r="A979" t="s">
        <v>1965</v>
      </c>
      <c r="B979" t="s">
        <v>1966</v>
      </c>
      <c r="C979" t="s">
        <v>6017</v>
      </c>
      <c r="D979" t="s">
        <v>6018</v>
      </c>
      <c r="E979" t="e">
        <v>#N/A</v>
      </c>
      <c r="F979" t="e">
        <v>#N/A</v>
      </c>
      <c r="G979" t="e">
        <v>#N/A</v>
      </c>
      <c r="I979">
        <v>0</v>
      </c>
      <c r="J979" t="s">
        <v>3677</v>
      </c>
      <c r="K979" s="2" t="s">
        <v>3677</v>
      </c>
      <c r="L979" s="2" t="s">
        <v>3677</v>
      </c>
      <c r="M979" t="s">
        <v>3677</v>
      </c>
      <c r="N979" t="s">
        <v>3677</v>
      </c>
      <c r="O979" s="2" t="s">
        <v>3677</v>
      </c>
      <c r="P979" t="s">
        <v>3677</v>
      </c>
      <c r="Q979" t="s">
        <v>3677</v>
      </c>
      <c r="R979" s="2" t="s">
        <v>3677</v>
      </c>
      <c r="S979" t="s">
        <v>3677</v>
      </c>
      <c r="T979" t="s">
        <v>3677</v>
      </c>
      <c r="U979" s="2" t="s">
        <v>3677</v>
      </c>
      <c r="V979" t="s">
        <v>3677</v>
      </c>
      <c r="W979" t="s">
        <v>3677</v>
      </c>
    </row>
    <row r="980" spans="1:23" x14ac:dyDescent="0.3">
      <c r="A980" t="s">
        <v>1967</v>
      </c>
      <c r="B980" t="s">
        <v>1968</v>
      </c>
      <c r="C980" t="s">
        <v>1967</v>
      </c>
      <c r="D980" t="s">
        <v>1968</v>
      </c>
      <c r="E980" t="s">
        <v>2519</v>
      </c>
      <c r="F980" t="e">
        <v>#REF!</v>
      </c>
      <c r="G980" t="e">
        <v>#REF!</v>
      </c>
      <c r="I980">
        <v>0</v>
      </c>
      <c r="J980" t="s">
        <v>3677</v>
      </c>
      <c r="K980" s="2" t="s">
        <v>3677</v>
      </c>
      <c r="L980" s="2" t="s">
        <v>3677</v>
      </c>
      <c r="M980" t="s">
        <v>3677</v>
      </c>
      <c r="N980" t="s">
        <v>3677</v>
      </c>
      <c r="O980" s="2" t="s">
        <v>3677</v>
      </c>
      <c r="P980" t="s">
        <v>3677</v>
      </c>
      <c r="Q980" t="s">
        <v>3677</v>
      </c>
      <c r="R980" s="2" t="s">
        <v>3677</v>
      </c>
      <c r="S980" t="s">
        <v>3677</v>
      </c>
      <c r="T980" t="s">
        <v>3677</v>
      </c>
      <c r="U980" s="2" t="s">
        <v>3677</v>
      </c>
      <c r="V980" t="s">
        <v>3677</v>
      </c>
      <c r="W980" t="s">
        <v>3677</v>
      </c>
    </row>
    <row r="981" spans="1:23" x14ac:dyDescent="0.3">
      <c r="A981" t="s">
        <v>1969</v>
      </c>
      <c r="B981" t="s">
        <v>1970</v>
      </c>
      <c r="C981" t="s">
        <v>1969</v>
      </c>
      <c r="D981" t="s">
        <v>1970</v>
      </c>
      <c r="E981" t="s">
        <v>2519</v>
      </c>
      <c r="F981" t="e">
        <v>#REF!</v>
      </c>
      <c r="G981" t="e">
        <v>#REF!</v>
      </c>
      <c r="I981">
        <v>0</v>
      </c>
      <c r="J981" t="s">
        <v>3677</v>
      </c>
      <c r="K981" s="2" t="s">
        <v>3677</v>
      </c>
      <c r="L981" s="2" t="s">
        <v>3677</v>
      </c>
      <c r="M981" t="s">
        <v>3677</v>
      </c>
      <c r="N981" t="s">
        <v>3677</v>
      </c>
      <c r="O981" s="2" t="s">
        <v>3677</v>
      </c>
      <c r="P981" t="s">
        <v>3677</v>
      </c>
      <c r="Q981" t="s">
        <v>3677</v>
      </c>
      <c r="R981" s="2" t="s">
        <v>3677</v>
      </c>
      <c r="S981" t="s">
        <v>3677</v>
      </c>
      <c r="T981" t="s">
        <v>3677</v>
      </c>
      <c r="U981" s="2" t="s">
        <v>3677</v>
      </c>
      <c r="V981" t="s">
        <v>3677</v>
      </c>
      <c r="W981" t="s">
        <v>3677</v>
      </c>
    </row>
    <row r="982" spans="1:23" x14ac:dyDescent="0.3">
      <c r="A982" t="s">
        <v>1971</v>
      </c>
      <c r="B982" t="s">
        <v>1972</v>
      </c>
      <c r="C982" t="s">
        <v>6019</v>
      </c>
      <c r="D982" t="s">
        <v>6020</v>
      </c>
      <c r="E982" t="e">
        <v>#REF!</v>
      </c>
      <c r="F982" t="e">
        <v>#REF!</v>
      </c>
      <c r="G982" t="e">
        <v>#REF!</v>
      </c>
      <c r="I982">
        <v>0</v>
      </c>
      <c r="J982" t="s">
        <v>3677</v>
      </c>
      <c r="K982" s="2" t="s">
        <v>3677</v>
      </c>
      <c r="L982" s="2" t="s">
        <v>3677</v>
      </c>
      <c r="M982" t="s">
        <v>3677</v>
      </c>
      <c r="N982" t="s">
        <v>3677</v>
      </c>
      <c r="O982" s="2" t="s">
        <v>3677</v>
      </c>
      <c r="P982" t="s">
        <v>3677</v>
      </c>
      <c r="Q982" t="s">
        <v>3677</v>
      </c>
      <c r="R982" s="2" t="s">
        <v>3677</v>
      </c>
      <c r="S982" t="s">
        <v>3677</v>
      </c>
      <c r="T982" t="s">
        <v>3677</v>
      </c>
      <c r="U982" s="2" t="s">
        <v>3677</v>
      </c>
      <c r="V982" t="s">
        <v>3677</v>
      </c>
      <c r="W982" t="s">
        <v>3677</v>
      </c>
    </row>
    <row r="983" spans="1:23" x14ac:dyDescent="0.3">
      <c r="A983" t="s">
        <v>1973</v>
      </c>
      <c r="B983" t="s">
        <v>1974</v>
      </c>
      <c r="C983" t="s">
        <v>6021</v>
      </c>
      <c r="D983" t="s">
        <v>6022</v>
      </c>
      <c r="E983" t="e">
        <v>#REF!</v>
      </c>
      <c r="F983" t="e">
        <v>#REF!</v>
      </c>
      <c r="G983" t="s">
        <v>2522</v>
      </c>
      <c r="I983">
        <v>0</v>
      </c>
      <c r="J983" t="s">
        <v>3679</v>
      </c>
      <c r="K983" s="2" t="s">
        <v>3677</v>
      </c>
      <c r="L983" s="2" t="s">
        <v>3677</v>
      </c>
      <c r="M983" t="s">
        <v>3677</v>
      </c>
      <c r="N983" t="s">
        <v>3677</v>
      </c>
      <c r="O983" s="2" t="s">
        <v>3677</v>
      </c>
      <c r="P983" t="s">
        <v>3677</v>
      </c>
      <c r="Q983" t="s">
        <v>3677</v>
      </c>
      <c r="R983" s="2" t="s">
        <v>3677</v>
      </c>
      <c r="S983" t="s">
        <v>3677</v>
      </c>
      <c r="T983" t="s">
        <v>3677</v>
      </c>
      <c r="U983" s="2" t="s">
        <v>3677</v>
      </c>
      <c r="V983" t="s">
        <v>3677</v>
      </c>
      <c r="W983" t="s">
        <v>3677</v>
      </c>
    </row>
    <row r="984" spans="1:23" x14ac:dyDescent="0.3">
      <c r="A984" t="s">
        <v>1975</v>
      </c>
      <c r="B984" t="s">
        <v>1976</v>
      </c>
      <c r="C984" t="s">
        <v>6023</v>
      </c>
      <c r="D984" t="s">
        <v>6024</v>
      </c>
      <c r="E984" t="e">
        <v>#REF!</v>
      </c>
      <c r="F984" t="e">
        <v>#REF!</v>
      </c>
      <c r="G984" t="e">
        <v>#REF!</v>
      </c>
      <c r="I984" t="s">
        <v>10</v>
      </c>
      <c r="J984" t="s">
        <v>3682</v>
      </c>
      <c r="K984" s="2">
        <v>4.6150000000000002</v>
      </c>
      <c r="L984" s="2">
        <v>4.569</v>
      </c>
      <c r="M984">
        <v>4.5709999999999997</v>
      </c>
      <c r="N984">
        <v>4.5759999999999996</v>
      </c>
      <c r="O984" s="2">
        <v>4.3979999999999997</v>
      </c>
      <c r="P984">
        <v>4.5839999999999996</v>
      </c>
      <c r="Q984">
        <v>4.5890000000000004</v>
      </c>
      <c r="R984" s="2">
        <v>4.5359999999999996</v>
      </c>
      <c r="S984">
        <v>4.5380000000000003</v>
      </c>
      <c r="T984">
        <v>4.5440000000000005</v>
      </c>
      <c r="U984" s="2">
        <v>4.4619999999999997</v>
      </c>
      <c r="V984">
        <v>4.4109999999999996</v>
      </c>
      <c r="W984">
        <v>4.4189999999999996</v>
      </c>
    </row>
    <row r="985" spans="1:23" x14ac:dyDescent="0.3">
      <c r="A985" t="s">
        <v>1977</v>
      </c>
      <c r="B985" t="s">
        <v>1978</v>
      </c>
      <c r="C985" t="s">
        <v>1977</v>
      </c>
      <c r="D985" t="s">
        <v>1978</v>
      </c>
      <c r="E985" t="e">
        <v>#REF!</v>
      </c>
      <c r="F985" t="s">
        <v>3130</v>
      </c>
      <c r="G985" t="e">
        <v>#REF!</v>
      </c>
      <c r="I985">
        <v>0</v>
      </c>
      <c r="J985" t="s">
        <v>3677</v>
      </c>
      <c r="K985" s="2" t="s">
        <v>3677</v>
      </c>
      <c r="L985" s="2" t="s">
        <v>3677</v>
      </c>
      <c r="M985" t="s">
        <v>3677</v>
      </c>
      <c r="N985" t="s">
        <v>3677</v>
      </c>
      <c r="O985" s="2" t="s">
        <v>3677</v>
      </c>
      <c r="P985" t="s">
        <v>3677</v>
      </c>
      <c r="Q985" t="s">
        <v>3677</v>
      </c>
      <c r="R985" s="2" t="s">
        <v>3677</v>
      </c>
      <c r="S985" t="s">
        <v>3677</v>
      </c>
      <c r="T985" t="s">
        <v>3677</v>
      </c>
      <c r="U985" s="2" t="s">
        <v>3677</v>
      </c>
      <c r="V985" t="s">
        <v>3677</v>
      </c>
      <c r="W985" t="s">
        <v>3677</v>
      </c>
    </row>
    <row r="986" spans="1:23" x14ac:dyDescent="0.3">
      <c r="A986" t="s">
        <v>1979</v>
      </c>
      <c r="B986" t="s">
        <v>1980</v>
      </c>
      <c r="C986" t="s">
        <v>1979</v>
      </c>
      <c r="D986" t="s">
        <v>1980</v>
      </c>
      <c r="E986" t="s">
        <v>2519</v>
      </c>
      <c r="F986" t="e">
        <v>#REF!</v>
      </c>
      <c r="G986" t="e">
        <v>#REF!</v>
      </c>
      <c r="I986" t="s">
        <v>35</v>
      </c>
      <c r="J986" t="s">
        <v>3685</v>
      </c>
      <c r="K986" s="2">
        <v>1.0660000000000001</v>
      </c>
      <c r="L986" s="2">
        <v>1.1339999999999999</v>
      </c>
      <c r="M986">
        <v>1.052</v>
      </c>
      <c r="N986">
        <v>1.048</v>
      </c>
      <c r="O986" s="2">
        <v>1.05</v>
      </c>
      <c r="P986">
        <v>1.0529999999999999</v>
      </c>
      <c r="Q986">
        <v>1.0629999999999999</v>
      </c>
      <c r="R986" s="2">
        <v>1.155</v>
      </c>
      <c r="S986">
        <v>1.073</v>
      </c>
      <c r="T986">
        <v>1.0760000000000001</v>
      </c>
      <c r="U986" s="2">
        <v>1.075</v>
      </c>
      <c r="V986">
        <v>1.0740000000000001</v>
      </c>
      <c r="W986">
        <v>1.075</v>
      </c>
    </row>
    <row r="987" spans="1:23" x14ac:dyDescent="0.3">
      <c r="A987" t="s">
        <v>1981</v>
      </c>
      <c r="B987" t="s">
        <v>1982</v>
      </c>
      <c r="C987" t="s">
        <v>6025</v>
      </c>
      <c r="D987" t="s">
        <v>6026</v>
      </c>
      <c r="E987" t="s">
        <v>2519</v>
      </c>
      <c r="F987" t="e">
        <v>#REF!</v>
      </c>
      <c r="G987" t="e">
        <v>#REF!</v>
      </c>
      <c r="I987" t="s">
        <v>35</v>
      </c>
      <c r="J987" t="s">
        <v>3684</v>
      </c>
      <c r="K987" s="2">
        <v>0.95699999999999996</v>
      </c>
      <c r="L987" s="2">
        <v>0.95899999999999996</v>
      </c>
      <c r="M987">
        <v>0.97699999999999998</v>
      </c>
      <c r="N987">
        <v>0.94099999999999995</v>
      </c>
      <c r="O987" s="2">
        <v>0.94199999999999995</v>
      </c>
      <c r="P987">
        <v>0.97099999999999997</v>
      </c>
      <c r="Q987">
        <v>0.97699999999999998</v>
      </c>
      <c r="R987" s="2">
        <v>1</v>
      </c>
      <c r="S987">
        <v>0.99299999999999999</v>
      </c>
      <c r="T987">
        <v>0.96699999999999997</v>
      </c>
      <c r="U987" s="2">
        <v>0.96499999999999997</v>
      </c>
      <c r="V987">
        <v>0.96599999999999997</v>
      </c>
      <c r="W987">
        <v>0.96799999999999997</v>
      </c>
    </row>
    <row r="988" spans="1:23" x14ac:dyDescent="0.3">
      <c r="A988" t="s">
        <v>1983</v>
      </c>
      <c r="B988" t="s">
        <v>1984</v>
      </c>
      <c r="C988" t="s">
        <v>6027</v>
      </c>
      <c r="D988" t="s">
        <v>6028</v>
      </c>
      <c r="E988" t="e">
        <v>#REF!</v>
      </c>
      <c r="F988" t="s">
        <v>3130</v>
      </c>
      <c r="G988" t="e">
        <v>#REF!</v>
      </c>
      <c r="I988">
        <v>0</v>
      </c>
      <c r="J988" t="s">
        <v>3677</v>
      </c>
      <c r="K988" s="2" t="s">
        <v>3677</v>
      </c>
      <c r="L988" s="2" t="s">
        <v>3677</v>
      </c>
      <c r="M988" t="s">
        <v>3677</v>
      </c>
      <c r="N988" t="s">
        <v>3677</v>
      </c>
      <c r="O988" s="2" t="s">
        <v>3677</v>
      </c>
      <c r="P988" t="s">
        <v>3677</v>
      </c>
      <c r="Q988" t="s">
        <v>3677</v>
      </c>
      <c r="R988" s="2" t="s">
        <v>3677</v>
      </c>
      <c r="S988" t="s">
        <v>3677</v>
      </c>
      <c r="T988" t="s">
        <v>3677</v>
      </c>
      <c r="U988" s="2" t="s">
        <v>3677</v>
      </c>
      <c r="V988" t="s">
        <v>3677</v>
      </c>
      <c r="W988" t="s">
        <v>3677</v>
      </c>
    </row>
    <row r="989" spans="1:23" x14ac:dyDescent="0.3">
      <c r="A989" t="s">
        <v>1985</v>
      </c>
      <c r="B989" t="s">
        <v>1986</v>
      </c>
      <c r="C989" t="s">
        <v>6029</v>
      </c>
      <c r="D989" t="s">
        <v>6030</v>
      </c>
      <c r="E989" t="s">
        <v>2519</v>
      </c>
      <c r="F989" t="e">
        <v>#REF!</v>
      </c>
      <c r="G989" t="e">
        <v>#REF!</v>
      </c>
      <c r="I989">
        <v>0</v>
      </c>
      <c r="J989" t="s">
        <v>3677</v>
      </c>
      <c r="K989" s="2">
        <v>1.486</v>
      </c>
      <c r="L989" s="2">
        <v>1.482</v>
      </c>
      <c r="M989">
        <v>1.4889999999999999</v>
      </c>
      <c r="N989">
        <v>1.488</v>
      </c>
      <c r="O989" s="2">
        <v>1.482</v>
      </c>
      <c r="P989">
        <v>1.476</v>
      </c>
      <c r="Q989">
        <v>1.504</v>
      </c>
      <c r="R989" s="2">
        <v>1.4889999999999999</v>
      </c>
      <c r="S989">
        <v>1.4990000000000001</v>
      </c>
      <c r="T989">
        <v>1.5150000000000001</v>
      </c>
      <c r="U989" s="2">
        <v>1.512</v>
      </c>
      <c r="V989">
        <v>1.498</v>
      </c>
      <c r="W989">
        <v>1.5089999999999999</v>
      </c>
    </row>
    <row r="990" spans="1:23" x14ac:dyDescent="0.3">
      <c r="A990" t="s">
        <v>1987</v>
      </c>
      <c r="B990" t="s">
        <v>1988</v>
      </c>
      <c r="C990" t="s">
        <v>6031</v>
      </c>
      <c r="D990" t="s">
        <v>6032</v>
      </c>
      <c r="E990" t="e">
        <v>#REF!</v>
      </c>
      <c r="F990" t="e">
        <v>#REF!</v>
      </c>
      <c r="G990" t="e">
        <v>#REF!</v>
      </c>
      <c r="I990" t="s">
        <v>35</v>
      </c>
      <c r="J990" t="s">
        <v>3685</v>
      </c>
      <c r="K990" s="2">
        <v>2.5140000000000002</v>
      </c>
      <c r="L990" s="2" t="s">
        <v>3677</v>
      </c>
      <c r="M990" t="s">
        <v>3677</v>
      </c>
      <c r="N990" t="s">
        <v>3677</v>
      </c>
      <c r="O990" s="2" t="s">
        <v>3677</v>
      </c>
      <c r="P990" t="s">
        <v>3677</v>
      </c>
      <c r="Q990" t="s">
        <v>3677</v>
      </c>
      <c r="R990" s="2">
        <v>2.4409999999999998</v>
      </c>
      <c r="S990">
        <v>2.4510000000000001</v>
      </c>
      <c r="T990">
        <v>2.4649999999999999</v>
      </c>
      <c r="U990" s="2">
        <v>2.468</v>
      </c>
      <c r="V990">
        <v>2.4409999999999998</v>
      </c>
      <c r="W990">
        <v>2.4500000000000002</v>
      </c>
    </row>
    <row r="991" spans="1:23" x14ac:dyDescent="0.3">
      <c r="A991" t="s">
        <v>1989</v>
      </c>
      <c r="B991" t="s">
        <v>1990</v>
      </c>
      <c r="C991" t="s">
        <v>6033</v>
      </c>
      <c r="D991" t="s">
        <v>6034</v>
      </c>
      <c r="E991" t="s">
        <v>2519</v>
      </c>
      <c r="F991" t="e">
        <v>#REF!</v>
      </c>
      <c r="G991" t="e">
        <v>#REF!</v>
      </c>
      <c r="I991" t="s">
        <v>35</v>
      </c>
      <c r="J991" t="s">
        <v>3679</v>
      </c>
      <c r="K991" s="2" t="s">
        <v>3677</v>
      </c>
      <c r="L991" s="2" t="s">
        <v>3677</v>
      </c>
      <c r="M991" t="s">
        <v>3677</v>
      </c>
      <c r="N991" t="s">
        <v>3677</v>
      </c>
      <c r="O991" s="2" t="s">
        <v>3677</v>
      </c>
      <c r="P991" t="s">
        <v>3677</v>
      </c>
      <c r="Q991" t="s">
        <v>3677</v>
      </c>
      <c r="R991" s="2" t="s">
        <v>3677</v>
      </c>
      <c r="S991">
        <v>0.95</v>
      </c>
      <c r="T991">
        <v>0.95099999999999996</v>
      </c>
      <c r="U991" s="2">
        <v>0.94599999999999995</v>
      </c>
      <c r="V991">
        <v>1.0629999999999999</v>
      </c>
      <c r="W991">
        <v>1.1539999999999999</v>
      </c>
    </row>
    <row r="992" spans="1:23" x14ac:dyDescent="0.3">
      <c r="A992" t="s">
        <v>1991</v>
      </c>
      <c r="B992" t="s">
        <v>1992</v>
      </c>
      <c r="C992" t="s">
        <v>6035</v>
      </c>
      <c r="D992" t="s">
        <v>6036</v>
      </c>
      <c r="E992" t="e">
        <v>#REF!</v>
      </c>
      <c r="F992" t="e">
        <v>#REF!</v>
      </c>
      <c r="G992" t="e">
        <v>#REF!</v>
      </c>
      <c r="I992" t="s">
        <v>35</v>
      </c>
      <c r="J992" t="s">
        <v>3681</v>
      </c>
      <c r="K992" s="2">
        <v>1.363</v>
      </c>
      <c r="L992" s="2">
        <v>1.377</v>
      </c>
      <c r="M992">
        <v>1.383</v>
      </c>
      <c r="N992">
        <v>1.379</v>
      </c>
      <c r="O992" s="2">
        <v>1.3460000000000001</v>
      </c>
      <c r="P992">
        <v>1.339</v>
      </c>
      <c r="Q992">
        <v>1.345</v>
      </c>
      <c r="R992" s="2">
        <v>1.32</v>
      </c>
      <c r="S992">
        <v>1.2929999999999999</v>
      </c>
      <c r="T992">
        <v>1.3380000000000001</v>
      </c>
      <c r="U992" s="2">
        <v>1.2989999999999999</v>
      </c>
      <c r="V992">
        <v>1.2570000000000001</v>
      </c>
      <c r="W992">
        <v>1.2629999999999999</v>
      </c>
    </row>
    <row r="993" spans="1:23" x14ac:dyDescent="0.3">
      <c r="A993" t="s">
        <v>1993</v>
      </c>
      <c r="B993" t="s">
        <v>1994</v>
      </c>
      <c r="C993" t="s">
        <v>6037</v>
      </c>
      <c r="D993" t="s">
        <v>6038</v>
      </c>
      <c r="E993" t="e">
        <v>#REF!</v>
      </c>
      <c r="F993" t="s">
        <v>3130</v>
      </c>
      <c r="G993" t="e">
        <v>#REF!</v>
      </c>
      <c r="I993">
        <v>0</v>
      </c>
      <c r="J993" t="s">
        <v>3677</v>
      </c>
      <c r="K993" s="2" t="s">
        <v>3677</v>
      </c>
      <c r="L993" s="2" t="s">
        <v>3677</v>
      </c>
      <c r="M993" t="s">
        <v>3677</v>
      </c>
      <c r="N993" t="s">
        <v>3677</v>
      </c>
      <c r="O993" s="2" t="s">
        <v>3677</v>
      </c>
      <c r="P993" t="s">
        <v>3677</v>
      </c>
      <c r="Q993" t="s">
        <v>3677</v>
      </c>
      <c r="R993" s="2" t="s">
        <v>3677</v>
      </c>
      <c r="S993" t="s">
        <v>3677</v>
      </c>
      <c r="T993" t="s">
        <v>3677</v>
      </c>
      <c r="U993" s="2" t="s">
        <v>3677</v>
      </c>
      <c r="V993" t="s">
        <v>3677</v>
      </c>
      <c r="W993" t="s">
        <v>3677</v>
      </c>
    </row>
    <row r="994" spans="1:23" x14ac:dyDescent="0.3">
      <c r="A994" t="s">
        <v>1995</v>
      </c>
      <c r="B994" t="s">
        <v>1996</v>
      </c>
      <c r="C994" t="s">
        <v>6039</v>
      </c>
      <c r="D994" t="s">
        <v>6040</v>
      </c>
      <c r="E994" t="e">
        <v>#REF!</v>
      </c>
      <c r="F994" t="e">
        <v>#REF!</v>
      </c>
      <c r="G994" t="e">
        <v>#REF!</v>
      </c>
      <c r="I994">
        <v>0</v>
      </c>
      <c r="J994" t="s">
        <v>3677</v>
      </c>
      <c r="K994" s="2" t="s">
        <v>3677</v>
      </c>
      <c r="L994" s="2" t="s">
        <v>3677</v>
      </c>
      <c r="M994" t="s">
        <v>3677</v>
      </c>
      <c r="N994" t="s">
        <v>3677</v>
      </c>
      <c r="O994" s="2" t="s">
        <v>3677</v>
      </c>
      <c r="P994" t="s">
        <v>3677</v>
      </c>
      <c r="Q994" t="s">
        <v>3677</v>
      </c>
      <c r="R994" s="2" t="s">
        <v>3677</v>
      </c>
      <c r="S994" t="s">
        <v>3677</v>
      </c>
      <c r="T994" t="s">
        <v>3677</v>
      </c>
      <c r="U994" s="2" t="s">
        <v>3677</v>
      </c>
      <c r="V994" t="s">
        <v>3677</v>
      </c>
      <c r="W994" t="s">
        <v>3677</v>
      </c>
    </row>
    <row r="995" spans="1:23" x14ac:dyDescent="0.3">
      <c r="A995" t="s">
        <v>1997</v>
      </c>
      <c r="B995" t="s">
        <v>1998</v>
      </c>
      <c r="C995" t="s">
        <v>6041</v>
      </c>
      <c r="D995" t="s">
        <v>6042</v>
      </c>
      <c r="E995" t="e">
        <v>#REF!</v>
      </c>
      <c r="F995" t="e">
        <v>#REF!</v>
      </c>
      <c r="G995" t="e">
        <v>#REF!</v>
      </c>
      <c r="I995">
        <v>0</v>
      </c>
      <c r="J995" t="s">
        <v>3677</v>
      </c>
      <c r="K995" s="2">
        <v>5.2809999999999997</v>
      </c>
      <c r="L995" s="2">
        <v>5.2949999999999999</v>
      </c>
      <c r="M995">
        <v>5.2069999999999999</v>
      </c>
      <c r="N995">
        <v>5.2610000000000001</v>
      </c>
      <c r="O995" s="2">
        <v>5.36</v>
      </c>
      <c r="P995">
        <v>5.3570000000000002</v>
      </c>
      <c r="Q995">
        <v>5.5039999999999996</v>
      </c>
      <c r="R995" s="2">
        <v>5.9879999999999995</v>
      </c>
      <c r="S995">
        <v>5.9930000000000003</v>
      </c>
      <c r="T995">
        <v>6.0060000000000002</v>
      </c>
      <c r="U995" s="2">
        <v>5.76</v>
      </c>
      <c r="V995">
        <v>5.7489999999999997</v>
      </c>
      <c r="W995">
        <v>5.9879999999999995</v>
      </c>
    </row>
    <row r="996" spans="1:23" x14ac:dyDescent="0.3">
      <c r="A996" t="s">
        <v>1999</v>
      </c>
      <c r="B996" t="s">
        <v>2000</v>
      </c>
      <c r="C996" t="s">
        <v>6043</v>
      </c>
      <c r="D996" t="s">
        <v>6044</v>
      </c>
      <c r="E996" t="e">
        <v>#REF!</v>
      </c>
      <c r="F996" t="e">
        <v>#REF!</v>
      </c>
      <c r="G996" t="e">
        <v>#REF!</v>
      </c>
      <c r="I996" t="s">
        <v>35</v>
      </c>
      <c r="J996" t="s">
        <v>3681</v>
      </c>
      <c r="K996" s="2">
        <v>1.1519999999999999</v>
      </c>
      <c r="L996" s="2">
        <v>1.179</v>
      </c>
      <c r="M996">
        <v>1.1839999999999999</v>
      </c>
      <c r="N996">
        <v>1.1679999999999999</v>
      </c>
      <c r="O996" s="2">
        <v>1.163</v>
      </c>
      <c r="P996">
        <v>1.157</v>
      </c>
      <c r="Q996">
        <v>1.143</v>
      </c>
      <c r="R996" s="2">
        <v>1.1219999999999999</v>
      </c>
      <c r="S996">
        <v>1.1299999999999999</v>
      </c>
      <c r="T996">
        <v>1.1400000000000001</v>
      </c>
      <c r="U996" s="2">
        <v>1.167</v>
      </c>
      <c r="V996">
        <v>1.1519999999999999</v>
      </c>
      <c r="W996">
        <v>1.1619999999999999</v>
      </c>
    </row>
    <row r="997" spans="1:23" x14ac:dyDescent="0.3">
      <c r="A997" t="s">
        <v>2001</v>
      </c>
      <c r="B997" t="s">
        <v>2002</v>
      </c>
      <c r="C997" t="s">
        <v>6045</v>
      </c>
      <c r="D997" t="s">
        <v>6046</v>
      </c>
      <c r="E997" t="e">
        <v>#REF!</v>
      </c>
      <c r="F997" t="e">
        <v>#REF!</v>
      </c>
      <c r="G997" t="e">
        <v>#REF!</v>
      </c>
      <c r="I997">
        <v>0</v>
      </c>
      <c r="J997" t="s">
        <v>3677</v>
      </c>
      <c r="K997" s="2" t="s">
        <v>3677</v>
      </c>
      <c r="L997" s="2" t="s">
        <v>3677</v>
      </c>
      <c r="M997" t="s">
        <v>3677</v>
      </c>
      <c r="N997" t="s">
        <v>3677</v>
      </c>
      <c r="O997" s="2" t="s">
        <v>3677</v>
      </c>
      <c r="P997" t="s">
        <v>3677</v>
      </c>
      <c r="Q997" t="s">
        <v>3677</v>
      </c>
      <c r="R997" s="2" t="s">
        <v>3677</v>
      </c>
      <c r="S997" t="s">
        <v>3677</v>
      </c>
      <c r="T997" t="s">
        <v>3677</v>
      </c>
      <c r="U997" s="2" t="s">
        <v>3677</v>
      </c>
      <c r="V997" t="s">
        <v>3677</v>
      </c>
      <c r="W997" t="s">
        <v>3677</v>
      </c>
    </row>
    <row r="998" spans="1:23" x14ac:dyDescent="0.3">
      <c r="A998" t="s">
        <v>2003</v>
      </c>
      <c r="B998" t="s">
        <v>2004</v>
      </c>
      <c r="C998" t="s">
        <v>2003</v>
      </c>
      <c r="D998" t="s">
        <v>2004</v>
      </c>
      <c r="E998" t="e">
        <v>#REF!</v>
      </c>
      <c r="F998" t="e">
        <v>#REF!</v>
      </c>
      <c r="G998" t="e">
        <v>#REF!</v>
      </c>
      <c r="I998" t="s">
        <v>35</v>
      </c>
      <c r="J998" t="s">
        <v>3679</v>
      </c>
      <c r="K998" s="2" t="s">
        <v>3677</v>
      </c>
      <c r="L998" s="2" t="s">
        <v>3677</v>
      </c>
      <c r="M998" t="s">
        <v>3677</v>
      </c>
      <c r="N998" t="s">
        <v>3677</v>
      </c>
      <c r="O998" s="2" t="s">
        <v>3677</v>
      </c>
      <c r="P998" t="s">
        <v>3677</v>
      </c>
      <c r="Q998" t="s">
        <v>3677</v>
      </c>
      <c r="R998" s="2" t="s">
        <v>3677</v>
      </c>
      <c r="S998" t="s">
        <v>3677</v>
      </c>
      <c r="T998" t="s">
        <v>3677</v>
      </c>
      <c r="U998" s="2" t="s">
        <v>3677</v>
      </c>
      <c r="V998" t="s">
        <v>3677</v>
      </c>
      <c r="W998" t="s">
        <v>3677</v>
      </c>
    </row>
    <row r="999" spans="1:23" x14ac:dyDescent="0.3">
      <c r="A999" t="s">
        <v>2005</v>
      </c>
      <c r="B999" t="s">
        <v>2006</v>
      </c>
      <c r="C999" t="s">
        <v>2005</v>
      </c>
      <c r="D999" t="s">
        <v>2006</v>
      </c>
      <c r="E999" t="e">
        <v>#REF!</v>
      </c>
      <c r="F999" t="e">
        <v>#REF!</v>
      </c>
      <c r="G999" t="e">
        <v>#REF!</v>
      </c>
      <c r="I999" t="s">
        <v>35</v>
      </c>
      <c r="J999" t="s">
        <v>3679</v>
      </c>
      <c r="K999" s="2" t="s">
        <v>3677</v>
      </c>
      <c r="L999" s="2" t="s">
        <v>3677</v>
      </c>
      <c r="M999" t="s">
        <v>3677</v>
      </c>
      <c r="N999" t="s">
        <v>3677</v>
      </c>
      <c r="O999" s="2" t="s">
        <v>3677</v>
      </c>
      <c r="P999" t="s">
        <v>3677</v>
      </c>
      <c r="Q999" t="s">
        <v>3677</v>
      </c>
      <c r="R999" s="2" t="s">
        <v>3677</v>
      </c>
      <c r="S999" t="s">
        <v>3677</v>
      </c>
      <c r="T999" t="s">
        <v>3677</v>
      </c>
      <c r="U999" s="2" t="s">
        <v>3677</v>
      </c>
      <c r="V999" t="s">
        <v>3677</v>
      </c>
      <c r="W999" t="s">
        <v>3677</v>
      </c>
    </row>
    <row r="1000" spans="1:23" x14ac:dyDescent="0.3">
      <c r="A1000" t="s">
        <v>2007</v>
      </c>
      <c r="B1000" t="s">
        <v>2008</v>
      </c>
      <c r="C1000" t="s">
        <v>6047</v>
      </c>
      <c r="D1000" t="s">
        <v>6048</v>
      </c>
      <c r="E1000" t="s">
        <v>2519</v>
      </c>
      <c r="F1000" t="e">
        <v>#REF!</v>
      </c>
      <c r="G1000" t="e">
        <v>#REF!</v>
      </c>
      <c r="I1000" t="s">
        <v>35</v>
      </c>
      <c r="J1000" t="s">
        <v>3685</v>
      </c>
      <c r="K1000" s="2">
        <v>1.472</v>
      </c>
      <c r="L1000" s="2">
        <v>1.456</v>
      </c>
      <c r="M1000">
        <v>1.42</v>
      </c>
      <c r="N1000">
        <v>1.411</v>
      </c>
      <c r="O1000" s="2">
        <v>1.498</v>
      </c>
      <c r="P1000">
        <v>1.4830000000000001</v>
      </c>
      <c r="Q1000">
        <v>1.4039999999999999</v>
      </c>
      <c r="R1000" s="2">
        <v>1.506</v>
      </c>
      <c r="S1000">
        <v>1.401</v>
      </c>
      <c r="T1000">
        <v>1.401</v>
      </c>
      <c r="U1000" s="2">
        <v>1.4179999999999999</v>
      </c>
      <c r="V1000">
        <v>1.4119999999999999</v>
      </c>
      <c r="W1000">
        <v>1.4139999999999999</v>
      </c>
    </row>
    <row r="1001" spans="1:23" x14ac:dyDescent="0.3">
      <c r="A1001" t="s">
        <v>2009</v>
      </c>
      <c r="B1001" t="s">
        <v>2010</v>
      </c>
      <c r="C1001" t="s">
        <v>6049</v>
      </c>
      <c r="D1001" t="s">
        <v>6050</v>
      </c>
      <c r="E1001" t="e">
        <v>#REF!</v>
      </c>
      <c r="F1001" t="e">
        <v>#REF!</v>
      </c>
      <c r="G1001" t="e">
        <v>#REF!</v>
      </c>
      <c r="I1001" t="s">
        <v>35</v>
      </c>
      <c r="J1001" t="s">
        <v>3681</v>
      </c>
      <c r="K1001" s="2">
        <v>0.92500000000000004</v>
      </c>
      <c r="L1001" s="2">
        <v>0.94</v>
      </c>
      <c r="M1001">
        <v>0.93600000000000005</v>
      </c>
      <c r="N1001">
        <v>0.93600000000000005</v>
      </c>
      <c r="O1001" s="2">
        <v>0.89300000000000002</v>
      </c>
      <c r="P1001">
        <v>0.93899999999999995</v>
      </c>
      <c r="Q1001">
        <v>0.94299999999999995</v>
      </c>
      <c r="R1001" s="2">
        <v>0.91600000000000004</v>
      </c>
      <c r="S1001">
        <v>0.94</v>
      </c>
      <c r="T1001">
        <v>0.95199999999999996</v>
      </c>
      <c r="U1001" s="2">
        <v>0.82099999999999995</v>
      </c>
      <c r="V1001">
        <v>0.86799999999999999</v>
      </c>
      <c r="W1001">
        <v>0.92400000000000004</v>
      </c>
    </row>
    <row r="1002" spans="1:23" x14ac:dyDescent="0.3">
      <c r="A1002" t="s">
        <v>2011</v>
      </c>
      <c r="B1002" t="s">
        <v>2012</v>
      </c>
      <c r="C1002" t="s">
        <v>6051</v>
      </c>
      <c r="D1002" t="s">
        <v>6052</v>
      </c>
      <c r="E1002" t="e">
        <v>#REF!</v>
      </c>
      <c r="F1002" t="e">
        <v>#REF!</v>
      </c>
      <c r="G1002" t="e">
        <v>#REF!</v>
      </c>
      <c r="I1002">
        <v>0</v>
      </c>
      <c r="J1002" t="s">
        <v>3677</v>
      </c>
      <c r="K1002" s="2" t="s">
        <v>3677</v>
      </c>
      <c r="L1002" s="2" t="s">
        <v>3677</v>
      </c>
      <c r="M1002" t="s">
        <v>3677</v>
      </c>
      <c r="N1002" t="s">
        <v>3677</v>
      </c>
      <c r="O1002" s="2" t="s">
        <v>3677</v>
      </c>
      <c r="P1002" t="s">
        <v>3677</v>
      </c>
      <c r="Q1002" t="s">
        <v>3677</v>
      </c>
      <c r="R1002" s="2" t="s">
        <v>3677</v>
      </c>
      <c r="S1002" t="s">
        <v>3677</v>
      </c>
      <c r="T1002" t="s">
        <v>3677</v>
      </c>
      <c r="U1002" s="2" t="s">
        <v>3677</v>
      </c>
      <c r="V1002" t="s">
        <v>3677</v>
      </c>
      <c r="W1002" t="s">
        <v>3677</v>
      </c>
    </row>
    <row r="1003" spans="1:23" x14ac:dyDescent="0.3">
      <c r="A1003" t="s">
        <v>2013</v>
      </c>
      <c r="B1003" t="s">
        <v>2014</v>
      </c>
      <c r="C1003" t="s">
        <v>6053</v>
      </c>
      <c r="D1003" t="s">
        <v>6054</v>
      </c>
      <c r="E1003" t="s">
        <v>2519</v>
      </c>
      <c r="F1003" t="e">
        <v>#REF!</v>
      </c>
      <c r="G1003" t="e">
        <v>#REF!</v>
      </c>
      <c r="I1003">
        <v>0</v>
      </c>
      <c r="J1003" t="s">
        <v>3677</v>
      </c>
      <c r="K1003" s="2" t="s">
        <v>3677</v>
      </c>
      <c r="L1003" s="2" t="s">
        <v>3677</v>
      </c>
      <c r="M1003" t="s">
        <v>3677</v>
      </c>
      <c r="N1003" t="s">
        <v>3677</v>
      </c>
      <c r="O1003" s="2" t="s">
        <v>3677</v>
      </c>
      <c r="P1003" t="s">
        <v>3677</v>
      </c>
      <c r="Q1003" t="s">
        <v>3677</v>
      </c>
      <c r="R1003" s="2" t="s">
        <v>3677</v>
      </c>
      <c r="S1003" t="s">
        <v>3677</v>
      </c>
      <c r="T1003" t="s">
        <v>3677</v>
      </c>
      <c r="U1003" s="2" t="s">
        <v>3677</v>
      </c>
      <c r="V1003" t="s">
        <v>3677</v>
      </c>
      <c r="W1003" t="s">
        <v>3677</v>
      </c>
    </row>
    <row r="1004" spans="1:23" x14ac:dyDescent="0.3">
      <c r="A1004" t="s">
        <v>2015</v>
      </c>
      <c r="B1004" t="s">
        <v>2016</v>
      </c>
      <c r="C1004" t="s">
        <v>6055</v>
      </c>
      <c r="D1004" t="s">
        <v>6056</v>
      </c>
      <c r="E1004" t="e">
        <v>#REF!</v>
      </c>
      <c r="F1004" t="e">
        <v>#REF!</v>
      </c>
      <c r="G1004" t="e">
        <v>#REF!</v>
      </c>
      <c r="I1004">
        <v>0</v>
      </c>
      <c r="J1004" t="s">
        <v>3677</v>
      </c>
      <c r="K1004" s="2">
        <v>0.80800000000000005</v>
      </c>
      <c r="L1004" s="2">
        <v>0.79300000000000004</v>
      </c>
      <c r="M1004">
        <v>0.82399999999999995</v>
      </c>
      <c r="N1004">
        <v>0.82099999999999995</v>
      </c>
      <c r="O1004" s="2">
        <v>0.79300000000000004</v>
      </c>
      <c r="P1004">
        <v>0.81599999999999995</v>
      </c>
      <c r="Q1004">
        <v>0.79900000000000004</v>
      </c>
      <c r="R1004" s="2">
        <v>0.81699999999999995</v>
      </c>
      <c r="S1004">
        <v>0.83</v>
      </c>
      <c r="T1004">
        <v>0.84499999999999997</v>
      </c>
      <c r="U1004" s="2">
        <v>0.84</v>
      </c>
      <c r="V1004">
        <v>0.84199999999999997</v>
      </c>
      <c r="W1004">
        <v>0.83599999999999997</v>
      </c>
    </row>
    <row r="1005" spans="1:23" x14ac:dyDescent="0.3">
      <c r="A1005" t="s">
        <v>2017</v>
      </c>
      <c r="B1005" t="s">
        <v>2018</v>
      </c>
      <c r="C1005" t="s">
        <v>6057</v>
      </c>
      <c r="D1005" t="s">
        <v>6058</v>
      </c>
      <c r="E1005" t="e">
        <v>#REF!</v>
      </c>
      <c r="F1005" t="s">
        <v>3130</v>
      </c>
      <c r="G1005" t="e">
        <v>#REF!</v>
      </c>
      <c r="I1005" t="s">
        <v>35</v>
      </c>
      <c r="J1005" t="s">
        <v>3679</v>
      </c>
      <c r="K1005" s="2">
        <v>4.8049999999999997</v>
      </c>
      <c r="L1005" s="2">
        <v>4.7759999999999998</v>
      </c>
      <c r="M1005">
        <v>4.7770000000000001</v>
      </c>
      <c r="N1005">
        <v>4.7789999999999999</v>
      </c>
      <c r="O1005" s="2">
        <v>4.806</v>
      </c>
      <c r="P1005">
        <v>4.8070000000000004</v>
      </c>
      <c r="Q1005">
        <v>4.8040000000000003</v>
      </c>
      <c r="R1005" s="2">
        <v>4.8100000000000005</v>
      </c>
      <c r="S1005">
        <v>4.8120000000000003</v>
      </c>
      <c r="T1005">
        <v>4.8339999999999996</v>
      </c>
      <c r="U1005" s="2">
        <v>4.8129999999999997</v>
      </c>
      <c r="V1005">
        <v>4.8170000000000002</v>
      </c>
      <c r="W1005">
        <v>4.8170000000000002</v>
      </c>
    </row>
    <row r="1006" spans="1:23" x14ac:dyDescent="0.3">
      <c r="A1006" t="s">
        <v>2019</v>
      </c>
      <c r="B1006" t="s">
        <v>2020</v>
      </c>
      <c r="C1006" t="s">
        <v>6059</v>
      </c>
      <c r="D1006" t="s">
        <v>6060</v>
      </c>
      <c r="E1006" t="e">
        <v>#REF!</v>
      </c>
      <c r="F1006" t="s">
        <v>3130</v>
      </c>
      <c r="G1006" t="e">
        <v>#REF!</v>
      </c>
      <c r="I1006">
        <v>0</v>
      </c>
      <c r="J1006" t="s">
        <v>3677</v>
      </c>
      <c r="K1006" s="2" t="s">
        <v>3677</v>
      </c>
      <c r="L1006" s="2" t="s">
        <v>3677</v>
      </c>
      <c r="M1006" t="s">
        <v>3677</v>
      </c>
      <c r="N1006" t="s">
        <v>3677</v>
      </c>
      <c r="O1006" s="2" t="s">
        <v>3677</v>
      </c>
      <c r="P1006" t="s">
        <v>3677</v>
      </c>
      <c r="Q1006" t="s">
        <v>3677</v>
      </c>
      <c r="R1006" s="2" t="s">
        <v>3677</v>
      </c>
      <c r="S1006" t="s">
        <v>3677</v>
      </c>
      <c r="T1006" t="s">
        <v>3677</v>
      </c>
      <c r="U1006" s="2" t="s">
        <v>3677</v>
      </c>
      <c r="V1006" t="s">
        <v>3677</v>
      </c>
      <c r="W1006" t="s">
        <v>3677</v>
      </c>
    </row>
    <row r="1007" spans="1:23" x14ac:dyDescent="0.3">
      <c r="A1007" t="s">
        <v>2021</v>
      </c>
      <c r="B1007" t="s">
        <v>2022</v>
      </c>
      <c r="C1007" t="s">
        <v>6061</v>
      </c>
      <c r="D1007" t="s">
        <v>6062</v>
      </c>
      <c r="E1007" t="e">
        <v>#REF!</v>
      </c>
      <c r="F1007" t="s">
        <v>3130</v>
      </c>
      <c r="G1007" t="e">
        <v>#REF!</v>
      </c>
      <c r="I1007">
        <v>0</v>
      </c>
      <c r="J1007" t="s">
        <v>3677</v>
      </c>
      <c r="K1007" s="2" t="s">
        <v>3677</v>
      </c>
      <c r="L1007" s="2" t="s">
        <v>3677</v>
      </c>
      <c r="M1007" t="s">
        <v>3677</v>
      </c>
      <c r="N1007" t="s">
        <v>3677</v>
      </c>
      <c r="O1007" s="2" t="s">
        <v>3677</v>
      </c>
      <c r="P1007" t="s">
        <v>3677</v>
      </c>
      <c r="Q1007" t="s">
        <v>3677</v>
      </c>
      <c r="R1007" s="2" t="s">
        <v>3677</v>
      </c>
      <c r="S1007" t="s">
        <v>3677</v>
      </c>
      <c r="T1007" t="s">
        <v>3677</v>
      </c>
      <c r="U1007" s="2" t="s">
        <v>3677</v>
      </c>
      <c r="V1007" t="s">
        <v>3677</v>
      </c>
      <c r="W1007" t="s">
        <v>3677</v>
      </c>
    </row>
    <row r="1008" spans="1:23" x14ac:dyDescent="0.3">
      <c r="A1008" t="s">
        <v>2023</v>
      </c>
      <c r="B1008" t="s">
        <v>2024</v>
      </c>
      <c r="C1008" t="s">
        <v>6063</v>
      </c>
      <c r="D1008" t="s">
        <v>6064</v>
      </c>
      <c r="E1008" t="e">
        <v>#REF!</v>
      </c>
      <c r="F1008" t="e">
        <v>#REF!</v>
      </c>
      <c r="G1008" t="e">
        <v>#REF!</v>
      </c>
      <c r="I1008" t="s">
        <v>35</v>
      </c>
      <c r="J1008" t="s">
        <v>3681</v>
      </c>
      <c r="K1008" s="2">
        <v>0.68700000000000006</v>
      </c>
      <c r="L1008" s="2">
        <v>0.75900000000000001</v>
      </c>
      <c r="M1008">
        <v>0.77400000000000002</v>
      </c>
      <c r="N1008">
        <v>0.84</v>
      </c>
      <c r="O1008" s="2">
        <v>1.0940000000000001</v>
      </c>
      <c r="P1008">
        <v>0.13100000000000001</v>
      </c>
      <c r="Q1008">
        <v>0.219</v>
      </c>
      <c r="R1008" s="2">
        <v>0.28399999999999997</v>
      </c>
      <c r="S1008">
        <v>0.31</v>
      </c>
      <c r="T1008">
        <v>0.379</v>
      </c>
      <c r="U1008" s="2">
        <v>0.39700000000000002</v>
      </c>
      <c r="V1008">
        <v>0.40699999999999997</v>
      </c>
      <c r="W1008">
        <v>0.51200000000000001</v>
      </c>
    </row>
    <row r="1009" spans="1:23" x14ac:dyDescent="0.3">
      <c r="A1009" t="s">
        <v>2025</v>
      </c>
      <c r="B1009" t="s">
        <v>2026</v>
      </c>
      <c r="C1009" t="s">
        <v>6065</v>
      </c>
      <c r="D1009" t="s">
        <v>6066</v>
      </c>
      <c r="E1009" t="e">
        <v>#REF!</v>
      </c>
      <c r="F1009" t="e">
        <v>#REF!</v>
      </c>
      <c r="G1009" t="e">
        <v>#REF!</v>
      </c>
      <c r="I1009">
        <v>0</v>
      </c>
      <c r="J1009" t="s">
        <v>3677</v>
      </c>
      <c r="K1009" s="2" t="s">
        <v>3677</v>
      </c>
      <c r="L1009" s="2" t="s">
        <v>3677</v>
      </c>
      <c r="M1009" t="s">
        <v>3677</v>
      </c>
      <c r="N1009" t="s">
        <v>3677</v>
      </c>
      <c r="O1009" s="2" t="s">
        <v>3677</v>
      </c>
      <c r="P1009" t="s">
        <v>3677</v>
      </c>
      <c r="Q1009" t="s">
        <v>3677</v>
      </c>
      <c r="R1009" s="2" t="s">
        <v>3677</v>
      </c>
      <c r="S1009" t="s">
        <v>3677</v>
      </c>
      <c r="T1009" t="s">
        <v>3677</v>
      </c>
      <c r="U1009" s="2" t="s">
        <v>3677</v>
      </c>
      <c r="V1009" t="s">
        <v>3677</v>
      </c>
      <c r="W1009" t="s">
        <v>3677</v>
      </c>
    </row>
    <row r="1010" spans="1:23" x14ac:dyDescent="0.3">
      <c r="A1010" t="s">
        <v>2027</v>
      </c>
      <c r="B1010" t="s">
        <v>2028</v>
      </c>
      <c r="C1010" t="s">
        <v>6067</v>
      </c>
      <c r="D1010" t="s">
        <v>6068</v>
      </c>
      <c r="E1010" t="e">
        <v>#REF!</v>
      </c>
      <c r="F1010" t="e">
        <v>#REF!</v>
      </c>
      <c r="G1010" t="e">
        <v>#REF!</v>
      </c>
      <c r="I1010" t="s">
        <v>35</v>
      </c>
      <c r="J1010" t="s">
        <v>3681</v>
      </c>
      <c r="K1010" s="2">
        <v>1.1179999999999999</v>
      </c>
      <c r="L1010" s="2">
        <v>1.101</v>
      </c>
      <c r="M1010">
        <v>1.093</v>
      </c>
      <c r="N1010">
        <v>1.0820000000000001</v>
      </c>
      <c r="O1010" s="2">
        <v>1.075</v>
      </c>
      <c r="P1010">
        <v>1.0740000000000001</v>
      </c>
      <c r="Q1010">
        <v>1.0720000000000001</v>
      </c>
      <c r="R1010" s="2">
        <v>1.07</v>
      </c>
      <c r="S1010">
        <v>1.07</v>
      </c>
      <c r="T1010">
        <v>1.0409999999999999</v>
      </c>
      <c r="U1010" s="2">
        <v>0.999</v>
      </c>
      <c r="V1010">
        <v>1.0069999999999999</v>
      </c>
      <c r="W1010">
        <v>1.008</v>
      </c>
    </row>
    <row r="1011" spans="1:23" x14ac:dyDescent="0.3">
      <c r="A1011" t="s">
        <v>2029</v>
      </c>
      <c r="B1011" t="s">
        <v>2030</v>
      </c>
      <c r="C1011" t="s">
        <v>2029</v>
      </c>
      <c r="D1011" t="s">
        <v>2030</v>
      </c>
      <c r="E1011" t="e">
        <v>#REF!</v>
      </c>
      <c r="F1011" t="e">
        <v>#REF!</v>
      </c>
      <c r="G1011" t="e">
        <v>#REF!</v>
      </c>
      <c r="I1011" t="s">
        <v>35</v>
      </c>
      <c r="J1011" t="s">
        <v>3681</v>
      </c>
      <c r="K1011" s="2">
        <v>1.62</v>
      </c>
      <c r="L1011" s="2">
        <v>1.5840000000000001</v>
      </c>
      <c r="M1011">
        <v>1.611</v>
      </c>
      <c r="N1011">
        <v>1.619</v>
      </c>
      <c r="O1011" s="2">
        <v>1.6219999999999999</v>
      </c>
      <c r="P1011">
        <v>1.605</v>
      </c>
      <c r="Q1011">
        <v>1.6160000000000001</v>
      </c>
      <c r="R1011" s="2">
        <v>1.5819999999999999</v>
      </c>
      <c r="S1011">
        <v>1.5840000000000001</v>
      </c>
      <c r="T1011">
        <v>1.6139999999999999</v>
      </c>
      <c r="U1011" s="2">
        <v>1.623</v>
      </c>
      <c r="V1011">
        <v>1.508</v>
      </c>
      <c r="W1011">
        <v>1.5209999999999999</v>
      </c>
    </row>
    <row r="1012" spans="1:23" x14ac:dyDescent="0.3">
      <c r="A1012" t="s">
        <v>2031</v>
      </c>
      <c r="B1012" t="s">
        <v>2032</v>
      </c>
      <c r="C1012" t="s">
        <v>2031</v>
      </c>
      <c r="D1012" t="s">
        <v>2032</v>
      </c>
      <c r="E1012" t="e">
        <v>#REF!</v>
      </c>
      <c r="F1012" t="e">
        <v>#REF!</v>
      </c>
      <c r="G1012" t="e">
        <v>#REF!</v>
      </c>
      <c r="I1012" t="s">
        <v>35</v>
      </c>
      <c r="J1012" t="s">
        <v>3681</v>
      </c>
      <c r="K1012" s="2">
        <v>0.89500000000000002</v>
      </c>
      <c r="L1012" s="2">
        <v>0.91400000000000003</v>
      </c>
      <c r="M1012">
        <v>0.95199999999999996</v>
      </c>
      <c r="N1012">
        <v>0.90200000000000002</v>
      </c>
      <c r="O1012" s="2">
        <v>0.92400000000000004</v>
      </c>
      <c r="P1012">
        <v>0.92300000000000004</v>
      </c>
      <c r="Q1012">
        <v>0.92700000000000005</v>
      </c>
      <c r="R1012" s="2">
        <v>0.91700000000000004</v>
      </c>
      <c r="S1012">
        <v>0.92200000000000004</v>
      </c>
      <c r="T1012">
        <v>0.93400000000000005</v>
      </c>
      <c r="U1012" s="2">
        <v>0.91400000000000003</v>
      </c>
      <c r="V1012">
        <v>0.92</v>
      </c>
      <c r="W1012">
        <v>0.92100000000000004</v>
      </c>
    </row>
    <row r="1013" spans="1:23" x14ac:dyDescent="0.3">
      <c r="A1013" t="s">
        <v>2033</v>
      </c>
      <c r="B1013" t="s">
        <v>2034</v>
      </c>
      <c r="C1013" t="s">
        <v>2033</v>
      </c>
      <c r="D1013" t="s">
        <v>2034</v>
      </c>
      <c r="E1013" t="e">
        <v>#REF!</v>
      </c>
      <c r="F1013" t="e">
        <v>#REF!</v>
      </c>
      <c r="G1013" t="e">
        <v>#REF!</v>
      </c>
      <c r="I1013" t="s">
        <v>35</v>
      </c>
      <c r="J1013" t="s">
        <v>3679</v>
      </c>
      <c r="K1013" s="2" t="s">
        <v>3677</v>
      </c>
      <c r="L1013" s="2" t="s">
        <v>3677</v>
      </c>
      <c r="M1013" t="s">
        <v>3677</v>
      </c>
      <c r="N1013" t="s">
        <v>3677</v>
      </c>
      <c r="O1013" s="2" t="s">
        <v>3677</v>
      </c>
      <c r="P1013" t="s">
        <v>3677</v>
      </c>
      <c r="Q1013" t="s">
        <v>3677</v>
      </c>
      <c r="R1013" s="2" t="s">
        <v>3677</v>
      </c>
      <c r="S1013" t="s">
        <v>3677</v>
      </c>
      <c r="T1013" t="s">
        <v>3677</v>
      </c>
      <c r="U1013" s="2" t="s">
        <v>3677</v>
      </c>
      <c r="V1013" t="s">
        <v>3677</v>
      </c>
      <c r="W1013" t="s">
        <v>3677</v>
      </c>
    </row>
    <row r="1014" spans="1:23" x14ac:dyDescent="0.3">
      <c r="A1014" t="s">
        <v>2035</v>
      </c>
      <c r="B1014" t="s">
        <v>2036</v>
      </c>
      <c r="C1014" t="s">
        <v>6069</v>
      </c>
      <c r="D1014" t="s">
        <v>6070</v>
      </c>
      <c r="E1014" t="e">
        <v>#REF!</v>
      </c>
      <c r="F1014" t="e">
        <v>#REF!</v>
      </c>
      <c r="G1014" t="e">
        <v>#REF!</v>
      </c>
      <c r="I1014">
        <v>0</v>
      </c>
      <c r="J1014" t="s">
        <v>3677</v>
      </c>
      <c r="K1014" s="2">
        <v>0.90900000000000003</v>
      </c>
      <c r="L1014" s="2">
        <v>0.86199999999999999</v>
      </c>
      <c r="M1014">
        <v>0.88300000000000001</v>
      </c>
      <c r="N1014">
        <v>0.875</v>
      </c>
      <c r="O1014" s="2">
        <v>0.88600000000000001</v>
      </c>
      <c r="P1014">
        <v>0.877</v>
      </c>
      <c r="Q1014">
        <v>0.88300000000000001</v>
      </c>
      <c r="R1014" s="2">
        <v>0.9</v>
      </c>
      <c r="S1014">
        <v>0.91</v>
      </c>
      <c r="T1014">
        <v>0.91100000000000003</v>
      </c>
      <c r="U1014" s="2">
        <v>0.90900000000000003</v>
      </c>
      <c r="V1014">
        <v>0.91100000000000003</v>
      </c>
      <c r="W1014">
        <v>0.91200000000000003</v>
      </c>
    </row>
    <row r="1015" spans="1:23" x14ac:dyDescent="0.3">
      <c r="A1015" t="s">
        <v>2037</v>
      </c>
      <c r="B1015" t="s">
        <v>2038</v>
      </c>
      <c r="C1015" t="s">
        <v>6071</v>
      </c>
      <c r="D1015" t="s">
        <v>6072</v>
      </c>
      <c r="E1015" t="e">
        <v>#REF!</v>
      </c>
      <c r="F1015" t="e">
        <v>#REF!</v>
      </c>
      <c r="G1015" t="e">
        <v>#REF!</v>
      </c>
      <c r="I1015">
        <v>0</v>
      </c>
      <c r="J1015" t="s">
        <v>3677</v>
      </c>
      <c r="K1015" s="2" t="s">
        <v>3677</v>
      </c>
      <c r="L1015" s="2" t="s">
        <v>3677</v>
      </c>
      <c r="M1015" t="s">
        <v>3677</v>
      </c>
      <c r="N1015" t="s">
        <v>3677</v>
      </c>
      <c r="O1015" s="2" t="s">
        <v>3677</v>
      </c>
      <c r="P1015" t="s">
        <v>3677</v>
      </c>
      <c r="Q1015" t="s">
        <v>3677</v>
      </c>
      <c r="R1015" s="2" t="s">
        <v>3677</v>
      </c>
      <c r="S1015" t="s">
        <v>3677</v>
      </c>
      <c r="T1015" t="s">
        <v>3677</v>
      </c>
      <c r="U1015" s="2" t="s">
        <v>3677</v>
      </c>
      <c r="V1015" t="s">
        <v>3677</v>
      </c>
      <c r="W1015" t="s">
        <v>3677</v>
      </c>
    </row>
    <row r="1016" spans="1:23" x14ac:dyDescent="0.3">
      <c r="A1016" t="s">
        <v>2039</v>
      </c>
      <c r="B1016" t="s">
        <v>2040</v>
      </c>
      <c r="C1016" t="s">
        <v>6073</v>
      </c>
      <c r="D1016" t="s">
        <v>6074</v>
      </c>
      <c r="E1016" t="e">
        <v>#REF!</v>
      </c>
      <c r="F1016" t="e">
        <v>#REF!</v>
      </c>
      <c r="G1016" t="e">
        <v>#REF!</v>
      </c>
      <c r="I1016">
        <v>0</v>
      </c>
      <c r="J1016" t="s">
        <v>3677</v>
      </c>
      <c r="K1016" s="2">
        <v>1.8069999999999999</v>
      </c>
      <c r="L1016" s="2">
        <v>1.6280000000000001</v>
      </c>
      <c r="M1016">
        <v>1.63</v>
      </c>
      <c r="N1016">
        <v>1.661</v>
      </c>
      <c r="O1016" s="2">
        <v>1.4570000000000001</v>
      </c>
      <c r="P1016">
        <v>1.38</v>
      </c>
      <c r="Q1016">
        <v>1.353</v>
      </c>
      <c r="R1016" s="2">
        <v>1.3420000000000001</v>
      </c>
      <c r="S1016">
        <v>1.3420000000000001</v>
      </c>
      <c r="T1016">
        <v>1.3420000000000001</v>
      </c>
      <c r="U1016" s="2">
        <v>1.3420000000000001</v>
      </c>
      <c r="V1016">
        <v>1.3420000000000001</v>
      </c>
      <c r="W1016">
        <v>1.3420000000000001</v>
      </c>
    </row>
    <row r="1017" spans="1:23" x14ac:dyDescent="0.3">
      <c r="A1017" t="s">
        <v>2041</v>
      </c>
      <c r="B1017" t="s">
        <v>2042</v>
      </c>
      <c r="C1017" t="s">
        <v>6075</v>
      </c>
      <c r="D1017" t="s">
        <v>6076</v>
      </c>
      <c r="E1017" t="e">
        <v>#REF!</v>
      </c>
      <c r="F1017" t="e">
        <v>#REF!</v>
      </c>
      <c r="G1017" t="e">
        <v>#REF!</v>
      </c>
      <c r="I1017">
        <v>0</v>
      </c>
      <c r="J1017" t="s">
        <v>3677</v>
      </c>
      <c r="K1017" s="2" t="s">
        <v>3677</v>
      </c>
      <c r="L1017" s="2" t="s">
        <v>3677</v>
      </c>
      <c r="M1017" t="s">
        <v>3677</v>
      </c>
      <c r="N1017" t="s">
        <v>3677</v>
      </c>
      <c r="O1017" s="2" t="s">
        <v>3677</v>
      </c>
      <c r="P1017" t="s">
        <v>3677</v>
      </c>
      <c r="Q1017" t="s">
        <v>3677</v>
      </c>
      <c r="R1017" s="2" t="s">
        <v>3677</v>
      </c>
      <c r="S1017" t="s">
        <v>3677</v>
      </c>
      <c r="T1017" t="s">
        <v>3677</v>
      </c>
      <c r="U1017" s="2" t="s">
        <v>3677</v>
      </c>
      <c r="V1017" t="s">
        <v>3677</v>
      </c>
      <c r="W1017" t="s">
        <v>3677</v>
      </c>
    </row>
    <row r="1018" spans="1:23" x14ac:dyDescent="0.3">
      <c r="A1018" t="s">
        <v>2043</v>
      </c>
      <c r="B1018" t="s">
        <v>2044</v>
      </c>
      <c r="C1018" t="s">
        <v>6077</v>
      </c>
      <c r="D1018" t="s">
        <v>6078</v>
      </c>
      <c r="E1018" t="e">
        <v>#REF!</v>
      </c>
      <c r="F1018" t="e">
        <v>#REF!</v>
      </c>
      <c r="G1018" t="s">
        <v>2522</v>
      </c>
      <c r="I1018">
        <v>0</v>
      </c>
      <c r="J1018" t="s">
        <v>3677</v>
      </c>
      <c r="K1018" s="2">
        <v>2.411</v>
      </c>
      <c r="L1018" s="2">
        <v>2.3890000000000002</v>
      </c>
      <c r="M1018">
        <v>2.3849999999999998</v>
      </c>
      <c r="N1018">
        <v>2.39</v>
      </c>
      <c r="O1018" s="2">
        <v>2.4710000000000001</v>
      </c>
      <c r="P1018">
        <v>2.3890000000000002</v>
      </c>
      <c r="Q1018">
        <v>2.38</v>
      </c>
      <c r="R1018" s="2">
        <v>2.37</v>
      </c>
      <c r="S1018">
        <v>2.4</v>
      </c>
      <c r="T1018">
        <v>2.4460000000000002</v>
      </c>
      <c r="U1018" s="2">
        <v>2.4939999999999998</v>
      </c>
      <c r="V1018">
        <v>2.4569999999999999</v>
      </c>
      <c r="W1018">
        <v>2.4359999999999999</v>
      </c>
    </row>
    <row r="1019" spans="1:23" x14ac:dyDescent="0.3">
      <c r="A1019" t="s">
        <v>2045</v>
      </c>
      <c r="B1019" t="s">
        <v>2046</v>
      </c>
      <c r="C1019" t="s">
        <v>6079</v>
      </c>
      <c r="D1019" t="s">
        <v>6080</v>
      </c>
      <c r="E1019" t="e">
        <v>#REF!</v>
      </c>
      <c r="F1019" t="e">
        <v>#REF!</v>
      </c>
      <c r="G1019" t="e">
        <v>#REF!</v>
      </c>
      <c r="I1019">
        <v>0</v>
      </c>
      <c r="J1019" t="s">
        <v>3677</v>
      </c>
      <c r="K1019" s="2">
        <v>0.746</v>
      </c>
      <c r="L1019" s="2">
        <v>0.73</v>
      </c>
      <c r="M1019">
        <v>0.746</v>
      </c>
      <c r="N1019">
        <v>0.73499999999999999</v>
      </c>
      <c r="O1019" s="2">
        <v>0.73799999999999999</v>
      </c>
      <c r="P1019">
        <v>0.74</v>
      </c>
      <c r="Q1019">
        <v>0.746</v>
      </c>
      <c r="R1019" s="2">
        <v>0.73399999999999999</v>
      </c>
      <c r="S1019">
        <v>0.73199999999999998</v>
      </c>
      <c r="T1019">
        <v>0.73199999999999998</v>
      </c>
      <c r="U1019" s="2">
        <v>0.73199999999999998</v>
      </c>
      <c r="V1019">
        <v>0.73299999999999998</v>
      </c>
      <c r="W1019">
        <v>0.73199999999999998</v>
      </c>
    </row>
    <row r="1020" spans="1:23" x14ac:dyDescent="0.3">
      <c r="A1020" t="s">
        <v>2047</v>
      </c>
      <c r="B1020" t="s">
        <v>2048</v>
      </c>
      <c r="C1020" t="s">
        <v>6081</v>
      </c>
      <c r="D1020" t="s">
        <v>6082</v>
      </c>
      <c r="E1020" t="e">
        <v>#REF!</v>
      </c>
      <c r="F1020" t="e">
        <v>#REF!</v>
      </c>
      <c r="G1020" t="s">
        <v>2522</v>
      </c>
      <c r="I1020">
        <v>0</v>
      </c>
      <c r="J1020" t="s">
        <v>3677</v>
      </c>
      <c r="K1020" s="2">
        <v>6.8879999999999999</v>
      </c>
      <c r="L1020" s="2">
        <v>6.7960000000000003</v>
      </c>
      <c r="M1020">
        <v>6.8010000000000002</v>
      </c>
      <c r="N1020">
        <v>6.7539999999999996</v>
      </c>
      <c r="O1020" s="2">
        <v>6.726</v>
      </c>
      <c r="P1020">
        <v>6.726</v>
      </c>
      <c r="Q1020">
        <v>6.7249999999999996</v>
      </c>
      <c r="R1020" s="2">
        <v>6.681</v>
      </c>
      <c r="S1020">
        <v>6.6680000000000001</v>
      </c>
      <c r="T1020">
        <v>6.6669999999999998</v>
      </c>
      <c r="U1020" s="2">
        <v>6.65</v>
      </c>
      <c r="V1020">
        <v>6.6520000000000001</v>
      </c>
      <c r="W1020">
        <v>6.6509999999999998</v>
      </c>
    </row>
    <row r="1021" spans="1:23" x14ac:dyDescent="0.3">
      <c r="A1021" t="s">
        <v>2049</v>
      </c>
      <c r="B1021" t="s">
        <v>2050</v>
      </c>
      <c r="C1021" t="s">
        <v>6083</v>
      </c>
      <c r="D1021" t="s">
        <v>6084</v>
      </c>
      <c r="E1021" t="e">
        <v>#REF!</v>
      </c>
      <c r="F1021" t="e">
        <v>#REF!</v>
      </c>
      <c r="G1021" t="e">
        <v>#REF!</v>
      </c>
      <c r="I1021">
        <v>0</v>
      </c>
      <c r="J1021" t="s">
        <v>3677</v>
      </c>
      <c r="K1021" s="2" t="s">
        <v>3677</v>
      </c>
      <c r="L1021" s="2" t="s">
        <v>3677</v>
      </c>
      <c r="M1021" t="s">
        <v>3677</v>
      </c>
      <c r="N1021" t="s">
        <v>3677</v>
      </c>
      <c r="O1021" s="2" t="s">
        <v>3677</v>
      </c>
      <c r="P1021" t="s">
        <v>3677</v>
      </c>
      <c r="Q1021" t="s">
        <v>3677</v>
      </c>
      <c r="R1021" s="2" t="s">
        <v>3677</v>
      </c>
      <c r="S1021" t="s">
        <v>3677</v>
      </c>
      <c r="T1021" t="s">
        <v>3677</v>
      </c>
      <c r="U1021" s="2" t="s">
        <v>3677</v>
      </c>
      <c r="V1021" t="s">
        <v>3677</v>
      </c>
      <c r="W1021" t="s">
        <v>3677</v>
      </c>
    </row>
    <row r="1022" spans="1:23" x14ac:dyDescent="0.3">
      <c r="A1022" t="s">
        <v>2051</v>
      </c>
      <c r="B1022" t="s">
        <v>2052</v>
      </c>
      <c r="C1022" t="s">
        <v>6085</v>
      </c>
      <c r="D1022" t="s">
        <v>6086</v>
      </c>
      <c r="E1022" t="e">
        <v>#REF!</v>
      </c>
      <c r="F1022" t="e">
        <v>#REF!</v>
      </c>
      <c r="G1022" t="e">
        <v>#REF!</v>
      </c>
      <c r="I1022" t="s">
        <v>35</v>
      </c>
      <c r="J1022" t="s">
        <v>3681</v>
      </c>
      <c r="K1022" s="2">
        <v>1.097</v>
      </c>
      <c r="L1022" s="2">
        <v>1.1179999999999999</v>
      </c>
      <c r="M1022">
        <v>1.123</v>
      </c>
      <c r="N1022">
        <v>1.1219999999999999</v>
      </c>
      <c r="O1022" s="2">
        <v>1.117</v>
      </c>
      <c r="P1022">
        <v>1.111</v>
      </c>
      <c r="Q1022">
        <v>1.1179999999999999</v>
      </c>
      <c r="R1022" s="2">
        <v>1.0609999999999999</v>
      </c>
      <c r="S1022">
        <v>1.0309999999999999</v>
      </c>
      <c r="T1022">
        <v>1.091</v>
      </c>
      <c r="U1022" s="2">
        <v>1.0920000000000001</v>
      </c>
      <c r="V1022">
        <v>1.073</v>
      </c>
      <c r="W1022">
        <v>1.0840000000000001</v>
      </c>
    </row>
    <row r="1023" spans="1:23" x14ac:dyDescent="0.3">
      <c r="A1023" t="s">
        <v>2053</v>
      </c>
      <c r="B1023" t="s">
        <v>2054</v>
      </c>
      <c r="C1023" t="s">
        <v>6087</v>
      </c>
      <c r="D1023" t="s">
        <v>6088</v>
      </c>
      <c r="E1023" t="e">
        <v>#REF!</v>
      </c>
      <c r="F1023" t="e">
        <v>#REF!</v>
      </c>
      <c r="G1023" t="s">
        <v>2522</v>
      </c>
      <c r="I1023">
        <v>0</v>
      </c>
      <c r="J1023" t="s">
        <v>3677</v>
      </c>
      <c r="K1023" s="2" t="s">
        <v>3677</v>
      </c>
      <c r="L1023" s="2" t="s">
        <v>3677</v>
      </c>
      <c r="M1023" t="s">
        <v>3677</v>
      </c>
      <c r="N1023" t="s">
        <v>3677</v>
      </c>
      <c r="O1023" s="2" t="s">
        <v>3677</v>
      </c>
      <c r="P1023" t="s">
        <v>3677</v>
      </c>
      <c r="Q1023" t="s">
        <v>3677</v>
      </c>
      <c r="R1023" s="2" t="s">
        <v>3677</v>
      </c>
      <c r="S1023" t="s">
        <v>3677</v>
      </c>
      <c r="T1023" t="s">
        <v>3677</v>
      </c>
      <c r="U1023" s="2" t="s">
        <v>3677</v>
      </c>
      <c r="V1023" t="s">
        <v>3677</v>
      </c>
      <c r="W1023" t="s">
        <v>3677</v>
      </c>
    </row>
    <row r="1024" spans="1:23" x14ac:dyDescent="0.3">
      <c r="A1024" t="s">
        <v>2055</v>
      </c>
      <c r="B1024" t="s">
        <v>2056</v>
      </c>
      <c r="C1024" t="s">
        <v>6089</v>
      </c>
      <c r="D1024" t="s">
        <v>6090</v>
      </c>
      <c r="E1024" t="e">
        <v>#REF!</v>
      </c>
      <c r="F1024" t="e">
        <v>#REF!</v>
      </c>
      <c r="G1024" t="e">
        <v>#REF!</v>
      </c>
      <c r="I1024">
        <v>0</v>
      </c>
      <c r="J1024" t="s">
        <v>3677</v>
      </c>
      <c r="K1024" s="2" t="s">
        <v>3677</v>
      </c>
      <c r="L1024" s="2" t="s">
        <v>3677</v>
      </c>
      <c r="M1024" t="s">
        <v>3677</v>
      </c>
      <c r="N1024" t="s">
        <v>3677</v>
      </c>
      <c r="O1024" s="2" t="s">
        <v>3677</v>
      </c>
      <c r="P1024" t="s">
        <v>3677</v>
      </c>
      <c r="Q1024" t="s">
        <v>3677</v>
      </c>
      <c r="R1024" s="2" t="s">
        <v>3677</v>
      </c>
      <c r="S1024" t="s">
        <v>3677</v>
      </c>
      <c r="T1024" t="s">
        <v>3677</v>
      </c>
      <c r="U1024" s="2" t="s">
        <v>3677</v>
      </c>
      <c r="V1024" t="s">
        <v>3677</v>
      </c>
      <c r="W1024" t="s">
        <v>3677</v>
      </c>
    </row>
    <row r="1025" spans="1:23" x14ac:dyDescent="0.3">
      <c r="A1025" t="s">
        <v>2057</v>
      </c>
      <c r="B1025" t="s">
        <v>2058</v>
      </c>
      <c r="C1025" t="s">
        <v>6091</v>
      </c>
      <c r="D1025" t="s">
        <v>6092</v>
      </c>
      <c r="E1025" t="e">
        <v>#REF!</v>
      </c>
      <c r="F1025" t="e">
        <v>#REF!</v>
      </c>
      <c r="G1025" t="e">
        <v>#REF!</v>
      </c>
      <c r="I1025" t="s">
        <v>10</v>
      </c>
      <c r="J1025" t="s">
        <v>3679</v>
      </c>
      <c r="K1025" s="2" t="s">
        <v>3677</v>
      </c>
      <c r="L1025" s="2" t="s">
        <v>3677</v>
      </c>
      <c r="M1025" t="s">
        <v>3677</v>
      </c>
      <c r="N1025" t="s">
        <v>3677</v>
      </c>
      <c r="O1025" s="2" t="s">
        <v>3677</v>
      </c>
      <c r="P1025" t="s">
        <v>3677</v>
      </c>
      <c r="Q1025" t="s">
        <v>3677</v>
      </c>
      <c r="R1025" s="2" t="s">
        <v>3677</v>
      </c>
      <c r="S1025" t="s">
        <v>3677</v>
      </c>
      <c r="T1025" t="s">
        <v>3677</v>
      </c>
      <c r="U1025" s="2" t="s">
        <v>3677</v>
      </c>
      <c r="V1025" t="s">
        <v>3677</v>
      </c>
      <c r="W1025" t="s">
        <v>3677</v>
      </c>
    </row>
    <row r="1026" spans="1:23" x14ac:dyDescent="0.3">
      <c r="A1026" t="s">
        <v>2059</v>
      </c>
      <c r="B1026" t="s">
        <v>2060</v>
      </c>
      <c r="C1026" t="s">
        <v>6093</v>
      </c>
      <c r="D1026" t="s">
        <v>6094</v>
      </c>
      <c r="E1026" t="e">
        <v>#REF!</v>
      </c>
      <c r="F1026" t="s">
        <v>3130</v>
      </c>
      <c r="G1026" t="e">
        <v>#REF!</v>
      </c>
      <c r="I1026">
        <v>0</v>
      </c>
      <c r="J1026" t="s">
        <v>3677</v>
      </c>
      <c r="K1026" s="2">
        <v>2.5419999999999998</v>
      </c>
      <c r="L1026" s="2">
        <v>2.5470000000000002</v>
      </c>
      <c r="M1026">
        <v>2.57</v>
      </c>
      <c r="N1026">
        <v>2.581</v>
      </c>
      <c r="O1026" s="2">
        <v>2.4859999999999998</v>
      </c>
      <c r="P1026">
        <v>2.4809999999999999</v>
      </c>
      <c r="Q1026">
        <v>2.48</v>
      </c>
      <c r="R1026" s="2">
        <v>2.5350000000000001</v>
      </c>
      <c r="S1026">
        <v>2.5259999999999998</v>
      </c>
      <c r="T1026">
        <v>2.5289999999999999</v>
      </c>
      <c r="U1026" s="2">
        <v>2.5209999999999999</v>
      </c>
      <c r="V1026">
        <v>2.5049999999999999</v>
      </c>
      <c r="W1026">
        <v>2.5419999999999998</v>
      </c>
    </row>
    <row r="1027" spans="1:23" x14ac:dyDescent="0.3">
      <c r="A1027" t="s">
        <v>2061</v>
      </c>
      <c r="B1027" t="s">
        <v>2062</v>
      </c>
      <c r="C1027" t="s">
        <v>6095</v>
      </c>
      <c r="D1027" t="s">
        <v>6096</v>
      </c>
      <c r="E1027" t="e">
        <v>#REF!</v>
      </c>
      <c r="F1027" t="e">
        <v>#REF!</v>
      </c>
      <c r="G1027" t="e">
        <v>#REF!</v>
      </c>
      <c r="I1027">
        <v>0</v>
      </c>
      <c r="J1027" t="s">
        <v>3677</v>
      </c>
      <c r="K1027" s="2" t="s">
        <v>3677</v>
      </c>
      <c r="L1027" s="2" t="s">
        <v>3677</v>
      </c>
      <c r="M1027" t="s">
        <v>3677</v>
      </c>
      <c r="N1027" t="s">
        <v>3677</v>
      </c>
      <c r="O1027" s="2" t="s">
        <v>3677</v>
      </c>
      <c r="P1027" t="s">
        <v>3677</v>
      </c>
      <c r="Q1027" t="s">
        <v>3677</v>
      </c>
      <c r="R1027" s="2" t="s">
        <v>3677</v>
      </c>
      <c r="S1027" t="s">
        <v>3677</v>
      </c>
      <c r="T1027" t="s">
        <v>3677</v>
      </c>
      <c r="U1027" s="2" t="s">
        <v>3677</v>
      </c>
      <c r="V1027" t="s">
        <v>3677</v>
      </c>
      <c r="W1027" t="s">
        <v>3677</v>
      </c>
    </row>
    <row r="1028" spans="1:23" x14ac:dyDescent="0.3">
      <c r="A1028" t="s">
        <v>2063</v>
      </c>
      <c r="B1028" t="s">
        <v>2064</v>
      </c>
      <c r="C1028" t="s">
        <v>6097</v>
      </c>
      <c r="D1028" t="s">
        <v>6098</v>
      </c>
      <c r="E1028" t="e">
        <v>#REF!</v>
      </c>
      <c r="F1028" t="e">
        <v>#REF!</v>
      </c>
      <c r="G1028" t="e">
        <v>#REF!</v>
      </c>
      <c r="I1028" t="s">
        <v>35</v>
      </c>
      <c r="J1028" t="s">
        <v>3681</v>
      </c>
      <c r="K1028" s="2">
        <v>0.95</v>
      </c>
      <c r="L1028" s="2">
        <v>1.048</v>
      </c>
      <c r="M1028">
        <v>1.0549999999999999</v>
      </c>
      <c r="N1028">
        <v>1.054</v>
      </c>
      <c r="O1028" s="2">
        <v>1.048</v>
      </c>
      <c r="P1028">
        <v>1.042</v>
      </c>
      <c r="Q1028">
        <v>1.05</v>
      </c>
      <c r="R1028" s="2">
        <v>1.0369999999999999</v>
      </c>
      <c r="S1028">
        <v>1.0229999999999999</v>
      </c>
      <c r="T1028">
        <v>1.0369999999999999</v>
      </c>
      <c r="U1028" s="2">
        <v>1.032</v>
      </c>
      <c r="V1028">
        <v>1.022</v>
      </c>
      <c r="W1028">
        <v>1.06</v>
      </c>
    </row>
    <row r="1029" spans="1:23" x14ac:dyDescent="0.3">
      <c r="A1029" t="s">
        <v>2065</v>
      </c>
      <c r="B1029" t="s">
        <v>2066</v>
      </c>
      <c r="C1029" t="s">
        <v>6099</v>
      </c>
      <c r="D1029" t="s">
        <v>6100</v>
      </c>
      <c r="E1029" t="e">
        <v>#REF!</v>
      </c>
      <c r="F1029" t="e">
        <v>#REF!</v>
      </c>
      <c r="G1029" t="e">
        <v>#REF!</v>
      </c>
      <c r="I1029" t="s">
        <v>10</v>
      </c>
      <c r="J1029" t="s">
        <v>3679</v>
      </c>
      <c r="K1029" s="2">
        <v>16.940999999999999</v>
      </c>
      <c r="L1029" s="2">
        <v>16.625</v>
      </c>
      <c r="M1029">
        <v>16.62</v>
      </c>
      <c r="N1029">
        <v>16.605</v>
      </c>
      <c r="O1029" s="2">
        <v>16.591000000000001</v>
      </c>
      <c r="P1029">
        <v>16.585999999999999</v>
      </c>
      <c r="Q1029">
        <v>16.571999999999999</v>
      </c>
      <c r="R1029" s="2">
        <v>16.587</v>
      </c>
      <c r="S1029">
        <v>16.582000000000001</v>
      </c>
      <c r="T1029">
        <v>16.568000000000001</v>
      </c>
      <c r="U1029" s="2">
        <v>16.516999999999999</v>
      </c>
      <c r="V1029">
        <v>16.512</v>
      </c>
      <c r="W1029">
        <v>16.494</v>
      </c>
    </row>
    <row r="1030" spans="1:23" x14ac:dyDescent="0.3">
      <c r="A1030" t="s">
        <v>2067</v>
      </c>
      <c r="B1030" t="s">
        <v>2068</v>
      </c>
      <c r="C1030" t="s">
        <v>6101</v>
      </c>
      <c r="D1030" t="s">
        <v>6102</v>
      </c>
      <c r="E1030" t="e">
        <v>#REF!</v>
      </c>
      <c r="F1030" t="e">
        <v>#REF!</v>
      </c>
      <c r="G1030" t="e">
        <v>#REF!</v>
      </c>
      <c r="I1030">
        <v>0</v>
      </c>
      <c r="J1030" t="s">
        <v>3677</v>
      </c>
      <c r="K1030" s="2">
        <v>0.92700000000000005</v>
      </c>
      <c r="L1030" s="2">
        <v>0.91300000000000003</v>
      </c>
      <c r="M1030">
        <v>0.92800000000000005</v>
      </c>
      <c r="N1030">
        <v>0.92</v>
      </c>
      <c r="O1030" s="2">
        <v>0.92500000000000004</v>
      </c>
      <c r="P1030">
        <v>0.92300000000000004</v>
      </c>
      <c r="Q1030">
        <v>0.92800000000000005</v>
      </c>
      <c r="R1030" s="2">
        <v>0.89700000000000002</v>
      </c>
      <c r="S1030">
        <v>0.89500000000000002</v>
      </c>
      <c r="T1030">
        <v>0.94699999999999995</v>
      </c>
      <c r="U1030" s="2">
        <v>0.94399999999999995</v>
      </c>
      <c r="V1030">
        <v>0.94</v>
      </c>
      <c r="W1030">
        <v>0.94099999999999995</v>
      </c>
    </row>
    <row r="1031" spans="1:23" x14ac:dyDescent="0.3">
      <c r="A1031" t="s">
        <v>2069</v>
      </c>
      <c r="B1031" t="s">
        <v>2070</v>
      </c>
      <c r="C1031" t="s">
        <v>6103</v>
      </c>
      <c r="D1031" t="s">
        <v>6104</v>
      </c>
      <c r="E1031" t="e">
        <v>#REF!</v>
      </c>
      <c r="F1031" t="e">
        <v>#REF!</v>
      </c>
      <c r="G1031" t="e">
        <v>#REF!</v>
      </c>
      <c r="I1031" t="s">
        <v>10</v>
      </c>
      <c r="J1031" t="s">
        <v>3682</v>
      </c>
      <c r="K1031" s="2">
        <v>4.9619999999999997</v>
      </c>
      <c r="L1031" s="2">
        <v>4.9030000000000005</v>
      </c>
      <c r="M1031">
        <v>4.8369999999999997</v>
      </c>
      <c r="N1031">
        <v>4.91</v>
      </c>
      <c r="O1031" s="2">
        <v>5.0629999999999997</v>
      </c>
      <c r="P1031">
        <v>5.069</v>
      </c>
      <c r="Q1031">
        <v>5.0709999999999997</v>
      </c>
      <c r="R1031" s="2">
        <v>4.9729999999999999</v>
      </c>
      <c r="S1031">
        <v>5.1130000000000004</v>
      </c>
      <c r="T1031">
        <v>4.9859999999999998</v>
      </c>
      <c r="U1031" s="2">
        <v>5.125</v>
      </c>
      <c r="V1031">
        <v>5.1239999999999997</v>
      </c>
      <c r="W1031">
        <v>5.1230000000000002</v>
      </c>
    </row>
    <row r="1032" spans="1:23" x14ac:dyDescent="0.3">
      <c r="A1032" t="s">
        <v>2071</v>
      </c>
      <c r="B1032" t="s">
        <v>2072</v>
      </c>
      <c r="C1032" t="s">
        <v>6105</v>
      </c>
      <c r="D1032" t="s">
        <v>6106</v>
      </c>
      <c r="E1032" t="e">
        <v>#REF!</v>
      </c>
      <c r="F1032" t="e">
        <v>#REF!</v>
      </c>
      <c r="G1032" t="e">
        <v>#REF!</v>
      </c>
      <c r="I1032" t="s">
        <v>35</v>
      </c>
      <c r="J1032" t="s">
        <v>3679</v>
      </c>
      <c r="K1032" s="2" t="s">
        <v>3677</v>
      </c>
      <c r="L1032" s="2" t="s">
        <v>3677</v>
      </c>
      <c r="M1032" t="s">
        <v>3677</v>
      </c>
      <c r="N1032" t="s">
        <v>3677</v>
      </c>
      <c r="O1032" s="2" t="s">
        <v>3677</v>
      </c>
      <c r="P1032" t="s">
        <v>3677</v>
      </c>
      <c r="Q1032" t="s">
        <v>3677</v>
      </c>
      <c r="R1032" s="2" t="s">
        <v>3677</v>
      </c>
      <c r="S1032" t="s">
        <v>3677</v>
      </c>
      <c r="T1032" t="s">
        <v>3677</v>
      </c>
      <c r="U1032" s="2" t="s">
        <v>3677</v>
      </c>
      <c r="V1032" t="s">
        <v>3677</v>
      </c>
      <c r="W1032" t="s">
        <v>3677</v>
      </c>
    </row>
    <row r="1033" spans="1:23" x14ac:dyDescent="0.3">
      <c r="A1033" t="s">
        <v>2073</v>
      </c>
      <c r="B1033" t="s">
        <v>2074</v>
      </c>
      <c r="C1033" t="s">
        <v>6107</v>
      </c>
      <c r="D1033" t="s">
        <v>6108</v>
      </c>
      <c r="E1033" t="e">
        <v>#REF!</v>
      </c>
      <c r="F1033" t="e">
        <v>#REF!</v>
      </c>
      <c r="G1033" t="e">
        <v>#REF!</v>
      </c>
      <c r="I1033" t="s">
        <v>35</v>
      </c>
      <c r="J1033" t="s">
        <v>3681</v>
      </c>
      <c r="K1033" s="2">
        <v>2.0369999999999999</v>
      </c>
      <c r="L1033" s="2">
        <v>2.0179999999999998</v>
      </c>
      <c r="M1033">
        <v>2.048</v>
      </c>
      <c r="N1033">
        <v>2.0190000000000001</v>
      </c>
      <c r="O1033" s="2">
        <v>2.044</v>
      </c>
      <c r="P1033">
        <v>2.0350000000000001</v>
      </c>
      <c r="Q1033">
        <v>2.044</v>
      </c>
      <c r="R1033" s="2">
        <v>1.992</v>
      </c>
      <c r="S1033">
        <v>2.0009999999999999</v>
      </c>
      <c r="T1033">
        <v>2.0179999999999998</v>
      </c>
      <c r="U1033" s="2">
        <v>2.0299999999999998</v>
      </c>
      <c r="V1033">
        <v>1.96</v>
      </c>
      <c r="W1033">
        <v>1.99</v>
      </c>
    </row>
    <row r="1034" spans="1:23" x14ac:dyDescent="0.3">
      <c r="A1034" t="s">
        <v>2075</v>
      </c>
      <c r="B1034" t="s">
        <v>2076</v>
      </c>
      <c r="C1034" t="s">
        <v>6109</v>
      </c>
      <c r="D1034" t="s">
        <v>6110</v>
      </c>
      <c r="E1034" t="e">
        <v>#REF!</v>
      </c>
      <c r="F1034" t="s">
        <v>3130</v>
      </c>
      <c r="G1034" t="e">
        <v>#REF!</v>
      </c>
      <c r="I1034">
        <v>0</v>
      </c>
      <c r="J1034" t="s">
        <v>3677</v>
      </c>
      <c r="K1034" s="2">
        <v>2.4239999999999999</v>
      </c>
      <c r="L1034" s="2">
        <v>2.4249999999999998</v>
      </c>
      <c r="M1034">
        <v>2.448</v>
      </c>
      <c r="N1034">
        <v>2.4590000000000001</v>
      </c>
      <c r="O1034" s="2">
        <v>2.4670000000000001</v>
      </c>
      <c r="P1034">
        <v>2.46</v>
      </c>
      <c r="Q1034">
        <v>2.4569999999999999</v>
      </c>
      <c r="R1034" s="2">
        <v>2.5</v>
      </c>
      <c r="S1034">
        <v>2.4910000000000001</v>
      </c>
      <c r="T1034">
        <v>2.4929999999999999</v>
      </c>
      <c r="U1034" s="2">
        <v>2.472</v>
      </c>
      <c r="V1034">
        <v>2.4529999999999998</v>
      </c>
      <c r="W1034">
        <v>2.488</v>
      </c>
    </row>
    <row r="1035" spans="1:23" x14ac:dyDescent="0.3">
      <c r="A1035" t="s">
        <v>2077</v>
      </c>
      <c r="B1035" t="s">
        <v>2078</v>
      </c>
      <c r="C1035" t="s">
        <v>6111</v>
      </c>
      <c r="D1035" t="s">
        <v>6112</v>
      </c>
      <c r="E1035" t="e">
        <v>#REF!</v>
      </c>
      <c r="F1035" t="e">
        <v>#REF!</v>
      </c>
      <c r="G1035" t="e">
        <v>#REF!</v>
      </c>
      <c r="I1035">
        <v>0</v>
      </c>
      <c r="J1035" t="s">
        <v>3677</v>
      </c>
      <c r="K1035" s="2">
        <v>1.8319999999999999</v>
      </c>
      <c r="L1035" s="2">
        <v>1.8639999999999999</v>
      </c>
      <c r="M1035">
        <v>1.8420000000000001</v>
      </c>
      <c r="N1035">
        <v>1.79</v>
      </c>
      <c r="O1035" s="2">
        <v>1.8199999999999998</v>
      </c>
      <c r="P1035">
        <v>1.8129999999999999</v>
      </c>
      <c r="Q1035">
        <v>1.81</v>
      </c>
      <c r="R1035" s="2">
        <v>1.7749999999999999</v>
      </c>
      <c r="S1035">
        <v>1.7890000000000001</v>
      </c>
      <c r="T1035">
        <v>1.7669999999999999</v>
      </c>
      <c r="U1035" s="2">
        <v>1.7349999999999999</v>
      </c>
      <c r="V1035">
        <v>1.7189999999999999</v>
      </c>
      <c r="W1035">
        <v>1.75</v>
      </c>
    </row>
    <row r="1036" spans="1:23" x14ac:dyDescent="0.3">
      <c r="A1036" t="s">
        <v>2079</v>
      </c>
      <c r="B1036" t="s">
        <v>2080</v>
      </c>
      <c r="C1036" t="s">
        <v>2079</v>
      </c>
      <c r="D1036" t="s">
        <v>2080</v>
      </c>
      <c r="E1036" t="e">
        <v>#REF!</v>
      </c>
      <c r="F1036" t="e">
        <v>#REF!</v>
      </c>
      <c r="G1036" t="e">
        <v>#REF!</v>
      </c>
      <c r="I1036">
        <v>0</v>
      </c>
      <c r="J1036" t="s">
        <v>3677</v>
      </c>
      <c r="K1036" s="2">
        <v>0.82599999999999996</v>
      </c>
      <c r="L1036" s="2">
        <v>0.78100000000000003</v>
      </c>
      <c r="M1036">
        <v>0.79</v>
      </c>
      <c r="N1036">
        <v>0.78900000000000003</v>
      </c>
      <c r="O1036" s="2">
        <v>0.81299999999999994</v>
      </c>
      <c r="P1036">
        <v>0.81699999999999995</v>
      </c>
      <c r="Q1036">
        <v>0.79100000000000004</v>
      </c>
      <c r="R1036" s="2">
        <v>0.79200000000000004</v>
      </c>
      <c r="S1036">
        <v>0.76100000000000001</v>
      </c>
      <c r="T1036">
        <v>0.81399999999999995</v>
      </c>
      <c r="U1036" s="2">
        <v>0.73699999999999999</v>
      </c>
      <c r="V1036">
        <v>0.73599999999999999</v>
      </c>
      <c r="W1036">
        <v>0.76300000000000001</v>
      </c>
    </row>
    <row r="1037" spans="1:23" x14ac:dyDescent="0.3">
      <c r="A1037" t="s">
        <v>2081</v>
      </c>
      <c r="B1037" t="s">
        <v>2082</v>
      </c>
      <c r="C1037" t="s">
        <v>2081</v>
      </c>
      <c r="D1037" t="s">
        <v>2082</v>
      </c>
      <c r="E1037" t="e">
        <v>#REF!</v>
      </c>
      <c r="F1037" t="s">
        <v>3130</v>
      </c>
      <c r="G1037" t="e">
        <v>#REF!</v>
      </c>
      <c r="I1037">
        <v>0</v>
      </c>
      <c r="J1037" t="s">
        <v>3677</v>
      </c>
      <c r="K1037" s="2">
        <v>2.52</v>
      </c>
      <c r="L1037" s="2">
        <v>2.5419999999999998</v>
      </c>
      <c r="M1037">
        <v>2.5659999999999998</v>
      </c>
      <c r="N1037">
        <v>2.5760000000000001</v>
      </c>
      <c r="O1037" s="2">
        <v>2.3220000000000001</v>
      </c>
      <c r="P1037">
        <v>2.319</v>
      </c>
      <c r="Q1037">
        <v>2.3159999999999998</v>
      </c>
      <c r="R1037" s="2">
        <v>2.3719999999999999</v>
      </c>
      <c r="S1037">
        <v>2.359</v>
      </c>
      <c r="T1037">
        <v>2.36</v>
      </c>
      <c r="U1037" s="2">
        <v>2.359</v>
      </c>
      <c r="V1037">
        <v>2.3460000000000001</v>
      </c>
      <c r="W1037">
        <v>2.3810000000000002</v>
      </c>
    </row>
    <row r="1038" spans="1:23" x14ac:dyDescent="0.3">
      <c r="A1038" t="s">
        <v>2083</v>
      </c>
      <c r="B1038" t="s">
        <v>2084</v>
      </c>
      <c r="C1038" t="s">
        <v>6113</v>
      </c>
      <c r="D1038" t="s">
        <v>6114</v>
      </c>
      <c r="E1038" t="e">
        <v>#REF!</v>
      </c>
      <c r="F1038" t="e">
        <v>#REF!</v>
      </c>
      <c r="G1038" t="e">
        <v>#REF!</v>
      </c>
      <c r="I1038">
        <v>0</v>
      </c>
      <c r="J1038" t="s">
        <v>3677</v>
      </c>
      <c r="K1038" s="2" t="s">
        <v>3677</v>
      </c>
      <c r="L1038" s="2" t="s">
        <v>3677</v>
      </c>
      <c r="M1038" t="s">
        <v>3677</v>
      </c>
      <c r="N1038" t="s">
        <v>3677</v>
      </c>
      <c r="O1038" s="2" t="s">
        <v>3677</v>
      </c>
      <c r="P1038" t="s">
        <v>3677</v>
      </c>
      <c r="Q1038" t="s">
        <v>3677</v>
      </c>
      <c r="R1038" s="2" t="s">
        <v>3677</v>
      </c>
      <c r="S1038" t="s">
        <v>3677</v>
      </c>
      <c r="T1038" t="s">
        <v>3677</v>
      </c>
      <c r="U1038" s="2" t="s">
        <v>3677</v>
      </c>
      <c r="V1038" t="s">
        <v>3677</v>
      </c>
      <c r="W1038" t="s">
        <v>3677</v>
      </c>
    </row>
    <row r="1039" spans="1:23" x14ac:dyDescent="0.3">
      <c r="A1039" t="s">
        <v>2085</v>
      </c>
      <c r="B1039" t="s">
        <v>2086</v>
      </c>
      <c r="C1039" t="s">
        <v>6115</v>
      </c>
      <c r="D1039" t="s">
        <v>6116</v>
      </c>
      <c r="E1039" t="e">
        <v>#REF!</v>
      </c>
      <c r="F1039" t="e">
        <v>#REF!</v>
      </c>
      <c r="G1039" t="e">
        <v>#REF!</v>
      </c>
      <c r="I1039">
        <v>0</v>
      </c>
      <c r="J1039" t="s">
        <v>3677</v>
      </c>
      <c r="K1039" s="2" t="s">
        <v>3677</v>
      </c>
      <c r="L1039" s="2" t="s">
        <v>3677</v>
      </c>
      <c r="M1039" t="s">
        <v>3677</v>
      </c>
      <c r="N1039" t="s">
        <v>3677</v>
      </c>
      <c r="O1039" s="2" t="s">
        <v>3677</v>
      </c>
      <c r="P1039" t="s">
        <v>3677</v>
      </c>
      <c r="Q1039" t="s">
        <v>3677</v>
      </c>
      <c r="R1039" s="2" t="s">
        <v>3677</v>
      </c>
      <c r="S1039" t="s">
        <v>3677</v>
      </c>
      <c r="T1039" t="s">
        <v>3677</v>
      </c>
      <c r="U1039" s="2" t="s">
        <v>3677</v>
      </c>
      <c r="V1039" t="s">
        <v>3677</v>
      </c>
      <c r="W1039" t="s">
        <v>3677</v>
      </c>
    </row>
    <row r="1040" spans="1:23" x14ac:dyDescent="0.3">
      <c r="A1040" t="s">
        <v>2087</v>
      </c>
      <c r="B1040" t="s">
        <v>2088</v>
      </c>
      <c r="C1040" t="s">
        <v>6117</v>
      </c>
      <c r="D1040" t="s">
        <v>6118</v>
      </c>
      <c r="E1040" t="e">
        <v>#REF!</v>
      </c>
      <c r="F1040" t="e">
        <v>#REF!</v>
      </c>
      <c r="G1040" t="e">
        <v>#REF!</v>
      </c>
      <c r="I1040" t="s">
        <v>35</v>
      </c>
      <c r="J1040" t="s">
        <v>3679</v>
      </c>
      <c r="K1040" s="2" t="s">
        <v>3677</v>
      </c>
      <c r="L1040" s="2" t="s">
        <v>3677</v>
      </c>
      <c r="M1040" t="s">
        <v>3677</v>
      </c>
      <c r="N1040" t="s">
        <v>3677</v>
      </c>
      <c r="O1040" s="2" t="s">
        <v>3677</v>
      </c>
      <c r="P1040" t="s">
        <v>3677</v>
      </c>
      <c r="Q1040" t="s">
        <v>3677</v>
      </c>
      <c r="R1040" s="2" t="s">
        <v>3677</v>
      </c>
      <c r="S1040" t="s">
        <v>3677</v>
      </c>
      <c r="T1040" t="s">
        <v>3677</v>
      </c>
      <c r="U1040" s="2" t="s">
        <v>3677</v>
      </c>
      <c r="V1040" t="s">
        <v>3677</v>
      </c>
      <c r="W1040" t="s">
        <v>3677</v>
      </c>
    </row>
    <row r="1041" spans="1:23" x14ac:dyDescent="0.3">
      <c r="A1041" t="s">
        <v>2089</v>
      </c>
      <c r="B1041" t="s">
        <v>2090</v>
      </c>
      <c r="C1041" t="s">
        <v>6119</v>
      </c>
      <c r="D1041" t="s">
        <v>6120</v>
      </c>
      <c r="E1041" t="e">
        <v>#REF!</v>
      </c>
      <c r="F1041" t="e">
        <v>#REF!</v>
      </c>
      <c r="G1041" t="e">
        <v>#REF!</v>
      </c>
      <c r="I1041">
        <v>0</v>
      </c>
      <c r="J1041" t="s">
        <v>3677</v>
      </c>
      <c r="K1041" s="2" t="s">
        <v>3677</v>
      </c>
      <c r="L1041" s="2" t="s">
        <v>3677</v>
      </c>
      <c r="M1041" t="s">
        <v>3677</v>
      </c>
      <c r="N1041" t="s">
        <v>3677</v>
      </c>
      <c r="O1041" s="2" t="s">
        <v>3677</v>
      </c>
      <c r="P1041" t="s">
        <v>3677</v>
      </c>
      <c r="Q1041" t="s">
        <v>3677</v>
      </c>
      <c r="R1041" s="2" t="s">
        <v>3677</v>
      </c>
      <c r="S1041" t="s">
        <v>3677</v>
      </c>
      <c r="T1041" t="s">
        <v>3677</v>
      </c>
      <c r="U1041" s="2" t="s">
        <v>3677</v>
      </c>
      <c r="V1041" t="s">
        <v>3677</v>
      </c>
      <c r="W1041" t="s">
        <v>3677</v>
      </c>
    </row>
    <row r="1042" spans="1:23" x14ac:dyDescent="0.3">
      <c r="A1042" t="s">
        <v>2091</v>
      </c>
      <c r="B1042" t="s">
        <v>2092</v>
      </c>
      <c r="C1042" t="s">
        <v>6121</v>
      </c>
      <c r="D1042" t="s">
        <v>6122</v>
      </c>
      <c r="E1042" t="e">
        <v>#REF!</v>
      </c>
      <c r="F1042" t="e">
        <v>#REF!</v>
      </c>
      <c r="G1042" t="e">
        <v>#REF!</v>
      </c>
      <c r="I1042">
        <v>0</v>
      </c>
      <c r="J1042" t="s">
        <v>3677</v>
      </c>
      <c r="K1042" s="2">
        <v>1.474</v>
      </c>
      <c r="L1042" s="2">
        <v>1.4359999999999999</v>
      </c>
      <c r="M1042">
        <v>1.4390000000000001</v>
      </c>
      <c r="N1042">
        <v>1.4470000000000001</v>
      </c>
      <c r="O1042" s="2">
        <v>1.4550000000000001</v>
      </c>
      <c r="P1042">
        <v>1.458</v>
      </c>
      <c r="Q1042">
        <v>1.4630000000000001</v>
      </c>
      <c r="R1042" s="2">
        <v>1.462</v>
      </c>
      <c r="S1042">
        <v>1.4750000000000001</v>
      </c>
      <c r="T1042">
        <v>1.482</v>
      </c>
      <c r="U1042" s="2">
        <v>1.47</v>
      </c>
      <c r="V1042">
        <v>1.462</v>
      </c>
      <c r="W1042">
        <v>1.4830000000000001</v>
      </c>
    </row>
    <row r="1043" spans="1:23" x14ac:dyDescent="0.3">
      <c r="A1043" t="s">
        <v>2093</v>
      </c>
      <c r="B1043" t="s">
        <v>2094</v>
      </c>
      <c r="C1043" t="s">
        <v>6123</v>
      </c>
      <c r="D1043" t="s">
        <v>6124</v>
      </c>
      <c r="E1043" t="e">
        <v>#REF!</v>
      </c>
      <c r="F1043" t="e">
        <v>#REF!</v>
      </c>
      <c r="G1043" t="e">
        <v>#REF!</v>
      </c>
      <c r="I1043" t="s">
        <v>35</v>
      </c>
      <c r="J1043" t="s">
        <v>3679</v>
      </c>
      <c r="K1043" s="2" t="s">
        <v>3677</v>
      </c>
      <c r="L1043" s="2" t="s">
        <v>3677</v>
      </c>
      <c r="M1043" t="s">
        <v>3677</v>
      </c>
      <c r="N1043" t="s">
        <v>3677</v>
      </c>
      <c r="O1043" s="2" t="s">
        <v>3677</v>
      </c>
      <c r="P1043" t="s">
        <v>3677</v>
      </c>
      <c r="Q1043" t="s">
        <v>3677</v>
      </c>
      <c r="R1043" s="2" t="s">
        <v>3677</v>
      </c>
      <c r="S1043" t="s">
        <v>3677</v>
      </c>
      <c r="T1043" t="s">
        <v>3677</v>
      </c>
      <c r="U1043" s="2" t="s">
        <v>3677</v>
      </c>
      <c r="V1043" t="s">
        <v>3677</v>
      </c>
      <c r="W1043" t="s">
        <v>3677</v>
      </c>
    </row>
    <row r="1044" spans="1:23" x14ac:dyDescent="0.3">
      <c r="A1044" t="s">
        <v>2095</v>
      </c>
      <c r="B1044" t="s">
        <v>2096</v>
      </c>
      <c r="C1044" t="s">
        <v>6125</v>
      </c>
      <c r="D1044" t="s">
        <v>6126</v>
      </c>
      <c r="E1044" t="s">
        <v>2519</v>
      </c>
      <c r="F1044" t="e">
        <v>#REF!</v>
      </c>
      <c r="G1044" t="e">
        <v>#REF!</v>
      </c>
      <c r="I1044">
        <v>0</v>
      </c>
      <c r="J1044" t="s">
        <v>3677</v>
      </c>
      <c r="K1044" s="2" t="s">
        <v>3677</v>
      </c>
      <c r="L1044" s="2" t="s">
        <v>3677</v>
      </c>
      <c r="M1044" t="s">
        <v>3677</v>
      </c>
      <c r="N1044" t="s">
        <v>3677</v>
      </c>
      <c r="O1044" s="2" t="s">
        <v>3677</v>
      </c>
      <c r="P1044" t="s">
        <v>3677</v>
      </c>
      <c r="Q1044" t="s">
        <v>3677</v>
      </c>
      <c r="R1044" s="2" t="s">
        <v>3677</v>
      </c>
      <c r="S1044" t="s">
        <v>3677</v>
      </c>
      <c r="T1044" t="s">
        <v>3677</v>
      </c>
      <c r="U1044" s="2" t="s">
        <v>3677</v>
      </c>
      <c r="V1044" t="s">
        <v>3677</v>
      </c>
      <c r="W1044" t="s">
        <v>3677</v>
      </c>
    </row>
    <row r="1045" spans="1:23" x14ac:dyDescent="0.3">
      <c r="A1045" t="s">
        <v>2097</v>
      </c>
      <c r="B1045" t="s">
        <v>2098</v>
      </c>
      <c r="C1045" t="s">
        <v>6127</v>
      </c>
      <c r="D1045" t="s">
        <v>6128</v>
      </c>
      <c r="E1045" t="e">
        <v>#REF!</v>
      </c>
      <c r="F1045" t="e">
        <v>#REF!</v>
      </c>
      <c r="G1045" t="s">
        <v>2522</v>
      </c>
      <c r="H1045" t="s">
        <v>216</v>
      </c>
      <c r="I1045" t="s">
        <v>35</v>
      </c>
      <c r="J1045" t="s">
        <v>3686</v>
      </c>
      <c r="K1045" s="2">
        <v>8.5000000000000006E-2</v>
      </c>
      <c r="L1045" s="2">
        <v>0.38600000000000001</v>
      </c>
      <c r="M1045">
        <v>0.47699999999999998</v>
      </c>
      <c r="N1045">
        <v>-1.7229999999999999</v>
      </c>
      <c r="O1045" s="2">
        <v>-1.369</v>
      </c>
      <c r="P1045">
        <v>-1.256</v>
      </c>
      <c r="Q1045">
        <v>-0.94299999999999995</v>
      </c>
      <c r="R1045" s="2">
        <v>-0.66200000000000003</v>
      </c>
      <c r="S1045">
        <v>-0.57499999999999996</v>
      </c>
      <c r="T1045">
        <v>-0.33100000000000002</v>
      </c>
      <c r="U1045" s="2">
        <v>-0.24</v>
      </c>
      <c r="V1045">
        <v>-0.17499999999999999</v>
      </c>
      <c r="W1045">
        <v>8.6999999999999994E-2</v>
      </c>
    </row>
    <row r="1046" spans="1:23" x14ac:dyDescent="0.3">
      <c r="A1046" t="s">
        <v>2099</v>
      </c>
      <c r="B1046" t="s">
        <v>2100</v>
      </c>
      <c r="C1046" t="s">
        <v>6129</v>
      </c>
      <c r="D1046" t="s">
        <v>6130</v>
      </c>
      <c r="E1046" t="e">
        <v>#REF!</v>
      </c>
      <c r="F1046" t="e">
        <v>#REF!</v>
      </c>
      <c r="G1046" t="e">
        <v>#REF!</v>
      </c>
      <c r="I1046">
        <v>0</v>
      </c>
      <c r="J1046" t="s">
        <v>3677</v>
      </c>
      <c r="K1046" s="2" t="s">
        <v>3677</v>
      </c>
      <c r="L1046" s="2" t="s">
        <v>3677</v>
      </c>
      <c r="M1046" t="s">
        <v>3677</v>
      </c>
      <c r="N1046" t="s">
        <v>3677</v>
      </c>
      <c r="O1046" s="2" t="s">
        <v>3677</v>
      </c>
      <c r="P1046" t="s">
        <v>3677</v>
      </c>
      <c r="Q1046" t="s">
        <v>3677</v>
      </c>
      <c r="R1046" s="2" t="s">
        <v>3677</v>
      </c>
      <c r="S1046" t="s">
        <v>3677</v>
      </c>
      <c r="T1046" t="s">
        <v>3677</v>
      </c>
      <c r="U1046" s="2" t="s">
        <v>3677</v>
      </c>
      <c r="V1046" t="s">
        <v>3677</v>
      </c>
      <c r="W1046" t="s">
        <v>3677</v>
      </c>
    </row>
    <row r="1047" spans="1:23" x14ac:dyDescent="0.3">
      <c r="A1047" t="s">
        <v>2101</v>
      </c>
      <c r="B1047" t="s">
        <v>2102</v>
      </c>
      <c r="C1047" t="s">
        <v>6131</v>
      </c>
      <c r="D1047" t="s">
        <v>6132</v>
      </c>
      <c r="E1047" t="e">
        <v>#REF!</v>
      </c>
      <c r="F1047" t="e">
        <v>#REF!</v>
      </c>
      <c r="G1047" t="e">
        <v>#REF!</v>
      </c>
      <c r="I1047" t="s">
        <v>35</v>
      </c>
      <c r="J1047" t="s">
        <v>3679</v>
      </c>
      <c r="K1047" s="2" t="s">
        <v>3677</v>
      </c>
      <c r="L1047" s="2" t="s">
        <v>3677</v>
      </c>
      <c r="M1047" t="s">
        <v>3677</v>
      </c>
      <c r="N1047" t="s">
        <v>3677</v>
      </c>
      <c r="O1047" s="2" t="s">
        <v>3677</v>
      </c>
      <c r="P1047" t="s">
        <v>3677</v>
      </c>
      <c r="Q1047" t="s">
        <v>3677</v>
      </c>
      <c r="R1047" s="2" t="s">
        <v>3677</v>
      </c>
      <c r="S1047" t="s">
        <v>3677</v>
      </c>
      <c r="T1047" t="s">
        <v>3677</v>
      </c>
      <c r="U1047" s="2" t="s">
        <v>3677</v>
      </c>
      <c r="V1047" t="s">
        <v>3677</v>
      </c>
      <c r="W1047" t="s">
        <v>3677</v>
      </c>
    </row>
    <row r="1048" spans="1:23" x14ac:dyDescent="0.3">
      <c r="A1048" t="s">
        <v>2103</v>
      </c>
      <c r="B1048" t="s">
        <v>2104</v>
      </c>
      <c r="C1048" t="s">
        <v>6133</v>
      </c>
      <c r="D1048" t="s">
        <v>6134</v>
      </c>
      <c r="E1048" t="e">
        <v>#REF!</v>
      </c>
      <c r="F1048" t="e">
        <v>#REF!</v>
      </c>
      <c r="G1048" t="e">
        <v>#REF!</v>
      </c>
      <c r="I1048" t="s">
        <v>10</v>
      </c>
      <c r="J1048" t="s">
        <v>3678</v>
      </c>
      <c r="K1048" s="2">
        <v>4.1269999999999998</v>
      </c>
      <c r="L1048" s="2">
        <v>4.2960000000000003</v>
      </c>
      <c r="M1048">
        <v>4.3019999999999996</v>
      </c>
      <c r="N1048">
        <v>4.3010000000000002</v>
      </c>
      <c r="O1048" s="2">
        <v>4.2949999999999999</v>
      </c>
      <c r="P1048">
        <v>4.2889999999999997</v>
      </c>
      <c r="Q1048">
        <v>4.2960000000000003</v>
      </c>
      <c r="R1048" s="2">
        <v>4.3010000000000002</v>
      </c>
      <c r="S1048">
        <v>4.3099999999999996</v>
      </c>
      <c r="T1048">
        <v>4.3250000000000002</v>
      </c>
      <c r="U1048" s="2">
        <v>4.3410000000000002</v>
      </c>
      <c r="V1048">
        <v>4.3280000000000003</v>
      </c>
      <c r="W1048">
        <v>4.3689999999999998</v>
      </c>
    </row>
    <row r="1049" spans="1:23" x14ac:dyDescent="0.3">
      <c r="A1049" t="s">
        <v>2105</v>
      </c>
      <c r="B1049" t="s">
        <v>2106</v>
      </c>
      <c r="C1049" t="s">
        <v>6135</v>
      </c>
      <c r="D1049" t="s">
        <v>6136</v>
      </c>
      <c r="E1049" t="e">
        <v>#REF!</v>
      </c>
      <c r="F1049" t="s">
        <v>3130</v>
      </c>
      <c r="G1049" t="e">
        <v>#REF!</v>
      </c>
      <c r="I1049">
        <v>0</v>
      </c>
      <c r="J1049" t="s">
        <v>3677</v>
      </c>
      <c r="K1049" s="2" t="s">
        <v>3677</v>
      </c>
      <c r="L1049" s="2" t="s">
        <v>3677</v>
      </c>
      <c r="M1049" t="s">
        <v>3677</v>
      </c>
      <c r="N1049" t="s">
        <v>3677</v>
      </c>
      <c r="O1049" s="2" t="s">
        <v>3677</v>
      </c>
      <c r="P1049" t="s">
        <v>3677</v>
      </c>
      <c r="Q1049" t="s">
        <v>3677</v>
      </c>
      <c r="R1049" s="2" t="s">
        <v>3677</v>
      </c>
      <c r="S1049" t="s">
        <v>3677</v>
      </c>
      <c r="T1049" t="s">
        <v>3677</v>
      </c>
      <c r="U1049" s="2" t="s">
        <v>3677</v>
      </c>
      <c r="V1049" t="s">
        <v>3677</v>
      </c>
      <c r="W1049" t="s">
        <v>3677</v>
      </c>
    </row>
    <row r="1050" spans="1:23" x14ac:dyDescent="0.3">
      <c r="A1050" t="s">
        <v>2107</v>
      </c>
      <c r="B1050" t="s">
        <v>2108</v>
      </c>
      <c r="C1050" t="s">
        <v>6137</v>
      </c>
      <c r="D1050" t="s">
        <v>6138</v>
      </c>
      <c r="E1050" t="e">
        <v>#REF!</v>
      </c>
      <c r="F1050" t="e">
        <v>#REF!</v>
      </c>
      <c r="G1050" t="e">
        <v>#REF!</v>
      </c>
      <c r="I1050">
        <v>0</v>
      </c>
      <c r="J1050" t="s">
        <v>3677</v>
      </c>
      <c r="K1050" s="2" t="s">
        <v>3677</v>
      </c>
      <c r="L1050" s="2" t="s">
        <v>3677</v>
      </c>
      <c r="M1050" t="s">
        <v>3677</v>
      </c>
      <c r="N1050" t="s">
        <v>3677</v>
      </c>
      <c r="O1050" s="2" t="s">
        <v>3677</v>
      </c>
      <c r="P1050" t="s">
        <v>3677</v>
      </c>
      <c r="Q1050" t="s">
        <v>3677</v>
      </c>
      <c r="R1050" s="2" t="s">
        <v>3677</v>
      </c>
      <c r="S1050" t="s">
        <v>3677</v>
      </c>
      <c r="T1050" t="s">
        <v>3677</v>
      </c>
      <c r="U1050" s="2" t="s">
        <v>3677</v>
      </c>
      <c r="V1050" t="s">
        <v>3677</v>
      </c>
      <c r="W1050" t="s">
        <v>3677</v>
      </c>
    </row>
    <row r="1051" spans="1:23" x14ac:dyDescent="0.3">
      <c r="A1051" t="s">
        <v>2109</v>
      </c>
      <c r="B1051" t="s">
        <v>2110</v>
      </c>
      <c r="C1051" t="s">
        <v>6139</v>
      </c>
      <c r="D1051" t="s">
        <v>6140</v>
      </c>
      <c r="E1051" t="e">
        <v>#REF!</v>
      </c>
      <c r="F1051" t="e">
        <v>#REF!</v>
      </c>
      <c r="G1051" t="e">
        <v>#REF!</v>
      </c>
      <c r="I1051">
        <v>0</v>
      </c>
      <c r="J1051" t="s">
        <v>3677</v>
      </c>
      <c r="K1051" s="2" t="s">
        <v>3677</v>
      </c>
      <c r="L1051" s="2" t="s">
        <v>3677</v>
      </c>
      <c r="M1051" t="s">
        <v>3677</v>
      </c>
      <c r="N1051" t="s">
        <v>3677</v>
      </c>
      <c r="O1051" s="2" t="s">
        <v>3677</v>
      </c>
      <c r="P1051" t="s">
        <v>3677</v>
      </c>
      <c r="Q1051" t="s">
        <v>3677</v>
      </c>
      <c r="R1051" s="2" t="s">
        <v>3677</v>
      </c>
      <c r="S1051" t="s">
        <v>3677</v>
      </c>
      <c r="T1051" t="s">
        <v>3677</v>
      </c>
      <c r="U1051" s="2" t="s">
        <v>3677</v>
      </c>
      <c r="V1051" t="s">
        <v>3677</v>
      </c>
      <c r="W1051" t="s">
        <v>3677</v>
      </c>
    </row>
    <row r="1052" spans="1:23" x14ac:dyDescent="0.3">
      <c r="A1052" t="s">
        <v>2111</v>
      </c>
      <c r="B1052" t="s">
        <v>2112</v>
      </c>
      <c r="C1052" t="s">
        <v>6141</v>
      </c>
      <c r="D1052" t="s">
        <v>6142</v>
      </c>
      <c r="E1052" t="e">
        <v>#REF!</v>
      </c>
      <c r="F1052" t="e">
        <v>#REF!</v>
      </c>
      <c r="G1052" t="e">
        <v>#REF!</v>
      </c>
      <c r="I1052">
        <v>0</v>
      </c>
      <c r="J1052" t="s">
        <v>3677</v>
      </c>
      <c r="K1052" s="2" t="s">
        <v>3677</v>
      </c>
      <c r="L1052" s="2" t="s">
        <v>3677</v>
      </c>
      <c r="M1052" t="s">
        <v>3677</v>
      </c>
      <c r="N1052" t="s">
        <v>3677</v>
      </c>
      <c r="O1052" s="2" t="s">
        <v>3677</v>
      </c>
      <c r="P1052" t="s">
        <v>3677</v>
      </c>
      <c r="Q1052" t="s">
        <v>3677</v>
      </c>
      <c r="R1052" s="2" t="s">
        <v>3677</v>
      </c>
      <c r="S1052" t="s">
        <v>3677</v>
      </c>
      <c r="T1052" t="s">
        <v>3677</v>
      </c>
      <c r="U1052" s="2" t="s">
        <v>3677</v>
      </c>
      <c r="V1052" t="s">
        <v>3677</v>
      </c>
      <c r="W1052" t="s">
        <v>3677</v>
      </c>
    </row>
    <row r="1053" spans="1:23" x14ac:dyDescent="0.3">
      <c r="A1053" t="s">
        <v>2113</v>
      </c>
      <c r="B1053" t="s">
        <v>2114</v>
      </c>
      <c r="C1053" t="s">
        <v>6143</v>
      </c>
      <c r="D1053" t="s">
        <v>6144</v>
      </c>
      <c r="E1053" t="e">
        <v>#REF!</v>
      </c>
      <c r="F1053" t="e">
        <v>#REF!</v>
      </c>
      <c r="G1053" t="e">
        <v>#REF!</v>
      </c>
      <c r="I1053">
        <v>0</v>
      </c>
      <c r="J1053" t="s">
        <v>3677</v>
      </c>
      <c r="K1053" s="2" t="s">
        <v>3677</v>
      </c>
      <c r="L1053" s="2" t="s">
        <v>3677</v>
      </c>
      <c r="M1053" t="s">
        <v>3677</v>
      </c>
      <c r="N1053" t="s">
        <v>3677</v>
      </c>
      <c r="O1053" s="2" t="s">
        <v>3677</v>
      </c>
      <c r="P1053" t="s">
        <v>3677</v>
      </c>
      <c r="Q1053" t="s">
        <v>3677</v>
      </c>
      <c r="R1053" s="2" t="s">
        <v>3677</v>
      </c>
      <c r="S1053" t="s">
        <v>3677</v>
      </c>
      <c r="T1053" t="s">
        <v>3677</v>
      </c>
      <c r="U1053" s="2" t="s">
        <v>3677</v>
      </c>
      <c r="V1053" t="s">
        <v>3677</v>
      </c>
      <c r="W1053" t="s">
        <v>3677</v>
      </c>
    </row>
    <row r="1054" spans="1:23" x14ac:dyDescent="0.3">
      <c r="A1054" t="s">
        <v>2115</v>
      </c>
      <c r="B1054" t="s">
        <v>2116</v>
      </c>
      <c r="C1054" t="s">
        <v>2115</v>
      </c>
      <c r="D1054" t="s">
        <v>2116</v>
      </c>
      <c r="E1054" t="e">
        <v>#REF!</v>
      </c>
      <c r="F1054" t="e">
        <v>#REF!</v>
      </c>
      <c r="G1054" t="e">
        <v>#REF!</v>
      </c>
      <c r="I1054" t="s">
        <v>35</v>
      </c>
      <c r="J1054" t="s">
        <v>3681</v>
      </c>
      <c r="K1054" s="2">
        <v>1.9390000000000001</v>
      </c>
      <c r="L1054" s="2">
        <v>1.9969999999999999</v>
      </c>
      <c r="M1054">
        <v>2</v>
      </c>
      <c r="N1054">
        <v>1.9609999999999999</v>
      </c>
      <c r="O1054" s="2">
        <v>1.972</v>
      </c>
      <c r="P1054">
        <v>1.9630000000000001</v>
      </c>
      <c r="Q1054">
        <v>1.972</v>
      </c>
      <c r="R1054" s="2">
        <v>1.9159999999999999</v>
      </c>
      <c r="S1054">
        <v>1.881</v>
      </c>
      <c r="T1054">
        <v>1.9430000000000001</v>
      </c>
      <c r="U1054" s="2">
        <v>1.9039999999999999</v>
      </c>
      <c r="V1054">
        <v>1.843</v>
      </c>
      <c r="W1054">
        <v>1.8519999999999999</v>
      </c>
    </row>
    <row r="1055" spans="1:23" x14ac:dyDescent="0.3">
      <c r="A1055" t="s">
        <v>2117</v>
      </c>
      <c r="B1055" t="s">
        <v>2118</v>
      </c>
      <c r="C1055" t="s">
        <v>2117</v>
      </c>
      <c r="D1055" t="s">
        <v>2118</v>
      </c>
      <c r="E1055" t="e">
        <v>#REF!</v>
      </c>
      <c r="F1055" t="e">
        <v>#REF!</v>
      </c>
      <c r="G1055" t="e">
        <v>#REF!</v>
      </c>
      <c r="I1055">
        <v>0</v>
      </c>
      <c r="J1055" t="s">
        <v>3677</v>
      </c>
      <c r="K1055" s="2" t="s">
        <v>3677</v>
      </c>
      <c r="L1055" s="2" t="s">
        <v>3677</v>
      </c>
      <c r="M1055" t="s">
        <v>3677</v>
      </c>
      <c r="N1055" t="s">
        <v>3677</v>
      </c>
      <c r="O1055" s="2" t="s">
        <v>3677</v>
      </c>
      <c r="P1055" t="s">
        <v>3677</v>
      </c>
      <c r="Q1055" t="s">
        <v>3677</v>
      </c>
      <c r="R1055" s="2" t="s">
        <v>3677</v>
      </c>
      <c r="S1055" t="s">
        <v>3677</v>
      </c>
      <c r="T1055" t="s">
        <v>3677</v>
      </c>
      <c r="U1055" s="2" t="s">
        <v>3677</v>
      </c>
      <c r="V1055" t="s">
        <v>3677</v>
      </c>
      <c r="W1055" t="s">
        <v>3677</v>
      </c>
    </row>
    <row r="1056" spans="1:23" x14ac:dyDescent="0.3">
      <c r="A1056" t="s">
        <v>2119</v>
      </c>
      <c r="B1056" t="s">
        <v>2120</v>
      </c>
      <c r="C1056" t="s">
        <v>6145</v>
      </c>
      <c r="D1056" t="s">
        <v>6146</v>
      </c>
      <c r="E1056" t="e">
        <v>#REF!</v>
      </c>
      <c r="F1056" t="e">
        <v>#REF!</v>
      </c>
      <c r="G1056" t="e">
        <v>#REF!</v>
      </c>
      <c r="I1056">
        <v>0</v>
      </c>
      <c r="J1056" t="s">
        <v>3677</v>
      </c>
      <c r="K1056" s="2" t="s">
        <v>3677</v>
      </c>
      <c r="L1056" s="2" t="s">
        <v>3677</v>
      </c>
      <c r="M1056" t="s">
        <v>3677</v>
      </c>
      <c r="N1056" t="s">
        <v>3677</v>
      </c>
      <c r="O1056" s="2" t="s">
        <v>3677</v>
      </c>
      <c r="P1056" t="s">
        <v>3677</v>
      </c>
      <c r="Q1056" t="s">
        <v>3677</v>
      </c>
      <c r="R1056" s="2" t="s">
        <v>3677</v>
      </c>
      <c r="S1056" t="s">
        <v>3677</v>
      </c>
      <c r="T1056" t="s">
        <v>3677</v>
      </c>
      <c r="U1056" s="2" t="s">
        <v>3677</v>
      </c>
      <c r="V1056" t="s">
        <v>3677</v>
      </c>
      <c r="W1056" t="s">
        <v>3677</v>
      </c>
    </row>
    <row r="1057" spans="1:23" x14ac:dyDescent="0.3">
      <c r="A1057" t="s">
        <v>2121</v>
      </c>
      <c r="B1057" t="s">
        <v>2122</v>
      </c>
      <c r="C1057" t="s">
        <v>6147</v>
      </c>
      <c r="D1057" t="s">
        <v>6148</v>
      </c>
      <c r="E1057" t="e">
        <v>#REF!</v>
      </c>
      <c r="F1057" t="e">
        <v>#REF!</v>
      </c>
      <c r="G1057" t="e">
        <v>#REF!</v>
      </c>
      <c r="I1057">
        <v>0</v>
      </c>
      <c r="J1057" t="s">
        <v>3677</v>
      </c>
      <c r="K1057" s="2" t="s">
        <v>3677</v>
      </c>
      <c r="L1057" s="2" t="s">
        <v>3677</v>
      </c>
      <c r="M1057" t="s">
        <v>3677</v>
      </c>
      <c r="N1057" t="s">
        <v>3677</v>
      </c>
      <c r="O1057" s="2" t="s">
        <v>3677</v>
      </c>
      <c r="P1057" t="s">
        <v>3677</v>
      </c>
      <c r="Q1057" t="s">
        <v>3677</v>
      </c>
      <c r="R1057" s="2" t="s">
        <v>3677</v>
      </c>
      <c r="S1057" t="s">
        <v>3677</v>
      </c>
      <c r="T1057" t="s">
        <v>3677</v>
      </c>
      <c r="U1057" s="2" t="s">
        <v>3677</v>
      </c>
      <c r="V1057" t="s">
        <v>3677</v>
      </c>
      <c r="W1057" t="s">
        <v>3677</v>
      </c>
    </row>
    <row r="1058" spans="1:23" x14ac:dyDescent="0.3">
      <c r="A1058" t="s">
        <v>2123</v>
      </c>
      <c r="B1058" t="s">
        <v>2124</v>
      </c>
      <c r="C1058" t="s">
        <v>2123</v>
      </c>
      <c r="D1058" t="s">
        <v>2124</v>
      </c>
      <c r="E1058" t="e">
        <v>#REF!</v>
      </c>
      <c r="F1058" t="e">
        <v>#REF!</v>
      </c>
      <c r="G1058" t="e">
        <v>#REF!</v>
      </c>
      <c r="I1058">
        <v>0</v>
      </c>
      <c r="J1058" t="s">
        <v>3677</v>
      </c>
      <c r="K1058" s="2" t="s">
        <v>3677</v>
      </c>
      <c r="L1058" s="2" t="s">
        <v>3677</v>
      </c>
      <c r="M1058" t="s">
        <v>3677</v>
      </c>
      <c r="N1058" t="s">
        <v>3677</v>
      </c>
      <c r="O1058" s="2" t="s">
        <v>3677</v>
      </c>
      <c r="P1058" t="s">
        <v>3677</v>
      </c>
      <c r="Q1058" t="s">
        <v>3677</v>
      </c>
      <c r="R1058" s="2" t="s">
        <v>3677</v>
      </c>
      <c r="S1058" t="s">
        <v>3677</v>
      </c>
      <c r="T1058" t="s">
        <v>3677</v>
      </c>
      <c r="U1058" s="2" t="s">
        <v>3677</v>
      </c>
      <c r="V1058" t="s">
        <v>3677</v>
      </c>
      <c r="W1058" t="s">
        <v>3677</v>
      </c>
    </row>
    <row r="1059" spans="1:23" x14ac:dyDescent="0.3">
      <c r="A1059" t="s">
        <v>2125</v>
      </c>
      <c r="B1059" t="s">
        <v>2126</v>
      </c>
      <c r="C1059" t="s">
        <v>2125</v>
      </c>
      <c r="D1059" t="s">
        <v>2126</v>
      </c>
      <c r="E1059" t="e">
        <v>#REF!</v>
      </c>
      <c r="F1059" t="e">
        <v>#REF!</v>
      </c>
      <c r="G1059" t="e">
        <v>#REF!</v>
      </c>
      <c r="I1059">
        <v>0</v>
      </c>
      <c r="J1059" t="s">
        <v>3677</v>
      </c>
      <c r="K1059" s="2">
        <v>1.962</v>
      </c>
      <c r="L1059" s="2">
        <v>2.0049999999999999</v>
      </c>
      <c r="M1059">
        <v>2.0169999999999999</v>
      </c>
      <c r="N1059">
        <v>2.024</v>
      </c>
      <c r="O1059" s="2">
        <v>2.0089999999999999</v>
      </c>
      <c r="P1059">
        <v>2.0139999999999998</v>
      </c>
      <c r="Q1059">
        <v>2.0139999999999998</v>
      </c>
      <c r="R1059" s="2">
        <v>2.0339999999999998</v>
      </c>
      <c r="S1059">
        <v>2.0699999999999998</v>
      </c>
      <c r="T1059">
        <v>2.0819999999999999</v>
      </c>
      <c r="U1059" s="2">
        <v>2.1019999999999999</v>
      </c>
      <c r="V1059">
        <v>2.0859999999999999</v>
      </c>
      <c r="W1059">
        <v>2.1110000000000002</v>
      </c>
    </row>
    <row r="1060" spans="1:23" x14ac:dyDescent="0.3">
      <c r="A1060" t="s">
        <v>2127</v>
      </c>
      <c r="B1060" t="s">
        <v>2128</v>
      </c>
      <c r="C1060" t="s">
        <v>6149</v>
      </c>
      <c r="D1060" t="s">
        <v>6150</v>
      </c>
      <c r="E1060" t="e">
        <v>#REF!</v>
      </c>
      <c r="F1060" t="e">
        <v>#REF!</v>
      </c>
      <c r="G1060" t="e">
        <v>#REF!</v>
      </c>
      <c r="I1060">
        <v>0</v>
      </c>
      <c r="J1060" t="s">
        <v>3677</v>
      </c>
      <c r="K1060" s="2" t="s">
        <v>3677</v>
      </c>
      <c r="L1060" s="2" t="s">
        <v>3677</v>
      </c>
      <c r="M1060" t="s">
        <v>3677</v>
      </c>
      <c r="N1060" t="s">
        <v>3677</v>
      </c>
      <c r="O1060" s="2" t="s">
        <v>3677</v>
      </c>
      <c r="P1060" t="s">
        <v>3677</v>
      </c>
      <c r="Q1060" t="s">
        <v>3677</v>
      </c>
      <c r="R1060" s="2" t="s">
        <v>3677</v>
      </c>
      <c r="S1060" t="s">
        <v>3677</v>
      </c>
      <c r="T1060" t="s">
        <v>3677</v>
      </c>
      <c r="U1060" s="2" t="s">
        <v>3677</v>
      </c>
      <c r="V1060" t="s">
        <v>3677</v>
      </c>
      <c r="W1060" t="s">
        <v>3677</v>
      </c>
    </row>
    <row r="1061" spans="1:23" x14ac:dyDescent="0.3">
      <c r="A1061" t="s">
        <v>2129</v>
      </c>
      <c r="B1061" t="s">
        <v>2130</v>
      </c>
      <c r="C1061" t="s">
        <v>6151</v>
      </c>
      <c r="D1061" t="s">
        <v>6152</v>
      </c>
      <c r="E1061" t="s">
        <v>2519</v>
      </c>
      <c r="F1061" t="e">
        <v>#REF!</v>
      </c>
      <c r="G1061" t="e">
        <v>#REF!</v>
      </c>
      <c r="I1061" t="s">
        <v>35</v>
      </c>
      <c r="J1061" t="s">
        <v>3683</v>
      </c>
      <c r="K1061" s="2">
        <v>2.141</v>
      </c>
      <c r="L1061" s="2">
        <v>2.218</v>
      </c>
      <c r="M1061">
        <v>2.1440000000000001</v>
      </c>
      <c r="N1061">
        <v>2.1390000000000002</v>
      </c>
      <c r="O1061" s="2">
        <v>2.0550000000000002</v>
      </c>
      <c r="P1061">
        <v>2.048</v>
      </c>
      <c r="Q1061">
        <v>2.0539999999999998</v>
      </c>
      <c r="R1061" s="2">
        <v>1.9950000000000001</v>
      </c>
      <c r="S1061">
        <v>2.0099999999999998</v>
      </c>
      <c r="T1061">
        <v>2.0179999999999998</v>
      </c>
      <c r="U1061" s="2">
        <v>1.9929999999999999</v>
      </c>
      <c r="V1061">
        <v>1.95</v>
      </c>
      <c r="W1061">
        <v>1.9569999999999999</v>
      </c>
    </row>
    <row r="1062" spans="1:23" x14ac:dyDescent="0.3">
      <c r="A1062" t="s">
        <v>2131</v>
      </c>
      <c r="B1062" t="s">
        <v>2132</v>
      </c>
      <c r="C1062" t="s">
        <v>6153</v>
      </c>
      <c r="D1062" t="s">
        <v>6154</v>
      </c>
      <c r="E1062" t="e">
        <v>#REF!</v>
      </c>
      <c r="F1062" t="e">
        <v>#REF!</v>
      </c>
      <c r="G1062" t="e">
        <v>#REF!</v>
      </c>
      <c r="I1062" t="s">
        <v>35</v>
      </c>
      <c r="J1062" t="s">
        <v>3681</v>
      </c>
      <c r="K1062" s="2">
        <v>0.97699999999999998</v>
      </c>
      <c r="L1062" s="2">
        <v>0.95599999999999996</v>
      </c>
      <c r="M1062">
        <v>0.96199999999999997</v>
      </c>
      <c r="N1062">
        <v>0.96699999999999997</v>
      </c>
      <c r="O1062" s="2">
        <v>0.96099999999999997</v>
      </c>
      <c r="P1062">
        <v>0.96099999999999997</v>
      </c>
      <c r="Q1062">
        <v>0.97</v>
      </c>
      <c r="R1062" s="2">
        <v>0.95099999999999996</v>
      </c>
      <c r="S1062">
        <v>0.96199999999999997</v>
      </c>
      <c r="T1062">
        <v>0.97799999999999998</v>
      </c>
      <c r="U1062" s="2">
        <v>0.95199999999999996</v>
      </c>
      <c r="V1062">
        <v>0.94599999999999995</v>
      </c>
      <c r="W1062">
        <v>0.96499999999999997</v>
      </c>
    </row>
    <row r="1063" spans="1:23" x14ac:dyDescent="0.3">
      <c r="A1063" t="s">
        <v>2133</v>
      </c>
      <c r="B1063" t="s">
        <v>2134</v>
      </c>
      <c r="C1063" t="s">
        <v>6155</v>
      </c>
      <c r="D1063" t="s">
        <v>6156</v>
      </c>
      <c r="E1063" t="e">
        <v>#REF!</v>
      </c>
      <c r="F1063" t="s">
        <v>3130</v>
      </c>
      <c r="G1063" t="e">
        <v>#REF!</v>
      </c>
      <c r="I1063">
        <v>0</v>
      </c>
      <c r="J1063" t="s">
        <v>3677</v>
      </c>
      <c r="K1063" s="2" t="s">
        <v>3677</v>
      </c>
      <c r="L1063" s="2" t="s">
        <v>3677</v>
      </c>
      <c r="M1063" t="s">
        <v>3677</v>
      </c>
      <c r="N1063" t="s">
        <v>3677</v>
      </c>
      <c r="O1063" s="2" t="s">
        <v>3677</v>
      </c>
      <c r="P1063" t="s">
        <v>3677</v>
      </c>
      <c r="Q1063" t="s">
        <v>3677</v>
      </c>
      <c r="R1063" s="2" t="s">
        <v>3677</v>
      </c>
      <c r="S1063" t="s">
        <v>3677</v>
      </c>
      <c r="T1063" t="s">
        <v>3677</v>
      </c>
      <c r="U1063" s="2" t="s">
        <v>3677</v>
      </c>
      <c r="V1063" t="s">
        <v>3677</v>
      </c>
      <c r="W1063" t="s">
        <v>3677</v>
      </c>
    </row>
    <row r="1064" spans="1:23" x14ac:dyDescent="0.3">
      <c r="A1064" t="s">
        <v>2135</v>
      </c>
      <c r="B1064" t="s">
        <v>2136</v>
      </c>
      <c r="C1064" t="s">
        <v>6157</v>
      </c>
      <c r="D1064" t="s">
        <v>6158</v>
      </c>
      <c r="E1064" t="s">
        <v>2519</v>
      </c>
      <c r="F1064" t="e">
        <v>#REF!</v>
      </c>
      <c r="G1064" t="e">
        <v>#REF!</v>
      </c>
      <c r="I1064">
        <v>0</v>
      </c>
      <c r="J1064" t="s">
        <v>3679</v>
      </c>
      <c r="K1064" s="2" t="s">
        <v>3677</v>
      </c>
      <c r="L1064" s="2" t="s">
        <v>3677</v>
      </c>
      <c r="M1064" t="s">
        <v>3677</v>
      </c>
      <c r="N1064" t="s">
        <v>3677</v>
      </c>
      <c r="O1064" s="2" t="s">
        <v>3677</v>
      </c>
      <c r="P1064" t="s">
        <v>3677</v>
      </c>
      <c r="Q1064" t="s">
        <v>3677</v>
      </c>
      <c r="R1064" s="2" t="s">
        <v>3677</v>
      </c>
      <c r="S1064" t="s">
        <v>3677</v>
      </c>
      <c r="T1064" t="s">
        <v>3677</v>
      </c>
      <c r="U1064" s="2" t="s">
        <v>3677</v>
      </c>
      <c r="V1064" t="s">
        <v>3677</v>
      </c>
      <c r="W1064" t="s">
        <v>3677</v>
      </c>
    </row>
    <row r="1065" spans="1:23" x14ac:dyDescent="0.3">
      <c r="A1065" t="s">
        <v>2137</v>
      </c>
      <c r="B1065" t="s">
        <v>2138</v>
      </c>
      <c r="C1065" t="s">
        <v>6159</v>
      </c>
      <c r="D1065" t="s">
        <v>6160</v>
      </c>
      <c r="E1065" t="e">
        <v>#REF!</v>
      </c>
      <c r="F1065" t="e">
        <v>#REF!</v>
      </c>
      <c r="G1065" t="e">
        <v>#REF!</v>
      </c>
      <c r="I1065">
        <v>0</v>
      </c>
      <c r="J1065" t="s">
        <v>3677</v>
      </c>
      <c r="K1065" s="2" t="s">
        <v>3677</v>
      </c>
      <c r="L1065" s="2" t="s">
        <v>3677</v>
      </c>
      <c r="M1065" t="s">
        <v>3677</v>
      </c>
      <c r="N1065" t="s">
        <v>3677</v>
      </c>
      <c r="O1065" s="2" t="s">
        <v>3677</v>
      </c>
      <c r="P1065" t="s">
        <v>3677</v>
      </c>
      <c r="Q1065" t="s">
        <v>3677</v>
      </c>
      <c r="R1065" s="2" t="s">
        <v>3677</v>
      </c>
      <c r="S1065" t="s">
        <v>3677</v>
      </c>
      <c r="T1065" t="s">
        <v>3677</v>
      </c>
      <c r="U1065" s="2" t="s">
        <v>3677</v>
      </c>
      <c r="V1065" t="s">
        <v>3677</v>
      </c>
      <c r="W1065" t="s">
        <v>3677</v>
      </c>
    </row>
    <row r="1066" spans="1:23" x14ac:dyDescent="0.3">
      <c r="A1066" t="s">
        <v>2139</v>
      </c>
      <c r="B1066" t="s">
        <v>2140</v>
      </c>
      <c r="C1066" t="s">
        <v>6161</v>
      </c>
      <c r="D1066" t="s">
        <v>6162</v>
      </c>
      <c r="E1066" t="e">
        <v>#REF!</v>
      </c>
      <c r="F1066" t="e">
        <v>#REF!</v>
      </c>
      <c r="G1066" t="e">
        <v>#REF!</v>
      </c>
      <c r="I1066" t="s">
        <v>35</v>
      </c>
      <c r="J1066" t="s">
        <v>3679</v>
      </c>
      <c r="K1066" s="2" t="s">
        <v>3677</v>
      </c>
      <c r="L1066" s="2" t="s">
        <v>3677</v>
      </c>
      <c r="M1066" t="s">
        <v>3677</v>
      </c>
      <c r="N1066" t="s">
        <v>3677</v>
      </c>
      <c r="O1066" s="2" t="s">
        <v>3677</v>
      </c>
      <c r="P1066" t="s">
        <v>3677</v>
      </c>
      <c r="Q1066" t="s">
        <v>3677</v>
      </c>
      <c r="R1066" s="2" t="s">
        <v>3677</v>
      </c>
      <c r="S1066" t="s">
        <v>3677</v>
      </c>
      <c r="T1066" t="s">
        <v>3677</v>
      </c>
      <c r="U1066" s="2" t="s">
        <v>3677</v>
      </c>
      <c r="V1066" t="s">
        <v>3677</v>
      </c>
      <c r="W1066" t="s">
        <v>3677</v>
      </c>
    </row>
    <row r="1067" spans="1:23" x14ac:dyDescent="0.3">
      <c r="A1067" t="s">
        <v>2141</v>
      </c>
      <c r="B1067" t="s">
        <v>2142</v>
      </c>
      <c r="C1067" t="s">
        <v>6163</v>
      </c>
      <c r="D1067" t="s">
        <v>6164</v>
      </c>
      <c r="E1067" t="e">
        <v>#REF!</v>
      </c>
      <c r="F1067" t="e">
        <v>#REF!</v>
      </c>
      <c r="G1067" t="e">
        <v>#REF!</v>
      </c>
      <c r="I1067">
        <v>0</v>
      </c>
      <c r="J1067" t="s">
        <v>3677</v>
      </c>
      <c r="K1067" s="2" t="s">
        <v>3677</v>
      </c>
      <c r="L1067" s="2" t="s">
        <v>3677</v>
      </c>
      <c r="M1067" t="s">
        <v>3677</v>
      </c>
      <c r="N1067" t="s">
        <v>3677</v>
      </c>
      <c r="O1067" s="2" t="s">
        <v>3677</v>
      </c>
      <c r="P1067" t="s">
        <v>3677</v>
      </c>
      <c r="Q1067" t="s">
        <v>3677</v>
      </c>
      <c r="R1067" s="2" t="s">
        <v>3677</v>
      </c>
      <c r="S1067" t="s">
        <v>3677</v>
      </c>
      <c r="T1067" t="s">
        <v>3677</v>
      </c>
      <c r="U1067" s="2" t="s">
        <v>3677</v>
      </c>
      <c r="V1067" t="s">
        <v>3677</v>
      </c>
      <c r="W1067" t="s">
        <v>3677</v>
      </c>
    </row>
    <row r="1068" spans="1:23" x14ac:dyDescent="0.3">
      <c r="A1068" t="s">
        <v>2143</v>
      </c>
      <c r="B1068" t="s">
        <v>2144</v>
      </c>
      <c r="C1068" t="s">
        <v>6165</v>
      </c>
      <c r="D1068" t="s">
        <v>6166</v>
      </c>
      <c r="E1068" t="e">
        <v>#REF!</v>
      </c>
      <c r="F1068" t="e">
        <v>#REF!</v>
      </c>
      <c r="G1068" t="e">
        <v>#REF!</v>
      </c>
      <c r="I1068" t="s">
        <v>35</v>
      </c>
      <c r="J1068" t="s">
        <v>3681</v>
      </c>
      <c r="K1068" s="2">
        <v>1.153</v>
      </c>
      <c r="L1068" s="2">
        <v>1.1299999999999999</v>
      </c>
      <c r="M1068">
        <v>1.1360000000000001</v>
      </c>
      <c r="N1068">
        <v>1.1259999999999999</v>
      </c>
      <c r="O1068" s="2">
        <v>1.1100000000000001</v>
      </c>
      <c r="P1068">
        <v>1.1179999999999999</v>
      </c>
      <c r="Q1068">
        <v>1.123</v>
      </c>
      <c r="R1068" s="2">
        <v>1.071</v>
      </c>
      <c r="S1068">
        <v>1.079</v>
      </c>
      <c r="T1068">
        <v>1.093</v>
      </c>
      <c r="U1068" s="2">
        <v>1.115</v>
      </c>
      <c r="V1068">
        <v>1.044</v>
      </c>
      <c r="W1068">
        <v>1.0529999999999999</v>
      </c>
    </row>
    <row r="1069" spans="1:23" x14ac:dyDescent="0.3">
      <c r="A1069" t="s">
        <v>2145</v>
      </c>
      <c r="B1069" t="s">
        <v>2146</v>
      </c>
      <c r="C1069" t="s">
        <v>6167</v>
      </c>
      <c r="D1069" t="s">
        <v>6168</v>
      </c>
      <c r="E1069" t="e">
        <v>#REF!</v>
      </c>
      <c r="F1069" t="s">
        <v>3130</v>
      </c>
      <c r="G1069" t="e">
        <v>#REF!</v>
      </c>
      <c r="I1069">
        <v>0</v>
      </c>
      <c r="J1069" t="s">
        <v>3677</v>
      </c>
      <c r="K1069" s="2" t="s">
        <v>3677</v>
      </c>
      <c r="L1069" s="2" t="s">
        <v>3677</v>
      </c>
      <c r="M1069" t="s">
        <v>3677</v>
      </c>
      <c r="N1069" t="s">
        <v>3677</v>
      </c>
      <c r="O1069" s="2" t="s">
        <v>3677</v>
      </c>
      <c r="P1069" t="s">
        <v>3677</v>
      </c>
      <c r="Q1069" t="s">
        <v>3677</v>
      </c>
      <c r="R1069" s="2" t="s">
        <v>3677</v>
      </c>
      <c r="S1069" t="s">
        <v>3677</v>
      </c>
      <c r="T1069" t="s">
        <v>3677</v>
      </c>
      <c r="U1069" s="2" t="s">
        <v>3677</v>
      </c>
      <c r="V1069" t="s">
        <v>3677</v>
      </c>
      <c r="W1069" t="s">
        <v>3677</v>
      </c>
    </row>
    <row r="1070" spans="1:23" x14ac:dyDescent="0.3">
      <c r="A1070" t="s">
        <v>2147</v>
      </c>
      <c r="B1070" t="s">
        <v>2148</v>
      </c>
      <c r="C1070" t="s">
        <v>6169</v>
      </c>
      <c r="D1070" t="s">
        <v>6170</v>
      </c>
      <c r="E1070" t="e">
        <v>#REF!</v>
      </c>
      <c r="F1070" t="s">
        <v>3130</v>
      </c>
      <c r="G1070" t="e">
        <v>#REF!</v>
      </c>
      <c r="I1070">
        <v>0</v>
      </c>
      <c r="J1070" t="s">
        <v>3677</v>
      </c>
      <c r="K1070" s="2" t="s">
        <v>3677</v>
      </c>
      <c r="L1070" s="2" t="s">
        <v>3677</v>
      </c>
      <c r="M1070" t="s">
        <v>3677</v>
      </c>
      <c r="N1070" t="s">
        <v>3677</v>
      </c>
      <c r="O1070" s="2" t="s">
        <v>3677</v>
      </c>
      <c r="P1070" t="s">
        <v>3677</v>
      </c>
      <c r="Q1070" t="s">
        <v>3677</v>
      </c>
      <c r="R1070" s="2" t="s">
        <v>3677</v>
      </c>
      <c r="S1070" t="s">
        <v>3677</v>
      </c>
      <c r="T1070" t="s">
        <v>3677</v>
      </c>
      <c r="U1070" s="2" t="s">
        <v>3677</v>
      </c>
      <c r="V1070" t="s">
        <v>3677</v>
      </c>
      <c r="W1070" t="s">
        <v>3677</v>
      </c>
    </row>
    <row r="1071" spans="1:23" x14ac:dyDescent="0.3">
      <c r="A1071" t="s">
        <v>2149</v>
      </c>
      <c r="B1071" t="s">
        <v>2150</v>
      </c>
      <c r="C1071" t="s">
        <v>6171</v>
      </c>
      <c r="D1071" t="s">
        <v>6172</v>
      </c>
      <c r="E1071" t="s">
        <v>2519</v>
      </c>
      <c r="F1071" t="e">
        <v>#REF!</v>
      </c>
      <c r="G1071" t="e">
        <v>#REF!</v>
      </c>
      <c r="I1071" t="s">
        <v>35</v>
      </c>
      <c r="J1071" t="s">
        <v>3679</v>
      </c>
      <c r="K1071" s="2" t="s">
        <v>3677</v>
      </c>
      <c r="L1071" s="2" t="s">
        <v>3677</v>
      </c>
      <c r="M1071" t="s">
        <v>3677</v>
      </c>
      <c r="N1071" t="s">
        <v>3677</v>
      </c>
      <c r="O1071" s="2" t="s">
        <v>3677</v>
      </c>
      <c r="P1071" t="s">
        <v>3677</v>
      </c>
      <c r="Q1071" t="s">
        <v>3677</v>
      </c>
      <c r="R1071" s="2" t="s">
        <v>3677</v>
      </c>
      <c r="S1071" t="s">
        <v>3677</v>
      </c>
      <c r="T1071" t="s">
        <v>3677</v>
      </c>
      <c r="U1071" s="2" t="s">
        <v>3677</v>
      </c>
      <c r="V1071" t="s">
        <v>3677</v>
      </c>
      <c r="W1071" t="s">
        <v>3677</v>
      </c>
    </row>
    <row r="1072" spans="1:23" x14ac:dyDescent="0.3">
      <c r="A1072" t="s">
        <v>2151</v>
      </c>
      <c r="B1072" t="s">
        <v>2152</v>
      </c>
      <c r="C1072" t="s">
        <v>6173</v>
      </c>
      <c r="D1072" t="s">
        <v>6174</v>
      </c>
      <c r="E1072" t="e">
        <v>#REF!</v>
      </c>
      <c r="F1072" t="e">
        <v>#REF!</v>
      </c>
      <c r="G1072" t="e">
        <v>#REF!</v>
      </c>
      <c r="I1072">
        <v>0</v>
      </c>
      <c r="J1072" t="s">
        <v>3677</v>
      </c>
      <c r="K1072" s="2" t="s">
        <v>3677</v>
      </c>
      <c r="L1072" s="2" t="s">
        <v>3677</v>
      </c>
      <c r="M1072" t="s">
        <v>3677</v>
      </c>
      <c r="N1072" t="s">
        <v>3677</v>
      </c>
      <c r="O1072" s="2" t="s">
        <v>3677</v>
      </c>
      <c r="P1072" t="s">
        <v>3677</v>
      </c>
      <c r="Q1072" t="s">
        <v>3677</v>
      </c>
      <c r="R1072" s="2" t="s">
        <v>3677</v>
      </c>
      <c r="S1072" t="s">
        <v>3677</v>
      </c>
      <c r="T1072" t="s">
        <v>3677</v>
      </c>
      <c r="U1072" s="2" t="s">
        <v>3677</v>
      </c>
      <c r="V1072" t="s">
        <v>3677</v>
      </c>
      <c r="W1072" t="s">
        <v>3677</v>
      </c>
    </row>
    <row r="1073" spans="1:23" x14ac:dyDescent="0.3">
      <c r="A1073" t="s">
        <v>2153</v>
      </c>
      <c r="B1073" t="s">
        <v>2154</v>
      </c>
      <c r="C1073" t="s">
        <v>6175</v>
      </c>
      <c r="D1073" t="s">
        <v>6176</v>
      </c>
      <c r="E1073" t="e">
        <v>#REF!</v>
      </c>
      <c r="F1073" t="e">
        <v>#REF!</v>
      </c>
      <c r="G1073" t="e">
        <v>#REF!</v>
      </c>
      <c r="I1073" t="s">
        <v>35</v>
      </c>
      <c r="J1073" t="s">
        <v>3681</v>
      </c>
      <c r="K1073" s="2">
        <v>1.1579999999999999</v>
      </c>
      <c r="L1073" s="2">
        <v>1.1459999999999999</v>
      </c>
      <c r="M1073">
        <v>1.137</v>
      </c>
      <c r="N1073">
        <v>1.1280000000000001</v>
      </c>
      <c r="O1073" s="2">
        <v>1.1479999999999999</v>
      </c>
      <c r="P1073">
        <v>1.1200000000000001</v>
      </c>
      <c r="Q1073">
        <v>1.1120000000000001</v>
      </c>
      <c r="R1073" s="2">
        <v>1.052</v>
      </c>
      <c r="S1073">
        <v>1.056</v>
      </c>
      <c r="T1073">
        <v>1.0549999999999999</v>
      </c>
      <c r="U1073" s="2">
        <v>1.0820000000000001</v>
      </c>
      <c r="V1073">
        <v>1.0249999999999999</v>
      </c>
      <c r="W1073">
        <v>1.056</v>
      </c>
    </row>
    <row r="1074" spans="1:23" x14ac:dyDescent="0.3">
      <c r="A1074" t="s">
        <v>2155</v>
      </c>
      <c r="B1074" t="s">
        <v>2156</v>
      </c>
      <c r="C1074" t="s">
        <v>6177</v>
      </c>
      <c r="D1074" t="s">
        <v>6178</v>
      </c>
      <c r="E1074" t="e">
        <v>#REF!</v>
      </c>
      <c r="F1074" t="e">
        <v>#REF!</v>
      </c>
      <c r="G1074" t="e">
        <v>#REF!</v>
      </c>
      <c r="I1074">
        <v>0</v>
      </c>
      <c r="J1074" t="s">
        <v>3677</v>
      </c>
      <c r="K1074" s="2">
        <v>1.125</v>
      </c>
      <c r="L1074" s="2">
        <v>1.149</v>
      </c>
      <c r="M1074">
        <v>1.1579999999999999</v>
      </c>
      <c r="N1074">
        <v>1.151</v>
      </c>
      <c r="O1074" s="2">
        <v>1.117</v>
      </c>
      <c r="P1074">
        <v>1.1339999999999999</v>
      </c>
      <c r="Q1074">
        <v>1.1280000000000001</v>
      </c>
      <c r="R1074" s="2">
        <v>1.137</v>
      </c>
      <c r="S1074">
        <v>1.1519999999999999</v>
      </c>
      <c r="T1074">
        <v>1.1559999999999999</v>
      </c>
      <c r="U1074" s="2">
        <v>1.0860000000000001</v>
      </c>
      <c r="V1074">
        <v>1.087</v>
      </c>
      <c r="W1074">
        <v>1.1339999999999999</v>
      </c>
    </row>
    <row r="1075" spans="1:23" x14ac:dyDescent="0.3">
      <c r="A1075" t="s">
        <v>2157</v>
      </c>
      <c r="B1075" t="s">
        <v>2158</v>
      </c>
      <c r="C1075" t="s">
        <v>6179</v>
      </c>
      <c r="D1075" t="s">
        <v>6180</v>
      </c>
      <c r="E1075" t="e">
        <v>#REF!</v>
      </c>
      <c r="F1075" t="e">
        <v>#REF!</v>
      </c>
      <c r="G1075" t="e">
        <v>#REF!</v>
      </c>
      <c r="I1075" t="s">
        <v>35</v>
      </c>
      <c r="J1075" t="s">
        <v>3681</v>
      </c>
      <c r="K1075" s="2">
        <v>0.82</v>
      </c>
      <c r="L1075" s="2">
        <v>0.83199999999999996</v>
      </c>
      <c r="M1075">
        <v>0.83499999999999996</v>
      </c>
      <c r="N1075">
        <v>0.85799999999999998</v>
      </c>
      <c r="O1075" s="2">
        <v>0.84899999999999998</v>
      </c>
      <c r="P1075">
        <v>0.84699999999999998</v>
      </c>
      <c r="Q1075">
        <v>0.86299999999999999</v>
      </c>
      <c r="R1075" s="2">
        <v>0.86399999999999999</v>
      </c>
      <c r="S1075">
        <v>0.86199999999999999</v>
      </c>
      <c r="T1075">
        <v>0.873</v>
      </c>
      <c r="U1075" s="2">
        <v>0.86099999999999999</v>
      </c>
      <c r="V1075">
        <v>0.85399999999999998</v>
      </c>
      <c r="W1075">
        <v>0.88300000000000001</v>
      </c>
    </row>
    <row r="1076" spans="1:23" x14ac:dyDescent="0.3">
      <c r="A1076" t="s">
        <v>2159</v>
      </c>
      <c r="B1076" t="s">
        <v>2160</v>
      </c>
      <c r="C1076" t="s">
        <v>6181</v>
      </c>
      <c r="D1076" t="s">
        <v>6182</v>
      </c>
      <c r="E1076" t="e">
        <v>#REF!</v>
      </c>
      <c r="F1076" t="e">
        <v>#REF!</v>
      </c>
      <c r="G1076" t="e">
        <v>#REF!</v>
      </c>
      <c r="I1076" t="s">
        <v>10</v>
      </c>
      <c r="J1076" t="s">
        <v>3679</v>
      </c>
      <c r="K1076" s="2" t="s">
        <v>3677</v>
      </c>
      <c r="L1076" s="2" t="s">
        <v>3677</v>
      </c>
      <c r="M1076" t="s">
        <v>3677</v>
      </c>
      <c r="N1076" t="s">
        <v>3677</v>
      </c>
      <c r="O1076" s="2" t="s">
        <v>3677</v>
      </c>
      <c r="P1076" t="s">
        <v>3677</v>
      </c>
      <c r="Q1076" t="s">
        <v>3677</v>
      </c>
      <c r="R1076" s="2" t="s">
        <v>3677</v>
      </c>
      <c r="S1076" t="s">
        <v>3677</v>
      </c>
      <c r="T1076" t="s">
        <v>3677</v>
      </c>
      <c r="U1076" s="2" t="s">
        <v>3677</v>
      </c>
      <c r="V1076" t="s">
        <v>3677</v>
      </c>
      <c r="W1076" t="s">
        <v>3677</v>
      </c>
    </row>
    <row r="1077" spans="1:23" x14ac:dyDescent="0.3">
      <c r="A1077" t="s">
        <v>2161</v>
      </c>
      <c r="B1077" t="s">
        <v>2162</v>
      </c>
      <c r="C1077" t="s">
        <v>6183</v>
      </c>
      <c r="D1077" t="s">
        <v>6184</v>
      </c>
      <c r="E1077" t="e">
        <v>#REF!</v>
      </c>
      <c r="F1077" t="s">
        <v>3130</v>
      </c>
      <c r="G1077" t="e">
        <v>#REF!</v>
      </c>
      <c r="I1077">
        <v>0</v>
      </c>
      <c r="J1077" t="s">
        <v>3677</v>
      </c>
      <c r="K1077" s="2" t="s">
        <v>3677</v>
      </c>
      <c r="L1077" s="2" t="s">
        <v>3677</v>
      </c>
      <c r="M1077" t="s">
        <v>3677</v>
      </c>
      <c r="N1077" t="s">
        <v>3677</v>
      </c>
      <c r="O1077" s="2" t="s">
        <v>3677</v>
      </c>
      <c r="P1077" t="s">
        <v>3677</v>
      </c>
      <c r="Q1077" t="s">
        <v>3677</v>
      </c>
      <c r="R1077" s="2" t="s">
        <v>3677</v>
      </c>
      <c r="S1077" t="s">
        <v>3677</v>
      </c>
      <c r="T1077" t="s">
        <v>3677</v>
      </c>
      <c r="U1077" s="2" t="s">
        <v>3677</v>
      </c>
      <c r="V1077" t="s">
        <v>3677</v>
      </c>
      <c r="W1077" t="s">
        <v>3677</v>
      </c>
    </row>
    <row r="1078" spans="1:23" x14ac:dyDescent="0.3">
      <c r="A1078" t="s">
        <v>2163</v>
      </c>
      <c r="B1078" t="s">
        <v>2164</v>
      </c>
      <c r="C1078" t="s">
        <v>6185</v>
      </c>
      <c r="D1078" t="s">
        <v>6186</v>
      </c>
      <c r="E1078" t="e">
        <v>#REF!</v>
      </c>
      <c r="F1078" t="e">
        <v>#REF!</v>
      </c>
      <c r="G1078" t="s">
        <v>2522</v>
      </c>
      <c r="I1078">
        <v>0</v>
      </c>
      <c r="J1078" t="s">
        <v>3677</v>
      </c>
      <c r="K1078" s="2" t="s">
        <v>3677</v>
      </c>
      <c r="L1078" s="2" t="s">
        <v>3677</v>
      </c>
      <c r="M1078" t="s">
        <v>3677</v>
      </c>
      <c r="N1078" t="s">
        <v>3677</v>
      </c>
      <c r="O1078" s="2" t="s">
        <v>3677</v>
      </c>
      <c r="P1078" t="s">
        <v>3677</v>
      </c>
      <c r="Q1078" t="s">
        <v>3677</v>
      </c>
      <c r="R1078" s="2" t="s">
        <v>3677</v>
      </c>
      <c r="S1078" t="s">
        <v>3677</v>
      </c>
      <c r="T1078" t="s">
        <v>3677</v>
      </c>
      <c r="U1078" s="2" t="s">
        <v>3677</v>
      </c>
      <c r="V1078" t="s">
        <v>3677</v>
      </c>
      <c r="W1078" t="s">
        <v>3677</v>
      </c>
    </row>
    <row r="1079" spans="1:23" x14ac:dyDescent="0.3">
      <c r="A1079" t="s">
        <v>2165</v>
      </c>
      <c r="B1079" t="s">
        <v>2166</v>
      </c>
      <c r="C1079" t="s">
        <v>6187</v>
      </c>
      <c r="D1079" t="s">
        <v>6188</v>
      </c>
      <c r="E1079" t="e">
        <v>#REF!</v>
      </c>
      <c r="F1079" t="e">
        <v>#REF!</v>
      </c>
      <c r="G1079" t="e">
        <v>#REF!</v>
      </c>
      <c r="I1079">
        <v>0</v>
      </c>
      <c r="J1079" t="s">
        <v>3677</v>
      </c>
      <c r="K1079" s="2">
        <v>1.5270000000000001</v>
      </c>
      <c r="L1079" s="2">
        <v>1.494</v>
      </c>
      <c r="M1079">
        <v>1.4929999999999999</v>
      </c>
      <c r="N1079">
        <v>1.488</v>
      </c>
      <c r="O1079" s="2">
        <v>1.496</v>
      </c>
      <c r="P1079">
        <v>1.488</v>
      </c>
      <c r="Q1079">
        <v>1.494</v>
      </c>
      <c r="R1079" s="2">
        <v>1.462</v>
      </c>
      <c r="S1079">
        <v>1.4790000000000001</v>
      </c>
      <c r="T1079">
        <v>1.4710000000000001</v>
      </c>
      <c r="U1079" s="2">
        <v>1.484</v>
      </c>
      <c r="V1079">
        <v>1.4020000000000001</v>
      </c>
      <c r="W1079">
        <v>1.4410000000000001</v>
      </c>
    </row>
    <row r="1080" spans="1:23" x14ac:dyDescent="0.3">
      <c r="A1080" t="s">
        <v>2167</v>
      </c>
      <c r="B1080" t="s">
        <v>2168</v>
      </c>
      <c r="C1080" t="s">
        <v>6189</v>
      </c>
      <c r="D1080" t="s">
        <v>6190</v>
      </c>
      <c r="E1080" t="e">
        <v>#REF!</v>
      </c>
      <c r="F1080" t="e">
        <v>#REF!</v>
      </c>
      <c r="G1080" t="s">
        <v>2522</v>
      </c>
      <c r="I1080">
        <v>0</v>
      </c>
      <c r="J1080" t="s">
        <v>3677</v>
      </c>
      <c r="K1080" s="2" t="s">
        <v>3677</v>
      </c>
      <c r="L1080" s="2" t="s">
        <v>3677</v>
      </c>
      <c r="M1080" t="s">
        <v>3677</v>
      </c>
      <c r="N1080" t="s">
        <v>3677</v>
      </c>
      <c r="O1080" s="2" t="s">
        <v>3677</v>
      </c>
      <c r="P1080" t="s">
        <v>3677</v>
      </c>
      <c r="Q1080" t="s">
        <v>3677</v>
      </c>
      <c r="R1080" s="2" t="s">
        <v>3677</v>
      </c>
      <c r="S1080" t="s">
        <v>3677</v>
      </c>
      <c r="T1080" t="s">
        <v>3677</v>
      </c>
      <c r="U1080" s="2" t="s">
        <v>3677</v>
      </c>
      <c r="V1080" t="s">
        <v>3677</v>
      </c>
      <c r="W1080" t="s">
        <v>3677</v>
      </c>
    </row>
    <row r="1081" spans="1:23" x14ac:dyDescent="0.3">
      <c r="A1081" t="s">
        <v>2169</v>
      </c>
      <c r="B1081" t="s">
        <v>2170</v>
      </c>
      <c r="C1081" t="s">
        <v>6191</v>
      </c>
      <c r="D1081" t="s">
        <v>6192</v>
      </c>
      <c r="E1081" t="e">
        <v>#REF!</v>
      </c>
      <c r="F1081" t="e">
        <v>#REF!</v>
      </c>
      <c r="G1081" t="e">
        <v>#REF!</v>
      </c>
      <c r="I1081" t="s">
        <v>35</v>
      </c>
      <c r="J1081" t="s">
        <v>3680</v>
      </c>
      <c r="K1081" s="2">
        <v>0.996</v>
      </c>
      <c r="L1081" s="2">
        <v>0.99399999999999999</v>
      </c>
      <c r="M1081">
        <v>0.99299999999999999</v>
      </c>
      <c r="N1081">
        <v>1.0049999999999999</v>
      </c>
      <c r="O1081" s="2">
        <v>1.016</v>
      </c>
      <c r="P1081">
        <v>0.99199999999999999</v>
      </c>
      <c r="Q1081">
        <v>1.016</v>
      </c>
      <c r="R1081" s="2">
        <v>1.024</v>
      </c>
      <c r="S1081">
        <v>1.01</v>
      </c>
      <c r="T1081">
        <v>1.0269999999999999</v>
      </c>
      <c r="U1081" s="2">
        <v>1.032</v>
      </c>
      <c r="V1081">
        <v>0.98</v>
      </c>
      <c r="W1081">
        <v>1.0029999999999999</v>
      </c>
    </row>
    <row r="1082" spans="1:23" x14ac:dyDescent="0.3">
      <c r="A1082" t="s">
        <v>2171</v>
      </c>
      <c r="B1082" t="s">
        <v>2172</v>
      </c>
      <c r="C1082" t="s">
        <v>6193</v>
      </c>
      <c r="D1082" t="s">
        <v>6194</v>
      </c>
      <c r="E1082" t="e">
        <v>#REF!</v>
      </c>
      <c r="F1082" t="e">
        <v>#REF!</v>
      </c>
      <c r="G1082" t="e">
        <v>#REF!</v>
      </c>
      <c r="I1082" t="s">
        <v>35</v>
      </c>
      <c r="J1082" t="s">
        <v>3681</v>
      </c>
      <c r="K1082" s="2">
        <v>1.276</v>
      </c>
      <c r="L1082" s="2">
        <v>1.2429999999999999</v>
      </c>
      <c r="M1082">
        <v>1.216</v>
      </c>
      <c r="N1082">
        <v>1.242</v>
      </c>
      <c r="O1082" s="2">
        <v>1.228</v>
      </c>
      <c r="P1082">
        <v>1.2250000000000001</v>
      </c>
      <c r="Q1082">
        <v>1.2310000000000001</v>
      </c>
      <c r="R1082" s="2">
        <v>1.1719999999999999</v>
      </c>
      <c r="S1082">
        <v>1.1819999999999999</v>
      </c>
      <c r="T1082">
        <v>1.194</v>
      </c>
      <c r="U1082" s="2">
        <v>1.2250000000000001</v>
      </c>
      <c r="V1082">
        <v>1.1659999999999999</v>
      </c>
      <c r="W1082">
        <v>1.159</v>
      </c>
    </row>
    <row r="1083" spans="1:23" x14ac:dyDescent="0.3">
      <c r="A1083" t="s">
        <v>2173</v>
      </c>
      <c r="B1083" t="s">
        <v>2174</v>
      </c>
      <c r="C1083" t="s">
        <v>6195</v>
      </c>
      <c r="D1083" t="s">
        <v>6196</v>
      </c>
      <c r="E1083" t="e">
        <v>#REF!</v>
      </c>
      <c r="F1083" t="e">
        <v>#REF!</v>
      </c>
      <c r="G1083" t="e">
        <v>#REF!</v>
      </c>
      <c r="I1083">
        <v>0</v>
      </c>
      <c r="J1083" t="s">
        <v>3677</v>
      </c>
      <c r="K1083" s="2">
        <v>1.5960000000000001</v>
      </c>
      <c r="L1083" s="2">
        <v>1.5779999999999998</v>
      </c>
      <c r="M1083">
        <v>1.5859999999999999</v>
      </c>
      <c r="N1083">
        <v>1.579</v>
      </c>
      <c r="O1083" s="2">
        <v>1.5920000000000001</v>
      </c>
      <c r="P1083">
        <v>1.5939999999999999</v>
      </c>
      <c r="Q1083">
        <v>1.5960000000000001</v>
      </c>
      <c r="R1083" s="2">
        <v>1.58</v>
      </c>
      <c r="S1083">
        <v>1.5899999999999999</v>
      </c>
      <c r="T1083">
        <v>1.5859999999999999</v>
      </c>
      <c r="U1083" s="2">
        <v>1.6099999999999999</v>
      </c>
      <c r="V1083">
        <v>1.599</v>
      </c>
      <c r="W1083">
        <v>1.5720000000000001</v>
      </c>
    </row>
    <row r="1084" spans="1:23" x14ac:dyDescent="0.3">
      <c r="A1084" t="s">
        <v>2175</v>
      </c>
      <c r="B1084" t="s">
        <v>2176</v>
      </c>
      <c r="C1084" t="s">
        <v>6197</v>
      </c>
      <c r="D1084" t="s">
        <v>6198</v>
      </c>
      <c r="E1084" t="e">
        <v>#REF!</v>
      </c>
      <c r="F1084" t="e">
        <v>#REF!</v>
      </c>
      <c r="G1084" t="s">
        <v>2522</v>
      </c>
      <c r="I1084">
        <v>0</v>
      </c>
      <c r="J1084" t="s">
        <v>3677</v>
      </c>
      <c r="K1084" s="2" t="s">
        <v>3677</v>
      </c>
      <c r="L1084" s="2" t="s">
        <v>3677</v>
      </c>
      <c r="M1084" t="s">
        <v>3677</v>
      </c>
      <c r="N1084" t="s">
        <v>3677</v>
      </c>
      <c r="O1084" s="2" t="s">
        <v>3677</v>
      </c>
      <c r="P1084" t="s">
        <v>3677</v>
      </c>
      <c r="Q1084" t="s">
        <v>3677</v>
      </c>
      <c r="R1084" s="2" t="s">
        <v>3677</v>
      </c>
      <c r="S1084" t="s">
        <v>3677</v>
      </c>
      <c r="T1084" t="s">
        <v>3677</v>
      </c>
      <c r="U1084" s="2" t="s">
        <v>3677</v>
      </c>
      <c r="V1084" t="s">
        <v>3677</v>
      </c>
      <c r="W1084" t="s">
        <v>3677</v>
      </c>
    </row>
    <row r="1085" spans="1:23" x14ac:dyDescent="0.3">
      <c r="A1085" t="s">
        <v>2177</v>
      </c>
      <c r="B1085" t="s">
        <v>2178</v>
      </c>
      <c r="C1085" t="s">
        <v>6199</v>
      </c>
      <c r="D1085" t="s">
        <v>6200</v>
      </c>
      <c r="E1085" t="e">
        <v>#REF!</v>
      </c>
      <c r="F1085" t="e">
        <v>#REF!</v>
      </c>
      <c r="G1085" t="e">
        <v>#REF!</v>
      </c>
      <c r="I1085">
        <v>0</v>
      </c>
      <c r="J1085" t="s">
        <v>3677</v>
      </c>
      <c r="K1085" s="2" t="s">
        <v>3677</v>
      </c>
      <c r="L1085" s="2" t="s">
        <v>3677</v>
      </c>
      <c r="M1085" t="s">
        <v>3677</v>
      </c>
      <c r="N1085" t="s">
        <v>3677</v>
      </c>
      <c r="O1085" s="2" t="s">
        <v>3677</v>
      </c>
      <c r="P1085" t="s">
        <v>3677</v>
      </c>
      <c r="Q1085" t="s">
        <v>3677</v>
      </c>
      <c r="R1085" s="2" t="s">
        <v>3677</v>
      </c>
      <c r="S1085" t="s">
        <v>3677</v>
      </c>
      <c r="T1085" t="s">
        <v>3677</v>
      </c>
      <c r="U1085" s="2" t="s">
        <v>3677</v>
      </c>
      <c r="V1085" t="s">
        <v>3677</v>
      </c>
      <c r="W1085" t="s">
        <v>3677</v>
      </c>
    </row>
    <row r="1086" spans="1:23" x14ac:dyDescent="0.3">
      <c r="A1086" t="s">
        <v>2179</v>
      </c>
      <c r="B1086" t="s">
        <v>2180</v>
      </c>
      <c r="C1086" t="s">
        <v>2179</v>
      </c>
      <c r="D1086" t="s">
        <v>2180</v>
      </c>
      <c r="E1086" t="e">
        <v>#REF!</v>
      </c>
      <c r="F1086" t="e">
        <v>#REF!</v>
      </c>
      <c r="G1086" t="s">
        <v>2522</v>
      </c>
      <c r="H1086" t="s">
        <v>216</v>
      </c>
      <c r="I1086" t="s">
        <v>35</v>
      </c>
      <c r="J1086" t="s">
        <v>3679</v>
      </c>
      <c r="K1086" s="2" t="s">
        <v>3677</v>
      </c>
      <c r="L1086" s="2" t="s">
        <v>3677</v>
      </c>
      <c r="M1086" t="s">
        <v>3677</v>
      </c>
      <c r="N1086" t="s">
        <v>3677</v>
      </c>
      <c r="O1086" s="2" t="s">
        <v>3677</v>
      </c>
      <c r="P1086" t="s">
        <v>3677</v>
      </c>
      <c r="Q1086" t="s">
        <v>3677</v>
      </c>
      <c r="R1086" s="2" t="s">
        <v>3677</v>
      </c>
      <c r="S1086" t="s">
        <v>3677</v>
      </c>
      <c r="T1086" t="s">
        <v>3677</v>
      </c>
      <c r="U1086" s="2" t="s">
        <v>3677</v>
      </c>
      <c r="V1086" t="s">
        <v>3677</v>
      </c>
      <c r="W1086" t="s">
        <v>3677</v>
      </c>
    </row>
    <row r="1087" spans="1:23" x14ac:dyDescent="0.3">
      <c r="A1087" t="s">
        <v>2181</v>
      </c>
      <c r="B1087" t="s">
        <v>2182</v>
      </c>
      <c r="C1087" t="s">
        <v>2181</v>
      </c>
      <c r="D1087" t="s">
        <v>2182</v>
      </c>
      <c r="E1087" t="e">
        <v>#REF!</v>
      </c>
      <c r="F1087" t="e">
        <v>#REF!</v>
      </c>
      <c r="G1087" t="e">
        <v>#REF!</v>
      </c>
      <c r="I1087">
        <v>0</v>
      </c>
      <c r="J1087" t="s">
        <v>3677</v>
      </c>
      <c r="K1087" s="2">
        <v>2.7130000000000001</v>
      </c>
      <c r="L1087" s="2">
        <v>2.7130000000000001</v>
      </c>
      <c r="M1087">
        <v>2.9340000000000002</v>
      </c>
      <c r="N1087">
        <v>2.9329999999999998</v>
      </c>
      <c r="O1087" s="2">
        <v>2.9539999999999997</v>
      </c>
      <c r="P1087">
        <v>2.9590000000000001</v>
      </c>
      <c r="Q1087">
        <v>2.96</v>
      </c>
      <c r="R1087" s="2">
        <v>2.9619999999999997</v>
      </c>
      <c r="S1087">
        <v>2.964</v>
      </c>
      <c r="T1087">
        <v>2.9660000000000002</v>
      </c>
      <c r="U1087" s="2">
        <v>2.9699999999999998</v>
      </c>
      <c r="V1087">
        <v>2.98</v>
      </c>
      <c r="W1087">
        <v>3.383</v>
      </c>
    </row>
    <row r="1088" spans="1:23" x14ac:dyDescent="0.3">
      <c r="A1088" t="s">
        <v>2183</v>
      </c>
      <c r="B1088" t="s">
        <v>2184</v>
      </c>
      <c r="C1088" t="s">
        <v>6201</v>
      </c>
      <c r="D1088" t="s">
        <v>6202</v>
      </c>
      <c r="E1088" t="e">
        <v>#REF!</v>
      </c>
      <c r="F1088" t="e">
        <v>#REF!</v>
      </c>
      <c r="G1088" t="e">
        <v>#REF!</v>
      </c>
      <c r="I1088">
        <v>0</v>
      </c>
      <c r="J1088" t="s">
        <v>3677</v>
      </c>
      <c r="K1088" s="2" t="s">
        <v>3677</v>
      </c>
      <c r="L1088" s="2" t="s">
        <v>3677</v>
      </c>
      <c r="M1088" t="s">
        <v>3677</v>
      </c>
      <c r="N1088" t="s">
        <v>3677</v>
      </c>
      <c r="O1088" s="2" t="s">
        <v>3677</v>
      </c>
      <c r="P1088" t="s">
        <v>3677</v>
      </c>
      <c r="Q1088" t="s">
        <v>3677</v>
      </c>
      <c r="R1088" s="2" t="s">
        <v>3677</v>
      </c>
      <c r="S1088" t="s">
        <v>3677</v>
      </c>
      <c r="T1088" t="s">
        <v>3677</v>
      </c>
      <c r="U1088" s="2" t="s">
        <v>3677</v>
      </c>
      <c r="V1088" t="s">
        <v>3677</v>
      </c>
      <c r="W1088" t="s">
        <v>3677</v>
      </c>
    </row>
    <row r="1089" spans="1:23" x14ac:dyDescent="0.3">
      <c r="A1089" t="s">
        <v>2185</v>
      </c>
      <c r="B1089" t="s">
        <v>2186</v>
      </c>
      <c r="C1089" t="s">
        <v>6203</v>
      </c>
      <c r="D1089" t="s">
        <v>6204</v>
      </c>
      <c r="E1089" t="e">
        <v>#REF!</v>
      </c>
      <c r="F1089" t="e">
        <v>#REF!</v>
      </c>
      <c r="G1089" t="e">
        <v>#REF!</v>
      </c>
      <c r="I1089">
        <v>0</v>
      </c>
      <c r="J1089" t="s">
        <v>3677</v>
      </c>
      <c r="K1089" s="2" t="s">
        <v>3677</v>
      </c>
      <c r="L1089" s="2" t="s">
        <v>3677</v>
      </c>
      <c r="M1089" t="s">
        <v>3677</v>
      </c>
      <c r="N1089" t="s">
        <v>3677</v>
      </c>
      <c r="O1089" s="2" t="s">
        <v>3677</v>
      </c>
      <c r="P1089" t="s">
        <v>3677</v>
      </c>
      <c r="Q1089" t="s">
        <v>3677</v>
      </c>
      <c r="R1089" s="2" t="s">
        <v>3677</v>
      </c>
      <c r="S1089" t="s">
        <v>3677</v>
      </c>
      <c r="T1089" t="s">
        <v>3677</v>
      </c>
      <c r="U1089" s="2" t="s">
        <v>3677</v>
      </c>
      <c r="V1089" t="s">
        <v>3677</v>
      </c>
      <c r="W1089" t="s">
        <v>3677</v>
      </c>
    </row>
    <row r="1090" spans="1:23" x14ac:dyDescent="0.3">
      <c r="A1090" t="s">
        <v>2187</v>
      </c>
      <c r="B1090" t="s">
        <v>2188</v>
      </c>
      <c r="C1090" t="s">
        <v>6205</v>
      </c>
      <c r="D1090" t="s">
        <v>6206</v>
      </c>
      <c r="E1090" t="e">
        <v>#REF!</v>
      </c>
      <c r="F1090" t="e">
        <v>#REF!</v>
      </c>
      <c r="G1090" t="e">
        <v>#REF!</v>
      </c>
      <c r="I1090">
        <v>0</v>
      </c>
      <c r="J1090" t="s">
        <v>3677</v>
      </c>
      <c r="K1090" s="2">
        <v>1.901</v>
      </c>
      <c r="L1090" s="2">
        <v>2.0289999999999999</v>
      </c>
      <c r="M1090">
        <v>1.9889999999999999</v>
      </c>
      <c r="N1090">
        <v>2</v>
      </c>
      <c r="O1090" s="2">
        <v>2.117</v>
      </c>
      <c r="P1090">
        <v>2.0990000000000002</v>
      </c>
      <c r="Q1090">
        <v>2.048</v>
      </c>
      <c r="R1090" s="2">
        <v>2.0299999999999998</v>
      </c>
      <c r="S1090">
        <v>2.032</v>
      </c>
      <c r="T1090">
        <v>2.06</v>
      </c>
      <c r="U1090" s="2">
        <v>2.0539999999999998</v>
      </c>
      <c r="V1090">
        <v>1.9750000000000001</v>
      </c>
      <c r="W1090">
        <v>2.0070000000000001</v>
      </c>
    </row>
    <row r="1091" spans="1:23" x14ac:dyDescent="0.3">
      <c r="A1091" t="s">
        <v>2189</v>
      </c>
      <c r="B1091" t="s">
        <v>2190</v>
      </c>
      <c r="C1091" t="s">
        <v>6207</v>
      </c>
      <c r="D1091" t="s">
        <v>6208</v>
      </c>
      <c r="E1091" t="e">
        <v>#REF!</v>
      </c>
      <c r="F1091" t="e">
        <v>#REF!</v>
      </c>
      <c r="G1091" t="e">
        <v>#REF!</v>
      </c>
      <c r="I1091">
        <v>0</v>
      </c>
      <c r="J1091" t="s">
        <v>3677</v>
      </c>
      <c r="K1091" s="2" t="s">
        <v>3677</v>
      </c>
      <c r="L1091" s="2" t="s">
        <v>3677</v>
      </c>
      <c r="M1091" t="s">
        <v>3677</v>
      </c>
      <c r="N1091" t="s">
        <v>3677</v>
      </c>
      <c r="O1091" s="2" t="s">
        <v>3677</v>
      </c>
      <c r="P1091" t="s">
        <v>3677</v>
      </c>
      <c r="Q1091" t="s">
        <v>3677</v>
      </c>
      <c r="R1091" s="2" t="s">
        <v>3677</v>
      </c>
      <c r="S1091" t="s">
        <v>3677</v>
      </c>
      <c r="T1091" t="s">
        <v>3677</v>
      </c>
      <c r="U1091" s="2" t="s">
        <v>3677</v>
      </c>
      <c r="V1091" t="s">
        <v>3677</v>
      </c>
      <c r="W1091" t="s">
        <v>3677</v>
      </c>
    </row>
    <row r="1092" spans="1:23" x14ac:dyDescent="0.3">
      <c r="A1092" t="s">
        <v>2191</v>
      </c>
      <c r="B1092" t="s">
        <v>2192</v>
      </c>
      <c r="C1092" t="s">
        <v>6209</v>
      </c>
      <c r="D1092" t="s">
        <v>6210</v>
      </c>
      <c r="E1092" t="e">
        <v>#REF!</v>
      </c>
      <c r="F1092" t="e">
        <v>#REF!</v>
      </c>
      <c r="G1092" t="e">
        <v>#REF!</v>
      </c>
      <c r="I1092">
        <v>0</v>
      </c>
      <c r="J1092" t="s">
        <v>3677</v>
      </c>
      <c r="K1092" s="2">
        <v>1.4</v>
      </c>
      <c r="L1092" s="2">
        <v>1.399</v>
      </c>
      <c r="M1092">
        <v>1.4039999999999999</v>
      </c>
      <c r="N1092">
        <v>1.407</v>
      </c>
      <c r="O1092" s="2">
        <v>1.415</v>
      </c>
      <c r="P1092">
        <v>1.41</v>
      </c>
      <c r="Q1092">
        <v>1.42</v>
      </c>
      <c r="R1092" s="2">
        <v>1.3940000000000001</v>
      </c>
      <c r="S1092">
        <v>1.409</v>
      </c>
      <c r="T1092">
        <v>1.423</v>
      </c>
      <c r="U1092" s="2">
        <v>1.4530000000000001</v>
      </c>
      <c r="V1092">
        <v>1.4139999999999999</v>
      </c>
      <c r="W1092">
        <v>1.42</v>
      </c>
    </row>
    <row r="1093" spans="1:23" x14ac:dyDescent="0.3">
      <c r="A1093" t="s">
        <v>2193</v>
      </c>
      <c r="B1093" t="s">
        <v>2194</v>
      </c>
      <c r="C1093" t="s">
        <v>6211</v>
      </c>
      <c r="D1093" t="s">
        <v>6212</v>
      </c>
      <c r="E1093" t="e">
        <v>#REF!</v>
      </c>
      <c r="F1093" t="e">
        <v>#REF!</v>
      </c>
      <c r="G1093" t="e">
        <v>#REF!</v>
      </c>
      <c r="I1093">
        <v>0</v>
      </c>
      <c r="J1093" t="s">
        <v>3677</v>
      </c>
      <c r="K1093" s="2">
        <v>8.5579999999999998</v>
      </c>
      <c r="L1093" s="2">
        <v>8.5510000000000002</v>
      </c>
      <c r="M1093">
        <v>8.5589999999999993</v>
      </c>
      <c r="N1093">
        <v>8.5579999999999998</v>
      </c>
      <c r="O1093" s="2">
        <v>8.5630000000000006</v>
      </c>
      <c r="P1093">
        <v>8.5630000000000006</v>
      </c>
      <c r="Q1093">
        <v>8.5619999999999994</v>
      </c>
      <c r="R1093" s="2">
        <v>8.5709999999999997</v>
      </c>
      <c r="S1093">
        <v>8.5719999999999992</v>
      </c>
      <c r="T1093">
        <v>8.5709999999999997</v>
      </c>
      <c r="U1093" s="2">
        <v>8.5760000000000005</v>
      </c>
      <c r="V1093">
        <v>8.5749999999999993</v>
      </c>
      <c r="W1093">
        <v>8.5749999999999993</v>
      </c>
    </row>
    <row r="1094" spans="1:23" x14ac:dyDescent="0.3">
      <c r="A1094" t="s">
        <v>2195</v>
      </c>
      <c r="B1094" t="s">
        <v>2196</v>
      </c>
      <c r="C1094" t="s">
        <v>6213</v>
      </c>
      <c r="D1094" t="s">
        <v>6214</v>
      </c>
      <c r="E1094" t="e">
        <v>#REF!</v>
      </c>
      <c r="F1094" t="e">
        <v>#REF!</v>
      </c>
      <c r="G1094" t="e">
        <v>#REF!</v>
      </c>
      <c r="I1094">
        <v>0</v>
      </c>
      <c r="J1094" t="s">
        <v>3677</v>
      </c>
      <c r="K1094" s="2">
        <v>1.1140000000000001</v>
      </c>
      <c r="L1094" s="2">
        <v>1.0940000000000001</v>
      </c>
      <c r="M1094">
        <v>1.095</v>
      </c>
      <c r="N1094">
        <v>1.115</v>
      </c>
      <c r="O1094" s="2">
        <v>1.0880000000000001</v>
      </c>
      <c r="P1094">
        <v>1.0860000000000001</v>
      </c>
      <c r="Q1094">
        <v>1.0960000000000001</v>
      </c>
      <c r="R1094" s="2">
        <v>1.1080000000000001</v>
      </c>
      <c r="S1094">
        <v>1.052</v>
      </c>
      <c r="T1094">
        <v>1.1259999999999999</v>
      </c>
      <c r="U1094" s="2">
        <v>1.095</v>
      </c>
      <c r="V1094">
        <v>1.0900000000000001</v>
      </c>
      <c r="W1094">
        <v>1.095</v>
      </c>
    </row>
    <row r="1095" spans="1:23" x14ac:dyDescent="0.3">
      <c r="A1095" t="s">
        <v>2197</v>
      </c>
      <c r="B1095" t="s">
        <v>2198</v>
      </c>
      <c r="C1095" t="s">
        <v>6215</v>
      </c>
      <c r="D1095" t="s">
        <v>6216</v>
      </c>
      <c r="E1095" t="e">
        <v>#REF!</v>
      </c>
      <c r="F1095" t="s">
        <v>3130</v>
      </c>
      <c r="G1095" t="e">
        <v>#REF!</v>
      </c>
      <c r="I1095">
        <v>0</v>
      </c>
      <c r="J1095" t="s">
        <v>3677</v>
      </c>
      <c r="K1095" s="2" t="s">
        <v>3677</v>
      </c>
      <c r="L1095" s="2" t="s">
        <v>3677</v>
      </c>
      <c r="M1095" t="s">
        <v>3677</v>
      </c>
      <c r="N1095" t="s">
        <v>3677</v>
      </c>
      <c r="O1095" s="2" t="s">
        <v>3677</v>
      </c>
      <c r="P1095" t="s">
        <v>3677</v>
      </c>
      <c r="Q1095" t="s">
        <v>3677</v>
      </c>
      <c r="R1095" s="2" t="s">
        <v>3677</v>
      </c>
      <c r="S1095" t="s">
        <v>3677</v>
      </c>
      <c r="T1095" t="s">
        <v>3677</v>
      </c>
      <c r="U1095" s="2" t="s">
        <v>3677</v>
      </c>
      <c r="V1095" t="s">
        <v>3677</v>
      </c>
      <c r="W1095" t="s">
        <v>3677</v>
      </c>
    </row>
    <row r="1096" spans="1:23" x14ac:dyDescent="0.3">
      <c r="A1096" t="s">
        <v>2199</v>
      </c>
      <c r="B1096" t="s">
        <v>2200</v>
      </c>
      <c r="C1096" t="s">
        <v>6217</v>
      </c>
      <c r="D1096" t="s">
        <v>6218</v>
      </c>
      <c r="E1096" t="e">
        <v>#REF!</v>
      </c>
      <c r="F1096" t="e">
        <v>#REF!</v>
      </c>
      <c r="G1096" t="e">
        <v>#REF!</v>
      </c>
      <c r="I1096" t="s">
        <v>35</v>
      </c>
      <c r="J1096" t="s">
        <v>3681</v>
      </c>
      <c r="K1096" s="2">
        <v>1</v>
      </c>
      <c r="L1096" s="2">
        <v>0.96299999999999997</v>
      </c>
      <c r="M1096">
        <v>0.96599999999999997</v>
      </c>
      <c r="N1096">
        <v>0.97499999999999998</v>
      </c>
      <c r="O1096" s="2">
        <v>0.96</v>
      </c>
      <c r="P1096">
        <v>0.98199999999999998</v>
      </c>
      <c r="Q1096">
        <v>0.998</v>
      </c>
      <c r="R1096" s="2">
        <v>0.94399999999999995</v>
      </c>
      <c r="S1096">
        <v>0.97499999999999998</v>
      </c>
      <c r="T1096">
        <v>0.99</v>
      </c>
      <c r="U1096" s="2">
        <v>0.96799999999999997</v>
      </c>
      <c r="V1096">
        <v>0.97</v>
      </c>
      <c r="W1096">
        <v>0.99299999999999999</v>
      </c>
    </row>
    <row r="1097" spans="1:23" x14ac:dyDescent="0.3">
      <c r="A1097" t="s">
        <v>2201</v>
      </c>
      <c r="B1097" t="s">
        <v>2202</v>
      </c>
      <c r="C1097" t="s">
        <v>6219</v>
      </c>
      <c r="D1097" t="s">
        <v>6220</v>
      </c>
      <c r="E1097" t="e">
        <v>#REF!</v>
      </c>
      <c r="F1097" t="s">
        <v>3130</v>
      </c>
      <c r="G1097" t="e">
        <v>#REF!</v>
      </c>
      <c r="I1097">
        <v>0</v>
      </c>
      <c r="J1097" t="s">
        <v>3677</v>
      </c>
      <c r="K1097" s="2" t="s">
        <v>3677</v>
      </c>
      <c r="L1097" s="2" t="s">
        <v>3677</v>
      </c>
      <c r="M1097" t="s">
        <v>3677</v>
      </c>
      <c r="N1097" t="s">
        <v>3677</v>
      </c>
      <c r="O1097" s="2" t="s">
        <v>3677</v>
      </c>
      <c r="P1097" t="s">
        <v>3677</v>
      </c>
      <c r="Q1097" t="s">
        <v>3677</v>
      </c>
      <c r="R1097" s="2" t="s">
        <v>3677</v>
      </c>
      <c r="S1097" t="s">
        <v>3677</v>
      </c>
      <c r="T1097" t="s">
        <v>3677</v>
      </c>
      <c r="U1097" s="2" t="s">
        <v>3677</v>
      </c>
      <c r="V1097" t="s">
        <v>3677</v>
      </c>
      <c r="W1097" t="s">
        <v>3677</v>
      </c>
    </row>
    <row r="1098" spans="1:23" x14ac:dyDescent="0.3">
      <c r="A1098" t="s">
        <v>2203</v>
      </c>
      <c r="B1098" t="s">
        <v>2204</v>
      </c>
      <c r="C1098" t="s">
        <v>6221</v>
      </c>
      <c r="D1098" t="s">
        <v>6222</v>
      </c>
      <c r="E1098" t="e">
        <v>#REF!</v>
      </c>
      <c r="F1098" t="s">
        <v>3130</v>
      </c>
      <c r="G1098" t="e">
        <v>#REF!</v>
      </c>
      <c r="I1098">
        <v>0</v>
      </c>
      <c r="J1098" t="s">
        <v>3677</v>
      </c>
      <c r="K1098" s="2" t="s">
        <v>3677</v>
      </c>
      <c r="L1098" s="2" t="s">
        <v>3677</v>
      </c>
      <c r="M1098" t="s">
        <v>3677</v>
      </c>
      <c r="N1098" t="s">
        <v>3677</v>
      </c>
      <c r="O1098" s="2" t="s">
        <v>3677</v>
      </c>
      <c r="P1098" t="s">
        <v>3677</v>
      </c>
      <c r="Q1098" t="s">
        <v>3677</v>
      </c>
      <c r="R1098" s="2" t="s">
        <v>3677</v>
      </c>
      <c r="S1098" t="s">
        <v>3677</v>
      </c>
      <c r="T1098" t="s">
        <v>3677</v>
      </c>
      <c r="U1098" s="2" t="s">
        <v>3677</v>
      </c>
      <c r="V1098" t="s">
        <v>3677</v>
      </c>
      <c r="W1098" t="s">
        <v>3677</v>
      </c>
    </row>
    <row r="1099" spans="1:23" x14ac:dyDescent="0.3">
      <c r="A1099" t="s">
        <v>2205</v>
      </c>
      <c r="B1099" t="s">
        <v>2206</v>
      </c>
      <c r="C1099" t="s">
        <v>6223</v>
      </c>
      <c r="D1099" t="s">
        <v>6224</v>
      </c>
      <c r="E1099" t="e">
        <v>#REF!</v>
      </c>
      <c r="F1099" t="e">
        <v>#REF!</v>
      </c>
      <c r="G1099" t="e">
        <v>#REF!</v>
      </c>
      <c r="I1099" t="s">
        <v>35</v>
      </c>
      <c r="J1099" t="s">
        <v>3680</v>
      </c>
      <c r="K1099" s="2">
        <v>1.0549999999999999</v>
      </c>
      <c r="L1099" s="2">
        <v>1.046</v>
      </c>
      <c r="M1099">
        <v>1.046</v>
      </c>
      <c r="N1099">
        <v>1.054</v>
      </c>
      <c r="O1099" s="2">
        <v>1.0349999999999999</v>
      </c>
      <c r="P1099">
        <v>1.0289999999999999</v>
      </c>
      <c r="Q1099">
        <v>1.0389999999999999</v>
      </c>
      <c r="R1099" s="2">
        <v>1.0209999999999999</v>
      </c>
      <c r="S1099">
        <v>1.0209999999999999</v>
      </c>
      <c r="T1099">
        <v>1.0409999999999999</v>
      </c>
      <c r="U1099" s="2">
        <v>1.0289999999999999</v>
      </c>
      <c r="V1099">
        <v>1.0289999999999999</v>
      </c>
      <c r="W1099">
        <v>1.0489999999999999</v>
      </c>
    </row>
    <row r="1100" spans="1:23" x14ac:dyDescent="0.3">
      <c r="A1100" t="s">
        <v>2207</v>
      </c>
      <c r="B1100" t="s">
        <v>2208</v>
      </c>
      <c r="C1100" t="s">
        <v>6225</v>
      </c>
      <c r="D1100" t="s">
        <v>6226</v>
      </c>
      <c r="E1100" t="s">
        <v>2519</v>
      </c>
      <c r="F1100" t="e">
        <v>#REF!</v>
      </c>
      <c r="G1100" t="e">
        <v>#REF!</v>
      </c>
      <c r="I1100">
        <v>0</v>
      </c>
      <c r="J1100" t="s">
        <v>3677</v>
      </c>
      <c r="K1100" s="2">
        <v>1.724</v>
      </c>
      <c r="L1100" s="2">
        <v>1.7250000000000001</v>
      </c>
      <c r="M1100">
        <v>1.732</v>
      </c>
      <c r="N1100">
        <v>1.738</v>
      </c>
      <c r="O1100" s="2">
        <v>1.7450000000000001</v>
      </c>
      <c r="P1100">
        <v>1.736</v>
      </c>
      <c r="Q1100">
        <v>1.7410000000000001</v>
      </c>
      <c r="R1100" s="2">
        <v>1.72</v>
      </c>
      <c r="S1100">
        <v>1.732</v>
      </c>
      <c r="T1100">
        <v>1.742</v>
      </c>
      <c r="U1100" s="2">
        <v>1.764</v>
      </c>
      <c r="V1100">
        <v>1.7130000000000001</v>
      </c>
      <c r="W1100">
        <v>1.728</v>
      </c>
    </row>
    <row r="1101" spans="1:23" x14ac:dyDescent="0.3">
      <c r="A1101" t="s">
        <v>2209</v>
      </c>
      <c r="B1101" t="s">
        <v>2210</v>
      </c>
      <c r="C1101" t="s">
        <v>6227</v>
      </c>
      <c r="D1101" t="s">
        <v>6228</v>
      </c>
      <c r="E1101" t="e">
        <v>#REF!</v>
      </c>
      <c r="F1101" t="e">
        <v>#REF!</v>
      </c>
      <c r="G1101" t="e">
        <v>#REF!</v>
      </c>
      <c r="I1101">
        <v>0</v>
      </c>
      <c r="J1101" t="s">
        <v>3677</v>
      </c>
      <c r="K1101" s="2" t="s">
        <v>3677</v>
      </c>
      <c r="L1101" s="2" t="s">
        <v>3677</v>
      </c>
      <c r="M1101" t="s">
        <v>3677</v>
      </c>
      <c r="N1101" t="s">
        <v>3677</v>
      </c>
      <c r="O1101" s="2" t="s">
        <v>3677</v>
      </c>
      <c r="P1101" t="s">
        <v>3677</v>
      </c>
      <c r="Q1101" t="s">
        <v>3677</v>
      </c>
      <c r="R1101" s="2" t="s">
        <v>3677</v>
      </c>
      <c r="S1101" t="s">
        <v>3677</v>
      </c>
      <c r="T1101" t="s">
        <v>3677</v>
      </c>
      <c r="U1101" s="2" t="s">
        <v>3677</v>
      </c>
      <c r="V1101" t="s">
        <v>3677</v>
      </c>
      <c r="W1101" t="s">
        <v>3677</v>
      </c>
    </row>
    <row r="1102" spans="1:23" x14ac:dyDescent="0.3">
      <c r="A1102" t="s">
        <v>2211</v>
      </c>
      <c r="B1102" t="s">
        <v>2212</v>
      </c>
      <c r="C1102" t="s">
        <v>6229</v>
      </c>
      <c r="D1102" t="s">
        <v>6230</v>
      </c>
      <c r="E1102" t="e">
        <v>#REF!</v>
      </c>
      <c r="F1102" t="e">
        <v>#REF!</v>
      </c>
      <c r="G1102" t="e">
        <v>#REF!</v>
      </c>
      <c r="I1102" t="s">
        <v>35</v>
      </c>
      <c r="J1102" t="s">
        <v>3680</v>
      </c>
      <c r="K1102" s="2">
        <v>1</v>
      </c>
      <c r="L1102" s="2">
        <v>1.002</v>
      </c>
      <c r="M1102">
        <v>1.0049999999999999</v>
      </c>
      <c r="N1102">
        <v>1.0149999999999999</v>
      </c>
      <c r="O1102" s="2">
        <v>1.0009999999999999</v>
      </c>
      <c r="P1102">
        <v>0.997</v>
      </c>
      <c r="Q1102">
        <v>1.0129999999999999</v>
      </c>
      <c r="R1102" s="2">
        <v>0.997</v>
      </c>
      <c r="S1102">
        <v>1.006</v>
      </c>
      <c r="T1102">
        <v>1.0209999999999999</v>
      </c>
      <c r="U1102" s="2">
        <v>1.0109999999999999</v>
      </c>
      <c r="V1102">
        <v>0.99399999999999999</v>
      </c>
      <c r="W1102">
        <v>1.05</v>
      </c>
    </row>
    <row r="1103" spans="1:23" x14ac:dyDescent="0.3">
      <c r="A1103" t="s">
        <v>2213</v>
      </c>
      <c r="B1103" t="s">
        <v>2214</v>
      </c>
      <c r="C1103" t="s">
        <v>6231</v>
      </c>
      <c r="D1103" t="s">
        <v>6232</v>
      </c>
      <c r="E1103" t="e">
        <v>#REF!</v>
      </c>
      <c r="F1103" t="s">
        <v>3130</v>
      </c>
      <c r="G1103" t="e">
        <v>#REF!</v>
      </c>
      <c r="I1103">
        <v>0</v>
      </c>
      <c r="J1103" t="s">
        <v>3677</v>
      </c>
      <c r="K1103" s="2">
        <v>4.415</v>
      </c>
      <c r="L1103" s="2">
        <v>3.82</v>
      </c>
      <c r="M1103">
        <v>3.802</v>
      </c>
      <c r="N1103">
        <v>3.75</v>
      </c>
      <c r="O1103" s="2">
        <v>3.8730000000000002</v>
      </c>
      <c r="P1103">
        <v>4.1420000000000003</v>
      </c>
      <c r="Q1103">
        <v>4.117</v>
      </c>
      <c r="R1103" s="2">
        <v>3.9590000000000001</v>
      </c>
      <c r="S1103">
        <v>4.0119999999999996</v>
      </c>
      <c r="T1103">
        <v>4.1180000000000003</v>
      </c>
      <c r="U1103" s="2">
        <v>4.1639999999999997</v>
      </c>
      <c r="V1103">
        <v>4.1310000000000002</v>
      </c>
      <c r="W1103">
        <v>4.1879999999999997</v>
      </c>
    </row>
    <row r="1104" spans="1:23" x14ac:dyDescent="0.3">
      <c r="A1104" t="s">
        <v>2215</v>
      </c>
      <c r="B1104" t="s">
        <v>2216</v>
      </c>
      <c r="C1104" t="s">
        <v>6233</v>
      </c>
      <c r="D1104" t="s">
        <v>6234</v>
      </c>
      <c r="E1104" t="e">
        <v>#REF!</v>
      </c>
      <c r="F1104" t="e">
        <v>#REF!</v>
      </c>
      <c r="G1104" t="e">
        <v>#REF!</v>
      </c>
      <c r="I1104">
        <v>0</v>
      </c>
      <c r="J1104" t="s">
        <v>3677</v>
      </c>
      <c r="K1104" s="2" t="s">
        <v>3677</v>
      </c>
      <c r="L1104" s="2" t="s">
        <v>3677</v>
      </c>
      <c r="M1104" t="s">
        <v>3677</v>
      </c>
      <c r="N1104" t="s">
        <v>3677</v>
      </c>
      <c r="O1104" s="2" t="s">
        <v>3677</v>
      </c>
      <c r="P1104" t="s">
        <v>3677</v>
      </c>
      <c r="Q1104" t="s">
        <v>3677</v>
      </c>
      <c r="R1104" s="2" t="s">
        <v>3677</v>
      </c>
      <c r="S1104" t="s">
        <v>3677</v>
      </c>
      <c r="T1104" t="s">
        <v>3677</v>
      </c>
      <c r="U1104" s="2" t="s">
        <v>3677</v>
      </c>
      <c r="V1104" t="s">
        <v>3677</v>
      </c>
      <c r="W1104" t="s">
        <v>3677</v>
      </c>
    </row>
    <row r="1105" spans="1:23" x14ac:dyDescent="0.3">
      <c r="A1105" t="s">
        <v>2217</v>
      </c>
      <c r="B1105" t="s">
        <v>2218</v>
      </c>
      <c r="C1105" t="s">
        <v>6235</v>
      </c>
      <c r="D1105" t="s">
        <v>6236</v>
      </c>
      <c r="E1105" t="e">
        <v>#REF!</v>
      </c>
      <c r="F1105" t="e">
        <v>#REF!</v>
      </c>
      <c r="G1105" t="e">
        <v>#REF!</v>
      </c>
      <c r="I1105" t="s">
        <v>35</v>
      </c>
      <c r="J1105" t="s">
        <v>3679</v>
      </c>
      <c r="K1105" s="2" t="s">
        <v>3677</v>
      </c>
      <c r="L1105" s="2" t="s">
        <v>3677</v>
      </c>
      <c r="M1105" t="s">
        <v>3677</v>
      </c>
      <c r="N1105" t="s">
        <v>3677</v>
      </c>
      <c r="O1105" s="2" t="s">
        <v>3677</v>
      </c>
      <c r="P1105" t="s">
        <v>3677</v>
      </c>
      <c r="Q1105" t="s">
        <v>3677</v>
      </c>
      <c r="R1105" s="2" t="s">
        <v>3677</v>
      </c>
      <c r="S1105" t="s">
        <v>3677</v>
      </c>
      <c r="T1105" t="s">
        <v>3677</v>
      </c>
      <c r="U1105" s="2" t="s">
        <v>3677</v>
      </c>
      <c r="V1105" t="s">
        <v>3677</v>
      </c>
      <c r="W1105" t="s">
        <v>3677</v>
      </c>
    </row>
    <row r="1106" spans="1:23" x14ac:dyDescent="0.3">
      <c r="A1106" t="s">
        <v>2219</v>
      </c>
      <c r="B1106" t="s">
        <v>2220</v>
      </c>
      <c r="C1106" t="s">
        <v>6237</v>
      </c>
      <c r="D1106" t="s">
        <v>6238</v>
      </c>
      <c r="E1106" t="e">
        <v>#REF!</v>
      </c>
      <c r="F1106" t="e">
        <v>#REF!</v>
      </c>
      <c r="G1106" t="e">
        <v>#REF!</v>
      </c>
      <c r="I1106">
        <v>0</v>
      </c>
      <c r="J1106" t="s">
        <v>3677</v>
      </c>
      <c r="K1106" s="2" t="s">
        <v>3677</v>
      </c>
      <c r="L1106" s="2" t="s">
        <v>3677</v>
      </c>
      <c r="M1106" t="s">
        <v>3677</v>
      </c>
      <c r="N1106" t="s">
        <v>3677</v>
      </c>
      <c r="O1106" s="2" t="s">
        <v>3677</v>
      </c>
      <c r="P1106" t="s">
        <v>3677</v>
      </c>
      <c r="Q1106" t="s">
        <v>3677</v>
      </c>
      <c r="R1106" s="2" t="s">
        <v>3677</v>
      </c>
      <c r="S1106" t="s">
        <v>3677</v>
      </c>
      <c r="T1106" t="s">
        <v>3677</v>
      </c>
      <c r="U1106" s="2" t="s">
        <v>3677</v>
      </c>
      <c r="V1106" t="s">
        <v>3677</v>
      </c>
      <c r="W1106" t="s">
        <v>3677</v>
      </c>
    </row>
    <row r="1107" spans="1:23" x14ac:dyDescent="0.3">
      <c r="A1107" t="s">
        <v>2221</v>
      </c>
      <c r="B1107" t="s">
        <v>2222</v>
      </c>
      <c r="C1107" t="s">
        <v>6239</v>
      </c>
      <c r="D1107" t="s">
        <v>6240</v>
      </c>
      <c r="E1107" t="s">
        <v>2519</v>
      </c>
      <c r="F1107" t="e">
        <v>#REF!</v>
      </c>
      <c r="G1107" t="e">
        <v>#REF!</v>
      </c>
      <c r="I1107">
        <v>0</v>
      </c>
      <c r="J1107" t="s">
        <v>3677</v>
      </c>
      <c r="K1107" s="2">
        <v>0.63400000000000001</v>
      </c>
      <c r="L1107" s="2">
        <v>0.623</v>
      </c>
      <c r="M1107">
        <v>0.63800000000000001</v>
      </c>
      <c r="N1107">
        <v>0.63100000000000001</v>
      </c>
      <c r="O1107" s="2">
        <v>0.63200000000000001</v>
      </c>
      <c r="P1107">
        <v>0.63400000000000001</v>
      </c>
      <c r="Q1107">
        <v>0.64200000000000002</v>
      </c>
      <c r="R1107" s="2">
        <v>0.66100000000000003</v>
      </c>
      <c r="S1107">
        <v>0.65800000000000003</v>
      </c>
      <c r="T1107">
        <v>0.66200000000000003</v>
      </c>
      <c r="U1107" s="2">
        <v>0.65700000000000003</v>
      </c>
      <c r="V1107">
        <v>0.66400000000000003</v>
      </c>
      <c r="W1107">
        <v>0.66500000000000004</v>
      </c>
    </row>
    <row r="1108" spans="1:23" x14ac:dyDescent="0.3">
      <c r="A1108" t="s">
        <v>2223</v>
      </c>
      <c r="B1108" t="s">
        <v>2224</v>
      </c>
      <c r="C1108" t="s">
        <v>6241</v>
      </c>
      <c r="D1108" t="s">
        <v>6242</v>
      </c>
      <c r="E1108" t="e">
        <v>#REF!</v>
      </c>
      <c r="F1108" t="s">
        <v>3130</v>
      </c>
      <c r="G1108" t="e">
        <v>#REF!</v>
      </c>
      <c r="I1108">
        <v>0</v>
      </c>
      <c r="J1108" t="s">
        <v>3677</v>
      </c>
      <c r="K1108" s="2" t="s">
        <v>3677</v>
      </c>
      <c r="L1108" s="2" t="s">
        <v>3677</v>
      </c>
      <c r="M1108" t="s">
        <v>3677</v>
      </c>
      <c r="N1108" t="s">
        <v>3677</v>
      </c>
      <c r="O1108" s="2" t="s">
        <v>3677</v>
      </c>
      <c r="P1108" t="s">
        <v>3677</v>
      </c>
      <c r="Q1108" t="s">
        <v>3677</v>
      </c>
      <c r="R1108" s="2" t="s">
        <v>3677</v>
      </c>
      <c r="S1108" t="s">
        <v>3677</v>
      </c>
      <c r="T1108" t="s">
        <v>3677</v>
      </c>
      <c r="U1108" s="2" t="s">
        <v>3677</v>
      </c>
      <c r="V1108" t="s">
        <v>3677</v>
      </c>
      <c r="W1108" t="s">
        <v>3677</v>
      </c>
    </row>
    <row r="1109" spans="1:23" x14ac:dyDescent="0.3">
      <c r="A1109" t="s">
        <v>2225</v>
      </c>
      <c r="B1109" t="s">
        <v>2226</v>
      </c>
      <c r="C1109" t="s">
        <v>6243</v>
      </c>
      <c r="D1109" t="s">
        <v>6244</v>
      </c>
      <c r="E1109" t="e">
        <v>#REF!</v>
      </c>
      <c r="F1109" t="e">
        <v>#REF!</v>
      </c>
      <c r="G1109" t="e">
        <v>#REF!</v>
      </c>
      <c r="I1109" t="s">
        <v>35</v>
      </c>
      <c r="J1109" t="s">
        <v>3679</v>
      </c>
      <c r="K1109" s="2" t="s">
        <v>3677</v>
      </c>
      <c r="L1109" s="2" t="s">
        <v>3677</v>
      </c>
      <c r="M1109" t="s">
        <v>3677</v>
      </c>
      <c r="N1109" t="s">
        <v>3677</v>
      </c>
      <c r="O1109" s="2" t="s">
        <v>3677</v>
      </c>
      <c r="P1109" t="s">
        <v>3677</v>
      </c>
      <c r="Q1109" t="s">
        <v>3677</v>
      </c>
      <c r="R1109" s="2">
        <v>0.97899999999999998</v>
      </c>
      <c r="S1109">
        <v>-8.8999999999999996E-2</v>
      </c>
      <c r="T1109">
        <v>0.80100000000000005</v>
      </c>
      <c r="U1109" s="2">
        <v>0.623</v>
      </c>
      <c r="V1109">
        <v>0.65900000000000003</v>
      </c>
      <c r="W1109">
        <v>0.88</v>
      </c>
    </row>
    <row r="1110" spans="1:23" x14ac:dyDescent="0.3">
      <c r="A1110" t="s">
        <v>2227</v>
      </c>
      <c r="B1110" t="s">
        <v>2228</v>
      </c>
      <c r="C1110" t="s">
        <v>6245</v>
      </c>
      <c r="D1110" t="s">
        <v>6246</v>
      </c>
      <c r="E1110" t="e">
        <v>#REF!</v>
      </c>
      <c r="F1110" t="e">
        <v>#REF!</v>
      </c>
      <c r="G1110" t="e">
        <v>#REF!</v>
      </c>
      <c r="I1110">
        <v>0</v>
      </c>
      <c r="J1110" t="s">
        <v>3677</v>
      </c>
      <c r="K1110" s="2">
        <v>1.88</v>
      </c>
      <c r="L1110" s="2">
        <v>1.738</v>
      </c>
      <c r="M1110">
        <v>1.744</v>
      </c>
      <c r="N1110">
        <v>1.762</v>
      </c>
      <c r="O1110" s="2">
        <v>1.7909999999999999</v>
      </c>
      <c r="P1110">
        <v>1.786</v>
      </c>
      <c r="Q1110">
        <v>1.8</v>
      </c>
      <c r="R1110" s="2">
        <v>1.7730000000000001</v>
      </c>
      <c r="S1110">
        <v>1.7789999999999999</v>
      </c>
      <c r="T1110">
        <v>1.7989999999999999</v>
      </c>
      <c r="U1110" s="2">
        <v>1.841</v>
      </c>
      <c r="V1110">
        <v>1.8239999999999998</v>
      </c>
      <c r="W1110">
        <v>1.833</v>
      </c>
    </row>
    <row r="1111" spans="1:23" x14ac:dyDescent="0.3">
      <c r="A1111" t="s">
        <v>2229</v>
      </c>
      <c r="B1111" t="s">
        <v>2230</v>
      </c>
      <c r="C1111" t="s">
        <v>6247</v>
      </c>
      <c r="D1111" t="s">
        <v>6248</v>
      </c>
      <c r="E1111" t="s">
        <v>2519</v>
      </c>
      <c r="F1111" t="e">
        <v>#REF!</v>
      </c>
      <c r="G1111" t="e">
        <v>#REF!</v>
      </c>
      <c r="I1111">
        <v>0</v>
      </c>
      <c r="J1111" t="s">
        <v>3677</v>
      </c>
      <c r="K1111" s="2" t="s">
        <v>3677</v>
      </c>
      <c r="L1111" s="2" t="s">
        <v>3677</v>
      </c>
      <c r="M1111" t="s">
        <v>3677</v>
      </c>
      <c r="N1111" t="s">
        <v>3677</v>
      </c>
      <c r="O1111" s="2" t="s">
        <v>3677</v>
      </c>
      <c r="P1111" t="s">
        <v>3677</v>
      </c>
      <c r="Q1111" t="s">
        <v>3677</v>
      </c>
      <c r="R1111" s="2" t="s">
        <v>3677</v>
      </c>
      <c r="S1111" t="s">
        <v>3677</v>
      </c>
      <c r="T1111" t="s">
        <v>3677</v>
      </c>
      <c r="U1111" s="2" t="s">
        <v>3677</v>
      </c>
      <c r="V1111" t="s">
        <v>3677</v>
      </c>
      <c r="W1111" t="s">
        <v>3677</v>
      </c>
    </row>
    <row r="1112" spans="1:23" x14ac:dyDescent="0.3">
      <c r="A1112" t="s">
        <v>2231</v>
      </c>
      <c r="B1112" t="s">
        <v>2232</v>
      </c>
      <c r="C1112" t="s">
        <v>6249</v>
      </c>
      <c r="D1112" t="s">
        <v>6250</v>
      </c>
      <c r="E1112" t="e">
        <v>#REF!</v>
      </c>
      <c r="F1112" t="e">
        <v>#REF!</v>
      </c>
      <c r="G1112" t="e">
        <v>#REF!</v>
      </c>
      <c r="I1112" t="s">
        <v>35</v>
      </c>
      <c r="J1112" t="s">
        <v>3681</v>
      </c>
      <c r="K1112" s="2">
        <v>1.827</v>
      </c>
      <c r="L1112" s="2">
        <v>1.8479999999999999</v>
      </c>
      <c r="M1112">
        <v>1.8149999999999999</v>
      </c>
      <c r="N1112">
        <v>1.8109999999999999</v>
      </c>
      <c r="O1112" s="2">
        <v>1.796</v>
      </c>
      <c r="P1112">
        <v>1.788</v>
      </c>
      <c r="Q1112">
        <v>1.7949999999999999</v>
      </c>
      <c r="R1112" s="2">
        <v>1.7709999999999999</v>
      </c>
      <c r="S1112">
        <v>1.7829999999999999</v>
      </c>
      <c r="T1112">
        <v>1.7989999999999999</v>
      </c>
      <c r="U1112" s="2">
        <v>1.782</v>
      </c>
      <c r="V1112">
        <v>1.7469999999999999</v>
      </c>
      <c r="W1112">
        <v>1.7549999999999999</v>
      </c>
    </row>
    <row r="1113" spans="1:23" x14ac:dyDescent="0.3">
      <c r="A1113" t="s">
        <v>2233</v>
      </c>
      <c r="B1113" t="s">
        <v>2234</v>
      </c>
      <c r="C1113" t="s">
        <v>6251</v>
      </c>
      <c r="D1113" t="s">
        <v>6252</v>
      </c>
      <c r="E1113" t="e">
        <v>#REF!</v>
      </c>
      <c r="F1113" t="e">
        <v>#REF!</v>
      </c>
      <c r="G1113" t="e">
        <v>#REF!</v>
      </c>
      <c r="I1113" t="s">
        <v>35</v>
      </c>
      <c r="J1113" t="s">
        <v>3679</v>
      </c>
      <c r="K1113" s="2" t="s">
        <v>3677</v>
      </c>
      <c r="L1113" s="2" t="s">
        <v>3677</v>
      </c>
      <c r="M1113" t="s">
        <v>3677</v>
      </c>
      <c r="N1113" t="s">
        <v>3677</v>
      </c>
      <c r="O1113" s="2" t="s">
        <v>3677</v>
      </c>
      <c r="P1113" t="s">
        <v>3677</v>
      </c>
      <c r="Q1113" t="s">
        <v>3677</v>
      </c>
      <c r="R1113" s="2" t="s">
        <v>3677</v>
      </c>
      <c r="S1113" t="s">
        <v>3677</v>
      </c>
      <c r="T1113" t="s">
        <v>3677</v>
      </c>
      <c r="U1113" s="2" t="s">
        <v>3677</v>
      </c>
      <c r="V1113" t="s">
        <v>3677</v>
      </c>
      <c r="W1113" t="s">
        <v>3677</v>
      </c>
    </row>
    <row r="1114" spans="1:23" x14ac:dyDescent="0.3">
      <c r="A1114" t="s">
        <v>2235</v>
      </c>
      <c r="B1114" t="s">
        <v>2236</v>
      </c>
      <c r="C1114" t="s">
        <v>6253</v>
      </c>
      <c r="D1114" t="s">
        <v>6254</v>
      </c>
      <c r="E1114" t="e">
        <v>#REF!</v>
      </c>
      <c r="F1114" t="e">
        <v>#REF!</v>
      </c>
      <c r="G1114" t="e">
        <v>#REF!</v>
      </c>
      <c r="I1114">
        <v>0</v>
      </c>
      <c r="J1114" t="s">
        <v>3677</v>
      </c>
      <c r="K1114" s="2">
        <v>1.649</v>
      </c>
      <c r="L1114" s="2">
        <v>1.619</v>
      </c>
      <c r="M1114">
        <v>1.625</v>
      </c>
      <c r="N1114">
        <v>1.6339999999999999</v>
      </c>
      <c r="O1114" s="2">
        <v>1.63</v>
      </c>
      <c r="P1114">
        <v>1.621</v>
      </c>
      <c r="Q1114">
        <v>1.6360000000000001</v>
      </c>
      <c r="R1114" s="2">
        <v>1.58</v>
      </c>
      <c r="S1114">
        <v>1.597</v>
      </c>
      <c r="T1114">
        <v>1.6080000000000001</v>
      </c>
      <c r="U1114" s="2">
        <v>1.548</v>
      </c>
      <c r="V1114">
        <v>1.5510000000000002</v>
      </c>
      <c r="W1114">
        <v>1.5640000000000001</v>
      </c>
    </row>
    <row r="1115" spans="1:23" x14ac:dyDescent="0.3">
      <c r="A1115" t="s">
        <v>2237</v>
      </c>
      <c r="B1115" t="s">
        <v>2238</v>
      </c>
      <c r="C1115" t="s">
        <v>6255</v>
      </c>
      <c r="D1115" t="s">
        <v>6256</v>
      </c>
      <c r="E1115" t="e">
        <v>#REF!</v>
      </c>
      <c r="F1115" t="e">
        <v>#REF!</v>
      </c>
      <c r="G1115" t="e">
        <v>#REF!</v>
      </c>
      <c r="I1115" t="s">
        <v>35</v>
      </c>
      <c r="J1115" t="s">
        <v>3679</v>
      </c>
      <c r="K1115" s="2" t="s">
        <v>3677</v>
      </c>
      <c r="L1115" s="2" t="s">
        <v>3677</v>
      </c>
      <c r="M1115" t="s">
        <v>3677</v>
      </c>
      <c r="N1115" t="s">
        <v>3677</v>
      </c>
      <c r="O1115" s="2" t="s">
        <v>3677</v>
      </c>
      <c r="P1115" t="s">
        <v>3677</v>
      </c>
      <c r="Q1115" t="s">
        <v>3677</v>
      </c>
      <c r="R1115" s="2" t="s">
        <v>3677</v>
      </c>
      <c r="S1115" t="s">
        <v>3677</v>
      </c>
      <c r="T1115" t="s">
        <v>3677</v>
      </c>
      <c r="U1115" s="2" t="s">
        <v>3677</v>
      </c>
      <c r="V1115" t="s">
        <v>3677</v>
      </c>
      <c r="W1115" t="s">
        <v>3677</v>
      </c>
    </row>
    <row r="1116" spans="1:23" x14ac:dyDescent="0.3">
      <c r="A1116" t="s">
        <v>2239</v>
      </c>
      <c r="B1116" t="s">
        <v>2240</v>
      </c>
      <c r="C1116" t="s">
        <v>6257</v>
      </c>
      <c r="D1116" t="s">
        <v>6258</v>
      </c>
      <c r="E1116" t="e">
        <v>#REF!</v>
      </c>
      <c r="F1116" t="e">
        <v>#REF!</v>
      </c>
      <c r="G1116" t="e">
        <v>#REF!</v>
      </c>
      <c r="I1116">
        <v>0</v>
      </c>
      <c r="J1116" t="s">
        <v>3677</v>
      </c>
      <c r="K1116" s="2">
        <v>0.751</v>
      </c>
      <c r="L1116" s="2">
        <v>0.73199999999999998</v>
      </c>
      <c r="M1116">
        <v>0.76300000000000001</v>
      </c>
      <c r="N1116">
        <v>0.75900000000000001</v>
      </c>
      <c r="O1116" s="2">
        <v>0.73</v>
      </c>
      <c r="P1116">
        <v>0.753</v>
      </c>
      <c r="Q1116">
        <v>0.73599999999999999</v>
      </c>
      <c r="R1116" s="2">
        <v>0.75900000000000001</v>
      </c>
      <c r="S1116">
        <v>0.76900000000000002</v>
      </c>
      <c r="T1116">
        <v>0.78400000000000003</v>
      </c>
      <c r="U1116" s="2">
        <v>0.77700000000000002</v>
      </c>
      <c r="V1116">
        <v>0.78600000000000003</v>
      </c>
      <c r="W1116">
        <v>0.77700000000000002</v>
      </c>
    </row>
    <row r="1117" spans="1:23" x14ac:dyDescent="0.3">
      <c r="A1117" t="s">
        <v>2241</v>
      </c>
      <c r="B1117" t="s">
        <v>2242</v>
      </c>
      <c r="C1117" t="s">
        <v>2241</v>
      </c>
      <c r="D1117" t="s">
        <v>2242</v>
      </c>
      <c r="E1117" t="e">
        <v>#REF!</v>
      </c>
      <c r="F1117" t="e">
        <v>#REF!</v>
      </c>
      <c r="G1117" t="e">
        <v>#REF!</v>
      </c>
      <c r="I1117">
        <v>0</v>
      </c>
      <c r="J1117" t="s">
        <v>3677</v>
      </c>
      <c r="K1117" s="2">
        <v>2.1669999999999998</v>
      </c>
      <c r="L1117" s="2">
        <v>1.982</v>
      </c>
      <c r="M1117">
        <v>1.014</v>
      </c>
      <c r="N1117">
        <v>1.012</v>
      </c>
      <c r="O1117" s="2">
        <v>1.2</v>
      </c>
      <c r="P1117">
        <v>2.1989999999999998</v>
      </c>
      <c r="Q1117">
        <v>2.2050000000000001</v>
      </c>
      <c r="R1117" s="2">
        <v>2.1890000000000001</v>
      </c>
      <c r="S1117">
        <v>2.19</v>
      </c>
      <c r="T1117">
        <v>2.2010000000000001</v>
      </c>
      <c r="U1117" s="2">
        <v>2.2229999999999999</v>
      </c>
      <c r="V1117">
        <v>2.2080000000000002</v>
      </c>
      <c r="W1117">
        <v>2.21</v>
      </c>
    </row>
    <row r="1118" spans="1:23" x14ac:dyDescent="0.3">
      <c r="A1118" t="s">
        <v>2243</v>
      </c>
      <c r="B1118" t="s">
        <v>2244</v>
      </c>
      <c r="C1118" t="s">
        <v>2243</v>
      </c>
      <c r="D1118" t="s">
        <v>2244</v>
      </c>
      <c r="E1118" t="e">
        <v>#REF!</v>
      </c>
      <c r="F1118" t="e">
        <v>#REF!</v>
      </c>
      <c r="G1118" t="e">
        <v>#REF!</v>
      </c>
      <c r="I1118">
        <v>0</v>
      </c>
      <c r="J1118" t="s">
        <v>3677</v>
      </c>
      <c r="K1118" s="2" t="s">
        <v>3677</v>
      </c>
      <c r="L1118" s="2" t="s">
        <v>3677</v>
      </c>
      <c r="M1118" t="s">
        <v>3677</v>
      </c>
      <c r="N1118" t="s">
        <v>3677</v>
      </c>
      <c r="O1118" s="2" t="s">
        <v>3677</v>
      </c>
      <c r="P1118" t="s">
        <v>3677</v>
      </c>
      <c r="Q1118" t="s">
        <v>3677</v>
      </c>
      <c r="R1118" s="2" t="s">
        <v>3677</v>
      </c>
      <c r="S1118" t="s">
        <v>3677</v>
      </c>
      <c r="T1118" t="s">
        <v>3677</v>
      </c>
      <c r="U1118" s="2" t="s">
        <v>3677</v>
      </c>
      <c r="V1118" t="s">
        <v>3677</v>
      </c>
      <c r="W1118" t="s">
        <v>3677</v>
      </c>
    </row>
    <row r="1119" spans="1:23" x14ac:dyDescent="0.3">
      <c r="A1119" t="s">
        <v>2245</v>
      </c>
      <c r="B1119" t="s">
        <v>2246</v>
      </c>
      <c r="C1119" t="s">
        <v>6259</v>
      </c>
      <c r="D1119" t="s">
        <v>6260</v>
      </c>
      <c r="E1119" t="e">
        <v>#REF!</v>
      </c>
      <c r="F1119" t="e">
        <v>#REF!</v>
      </c>
      <c r="G1119" t="e">
        <v>#REF!</v>
      </c>
      <c r="I1119">
        <v>0</v>
      </c>
      <c r="J1119" t="s">
        <v>3677</v>
      </c>
      <c r="K1119" s="2" t="s">
        <v>3677</v>
      </c>
      <c r="L1119" s="2" t="s">
        <v>3677</v>
      </c>
      <c r="M1119" t="s">
        <v>3677</v>
      </c>
      <c r="N1119" t="s">
        <v>3677</v>
      </c>
      <c r="O1119" s="2" t="s">
        <v>3677</v>
      </c>
      <c r="P1119" t="s">
        <v>3677</v>
      </c>
      <c r="Q1119" t="s">
        <v>3677</v>
      </c>
      <c r="R1119" s="2" t="s">
        <v>3677</v>
      </c>
      <c r="S1119" t="s">
        <v>3677</v>
      </c>
      <c r="T1119" t="s">
        <v>3677</v>
      </c>
      <c r="U1119" s="2" t="s">
        <v>3677</v>
      </c>
      <c r="V1119" t="s">
        <v>3677</v>
      </c>
      <c r="W1119" t="s">
        <v>3677</v>
      </c>
    </row>
    <row r="1120" spans="1:23" x14ac:dyDescent="0.3">
      <c r="A1120" t="s">
        <v>2247</v>
      </c>
      <c r="B1120" t="s">
        <v>2248</v>
      </c>
      <c r="C1120" t="s">
        <v>2247</v>
      </c>
      <c r="D1120" t="s">
        <v>2248</v>
      </c>
      <c r="E1120" t="e">
        <v>#REF!</v>
      </c>
      <c r="F1120" t="e">
        <v>#REF!</v>
      </c>
      <c r="G1120" t="e">
        <v>#REF!</v>
      </c>
      <c r="I1120">
        <v>0</v>
      </c>
      <c r="J1120" t="s">
        <v>3677</v>
      </c>
      <c r="K1120" s="2">
        <v>1.978</v>
      </c>
      <c r="L1120" s="2">
        <v>1.9809999999999999</v>
      </c>
      <c r="M1120">
        <v>1.984</v>
      </c>
      <c r="N1120">
        <v>2.0209999999999999</v>
      </c>
      <c r="O1120" s="2">
        <v>2.028</v>
      </c>
      <c r="P1120">
        <v>2.0270000000000001</v>
      </c>
      <c r="Q1120">
        <v>2.0379999999999998</v>
      </c>
      <c r="R1120" s="2">
        <v>1.99</v>
      </c>
      <c r="S1120">
        <v>1.976</v>
      </c>
      <c r="T1120">
        <v>1.994</v>
      </c>
      <c r="U1120" s="2">
        <v>1.996</v>
      </c>
      <c r="V1120">
        <v>1.9910000000000001</v>
      </c>
      <c r="W1120">
        <v>2.012</v>
      </c>
    </row>
    <row r="1121" spans="1:23" x14ac:dyDescent="0.3">
      <c r="A1121" t="s">
        <v>2249</v>
      </c>
      <c r="B1121" t="s">
        <v>2250</v>
      </c>
      <c r="C1121" t="s">
        <v>2249</v>
      </c>
      <c r="D1121" t="s">
        <v>2250</v>
      </c>
      <c r="E1121" t="e">
        <v>#REF!</v>
      </c>
      <c r="F1121" t="e">
        <v>#REF!</v>
      </c>
      <c r="G1121" t="e">
        <v>#REF!</v>
      </c>
      <c r="I1121">
        <v>0</v>
      </c>
      <c r="J1121" t="s">
        <v>3677</v>
      </c>
      <c r="K1121" s="2">
        <v>0.875</v>
      </c>
      <c r="L1121" s="2">
        <v>0.88800000000000001</v>
      </c>
      <c r="M1121">
        <v>0.74199999999999999</v>
      </c>
      <c r="N1121">
        <v>0.59099999999999997</v>
      </c>
      <c r="O1121" s="2">
        <v>0.75700000000000001</v>
      </c>
      <c r="P1121">
        <v>0.77</v>
      </c>
      <c r="Q1121">
        <v>0.63700000000000001</v>
      </c>
      <c r="R1121" s="2">
        <v>2.1549999999999998</v>
      </c>
      <c r="S1121">
        <v>2.1640000000000001</v>
      </c>
      <c r="T1121">
        <v>2.0910000000000002</v>
      </c>
      <c r="U1121" s="2">
        <v>2.4079999999999999</v>
      </c>
      <c r="V1121">
        <v>2.2160000000000002</v>
      </c>
      <c r="W1121">
        <v>2.2120000000000002</v>
      </c>
    </row>
    <row r="1122" spans="1:23" x14ac:dyDescent="0.3">
      <c r="A1122" t="s">
        <v>2251</v>
      </c>
      <c r="B1122" t="s">
        <v>2252</v>
      </c>
      <c r="C1122" t="s">
        <v>6261</v>
      </c>
      <c r="D1122" t="s">
        <v>6262</v>
      </c>
      <c r="E1122" t="e">
        <v>#REF!</v>
      </c>
      <c r="F1122" t="e">
        <v>#REF!</v>
      </c>
      <c r="G1122" t="e">
        <v>#REF!</v>
      </c>
      <c r="I1122">
        <v>0</v>
      </c>
      <c r="J1122" t="s">
        <v>3677</v>
      </c>
      <c r="K1122" s="2" t="s">
        <v>3677</v>
      </c>
      <c r="L1122" s="2" t="s">
        <v>3677</v>
      </c>
      <c r="M1122" t="s">
        <v>3677</v>
      </c>
      <c r="N1122" t="s">
        <v>3677</v>
      </c>
      <c r="O1122" s="2" t="s">
        <v>3677</v>
      </c>
      <c r="P1122" t="s">
        <v>3677</v>
      </c>
      <c r="Q1122" t="s">
        <v>3677</v>
      </c>
      <c r="R1122" s="2" t="s">
        <v>3677</v>
      </c>
      <c r="S1122" t="s">
        <v>3677</v>
      </c>
      <c r="T1122" t="s">
        <v>3677</v>
      </c>
      <c r="U1122" s="2" t="s">
        <v>3677</v>
      </c>
      <c r="V1122" t="s">
        <v>3677</v>
      </c>
      <c r="W1122" t="s">
        <v>3677</v>
      </c>
    </row>
    <row r="1123" spans="1:23" x14ac:dyDescent="0.3">
      <c r="A1123" t="s">
        <v>2253</v>
      </c>
      <c r="B1123" t="s">
        <v>2254</v>
      </c>
      <c r="C1123" t="s">
        <v>6263</v>
      </c>
      <c r="D1123" t="s">
        <v>6264</v>
      </c>
      <c r="E1123" t="e">
        <v>#REF!</v>
      </c>
      <c r="F1123" t="e">
        <v>#REF!</v>
      </c>
      <c r="G1123" t="e">
        <v>#REF!</v>
      </c>
      <c r="I1123">
        <v>0</v>
      </c>
      <c r="J1123" t="s">
        <v>3677</v>
      </c>
      <c r="K1123" s="2">
        <v>0.55400000000000005</v>
      </c>
      <c r="L1123" s="2">
        <v>0.52</v>
      </c>
      <c r="M1123">
        <v>0.55200000000000005</v>
      </c>
      <c r="N1123">
        <v>0.55200000000000005</v>
      </c>
      <c r="O1123" s="2">
        <v>0.504</v>
      </c>
      <c r="P1123">
        <v>0.51600000000000001</v>
      </c>
      <c r="Q1123">
        <v>0.50600000000000001</v>
      </c>
      <c r="R1123" s="2">
        <v>0.52700000000000002</v>
      </c>
      <c r="S1123">
        <v>0.53600000000000003</v>
      </c>
      <c r="T1123">
        <v>0.56200000000000006</v>
      </c>
      <c r="U1123" s="2">
        <v>0.55300000000000005</v>
      </c>
      <c r="V1123">
        <v>0.57999999999999996</v>
      </c>
      <c r="W1123">
        <v>0.57199999999999995</v>
      </c>
    </row>
    <row r="1124" spans="1:23" x14ac:dyDescent="0.3">
      <c r="A1124" t="s">
        <v>2255</v>
      </c>
      <c r="B1124" t="s">
        <v>2256</v>
      </c>
      <c r="C1124" t="s">
        <v>6265</v>
      </c>
      <c r="D1124" t="s">
        <v>6266</v>
      </c>
      <c r="E1124" t="e">
        <v>#REF!</v>
      </c>
      <c r="F1124" t="e">
        <v>#REF!</v>
      </c>
      <c r="G1124" t="e">
        <v>#REF!</v>
      </c>
      <c r="I1124">
        <v>0</v>
      </c>
      <c r="J1124" t="s">
        <v>3677</v>
      </c>
      <c r="K1124" s="2" t="s">
        <v>3677</v>
      </c>
      <c r="L1124" s="2" t="s">
        <v>3677</v>
      </c>
      <c r="M1124" t="s">
        <v>3677</v>
      </c>
      <c r="N1124" t="s">
        <v>3677</v>
      </c>
      <c r="O1124" s="2" t="s">
        <v>3677</v>
      </c>
      <c r="P1124" t="s">
        <v>3677</v>
      </c>
      <c r="Q1124" t="s">
        <v>3677</v>
      </c>
      <c r="R1124" s="2" t="s">
        <v>3677</v>
      </c>
      <c r="S1124" t="s">
        <v>3677</v>
      </c>
      <c r="T1124" t="s">
        <v>3677</v>
      </c>
      <c r="U1124" s="2" t="s">
        <v>3677</v>
      </c>
      <c r="V1124" t="s">
        <v>3677</v>
      </c>
      <c r="W1124" t="s">
        <v>3677</v>
      </c>
    </row>
    <row r="1125" spans="1:23" x14ac:dyDescent="0.3">
      <c r="A1125" t="s">
        <v>2257</v>
      </c>
      <c r="B1125" t="s">
        <v>2258</v>
      </c>
      <c r="C1125" t="s">
        <v>6267</v>
      </c>
      <c r="D1125" t="s">
        <v>6268</v>
      </c>
      <c r="E1125" t="e">
        <v>#REF!</v>
      </c>
      <c r="F1125" t="e">
        <v>#REF!</v>
      </c>
      <c r="G1125" t="e">
        <v>#REF!</v>
      </c>
      <c r="I1125">
        <v>0</v>
      </c>
      <c r="J1125" t="s">
        <v>3677</v>
      </c>
      <c r="K1125" s="2" t="s">
        <v>3677</v>
      </c>
      <c r="L1125" s="2" t="s">
        <v>3677</v>
      </c>
      <c r="M1125" t="s">
        <v>3677</v>
      </c>
      <c r="N1125" t="s">
        <v>3677</v>
      </c>
      <c r="O1125" s="2" t="s">
        <v>3677</v>
      </c>
      <c r="P1125" t="s">
        <v>3677</v>
      </c>
      <c r="Q1125" t="s">
        <v>3677</v>
      </c>
      <c r="R1125" s="2" t="s">
        <v>3677</v>
      </c>
      <c r="S1125" t="s">
        <v>3677</v>
      </c>
      <c r="T1125" t="s">
        <v>3677</v>
      </c>
      <c r="U1125" s="2" t="s">
        <v>3677</v>
      </c>
      <c r="V1125" t="s">
        <v>3677</v>
      </c>
      <c r="W1125" t="s">
        <v>3677</v>
      </c>
    </row>
    <row r="1126" spans="1:23" x14ac:dyDescent="0.3">
      <c r="A1126" t="s">
        <v>2259</v>
      </c>
      <c r="B1126" t="s">
        <v>2260</v>
      </c>
      <c r="C1126" t="s">
        <v>6269</v>
      </c>
      <c r="D1126" t="s">
        <v>6270</v>
      </c>
      <c r="E1126" t="e">
        <v>#REF!</v>
      </c>
      <c r="F1126" t="e">
        <v>#REF!</v>
      </c>
      <c r="G1126" t="e">
        <v>#REF!</v>
      </c>
      <c r="I1126">
        <v>0</v>
      </c>
      <c r="J1126" t="s">
        <v>3677</v>
      </c>
      <c r="K1126" s="2" t="s">
        <v>3677</v>
      </c>
      <c r="L1126" s="2" t="s">
        <v>3677</v>
      </c>
      <c r="M1126" t="s">
        <v>3677</v>
      </c>
      <c r="N1126" t="s">
        <v>3677</v>
      </c>
      <c r="O1126" s="2" t="s">
        <v>3677</v>
      </c>
      <c r="P1126" t="s">
        <v>3677</v>
      </c>
      <c r="Q1126" t="s">
        <v>3677</v>
      </c>
      <c r="R1126" s="2" t="s">
        <v>3677</v>
      </c>
      <c r="S1126" t="s">
        <v>3677</v>
      </c>
      <c r="T1126" t="s">
        <v>3677</v>
      </c>
      <c r="U1126" s="2" t="s">
        <v>3677</v>
      </c>
      <c r="V1126" t="s">
        <v>3677</v>
      </c>
      <c r="W1126" t="s">
        <v>3677</v>
      </c>
    </row>
    <row r="1127" spans="1:23" x14ac:dyDescent="0.3">
      <c r="A1127" t="s">
        <v>2261</v>
      </c>
      <c r="B1127" t="s">
        <v>2262</v>
      </c>
      <c r="C1127" t="s">
        <v>6271</v>
      </c>
      <c r="D1127" t="s">
        <v>6272</v>
      </c>
      <c r="E1127" t="e">
        <v>#REF!</v>
      </c>
      <c r="F1127" t="e">
        <v>#REF!</v>
      </c>
      <c r="G1127" t="e">
        <v>#REF!</v>
      </c>
      <c r="I1127">
        <v>0</v>
      </c>
      <c r="J1127" t="s">
        <v>3677</v>
      </c>
      <c r="K1127" s="2">
        <v>0.47099999999999997</v>
      </c>
      <c r="L1127" s="2">
        <v>0.46500000000000002</v>
      </c>
      <c r="M1127">
        <v>0.45300000000000001</v>
      </c>
      <c r="N1127">
        <v>0.45900000000000002</v>
      </c>
      <c r="O1127" s="2">
        <v>0.44500000000000001</v>
      </c>
      <c r="P1127">
        <v>0.45500000000000002</v>
      </c>
      <c r="Q1127">
        <v>0.45600000000000002</v>
      </c>
      <c r="R1127" s="2">
        <v>0.46100000000000002</v>
      </c>
      <c r="S1127">
        <v>0.47299999999999998</v>
      </c>
      <c r="T1127">
        <v>0.48399999999999999</v>
      </c>
      <c r="U1127" s="2">
        <v>0.48099999999999998</v>
      </c>
      <c r="V1127">
        <v>0.443</v>
      </c>
      <c r="W1127">
        <v>0.495</v>
      </c>
    </row>
    <row r="1128" spans="1:23" x14ac:dyDescent="0.3">
      <c r="A1128" t="s">
        <v>2263</v>
      </c>
      <c r="B1128" t="s">
        <v>2264</v>
      </c>
      <c r="C1128" t="s">
        <v>6273</v>
      </c>
      <c r="D1128" t="s">
        <v>6274</v>
      </c>
      <c r="E1128" t="e">
        <v>#REF!</v>
      </c>
      <c r="F1128" t="e">
        <v>#REF!</v>
      </c>
      <c r="G1128" t="s">
        <v>2522</v>
      </c>
      <c r="I1128">
        <v>0</v>
      </c>
      <c r="J1128" t="s">
        <v>3677</v>
      </c>
      <c r="K1128" s="2" t="s">
        <v>3677</v>
      </c>
      <c r="L1128" s="2" t="s">
        <v>3677</v>
      </c>
      <c r="M1128" t="s">
        <v>3677</v>
      </c>
      <c r="N1128" t="s">
        <v>3677</v>
      </c>
      <c r="O1128" s="2" t="s">
        <v>3677</v>
      </c>
      <c r="P1128" t="s">
        <v>3677</v>
      </c>
      <c r="Q1128" t="s">
        <v>3677</v>
      </c>
      <c r="R1128" s="2" t="s">
        <v>3677</v>
      </c>
      <c r="S1128" t="s">
        <v>3677</v>
      </c>
      <c r="T1128" t="s">
        <v>3677</v>
      </c>
      <c r="U1128" s="2" t="s">
        <v>3677</v>
      </c>
      <c r="V1128" t="s">
        <v>3677</v>
      </c>
      <c r="W1128" t="s">
        <v>3677</v>
      </c>
    </row>
    <row r="1129" spans="1:23" x14ac:dyDescent="0.3">
      <c r="A1129" t="s">
        <v>2265</v>
      </c>
      <c r="B1129" t="s">
        <v>2266</v>
      </c>
      <c r="C1129" t="s">
        <v>6275</v>
      </c>
      <c r="D1129" t="s">
        <v>6276</v>
      </c>
      <c r="E1129" t="e">
        <v>#REF!</v>
      </c>
      <c r="F1129" t="s">
        <v>3130</v>
      </c>
      <c r="G1129" t="e">
        <v>#REF!</v>
      </c>
      <c r="I1129">
        <v>0</v>
      </c>
      <c r="J1129" t="s">
        <v>3677</v>
      </c>
      <c r="K1129" s="2">
        <v>2.0499999999999998</v>
      </c>
      <c r="L1129" s="2">
        <v>2.0539999999999998</v>
      </c>
      <c r="M1129">
        <v>2.0569999999999999</v>
      </c>
      <c r="N1129">
        <v>2.093</v>
      </c>
      <c r="O1129" s="2">
        <v>2.1030000000000002</v>
      </c>
      <c r="P1129">
        <v>2.1019999999999999</v>
      </c>
      <c r="Q1129">
        <v>2.113</v>
      </c>
      <c r="R1129" s="2">
        <v>2.0649999999999999</v>
      </c>
      <c r="S1129">
        <v>2.0499999999999998</v>
      </c>
      <c r="T1129">
        <v>2.069</v>
      </c>
      <c r="U1129" s="2">
        <v>2.0680000000000001</v>
      </c>
      <c r="V1129">
        <v>2.0630000000000002</v>
      </c>
      <c r="W1129">
        <v>2.0840000000000001</v>
      </c>
    </row>
    <row r="1130" spans="1:23" x14ac:dyDescent="0.3">
      <c r="A1130" t="s">
        <v>2267</v>
      </c>
      <c r="B1130" t="s">
        <v>2268</v>
      </c>
      <c r="C1130" t="s">
        <v>6277</v>
      </c>
      <c r="D1130" t="s">
        <v>6278</v>
      </c>
      <c r="E1130" t="e">
        <v>#REF!</v>
      </c>
      <c r="F1130" t="e">
        <v>#REF!</v>
      </c>
      <c r="G1130" t="e">
        <v>#REF!</v>
      </c>
      <c r="I1130">
        <v>0</v>
      </c>
      <c r="J1130" t="s">
        <v>3677</v>
      </c>
      <c r="K1130" s="2" t="s">
        <v>3677</v>
      </c>
      <c r="L1130" s="2" t="s">
        <v>3677</v>
      </c>
      <c r="M1130" t="s">
        <v>3677</v>
      </c>
      <c r="N1130" t="s">
        <v>3677</v>
      </c>
      <c r="O1130" s="2" t="s">
        <v>3677</v>
      </c>
      <c r="P1130" t="s">
        <v>3677</v>
      </c>
      <c r="Q1130" t="s">
        <v>3677</v>
      </c>
      <c r="R1130" s="2" t="s">
        <v>3677</v>
      </c>
      <c r="S1130" t="s">
        <v>3677</v>
      </c>
      <c r="T1130" t="s">
        <v>3677</v>
      </c>
      <c r="U1130" s="2" t="s">
        <v>3677</v>
      </c>
      <c r="V1130" t="s">
        <v>3677</v>
      </c>
      <c r="W1130" t="s">
        <v>3677</v>
      </c>
    </row>
    <row r="1131" spans="1:23" x14ac:dyDescent="0.3">
      <c r="A1131" t="s">
        <v>2269</v>
      </c>
      <c r="B1131" t="s">
        <v>2270</v>
      </c>
      <c r="C1131" t="s">
        <v>6279</v>
      </c>
      <c r="D1131" t="s">
        <v>6280</v>
      </c>
      <c r="E1131" t="e">
        <v>#REF!</v>
      </c>
      <c r="F1131" t="e">
        <v>#REF!</v>
      </c>
      <c r="G1131" t="e">
        <v>#REF!</v>
      </c>
      <c r="I1131" t="s">
        <v>35</v>
      </c>
      <c r="J1131" t="s">
        <v>3679</v>
      </c>
      <c r="K1131" s="2" t="s">
        <v>3677</v>
      </c>
      <c r="L1131" s="2" t="s">
        <v>3677</v>
      </c>
      <c r="M1131" t="s">
        <v>3677</v>
      </c>
      <c r="N1131" t="s">
        <v>3677</v>
      </c>
      <c r="O1131" s="2" t="s">
        <v>3677</v>
      </c>
      <c r="P1131" t="s">
        <v>3677</v>
      </c>
      <c r="Q1131" t="s">
        <v>3677</v>
      </c>
      <c r="R1131" s="2" t="s">
        <v>3677</v>
      </c>
      <c r="S1131" t="s">
        <v>3677</v>
      </c>
      <c r="T1131" t="s">
        <v>3677</v>
      </c>
      <c r="U1131" s="2" t="s">
        <v>3677</v>
      </c>
      <c r="V1131" t="s">
        <v>3677</v>
      </c>
      <c r="W1131" t="s">
        <v>3677</v>
      </c>
    </row>
    <row r="1132" spans="1:23" x14ac:dyDescent="0.3">
      <c r="A1132" t="s">
        <v>2271</v>
      </c>
      <c r="B1132" t="s">
        <v>2272</v>
      </c>
      <c r="C1132" t="s">
        <v>6281</v>
      </c>
      <c r="D1132" t="s">
        <v>6282</v>
      </c>
      <c r="E1132" t="e">
        <v>#REF!</v>
      </c>
      <c r="F1132" t="e">
        <v>#REF!</v>
      </c>
      <c r="G1132" t="e">
        <v>#REF!</v>
      </c>
      <c r="I1132" t="s">
        <v>35</v>
      </c>
      <c r="J1132" t="s">
        <v>3681</v>
      </c>
      <c r="K1132" s="2">
        <v>1.1439999999999999</v>
      </c>
      <c r="L1132" s="2">
        <v>1.1839999999999999</v>
      </c>
      <c r="M1132">
        <v>1.1320000000000001</v>
      </c>
      <c r="N1132">
        <v>1.1020000000000001</v>
      </c>
      <c r="O1132" s="2">
        <v>1.08</v>
      </c>
      <c r="P1132">
        <v>1.081</v>
      </c>
      <c r="Q1132">
        <v>1.075</v>
      </c>
      <c r="R1132" s="2">
        <v>1.0620000000000001</v>
      </c>
      <c r="S1132">
        <v>1.0549999999999999</v>
      </c>
      <c r="T1132">
        <v>1.0649999999999999</v>
      </c>
      <c r="U1132" s="2">
        <v>1.085</v>
      </c>
      <c r="V1132">
        <v>1.07</v>
      </c>
      <c r="W1132">
        <v>1.0549999999999999</v>
      </c>
    </row>
    <row r="1133" spans="1:23" x14ac:dyDescent="0.3">
      <c r="A1133" t="s">
        <v>2273</v>
      </c>
      <c r="B1133" t="s">
        <v>2274</v>
      </c>
      <c r="C1133" t="s">
        <v>6283</v>
      </c>
      <c r="D1133" t="s">
        <v>6284</v>
      </c>
      <c r="E1133" t="e">
        <v>#REF!</v>
      </c>
      <c r="F1133" t="s">
        <v>3130</v>
      </c>
      <c r="G1133" t="e">
        <v>#REF!</v>
      </c>
      <c r="I1133">
        <v>0</v>
      </c>
      <c r="J1133" t="s">
        <v>3677</v>
      </c>
      <c r="K1133" s="2" t="s">
        <v>3677</v>
      </c>
      <c r="L1133" s="2" t="s">
        <v>3677</v>
      </c>
      <c r="M1133" t="s">
        <v>3677</v>
      </c>
      <c r="N1133" t="s">
        <v>3677</v>
      </c>
      <c r="O1133" s="2" t="s">
        <v>3677</v>
      </c>
      <c r="P1133" t="s">
        <v>3677</v>
      </c>
      <c r="Q1133" t="s">
        <v>3677</v>
      </c>
      <c r="R1133" s="2" t="s">
        <v>3677</v>
      </c>
      <c r="S1133" t="s">
        <v>3677</v>
      </c>
      <c r="T1133" t="s">
        <v>3677</v>
      </c>
      <c r="U1133" s="2" t="s">
        <v>3677</v>
      </c>
      <c r="V1133" t="s">
        <v>3677</v>
      </c>
      <c r="W1133" t="s">
        <v>3677</v>
      </c>
    </row>
    <row r="1134" spans="1:23" x14ac:dyDescent="0.3">
      <c r="A1134" t="s">
        <v>2275</v>
      </c>
      <c r="B1134" t="s">
        <v>2276</v>
      </c>
      <c r="C1134" t="s">
        <v>6285</v>
      </c>
      <c r="D1134" t="s">
        <v>6286</v>
      </c>
      <c r="E1134" t="e">
        <v>#REF!</v>
      </c>
      <c r="F1134" t="e">
        <v>#REF!</v>
      </c>
      <c r="G1134" t="e">
        <v>#REF!</v>
      </c>
      <c r="I1134" t="s">
        <v>35</v>
      </c>
      <c r="J1134" t="s">
        <v>3681</v>
      </c>
      <c r="K1134" s="2">
        <v>1.796</v>
      </c>
      <c r="L1134" s="2">
        <v>1.778</v>
      </c>
      <c r="M1134">
        <v>1.784</v>
      </c>
      <c r="N1134">
        <v>1.7850000000000001</v>
      </c>
      <c r="O1134" s="2">
        <v>1.802</v>
      </c>
      <c r="P1134">
        <v>1.802</v>
      </c>
      <c r="Q1134">
        <v>1.804</v>
      </c>
      <c r="R1134" s="2">
        <v>1.7530000000000001</v>
      </c>
      <c r="S1134">
        <v>1.7210000000000001</v>
      </c>
      <c r="T1134">
        <v>1.7389999999999999</v>
      </c>
      <c r="U1134" s="2">
        <v>1.7450000000000001</v>
      </c>
      <c r="V1134">
        <v>1.6640000000000001</v>
      </c>
      <c r="W1134">
        <v>1.659</v>
      </c>
    </row>
    <row r="1135" spans="1:23" x14ac:dyDescent="0.3">
      <c r="A1135" t="s">
        <v>2277</v>
      </c>
      <c r="B1135" t="s">
        <v>2278</v>
      </c>
      <c r="C1135" t="s">
        <v>6287</v>
      </c>
      <c r="D1135" t="s">
        <v>6288</v>
      </c>
      <c r="E1135" t="e">
        <v>#REF!</v>
      </c>
      <c r="F1135" t="e">
        <v>#REF!</v>
      </c>
      <c r="G1135" t="e">
        <v>#REF!</v>
      </c>
      <c r="I1135">
        <v>0</v>
      </c>
      <c r="J1135" t="s">
        <v>3677</v>
      </c>
      <c r="K1135" s="2">
        <v>1.363</v>
      </c>
      <c r="L1135" s="2">
        <v>1.4570000000000001</v>
      </c>
      <c r="M1135">
        <v>1.405</v>
      </c>
      <c r="N1135">
        <v>1.472</v>
      </c>
      <c r="O1135" s="2">
        <v>1.4530000000000001</v>
      </c>
      <c r="P1135">
        <v>1.4370000000000001</v>
      </c>
      <c r="Q1135">
        <v>1.492</v>
      </c>
      <c r="R1135" s="2">
        <v>1.4710000000000001</v>
      </c>
      <c r="S1135">
        <v>1.484</v>
      </c>
      <c r="T1135">
        <v>1.5110000000000001</v>
      </c>
      <c r="U1135" s="2">
        <v>1.4339999999999999</v>
      </c>
      <c r="V1135">
        <v>1.421</v>
      </c>
      <c r="W1135">
        <v>1.4390000000000001</v>
      </c>
    </row>
    <row r="1136" spans="1:23" x14ac:dyDescent="0.3">
      <c r="A1136" t="s">
        <v>2279</v>
      </c>
      <c r="B1136" t="s">
        <v>2280</v>
      </c>
      <c r="C1136" t="s">
        <v>6289</v>
      </c>
      <c r="D1136" t="s">
        <v>6290</v>
      </c>
      <c r="E1136" t="e">
        <v>#REF!</v>
      </c>
      <c r="F1136" t="s">
        <v>3130</v>
      </c>
      <c r="G1136" t="e">
        <v>#REF!</v>
      </c>
      <c r="I1136">
        <v>0</v>
      </c>
      <c r="J1136" t="s">
        <v>3677</v>
      </c>
      <c r="K1136" s="2" t="s">
        <v>3677</v>
      </c>
      <c r="L1136" s="2" t="s">
        <v>3677</v>
      </c>
      <c r="M1136" t="s">
        <v>3677</v>
      </c>
      <c r="N1136" t="s">
        <v>3677</v>
      </c>
      <c r="O1136" s="2" t="s">
        <v>3677</v>
      </c>
      <c r="P1136" t="s">
        <v>3677</v>
      </c>
      <c r="Q1136" t="s">
        <v>3677</v>
      </c>
      <c r="R1136" s="2" t="s">
        <v>3677</v>
      </c>
      <c r="S1136" t="s">
        <v>3677</v>
      </c>
      <c r="T1136" t="s">
        <v>3677</v>
      </c>
      <c r="U1136" s="2" t="s">
        <v>3677</v>
      </c>
      <c r="V1136" t="s">
        <v>3677</v>
      </c>
      <c r="W1136" t="s">
        <v>3677</v>
      </c>
    </row>
    <row r="1137" spans="1:23" x14ac:dyDescent="0.3">
      <c r="A1137" t="s">
        <v>2281</v>
      </c>
      <c r="B1137" t="s">
        <v>2282</v>
      </c>
      <c r="C1137" t="s">
        <v>2281</v>
      </c>
      <c r="D1137" t="s">
        <v>2282</v>
      </c>
      <c r="E1137" t="e">
        <v>#REF!</v>
      </c>
      <c r="F1137" t="e">
        <v>#REF!</v>
      </c>
      <c r="G1137" t="e">
        <v>#REF!</v>
      </c>
      <c r="I1137" t="s">
        <v>35</v>
      </c>
      <c r="J1137" t="s">
        <v>3686</v>
      </c>
      <c r="K1137" s="2">
        <v>1.7450000000000001</v>
      </c>
      <c r="L1137" s="2">
        <v>1.7330000000000001</v>
      </c>
      <c r="M1137">
        <v>1.7549999999999999</v>
      </c>
      <c r="N1137">
        <v>1.738</v>
      </c>
      <c r="O1137" s="2">
        <v>1.73</v>
      </c>
      <c r="P1137">
        <v>1.7250000000000001</v>
      </c>
      <c r="Q1137">
        <v>1.71</v>
      </c>
      <c r="R1137" s="2">
        <v>1.6779999999999999</v>
      </c>
      <c r="S1137">
        <v>1.6909999999999998</v>
      </c>
      <c r="T1137">
        <v>1.7050000000000001</v>
      </c>
      <c r="U1137" s="2">
        <v>1.6870000000000001</v>
      </c>
      <c r="V1137">
        <v>1.6840000000000002</v>
      </c>
      <c r="W1137">
        <v>1.6720000000000002</v>
      </c>
    </row>
    <row r="1138" spans="1:23" x14ac:dyDescent="0.3">
      <c r="A1138" t="s">
        <v>2283</v>
      </c>
      <c r="B1138" t="s">
        <v>2284</v>
      </c>
      <c r="C1138" t="s">
        <v>2283</v>
      </c>
      <c r="D1138" t="s">
        <v>2284</v>
      </c>
      <c r="E1138" t="e">
        <v>#REF!</v>
      </c>
      <c r="F1138" t="e">
        <v>#REF!</v>
      </c>
      <c r="G1138" t="e">
        <v>#REF!</v>
      </c>
      <c r="I1138" t="s">
        <v>35</v>
      </c>
      <c r="J1138" t="s">
        <v>3681</v>
      </c>
      <c r="K1138" s="2">
        <v>0.749</v>
      </c>
      <c r="L1138" s="2">
        <v>0.78800000000000003</v>
      </c>
      <c r="M1138">
        <v>0.94399999999999995</v>
      </c>
      <c r="N1138">
        <v>0.92700000000000005</v>
      </c>
      <c r="O1138" s="2">
        <v>0.78600000000000003</v>
      </c>
      <c r="P1138">
        <v>0.96099999999999997</v>
      </c>
      <c r="Q1138">
        <v>0.85799999999999998</v>
      </c>
      <c r="R1138" s="2">
        <v>0.93700000000000006</v>
      </c>
      <c r="S1138">
        <v>0.95399999999999996</v>
      </c>
      <c r="T1138">
        <v>0.95899999999999996</v>
      </c>
      <c r="U1138" s="2">
        <v>0.95899999999999996</v>
      </c>
      <c r="V1138">
        <v>0.93899999999999995</v>
      </c>
      <c r="W1138">
        <v>0.93600000000000005</v>
      </c>
    </row>
    <row r="1139" spans="1:23" x14ac:dyDescent="0.3">
      <c r="A1139" t="s">
        <v>2285</v>
      </c>
      <c r="B1139" t="s">
        <v>2286</v>
      </c>
      <c r="C1139" t="s">
        <v>2285</v>
      </c>
      <c r="D1139" t="s">
        <v>2286</v>
      </c>
      <c r="E1139" t="e">
        <v>#REF!</v>
      </c>
      <c r="F1139" t="e">
        <v>#REF!</v>
      </c>
      <c r="G1139" t="e">
        <v>#REF!</v>
      </c>
      <c r="I1139" t="s">
        <v>35</v>
      </c>
      <c r="J1139" t="s">
        <v>3680</v>
      </c>
      <c r="K1139" s="2">
        <v>1.766</v>
      </c>
      <c r="L1139" s="2">
        <v>1.772</v>
      </c>
      <c r="M1139">
        <v>1.774</v>
      </c>
      <c r="N1139">
        <v>1.782</v>
      </c>
      <c r="O1139" s="2">
        <v>1.792</v>
      </c>
      <c r="P1139">
        <v>1.792</v>
      </c>
      <c r="Q1139">
        <v>1.7890000000000001</v>
      </c>
      <c r="R1139" s="2">
        <v>1.762</v>
      </c>
      <c r="S1139">
        <v>1.78</v>
      </c>
      <c r="T1139">
        <v>1.7970000000000002</v>
      </c>
      <c r="U1139" s="2">
        <v>1.8109999999999999</v>
      </c>
      <c r="V1139">
        <v>1.758</v>
      </c>
      <c r="W1139">
        <v>1.764</v>
      </c>
    </row>
    <row r="1140" spans="1:23" x14ac:dyDescent="0.3">
      <c r="A1140" t="s">
        <v>2287</v>
      </c>
      <c r="B1140" t="s">
        <v>2288</v>
      </c>
      <c r="C1140" t="s">
        <v>2287</v>
      </c>
      <c r="D1140" t="s">
        <v>2288</v>
      </c>
      <c r="E1140" t="e">
        <v>#REF!</v>
      </c>
      <c r="F1140" t="e">
        <v>#REF!</v>
      </c>
      <c r="G1140" t="e">
        <v>#REF!</v>
      </c>
      <c r="I1140" t="s">
        <v>35</v>
      </c>
      <c r="J1140" t="s">
        <v>3679</v>
      </c>
      <c r="K1140" s="2" t="s">
        <v>3677</v>
      </c>
      <c r="L1140" s="2" t="s">
        <v>3677</v>
      </c>
      <c r="M1140" t="s">
        <v>3677</v>
      </c>
      <c r="N1140" t="s">
        <v>3677</v>
      </c>
      <c r="O1140" s="2" t="s">
        <v>3677</v>
      </c>
      <c r="P1140" t="s">
        <v>3677</v>
      </c>
      <c r="Q1140" t="s">
        <v>3677</v>
      </c>
      <c r="R1140" s="2" t="s">
        <v>3677</v>
      </c>
      <c r="S1140" t="s">
        <v>3677</v>
      </c>
      <c r="T1140" t="s">
        <v>3677</v>
      </c>
      <c r="U1140" s="2" t="s">
        <v>3677</v>
      </c>
      <c r="V1140" t="s">
        <v>3677</v>
      </c>
      <c r="W1140" t="s">
        <v>3677</v>
      </c>
    </row>
    <row r="1141" spans="1:23" x14ac:dyDescent="0.3">
      <c r="A1141" t="s">
        <v>2289</v>
      </c>
      <c r="B1141" t="s">
        <v>2290</v>
      </c>
      <c r="C1141" t="s">
        <v>6291</v>
      </c>
      <c r="D1141" t="s">
        <v>6292</v>
      </c>
      <c r="E1141" t="e">
        <v>#REF!</v>
      </c>
      <c r="F1141" t="e">
        <v>#REF!</v>
      </c>
      <c r="G1141" t="s">
        <v>2522</v>
      </c>
      <c r="H1141" t="s">
        <v>216</v>
      </c>
      <c r="I1141" t="s">
        <v>35</v>
      </c>
      <c r="J1141" t="s">
        <v>3685</v>
      </c>
      <c r="K1141" s="2">
        <v>1.4419999999999999</v>
      </c>
      <c r="L1141" s="2">
        <v>1.5190000000000001</v>
      </c>
      <c r="M1141">
        <v>1.544</v>
      </c>
      <c r="N1141">
        <v>1.619</v>
      </c>
      <c r="O1141" s="2">
        <v>1.6919999999999999</v>
      </c>
      <c r="P1141">
        <v>1.716</v>
      </c>
      <c r="Q1141">
        <v>1.786</v>
      </c>
      <c r="R1141" s="2">
        <v>1.855</v>
      </c>
      <c r="S1141">
        <v>1.877</v>
      </c>
      <c r="T1141">
        <v>1.9430000000000001</v>
      </c>
      <c r="U1141" s="2">
        <v>1.986</v>
      </c>
      <c r="V1141">
        <v>2.0070000000000001</v>
      </c>
      <c r="W1141">
        <v>2.089</v>
      </c>
    </row>
    <row r="1142" spans="1:23" x14ac:dyDescent="0.3">
      <c r="A1142" t="s">
        <v>2291</v>
      </c>
      <c r="B1142" t="s">
        <v>2292</v>
      </c>
      <c r="C1142" t="s">
        <v>6293</v>
      </c>
      <c r="D1142" t="s">
        <v>6294</v>
      </c>
      <c r="E1142" t="e">
        <v>#REF!</v>
      </c>
      <c r="F1142" t="e">
        <v>#REF!</v>
      </c>
      <c r="G1142" t="e">
        <v>#REF!</v>
      </c>
      <c r="I1142" t="s">
        <v>35</v>
      </c>
      <c r="J1142" t="s">
        <v>3681</v>
      </c>
      <c r="K1142" s="2">
        <v>0.97399999999999998</v>
      </c>
      <c r="L1142" s="2">
        <v>0.97299999999999998</v>
      </c>
      <c r="M1142">
        <v>0.97599999999999998</v>
      </c>
      <c r="N1142">
        <v>0.97899999999999998</v>
      </c>
      <c r="O1142" s="2">
        <v>0.97799999999999998</v>
      </c>
      <c r="P1142">
        <v>0.97599999999999998</v>
      </c>
      <c r="Q1142">
        <v>0.97799999999999998</v>
      </c>
      <c r="R1142" s="2">
        <v>0.96199999999999997</v>
      </c>
      <c r="S1142">
        <v>0.97299999999999998</v>
      </c>
      <c r="T1142">
        <v>0.98</v>
      </c>
      <c r="U1142" s="2">
        <v>0.97299999999999998</v>
      </c>
      <c r="V1142">
        <v>0.95299999999999996</v>
      </c>
      <c r="W1142">
        <v>0.96299999999999997</v>
      </c>
    </row>
    <row r="1143" spans="1:23" x14ac:dyDescent="0.3">
      <c r="A1143" t="s">
        <v>2293</v>
      </c>
      <c r="B1143" t="s">
        <v>2294</v>
      </c>
      <c r="C1143" t="s">
        <v>6295</v>
      </c>
      <c r="D1143" t="s">
        <v>6296</v>
      </c>
      <c r="E1143" t="e">
        <v>#REF!</v>
      </c>
      <c r="F1143" t="e">
        <v>#REF!</v>
      </c>
      <c r="G1143" t="e">
        <v>#REF!</v>
      </c>
      <c r="I1143" t="s">
        <v>35</v>
      </c>
      <c r="J1143" t="s">
        <v>3681</v>
      </c>
      <c r="K1143" s="2">
        <v>1.345</v>
      </c>
      <c r="L1143" s="2">
        <v>1.2869999999999999</v>
      </c>
      <c r="M1143">
        <v>1.286</v>
      </c>
      <c r="N1143">
        <v>1.2730000000000001</v>
      </c>
      <c r="O1143" s="2">
        <v>1.284</v>
      </c>
      <c r="P1143">
        <v>1.2770000000000001</v>
      </c>
      <c r="Q1143">
        <v>1.2849999999999999</v>
      </c>
      <c r="R1143" s="2">
        <v>1.2650000000000001</v>
      </c>
      <c r="S1143">
        <v>1.248</v>
      </c>
      <c r="T1143">
        <v>1.248</v>
      </c>
      <c r="U1143" s="2">
        <v>1.232</v>
      </c>
      <c r="V1143">
        <v>1.206</v>
      </c>
      <c r="W1143">
        <v>1.216</v>
      </c>
    </row>
    <row r="1144" spans="1:23" x14ac:dyDescent="0.3">
      <c r="A1144" t="s">
        <v>2295</v>
      </c>
      <c r="B1144" t="s">
        <v>2296</v>
      </c>
      <c r="C1144" t="s">
        <v>6297</v>
      </c>
      <c r="D1144" t="s">
        <v>6298</v>
      </c>
      <c r="E1144" t="e">
        <v>#REF!</v>
      </c>
      <c r="F1144" t="e">
        <v>#REF!</v>
      </c>
      <c r="G1144" t="e">
        <v>#REF!</v>
      </c>
      <c r="I1144" t="s">
        <v>35</v>
      </c>
      <c r="J1144" t="s">
        <v>3681</v>
      </c>
      <c r="K1144" s="2">
        <v>1.843</v>
      </c>
      <c r="L1144" s="2">
        <v>1.8399999999999999</v>
      </c>
      <c r="M1144">
        <v>1.849</v>
      </c>
      <c r="N1144">
        <v>1.8540000000000001</v>
      </c>
      <c r="O1144" s="2">
        <v>1.871</v>
      </c>
      <c r="P1144">
        <v>1.863</v>
      </c>
      <c r="Q1144">
        <v>1.87</v>
      </c>
      <c r="R1144" s="2">
        <v>1.8380000000000001</v>
      </c>
      <c r="S1144">
        <v>1.8519999999999999</v>
      </c>
      <c r="T1144">
        <v>1.863</v>
      </c>
      <c r="U1144" s="2">
        <v>1.8140000000000001</v>
      </c>
      <c r="V1144">
        <v>1.7589999999999999</v>
      </c>
      <c r="W1144">
        <v>1.8220000000000001</v>
      </c>
    </row>
    <row r="1145" spans="1:23" x14ac:dyDescent="0.3">
      <c r="A1145" t="s">
        <v>2297</v>
      </c>
      <c r="B1145" t="s">
        <v>2298</v>
      </c>
      <c r="C1145" t="s">
        <v>6299</v>
      </c>
      <c r="D1145" t="s">
        <v>6300</v>
      </c>
      <c r="E1145" t="e">
        <v>#REF!</v>
      </c>
      <c r="F1145" t="e">
        <v>#REF!</v>
      </c>
      <c r="G1145" t="e">
        <v>#REF!</v>
      </c>
      <c r="I1145">
        <v>0</v>
      </c>
      <c r="J1145" t="s">
        <v>3677</v>
      </c>
      <c r="K1145" s="2">
        <v>1.1599999999999999</v>
      </c>
      <c r="L1145" s="2">
        <v>1.1890000000000001</v>
      </c>
      <c r="M1145">
        <v>1.0780000000000001</v>
      </c>
      <c r="N1145">
        <v>1.0880000000000001</v>
      </c>
      <c r="O1145" s="2">
        <v>1.149</v>
      </c>
      <c r="P1145">
        <v>1.1000000000000001</v>
      </c>
      <c r="Q1145">
        <v>1.1100000000000001</v>
      </c>
      <c r="R1145" s="2">
        <v>1.2030000000000001</v>
      </c>
      <c r="S1145">
        <v>1.135</v>
      </c>
      <c r="T1145">
        <v>1.1060000000000001</v>
      </c>
      <c r="U1145" s="2">
        <v>1.1919999999999999</v>
      </c>
      <c r="V1145">
        <v>1.101</v>
      </c>
      <c r="W1145">
        <v>1.133</v>
      </c>
    </row>
    <row r="1146" spans="1:23" x14ac:dyDescent="0.3">
      <c r="A1146" t="s">
        <v>2299</v>
      </c>
      <c r="B1146" t="s">
        <v>2300</v>
      </c>
      <c r="C1146" t="s">
        <v>6301</v>
      </c>
      <c r="D1146" t="s">
        <v>6302</v>
      </c>
      <c r="E1146" t="e">
        <v>#REF!</v>
      </c>
      <c r="F1146" t="s">
        <v>3130</v>
      </c>
      <c r="G1146" t="e">
        <v>#REF!</v>
      </c>
      <c r="I1146">
        <v>0</v>
      </c>
      <c r="J1146" t="s">
        <v>3677</v>
      </c>
      <c r="K1146" s="2">
        <v>2.02</v>
      </c>
      <c r="L1146" s="2">
        <v>2.024</v>
      </c>
      <c r="M1146">
        <v>2.0259999999999998</v>
      </c>
      <c r="N1146">
        <v>2.06</v>
      </c>
      <c r="O1146" s="2">
        <v>2.0659999999999998</v>
      </c>
      <c r="P1146">
        <v>2.0640000000000001</v>
      </c>
      <c r="Q1146">
        <v>2.073</v>
      </c>
      <c r="R1146" s="2">
        <v>2.0259999999999998</v>
      </c>
      <c r="S1146">
        <v>2.0099999999999998</v>
      </c>
      <c r="T1146">
        <v>2.0270000000000001</v>
      </c>
      <c r="U1146" s="2">
        <v>2.036</v>
      </c>
      <c r="V1146">
        <v>2.0299999999999998</v>
      </c>
      <c r="W1146">
        <v>2.0489999999999999</v>
      </c>
    </row>
    <row r="1147" spans="1:23" x14ac:dyDescent="0.3">
      <c r="A1147" t="s">
        <v>2301</v>
      </c>
      <c r="B1147" t="s">
        <v>2302</v>
      </c>
      <c r="C1147" t="s">
        <v>6303</v>
      </c>
      <c r="D1147" t="s">
        <v>6304</v>
      </c>
      <c r="E1147" t="e">
        <v>#REF!</v>
      </c>
      <c r="F1147" t="s">
        <v>3130</v>
      </c>
      <c r="G1147" t="e">
        <v>#REF!</v>
      </c>
      <c r="I1147" t="s">
        <v>35</v>
      </c>
      <c r="J1147" t="s">
        <v>3683</v>
      </c>
      <c r="K1147" s="2">
        <v>1.6339999999999999</v>
      </c>
      <c r="L1147" s="2">
        <v>1.637</v>
      </c>
      <c r="M1147">
        <v>1.6400000000000001</v>
      </c>
      <c r="N1147">
        <v>1.649</v>
      </c>
      <c r="O1147" s="2">
        <v>1.617</v>
      </c>
      <c r="P1147">
        <v>1.6139999999999999</v>
      </c>
      <c r="Q1147">
        <v>1.6320000000000001</v>
      </c>
      <c r="R1147" s="2">
        <v>1.6339999999999999</v>
      </c>
      <c r="S1147">
        <v>1.6459999999999999</v>
      </c>
      <c r="T1147">
        <v>1.661</v>
      </c>
      <c r="U1147" s="2">
        <v>1.6419999999999999</v>
      </c>
      <c r="V1147">
        <v>1.6139999999999999</v>
      </c>
      <c r="W1147">
        <v>1.635</v>
      </c>
    </row>
    <row r="1148" spans="1:23" x14ac:dyDescent="0.3">
      <c r="A1148" t="s">
        <v>2303</v>
      </c>
      <c r="B1148" t="s">
        <v>2304</v>
      </c>
      <c r="C1148" t="s">
        <v>6305</v>
      </c>
      <c r="D1148" t="s">
        <v>6306</v>
      </c>
      <c r="E1148" t="e">
        <v>#REF!</v>
      </c>
      <c r="F1148" t="e">
        <v>#REF!</v>
      </c>
      <c r="G1148" t="e">
        <v>#REF!</v>
      </c>
      <c r="I1148">
        <v>0</v>
      </c>
      <c r="J1148" t="s">
        <v>3677</v>
      </c>
      <c r="K1148" s="2" t="s">
        <v>3677</v>
      </c>
      <c r="L1148" s="2" t="s">
        <v>3677</v>
      </c>
      <c r="M1148" t="s">
        <v>3677</v>
      </c>
      <c r="N1148" t="s">
        <v>3677</v>
      </c>
      <c r="O1148" s="2" t="s">
        <v>3677</v>
      </c>
      <c r="P1148" t="s">
        <v>3677</v>
      </c>
      <c r="Q1148" t="s">
        <v>3677</v>
      </c>
      <c r="R1148" s="2" t="s">
        <v>3677</v>
      </c>
      <c r="S1148" t="s">
        <v>3677</v>
      </c>
      <c r="T1148" t="s">
        <v>3677</v>
      </c>
      <c r="U1148" s="2" t="s">
        <v>3677</v>
      </c>
      <c r="V1148" t="s">
        <v>3677</v>
      </c>
      <c r="W1148" t="s">
        <v>3677</v>
      </c>
    </row>
    <row r="1149" spans="1:23" x14ac:dyDescent="0.3">
      <c r="A1149" t="s">
        <v>2305</v>
      </c>
      <c r="B1149" t="s">
        <v>2306</v>
      </c>
      <c r="C1149" t="s">
        <v>6307</v>
      </c>
      <c r="D1149" t="s">
        <v>6308</v>
      </c>
      <c r="E1149" t="e">
        <v>#REF!</v>
      </c>
      <c r="F1149" t="e">
        <v>#REF!</v>
      </c>
      <c r="G1149" t="e">
        <v>#REF!</v>
      </c>
      <c r="I1149" t="s">
        <v>35</v>
      </c>
      <c r="J1149" t="s">
        <v>3681</v>
      </c>
      <c r="K1149" s="2">
        <v>1.3460000000000001</v>
      </c>
      <c r="L1149" s="2">
        <v>1.3380000000000001</v>
      </c>
      <c r="M1149">
        <v>1.345</v>
      </c>
      <c r="N1149">
        <v>1.3080000000000001</v>
      </c>
      <c r="O1149" s="2">
        <v>1.3029999999999999</v>
      </c>
      <c r="P1149">
        <v>1.2869999999999999</v>
      </c>
      <c r="Q1149">
        <v>1.2929999999999999</v>
      </c>
      <c r="R1149" s="2">
        <v>1.2570000000000001</v>
      </c>
      <c r="S1149">
        <v>1.262</v>
      </c>
      <c r="T1149">
        <v>1.276</v>
      </c>
      <c r="U1149" s="2">
        <v>1.2869999999999999</v>
      </c>
      <c r="V1149">
        <v>1.248</v>
      </c>
      <c r="W1149">
        <v>1.254</v>
      </c>
    </row>
    <row r="1150" spans="1:23" x14ac:dyDescent="0.3">
      <c r="A1150" t="s">
        <v>2307</v>
      </c>
      <c r="B1150" t="s">
        <v>2308</v>
      </c>
      <c r="C1150" t="s">
        <v>6309</v>
      </c>
      <c r="D1150" t="s">
        <v>6310</v>
      </c>
      <c r="E1150" t="e">
        <v>#REF!</v>
      </c>
      <c r="F1150" t="e">
        <v>#REF!</v>
      </c>
      <c r="G1150" t="e">
        <v>#REF!</v>
      </c>
      <c r="I1150">
        <v>0</v>
      </c>
      <c r="J1150" t="s">
        <v>3677</v>
      </c>
      <c r="K1150" s="2">
        <v>0.55100000000000005</v>
      </c>
      <c r="L1150" s="2">
        <v>0.51600000000000001</v>
      </c>
      <c r="M1150">
        <v>0.54900000000000004</v>
      </c>
      <c r="N1150">
        <v>0.54900000000000004</v>
      </c>
      <c r="O1150" s="2">
        <v>0.501</v>
      </c>
      <c r="P1150">
        <v>0.51300000000000001</v>
      </c>
      <c r="Q1150">
        <v>0.502</v>
      </c>
      <c r="R1150" s="2">
        <v>0.52400000000000002</v>
      </c>
      <c r="S1150">
        <v>0.53200000000000003</v>
      </c>
      <c r="T1150">
        <v>0.55800000000000005</v>
      </c>
      <c r="U1150" s="2">
        <v>0.54900000000000004</v>
      </c>
      <c r="V1150">
        <v>0.57599999999999996</v>
      </c>
      <c r="W1150">
        <v>0.56699999999999995</v>
      </c>
    </row>
    <row r="1151" spans="1:23" x14ac:dyDescent="0.3">
      <c r="A1151" t="s">
        <v>2309</v>
      </c>
      <c r="B1151" t="s">
        <v>2310</v>
      </c>
      <c r="C1151" t="s">
        <v>6311</v>
      </c>
      <c r="D1151" t="s">
        <v>6312</v>
      </c>
      <c r="E1151" t="e">
        <v>#REF!</v>
      </c>
      <c r="F1151" t="e">
        <v>#REF!</v>
      </c>
      <c r="G1151" t="e">
        <v>#REF!</v>
      </c>
      <c r="I1151">
        <v>0</v>
      </c>
      <c r="J1151" t="s">
        <v>3677</v>
      </c>
      <c r="K1151" s="2" t="s">
        <v>3677</v>
      </c>
      <c r="L1151" s="2" t="s">
        <v>3677</v>
      </c>
      <c r="M1151" t="s">
        <v>3677</v>
      </c>
      <c r="N1151" t="s">
        <v>3677</v>
      </c>
      <c r="O1151" s="2" t="s">
        <v>3677</v>
      </c>
      <c r="P1151" t="s">
        <v>3677</v>
      </c>
      <c r="Q1151" t="s">
        <v>3677</v>
      </c>
      <c r="R1151" s="2" t="s">
        <v>3677</v>
      </c>
      <c r="S1151" t="s">
        <v>3677</v>
      </c>
      <c r="T1151" t="s">
        <v>3677</v>
      </c>
      <c r="U1151" s="2" t="s">
        <v>3677</v>
      </c>
      <c r="V1151" t="s">
        <v>3677</v>
      </c>
      <c r="W1151" t="s">
        <v>3677</v>
      </c>
    </row>
    <row r="1152" spans="1:23" x14ac:dyDescent="0.3">
      <c r="A1152" t="s">
        <v>2311</v>
      </c>
      <c r="B1152" t="s">
        <v>2312</v>
      </c>
      <c r="C1152" t="s">
        <v>6313</v>
      </c>
      <c r="D1152" t="s">
        <v>6314</v>
      </c>
      <c r="E1152" t="e">
        <v>#REF!</v>
      </c>
      <c r="F1152" t="e">
        <v>#REF!</v>
      </c>
      <c r="G1152" t="e">
        <v>#REF!</v>
      </c>
      <c r="I1152" t="s">
        <v>35</v>
      </c>
      <c r="J1152" t="s">
        <v>3681</v>
      </c>
      <c r="K1152" s="2">
        <v>0.83599999999999997</v>
      </c>
      <c r="L1152" s="2">
        <v>0.84099999999999997</v>
      </c>
      <c r="M1152">
        <v>0.80300000000000005</v>
      </c>
      <c r="N1152">
        <v>0.83199999999999996</v>
      </c>
      <c r="O1152" s="2">
        <v>0.85599999999999998</v>
      </c>
      <c r="P1152">
        <v>0.78500000000000003</v>
      </c>
      <c r="Q1152">
        <v>0.80600000000000005</v>
      </c>
      <c r="R1152" s="2">
        <v>0.86299999999999999</v>
      </c>
      <c r="S1152">
        <v>0.89400000000000002</v>
      </c>
      <c r="T1152">
        <v>0.876</v>
      </c>
      <c r="U1152" s="2">
        <v>0.88200000000000001</v>
      </c>
      <c r="V1152">
        <v>0.78800000000000003</v>
      </c>
      <c r="W1152">
        <v>0.82599999999999996</v>
      </c>
    </row>
    <row r="1153" spans="1:23" x14ac:dyDescent="0.3">
      <c r="A1153" t="s">
        <v>2313</v>
      </c>
      <c r="B1153" t="s">
        <v>2314</v>
      </c>
      <c r="C1153" t="s">
        <v>6315</v>
      </c>
      <c r="D1153" t="s">
        <v>6316</v>
      </c>
      <c r="E1153" t="e">
        <v>#REF!</v>
      </c>
      <c r="F1153" t="e">
        <v>#REF!</v>
      </c>
      <c r="G1153" t="e">
        <v>#REF!</v>
      </c>
      <c r="I1153" t="s">
        <v>35</v>
      </c>
      <c r="J1153" t="s">
        <v>3681</v>
      </c>
      <c r="K1153" s="2">
        <v>0.94599999999999995</v>
      </c>
      <c r="L1153" s="2">
        <v>0.92100000000000004</v>
      </c>
      <c r="M1153">
        <v>0.92</v>
      </c>
      <c r="N1153">
        <v>0.92700000000000005</v>
      </c>
      <c r="O1153" s="2">
        <v>0.92500000000000004</v>
      </c>
      <c r="P1153">
        <v>0.91700000000000004</v>
      </c>
      <c r="Q1153">
        <v>0.93200000000000005</v>
      </c>
      <c r="R1153" s="2">
        <v>0.90700000000000003</v>
      </c>
      <c r="S1153">
        <v>0.92</v>
      </c>
      <c r="T1153">
        <v>0.93300000000000005</v>
      </c>
      <c r="U1153" s="2">
        <v>0.91100000000000003</v>
      </c>
      <c r="V1153">
        <v>0.89700000000000002</v>
      </c>
      <c r="W1153">
        <v>0.92300000000000004</v>
      </c>
    </row>
    <row r="1154" spans="1:23" x14ac:dyDescent="0.3">
      <c r="A1154" t="s">
        <v>2315</v>
      </c>
      <c r="B1154" t="s">
        <v>2316</v>
      </c>
      <c r="C1154" t="s">
        <v>6317</v>
      </c>
      <c r="D1154" t="s">
        <v>6318</v>
      </c>
      <c r="E1154" t="s">
        <v>2519</v>
      </c>
      <c r="F1154" t="e">
        <v>#REF!</v>
      </c>
      <c r="G1154" t="e">
        <v>#REF!</v>
      </c>
      <c r="I1154">
        <v>0</v>
      </c>
      <c r="J1154" t="s">
        <v>3677</v>
      </c>
      <c r="K1154" s="2">
        <v>0.748</v>
      </c>
      <c r="L1154" s="2">
        <v>0.73</v>
      </c>
      <c r="M1154">
        <v>0.73399999999999999</v>
      </c>
      <c r="N1154">
        <v>0.73399999999999999</v>
      </c>
      <c r="O1154" s="2">
        <v>0.72299999999999998</v>
      </c>
      <c r="P1154">
        <v>0.73099999999999998</v>
      </c>
      <c r="Q1154">
        <v>0.73199999999999998</v>
      </c>
      <c r="R1154" s="2">
        <v>0.73899999999999999</v>
      </c>
      <c r="S1154">
        <v>0.73299999999999998</v>
      </c>
      <c r="T1154">
        <v>0.74399999999999999</v>
      </c>
      <c r="U1154" s="2">
        <v>0.73299999999999998</v>
      </c>
      <c r="V1154">
        <v>0.745</v>
      </c>
      <c r="W1154">
        <v>0.73499999999999999</v>
      </c>
    </row>
    <row r="1155" spans="1:23" x14ac:dyDescent="0.3">
      <c r="A1155" t="s">
        <v>2317</v>
      </c>
      <c r="B1155" t="s">
        <v>2318</v>
      </c>
      <c r="C1155" t="s">
        <v>6319</v>
      </c>
      <c r="D1155" t="s">
        <v>6320</v>
      </c>
      <c r="E1155" t="e">
        <v>#REF!</v>
      </c>
      <c r="F1155" t="e">
        <v>#REF!</v>
      </c>
      <c r="G1155" t="e">
        <v>#REF!</v>
      </c>
      <c r="I1155">
        <v>0</v>
      </c>
      <c r="J1155" t="s">
        <v>3677</v>
      </c>
      <c r="K1155" s="2">
        <v>0.93500000000000005</v>
      </c>
      <c r="L1155" s="2">
        <v>0.99099999999999999</v>
      </c>
      <c r="M1155">
        <v>0.99299999999999999</v>
      </c>
      <c r="N1155">
        <v>0.999</v>
      </c>
      <c r="O1155" s="2">
        <v>0.98799999999999999</v>
      </c>
      <c r="P1155">
        <v>0.98399999999999999</v>
      </c>
      <c r="Q1155">
        <v>0.997</v>
      </c>
      <c r="R1155" s="2">
        <v>1.0069999999999999</v>
      </c>
      <c r="S1155">
        <v>1.0209999999999999</v>
      </c>
      <c r="T1155">
        <v>1.0329999999999999</v>
      </c>
      <c r="U1155" s="2">
        <v>0.995</v>
      </c>
      <c r="V1155">
        <v>0.99099999999999999</v>
      </c>
      <c r="W1155">
        <v>1.008</v>
      </c>
    </row>
    <row r="1156" spans="1:23" x14ac:dyDescent="0.3">
      <c r="A1156" t="s">
        <v>2319</v>
      </c>
      <c r="B1156" t="s">
        <v>2320</v>
      </c>
      <c r="C1156" t="s">
        <v>6321</v>
      </c>
      <c r="D1156" t="s">
        <v>6322</v>
      </c>
      <c r="E1156" t="s">
        <v>2519</v>
      </c>
      <c r="F1156" t="e">
        <v>#REF!</v>
      </c>
      <c r="G1156" t="e">
        <v>#REF!</v>
      </c>
      <c r="I1156">
        <v>0</v>
      </c>
      <c r="J1156" t="s">
        <v>3677</v>
      </c>
      <c r="K1156" s="2" t="s">
        <v>3677</v>
      </c>
      <c r="L1156" s="2" t="s">
        <v>3677</v>
      </c>
      <c r="M1156" t="s">
        <v>3677</v>
      </c>
      <c r="N1156" t="s">
        <v>3677</v>
      </c>
      <c r="O1156" s="2" t="s">
        <v>3677</v>
      </c>
      <c r="P1156" t="s">
        <v>3677</v>
      </c>
      <c r="Q1156" t="s">
        <v>3677</v>
      </c>
      <c r="R1156" s="2" t="s">
        <v>3677</v>
      </c>
      <c r="S1156" t="s">
        <v>3677</v>
      </c>
      <c r="T1156" t="s">
        <v>3677</v>
      </c>
      <c r="U1156" s="2" t="s">
        <v>3677</v>
      </c>
      <c r="V1156" t="s">
        <v>3677</v>
      </c>
      <c r="W1156" t="s">
        <v>3677</v>
      </c>
    </row>
    <row r="1157" spans="1:23" x14ac:dyDescent="0.3">
      <c r="A1157" t="s">
        <v>2321</v>
      </c>
      <c r="B1157" t="s">
        <v>2322</v>
      </c>
      <c r="C1157" t="s">
        <v>6323</v>
      </c>
      <c r="D1157" t="s">
        <v>6324</v>
      </c>
      <c r="E1157" t="s">
        <v>2519</v>
      </c>
      <c r="F1157" t="e">
        <v>#REF!</v>
      </c>
      <c r="G1157" t="e">
        <v>#REF!</v>
      </c>
      <c r="I1157">
        <v>0</v>
      </c>
      <c r="J1157" t="s">
        <v>3677</v>
      </c>
      <c r="K1157" s="2">
        <v>0.79800000000000004</v>
      </c>
      <c r="L1157" s="2">
        <v>0.79100000000000004</v>
      </c>
      <c r="M1157">
        <v>0.80700000000000005</v>
      </c>
      <c r="N1157">
        <v>0.80600000000000005</v>
      </c>
      <c r="O1157" s="2">
        <v>0.79900000000000004</v>
      </c>
      <c r="P1157">
        <v>0.81100000000000005</v>
      </c>
      <c r="Q1157">
        <v>0.81799999999999995</v>
      </c>
      <c r="R1157" s="2">
        <v>0.77900000000000003</v>
      </c>
      <c r="S1157">
        <v>0.78200000000000003</v>
      </c>
      <c r="T1157">
        <v>0.80200000000000005</v>
      </c>
      <c r="U1157" s="2">
        <v>0.88700000000000001</v>
      </c>
      <c r="V1157">
        <v>0.86699999999999999</v>
      </c>
      <c r="W1157">
        <v>0.86199999999999999</v>
      </c>
    </row>
    <row r="1158" spans="1:23" x14ac:dyDescent="0.3">
      <c r="A1158" t="s">
        <v>2323</v>
      </c>
      <c r="B1158" t="s">
        <v>2324</v>
      </c>
      <c r="C1158" t="s">
        <v>2323</v>
      </c>
      <c r="D1158" t="s">
        <v>2324</v>
      </c>
      <c r="E1158" t="e">
        <v>#REF!</v>
      </c>
      <c r="F1158" t="e">
        <v>#REF!</v>
      </c>
      <c r="G1158" t="e">
        <v>#REF!</v>
      </c>
      <c r="I1158" t="s">
        <v>35</v>
      </c>
      <c r="J1158" t="s">
        <v>3679</v>
      </c>
      <c r="K1158" s="2" t="s">
        <v>3677</v>
      </c>
      <c r="L1158" s="2" t="s">
        <v>3677</v>
      </c>
      <c r="M1158" t="s">
        <v>3677</v>
      </c>
      <c r="N1158" t="s">
        <v>3677</v>
      </c>
      <c r="O1158" s="2" t="s">
        <v>3677</v>
      </c>
      <c r="P1158" t="s">
        <v>3677</v>
      </c>
      <c r="Q1158" t="s">
        <v>3677</v>
      </c>
      <c r="R1158" s="2" t="s">
        <v>3677</v>
      </c>
      <c r="S1158" t="s">
        <v>3677</v>
      </c>
      <c r="T1158" t="s">
        <v>3677</v>
      </c>
      <c r="U1158" s="2" t="s">
        <v>3677</v>
      </c>
      <c r="V1158" t="s">
        <v>3677</v>
      </c>
      <c r="W1158" t="s">
        <v>3677</v>
      </c>
    </row>
    <row r="1159" spans="1:23" x14ac:dyDescent="0.3">
      <c r="A1159" t="s">
        <v>2325</v>
      </c>
      <c r="B1159" t="s">
        <v>2326</v>
      </c>
      <c r="C1159" t="s">
        <v>2325</v>
      </c>
      <c r="D1159" t="s">
        <v>2326</v>
      </c>
      <c r="E1159" t="e">
        <v>#REF!</v>
      </c>
      <c r="F1159" t="e">
        <v>#REF!</v>
      </c>
      <c r="G1159" t="e">
        <v>#REF!</v>
      </c>
      <c r="I1159">
        <v>0</v>
      </c>
      <c r="J1159" t="s">
        <v>3677</v>
      </c>
      <c r="K1159" s="2" t="s">
        <v>3677</v>
      </c>
      <c r="L1159" s="2" t="s">
        <v>3677</v>
      </c>
      <c r="M1159" t="s">
        <v>3677</v>
      </c>
      <c r="N1159" t="s">
        <v>3677</v>
      </c>
      <c r="O1159" s="2" t="s">
        <v>3677</v>
      </c>
      <c r="P1159" t="s">
        <v>3677</v>
      </c>
      <c r="Q1159" t="s">
        <v>3677</v>
      </c>
      <c r="R1159" s="2" t="s">
        <v>3677</v>
      </c>
      <c r="S1159" t="s">
        <v>3677</v>
      </c>
      <c r="T1159" t="s">
        <v>3677</v>
      </c>
      <c r="U1159" s="2" t="s">
        <v>3677</v>
      </c>
      <c r="V1159" t="s">
        <v>3677</v>
      </c>
      <c r="W1159" t="s">
        <v>3677</v>
      </c>
    </row>
    <row r="1160" spans="1:23" x14ac:dyDescent="0.3">
      <c r="A1160" t="s">
        <v>2327</v>
      </c>
      <c r="B1160" t="s">
        <v>2328</v>
      </c>
      <c r="C1160" t="s">
        <v>6325</v>
      </c>
      <c r="D1160" t="s">
        <v>6326</v>
      </c>
      <c r="E1160" t="e">
        <v>#REF!</v>
      </c>
      <c r="F1160" t="e">
        <v>#REF!</v>
      </c>
      <c r="G1160" t="e">
        <v>#REF!</v>
      </c>
      <c r="I1160">
        <v>0</v>
      </c>
      <c r="J1160" t="s">
        <v>3677</v>
      </c>
      <c r="K1160" s="2" t="s">
        <v>3677</v>
      </c>
      <c r="L1160" s="2" t="s">
        <v>3677</v>
      </c>
      <c r="M1160" t="s">
        <v>3677</v>
      </c>
      <c r="N1160" t="s">
        <v>3677</v>
      </c>
      <c r="O1160" s="2" t="s">
        <v>3677</v>
      </c>
      <c r="P1160" t="s">
        <v>3677</v>
      </c>
      <c r="Q1160" t="s">
        <v>3677</v>
      </c>
      <c r="R1160" s="2" t="s">
        <v>3677</v>
      </c>
      <c r="S1160" t="s">
        <v>3677</v>
      </c>
      <c r="T1160" t="s">
        <v>3677</v>
      </c>
      <c r="U1160" s="2" t="s">
        <v>3677</v>
      </c>
      <c r="V1160" t="s">
        <v>3677</v>
      </c>
      <c r="W1160" t="s">
        <v>3677</v>
      </c>
    </row>
    <row r="1161" spans="1:23" x14ac:dyDescent="0.3">
      <c r="A1161" t="s">
        <v>2329</v>
      </c>
      <c r="B1161" t="s">
        <v>2330</v>
      </c>
      <c r="C1161" t="s">
        <v>6327</v>
      </c>
      <c r="D1161" t="s">
        <v>6328</v>
      </c>
      <c r="E1161" t="e">
        <v>#REF!</v>
      </c>
      <c r="F1161" t="e">
        <v>#REF!</v>
      </c>
      <c r="G1161" t="e">
        <v>#REF!</v>
      </c>
      <c r="I1161">
        <v>0</v>
      </c>
      <c r="J1161" t="s">
        <v>3677</v>
      </c>
      <c r="K1161" s="2" t="s">
        <v>3677</v>
      </c>
      <c r="L1161" s="2" t="s">
        <v>3677</v>
      </c>
      <c r="M1161" t="s">
        <v>3677</v>
      </c>
      <c r="N1161" t="s">
        <v>3677</v>
      </c>
      <c r="O1161" s="2" t="s">
        <v>3677</v>
      </c>
      <c r="P1161" t="s">
        <v>3677</v>
      </c>
      <c r="Q1161" t="s">
        <v>3677</v>
      </c>
      <c r="R1161" s="2" t="s">
        <v>3677</v>
      </c>
      <c r="S1161" t="s">
        <v>3677</v>
      </c>
      <c r="T1161" t="s">
        <v>3677</v>
      </c>
      <c r="U1161" s="2" t="s">
        <v>3677</v>
      </c>
      <c r="V1161" t="s">
        <v>3677</v>
      </c>
      <c r="W1161" t="s">
        <v>3677</v>
      </c>
    </row>
    <row r="1162" spans="1:23" x14ac:dyDescent="0.3">
      <c r="A1162" t="s">
        <v>2331</v>
      </c>
      <c r="B1162" t="s">
        <v>2332</v>
      </c>
      <c r="C1162" t="s">
        <v>6329</v>
      </c>
      <c r="D1162" t="s">
        <v>6330</v>
      </c>
      <c r="E1162" t="e">
        <v>#REF!</v>
      </c>
      <c r="F1162" t="e">
        <v>#REF!</v>
      </c>
      <c r="G1162" t="e">
        <v>#REF!</v>
      </c>
      <c r="I1162" t="s">
        <v>35</v>
      </c>
      <c r="J1162" t="s">
        <v>3680</v>
      </c>
      <c r="K1162" s="2">
        <v>-1.397</v>
      </c>
      <c r="L1162" s="2">
        <v>-1.0669999999999999</v>
      </c>
      <c r="M1162">
        <v>-0.96699999999999997</v>
      </c>
      <c r="N1162">
        <v>-0.69299999999999995</v>
      </c>
      <c r="O1162" s="2">
        <v>-0.45300000000000001</v>
      </c>
      <c r="P1162">
        <v>-0.38</v>
      </c>
      <c r="Q1162">
        <v>-0.17599999999999999</v>
      </c>
      <c r="R1162" s="2">
        <v>5.0000000000000001E-3</v>
      </c>
      <c r="S1162">
        <v>6.0999999999999999E-2</v>
      </c>
      <c r="T1162">
        <v>0.218</v>
      </c>
      <c r="U1162" s="2">
        <v>0.315</v>
      </c>
      <c r="V1162">
        <v>0.36</v>
      </c>
      <c r="W1162">
        <v>0.53</v>
      </c>
    </row>
    <row r="1163" spans="1:23" x14ac:dyDescent="0.3">
      <c r="A1163" t="s">
        <v>2333</v>
      </c>
      <c r="B1163" t="s">
        <v>2334</v>
      </c>
      <c r="C1163" t="s">
        <v>6331</v>
      </c>
      <c r="D1163" t="s">
        <v>6332</v>
      </c>
      <c r="E1163" t="s">
        <v>2519</v>
      </c>
      <c r="F1163" t="e">
        <v>#REF!</v>
      </c>
      <c r="G1163" t="e">
        <v>#REF!</v>
      </c>
      <c r="I1163">
        <v>0</v>
      </c>
      <c r="J1163" t="s">
        <v>3677</v>
      </c>
      <c r="K1163" s="2" t="s">
        <v>3677</v>
      </c>
      <c r="L1163" s="2" t="s">
        <v>3677</v>
      </c>
      <c r="M1163" t="s">
        <v>3677</v>
      </c>
      <c r="N1163" t="s">
        <v>3677</v>
      </c>
      <c r="O1163" s="2" t="s">
        <v>3677</v>
      </c>
      <c r="P1163" t="s">
        <v>3677</v>
      </c>
      <c r="Q1163" t="s">
        <v>3677</v>
      </c>
      <c r="R1163" s="2" t="s">
        <v>3677</v>
      </c>
      <c r="S1163" t="s">
        <v>3677</v>
      </c>
      <c r="T1163" t="s">
        <v>3677</v>
      </c>
      <c r="U1163" s="2" t="s">
        <v>3677</v>
      </c>
      <c r="V1163" t="s">
        <v>3677</v>
      </c>
      <c r="W1163" t="s">
        <v>3677</v>
      </c>
    </row>
    <row r="1164" spans="1:23" x14ac:dyDescent="0.3">
      <c r="A1164" t="s">
        <v>2335</v>
      </c>
      <c r="B1164" t="s">
        <v>2336</v>
      </c>
      <c r="C1164" t="s">
        <v>6333</v>
      </c>
      <c r="D1164" t="s">
        <v>6334</v>
      </c>
      <c r="E1164" t="e">
        <v>#REF!</v>
      </c>
      <c r="F1164" t="e">
        <v>#REF!</v>
      </c>
      <c r="G1164" t="e">
        <v>#REF!</v>
      </c>
      <c r="I1164">
        <v>0</v>
      </c>
      <c r="J1164" t="s">
        <v>3677</v>
      </c>
      <c r="K1164" s="2" t="s">
        <v>3677</v>
      </c>
      <c r="L1164" s="2" t="s">
        <v>3677</v>
      </c>
      <c r="M1164" t="s">
        <v>3677</v>
      </c>
      <c r="N1164" t="s">
        <v>3677</v>
      </c>
      <c r="O1164" s="2" t="s">
        <v>3677</v>
      </c>
      <c r="P1164" t="s">
        <v>3677</v>
      </c>
      <c r="Q1164" t="s">
        <v>3677</v>
      </c>
      <c r="R1164" s="2" t="s">
        <v>3677</v>
      </c>
      <c r="S1164" t="s">
        <v>3677</v>
      </c>
      <c r="T1164" t="s">
        <v>3677</v>
      </c>
      <c r="U1164" s="2" t="s">
        <v>3677</v>
      </c>
      <c r="V1164" t="s">
        <v>3677</v>
      </c>
      <c r="W1164" t="s">
        <v>3677</v>
      </c>
    </row>
    <row r="1165" spans="1:23" x14ac:dyDescent="0.3">
      <c r="A1165" t="s">
        <v>2337</v>
      </c>
      <c r="B1165" t="s">
        <v>2338</v>
      </c>
      <c r="C1165" t="s">
        <v>6335</v>
      </c>
      <c r="D1165" t="s">
        <v>6336</v>
      </c>
      <c r="E1165" t="e">
        <v>#REF!</v>
      </c>
      <c r="F1165" t="e">
        <v>#REF!</v>
      </c>
      <c r="G1165" t="e">
        <v>#REF!</v>
      </c>
      <c r="I1165">
        <v>0</v>
      </c>
      <c r="J1165" t="s">
        <v>3677</v>
      </c>
      <c r="K1165" s="2">
        <v>0.505</v>
      </c>
      <c r="L1165" s="2">
        <v>0.47099999999999997</v>
      </c>
      <c r="M1165">
        <v>0.505</v>
      </c>
      <c r="N1165">
        <v>0.505</v>
      </c>
      <c r="O1165" s="2">
        <v>0.45400000000000001</v>
      </c>
      <c r="P1165">
        <v>0.46100000000000002</v>
      </c>
      <c r="Q1165">
        <v>0.45300000000000001</v>
      </c>
      <c r="R1165" s="2">
        <v>0.45100000000000001</v>
      </c>
      <c r="S1165">
        <v>0.46800000000000003</v>
      </c>
      <c r="T1165">
        <v>0.495</v>
      </c>
      <c r="U1165" s="2">
        <v>0.48899999999999999</v>
      </c>
      <c r="V1165">
        <v>0.51600000000000001</v>
      </c>
      <c r="W1165">
        <v>0.51</v>
      </c>
    </row>
    <row r="1166" spans="1:23" x14ac:dyDescent="0.3">
      <c r="A1166" t="s">
        <v>2339</v>
      </c>
      <c r="B1166" t="s">
        <v>2340</v>
      </c>
      <c r="C1166" t="s">
        <v>6337</v>
      </c>
      <c r="D1166" t="s">
        <v>6338</v>
      </c>
      <c r="E1166" t="s">
        <v>2519</v>
      </c>
      <c r="F1166" t="e">
        <v>#REF!</v>
      </c>
      <c r="G1166" t="e">
        <v>#REF!</v>
      </c>
      <c r="I1166">
        <v>0</v>
      </c>
      <c r="J1166" t="s">
        <v>3677</v>
      </c>
      <c r="K1166" s="2" t="s">
        <v>3677</v>
      </c>
      <c r="L1166" s="2" t="s">
        <v>3677</v>
      </c>
      <c r="M1166" t="s">
        <v>3677</v>
      </c>
      <c r="N1166" t="s">
        <v>3677</v>
      </c>
      <c r="O1166" s="2" t="s">
        <v>3677</v>
      </c>
      <c r="P1166" t="s">
        <v>3677</v>
      </c>
      <c r="Q1166" t="s">
        <v>3677</v>
      </c>
      <c r="R1166" s="2" t="s">
        <v>3677</v>
      </c>
      <c r="S1166" t="s">
        <v>3677</v>
      </c>
      <c r="T1166" t="s">
        <v>3677</v>
      </c>
      <c r="U1166" s="2" t="s">
        <v>3677</v>
      </c>
      <c r="V1166" t="s">
        <v>3677</v>
      </c>
      <c r="W1166" t="s">
        <v>3677</v>
      </c>
    </row>
    <row r="1167" spans="1:23" x14ac:dyDescent="0.3">
      <c r="A1167" t="s">
        <v>2341</v>
      </c>
      <c r="B1167" t="s">
        <v>2342</v>
      </c>
      <c r="C1167" t="s">
        <v>6339</v>
      </c>
      <c r="D1167" t="s">
        <v>6340</v>
      </c>
      <c r="E1167" t="s">
        <v>2519</v>
      </c>
      <c r="F1167" t="e">
        <v>#REF!</v>
      </c>
      <c r="G1167" t="e">
        <v>#REF!</v>
      </c>
      <c r="I1167">
        <v>0</v>
      </c>
      <c r="J1167" t="s">
        <v>3677</v>
      </c>
      <c r="K1167" s="2" t="s">
        <v>3677</v>
      </c>
      <c r="L1167" s="2" t="s">
        <v>3677</v>
      </c>
      <c r="M1167" t="s">
        <v>3677</v>
      </c>
      <c r="N1167" t="s">
        <v>3677</v>
      </c>
      <c r="O1167" s="2" t="s">
        <v>3677</v>
      </c>
      <c r="P1167" t="s">
        <v>3677</v>
      </c>
      <c r="Q1167" t="s">
        <v>3677</v>
      </c>
      <c r="R1167" s="2" t="s">
        <v>3677</v>
      </c>
      <c r="S1167" t="s">
        <v>3677</v>
      </c>
      <c r="T1167" t="s">
        <v>3677</v>
      </c>
      <c r="U1167" s="2" t="s">
        <v>3677</v>
      </c>
      <c r="V1167" t="s">
        <v>3677</v>
      </c>
      <c r="W1167" t="s">
        <v>3677</v>
      </c>
    </row>
    <row r="1168" spans="1:23" x14ac:dyDescent="0.3">
      <c r="A1168" t="s">
        <v>2343</v>
      </c>
      <c r="B1168" t="s">
        <v>2344</v>
      </c>
      <c r="C1168" t="s">
        <v>6341</v>
      </c>
      <c r="D1168" t="s">
        <v>6342</v>
      </c>
      <c r="E1168" t="e">
        <v>#REF!</v>
      </c>
      <c r="F1168" t="e">
        <v>#REF!</v>
      </c>
      <c r="G1168" t="e">
        <v>#REF!</v>
      </c>
      <c r="I1168" t="s">
        <v>35</v>
      </c>
      <c r="J1168" t="s">
        <v>3680</v>
      </c>
      <c r="K1168" s="2">
        <v>0.83199999999999996</v>
      </c>
      <c r="L1168" s="2">
        <v>0.85599999999999998</v>
      </c>
      <c r="M1168">
        <v>0.86499999999999999</v>
      </c>
      <c r="N1168">
        <v>0.88800000000000001</v>
      </c>
      <c r="O1168" s="2">
        <v>0.89500000000000002</v>
      </c>
      <c r="P1168">
        <v>0.89900000000000002</v>
      </c>
      <c r="Q1168">
        <v>0.91400000000000003</v>
      </c>
      <c r="R1168" s="2">
        <v>0.91900000000000004</v>
      </c>
      <c r="S1168">
        <v>0.91500000000000004</v>
      </c>
      <c r="T1168">
        <v>0.92400000000000004</v>
      </c>
      <c r="U1168" s="2">
        <v>0.92700000000000005</v>
      </c>
      <c r="V1168">
        <v>2.153</v>
      </c>
      <c r="W1168">
        <v>2.1619999999999999</v>
      </c>
    </row>
    <row r="1169" spans="1:23" x14ac:dyDescent="0.3">
      <c r="A1169" t="s">
        <v>2345</v>
      </c>
      <c r="B1169" t="s">
        <v>2346</v>
      </c>
      <c r="C1169" t="s">
        <v>2345</v>
      </c>
      <c r="D1169" t="s">
        <v>2346</v>
      </c>
      <c r="E1169" t="e">
        <v>#REF!</v>
      </c>
      <c r="F1169" t="e">
        <v>#REF!</v>
      </c>
      <c r="G1169" t="e">
        <v>#REF!</v>
      </c>
      <c r="I1169" t="s">
        <v>35</v>
      </c>
      <c r="J1169" t="s">
        <v>3684</v>
      </c>
      <c r="K1169" s="2">
        <v>1.5569999999999999</v>
      </c>
      <c r="L1169" s="2">
        <v>1.6</v>
      </c>
      <c r="M1169">
        <v>1.62</v>
      </c>
      <c r="N1169">
        <v>1.702</v>
      </c>
      <c r="O1169" s="2">
        <v>1.766</v>
      </c>
      <c r="P1169">
        <v>1.8069999999999999</v>
      </c>
      <c r="Q1169">
        <v>1.861</v>
      </c>
      <c r="R1169" s="2">
        <v>2.044</v>
      </c>
      <c r="S1169">
        <v>2.0609999999999999</v>
      </c>
      <c r="T1169">
        <v>2.0459999999999998</v>
      </c>
      <c r="U1169" s="2">
        <v>2.09</v>
      </c>
      <c r="V1169">
        <v>2.0299999999999998</v>
      </c>
      <c r="W1169">
        <v>2.1669999999999998</v>
      </c>
    </row>
    <row r="1170" spans="1:23" x14ac:dyDescent="0.3">
      <c r="A1170" t="s">
        <v>2347</v>
      </c>
      <c r="B1170" t="s">
        <v>2348</v>
      </c>
      <c r="C1170" t="s">
        <v>2347</v>
      </c>
      <c r="D1170" t="s">
        <v>2348</v>
      </c>
      <c r="E1170" t="e">
        <v>#REF!</v>
      </c>
      <c r="F1170" t="s">
        <v>3130</v>
      </c>
      <c r="G1170" t="e">
        <v>#REF!</v>
      </c>
      <c r="I1170" t="s">
        <v>35</v>
      </c>
      <c r="J1170" t="s">
        <v>3683</v>
      </c>
      <c r="K1170" s="2">
        <v>1.401</v>
      </c>
      <c r="L1170" s="2">
        <v>1.379</v>
      </c>
      <c r="M1170">
        <v>1.391</v>
      </c>
      <c r="N1170">
        <v>1.431</v>
      </c>
      <c r="O1170" s="2">
        <v>1.4179999999999999</v>
      </c>
      <c r="P1170">
        <v>1.419</v>
      </c>
      <c r="Q1170">
        <v>1.448</v>
      </c>
      <c r="R1170" s="2">
        <v>1.468</v>
      </c>
      <c r="S1170">
        <v>1.4809999999999999</v>
      </c>
      <c r="T1170">
        <v>1.5230000000000001</v>
      </c>
      <c r="U1170" s="2">
        <v>1.5510000000000002</v>
      </c>
      <c r="V1170">
        <v>1.772</v>
      </c>
      <c r="W1170">
        <v>1.8220000000000001</v>
      </c>
    </row>
    <row r="1171" spans="1:23" x14ac:dyDescent="0.3">
      <c r="A1171" t="s">
        <v>2349</v>
      </c>
      <c r="B1171" t="s">
        <v>2350</v>
      </c>
      <c r="C1171" t="s">
        <v>6343</v>
      </c>
      <c r="D1171" t="s">
        <v>6344</v>
      </c>
      <c r="E1171" t="e">
        <v>#REF!</v>
      </c>
      <c r="F1171" t="e">
        <v>#REF!</v>
      </c>
      <c r="G1171" t="e">
        <v>#REF!</v>
      </c>
      <c r="I1171" t="s">
        <v>35</v>
      </c>
      <c r="J1171" t="s">
        <v>3681</v>
      </c>
      <c r="K1171" s="2">
        <v>1.47</v>
      </c>
      <c r="L1171" s="2">
        <v>1.4689999999999999</v>
      </c>
      <c r="M1171">
        <v>1.4370000000000001</v>
      </c>
      <c r="N1171">
        <v>1.4319999999999999</v>
      </c>
      <c r="O1171" s="2">
        <v>1.4530000000000001</v>
      </c>
      <c r="P1171">
        <v>1.4450000000000001</v>
      </c>
      <c r="Q1171">
        <v>1.4219999999999999</v>
      </c>
      <c r="R1171" s="2">
        <v>1.3679999999999999</v>
      </c>
      <c r="S1171">
        <v>1.4020000000000001</v>
      </c>
      <c r="T1171">
        <v>1.407</v>
      </c>
      <c r="U1171" s="2">
        <v>1.4219999999999999</v>
      </c>
      <c r="V1171">
        <v>1.371</v>
      </c>
      <c r="W1171">
        <v>1.367</v>
      </c>
    </row>
    <row r="1172" spans="1:23" x14ac:dyDescent="0.3">
      <c r="A1172" t="s">
        <v>2351</v>
      </c>
      <c r="B1172" t="s">
        <v>2352</v>
      </c>
      <c r="C1172" t="s">
        <v>6345</v>
      </c>
      <c r="D1172" t="s">
        <v>6346</v>
      </c>
      <c r="E1172" t="e">
        <v>#REF!</v>
      </c>
      <c r="F1172" t="e">
        <v>#REF!</v>
      </c>
      <c r="G1172" t="e">
        <v>#REF!</v>
      </c>
      <c r="I1172">
        <v>0</v>
      </c>
      <c r="J1172" t="s">
        <v>3677</v>
      </c>
      <c r="K1172" s="2" t="s">
        <v>3677</v>
      </c>
      <c r="L1172" s="2" t="s">
        <v>3677</v>
      </c>
      <c r="M1172" t="s">
        <v>3677</v>
      </c>
      <c r="N1172" t="s">
        <v>3677</v>
      </c>
      <c r="O1172" s="2" t="s">
        <v>3677</v>
      </c>
      <c r="P1172" t="s">
        <v>3677</v>
      </c>
      <c r="Q1172" t="s">
        <v>3677</v>
      </c>
      <c r="R1172" s="2" t="s">
        <v>3677</v>
      </c>
      <c r="S1172" t="s">
        <v>3677</v>
      </c>
      <c r="T1172" t="s">
        <v>3677</v>
      </c>
      <c r="U1172" s="2" t="s">
        <v>3677</v>
      </c>
      <c r="V1172" t="s">
        <v>3677</v>
      </c>
      <c r="W1172" t="s">
        <v>3677</v>
      </c>
    </row>
    <row r="1173" spans="1:23" x14ac:dyDescent="0.3">
      <c r="A1173" t="s">
        <v>2353</v>
      </c>
      <c r="B1173" t="s">
        <v>2354</v>
      </c>
      <c r="C1173" t="s">
        <v>6347</v>
      </c>
      <c r="D1173" t="s">
        <v>6348</v>
      </c>
      <c r="E1173" t="e">
        <v>#REF!</v>
      </c>
      <c r="F1173" t="e">
        <v>#REF!</v>
      </c>
      <c r="G1173" t="e">
        <v>#REF!</v>
      </c>
      <c r="I1173">
        <v>0</v>
      </c>
      <c r="J1173" t="s">
        <v>3677</v>
      </c>
      <c r="K1173" s="2" t="s">
        <v>3677</v>
      </c>
      <c r="L1173" s="2" t="s">
        <v>3677</v>
      </c>
      <c r="M1173" t="s">
        <v>3677</v>
      </c>
      <c r="N1173" t="s">
        <v>3677</v>
      </c>
      <c r="O1173" s="2" t="s">
        <v>3677</v>
      </c>
      <c r="P1173" t="s">
        <v>3677</v>
      </c>
      <c r="Q1173" t="s">
        <v>3677</v>
      </c>
      <c r="R1173" s="2" t="s">
        <v>3677</v>
      </c>
      <c r="S1173" t="s">
        <v>3677</v>
      </c>
      <c r="T1173" t="s">
        <v>3677</v>
      </c>
      <c r="U1173" s="2" t="s">
        <v>3677</v>
      </c>
      <c r="V1173" t="s">
        <v>3677</v>
      </c>
      <c r="W1173" t="s">
        <v>3677</v>
      </c>
    </row>
    <row r="1174" spans="1:23" x14ac:dyDescent="0.3">
      <c r="A1174" t="s">
        <v>2355</v>
      </c>
      <c r="B1174" t="s">
        <v>2356</v>
      </c>
      <c r="C1174" t="s">
        <v>6349</v>
      </c>
      <c r="D1174" t="s">
        <v>6350</v>
      </c>
      <c r="E1174" t="s">
        <v>2519</v>
      </c>
      <c r="F1174" t="e">
        <v>#REF!</v>
      </c>
      <c r="G1174" t="e">
        <v>#REF!</v>
      </c>
      <c r="I1174">
        <v>0</v>
      </c>
      <c r="J1174" t="s">
        <v>3677</v>
      </c>
      <c r="K1174" s="2" t="s">
        <v>3677</v>
      </c>
      <c r="L1174" s="2" t="s">
        <v>3677</v>
      </c>
      <c r="M1174" t="s">
        <v>3677</v>
      </c>
      <c r="N1174" t="s">
        <v>3677</v>
      </c>
      <c r="O1174" s="2" t="s">
        <v>3677</v>
      </c>
      <c r="P1174" t="s">
        <v>3677</v>
      </c>
      <c r="Q1174" t="s">
        <v>3677</v>
      </c>
      <c r="R1174" s="2" t="s">
        <v>3677</v>
      </c>
      <c r="S1174" t="s">
        <v>3677</v>
      </c>
      <c r="T1174" t="s">
        <v>3677</v>
      </c>
      <c r="U1174" s="2" t="s">
        <v>3677</v>
      </c>
      <c r="V1174" t="s">
        <v>3677</v>
      </c>
      <c r="W1174" t="s">
        <v>3677</v>
      </c>
    </row>
    <row r="1175" spans="1:23" x14ac:dyDescent="0.3">
      <c r="A1175" t="s">
        <v>2357</v>
      </c>
      <c r="B1175" t="s">
        <v>2358</v>
      </c>
      <c r="C1175" t="s">
        <v>6351</v>
      </c>
      <c r="D1175" t="s">
        <v>6352</v>
      </c>
      <c r="E1175" t="e">
        <v>#REF!</v>
      </c>
      <c r="F1175" t="e">
        <v>#REF!</v>
      </c>
      <c r="G1175" t="e">
        <v>#REF!</v>
      </c>
      <c r="I1175">
        <v>0</v>
      </c>
      <c r="J1175" t="s">
        <v>3677</v>
      </c>
      <c r="K1175" s="2" t="s">
        <v>3677</v>
      </c>
      <c r="L1175" s="2" t="s">
        <v>3677</v>
      </c>
      <c r="M1175" t="s">
        <v>3677</v>
      </c>
      <c r="N1175" t="s">
        <v>3677</v>
      </c>
      <c r="O1175" s="2" t="s">
        <v>3677</v>
      </c>
      <c r="P1175" t="s">
        <v>3677</v>
      </c>
      <c r="Q1175" t="s">
        <v>3677</v>
      </c>
      <c r="R1175" s="2" t="s">
        <v>3677</v>
      </c>
      <c r="S1175" t="s">
        <v>3677</v>
      </c>
      <c r="T1175" t="s">
        <v>3677</v>
      </c>
      <c r="U1175" s="2" t="s">
        <v>3677</v>
      </c>
      <c r="V1175" t="s">
        <v>3677</v>
      </c>
      <c r="W1175" t="s">
        <v>3677</v>
      </c>
    </row>
    <row r="1176" spans="1:23" x14ac:dyDescent="0.3">
      <c r="A1176" t="s">
        <v>2359</v>
      </c>
      <c r="B1176" t="s">
        <v>2360</v>
      </c>
      <c r="C1176" t="s">
        <v>6353</v>
      </c>
      <c r="D1176" t="s">
        <v>6354</v>
      </c>
      <c r="E1176" t="e">
        <v>#REF!</v>
      </c>
      <c r="F1176" t="e">
        <v>#REF!</v>
      </c>
      <c r="G1176" t="e">
        <v>#REF!</v>
      </c>
      <c r="I1176">
        <v>0</v>
      </c>
      <c r="J1176" t="s">
        <v>3677</v>
      </c>
      <c r="K1176" s="2" t="s">
        <v>3677</v>
      </c>
      <c r="L1176" s="2" t="s">
        <v>3677</v>
      </c>
      <c r="M1176" t="s">
        <v>3677</v>
      </c>
      <c r="N1176" t="s">
        <v>3677</v>
      </c>
      <c r="O1176" s="2" t="s">
        <v>3677</v>
      </c>
      <c r="P1176" t="s">
        <v>3677</v>
      </c>
      <c r="Q1176" t="s">
        <v>3677</v>
      </c>
      <c r="R1176" s="2" t="s">
        <v>3677</v>
      </c>
      <c r="S1176" t="s">
        <v>3677</v>
      </c>
      <c r="T1176" t="s">
        <v>3677</v>
      </c>
      <c r="U1176" s="2" t="s">
        <v>3677</v>
      </c>
      <c r="V1176" t="s">
        <v>3677</v>
      </c>
      <c r="W1176" t="s">
        <v>3677</v>
      </c>
    </row>
    <row r="1177" spans="1:23" x14ac:dyDescent="0.3">
      <c r="A1177" t="s">
        <v>2361</v>
      </c>
      <c r="B1177" t="s">
        <v>2362</v>
      </c>
      <c r="C1177" t="s">
        <v>2361</v>
      </c>
      <c r="D1177" t="s">
        <v>2362</v>
      </c>
      <c r="E1177" t="e">
        <v>#REF!</v>
      </c>
      <c r="F1177" t="e">
        <v>#REF!</v>
      </c>
      <c r="G1177" t="e">
        <v>#REF!</v>
      </c>
      <c r="I1177">
        <v>0</v>
      </c>
      <c r="J1177" t="s">
        <v>3677</v>
      </c>
      <c r="K1177" s="2" t="s">
        <v>3677</v>
      </c>
      <c r="L1177" s="2" t="s">
        <v>3677</v>
      </c>
      <c r="M1177" t="s">
        <v>3677</v>
      </c>
      <c r="N1177" t="s">
        <v>3677</v>
      </c>
      <c r="O1177" s="2" t="s">
        <v>3677</v>
      </c>
      <c r="P1177" t="s">
        <v>3677</v>
      </c>
      <c r="Q1177" t="s">
        <v>3677</v>
      </c>
      <c r="R1177" s="2" t="s">
        <v>3677</v>
      </c>
      <c r="S1177" t="s">
        <v>3677</v>
      </c>
      <c r="T1177" t="s">
        <v>3677</v>
      </c>
      <c r="U1177" s="2" t="s">
        <v>3677</v>
      </c>
      <c r="V1177" t="s">
        <v>3677</v>
      </c>
      <c r="W1177" t="s">
        <v>3677</v>
      </c>
    </row>
    <row r="1178" spans="1:23" x14ac:dyDescent="0.3">
      <c r="A1178" t="s">
        <v>2363</v>
      </c>
      <c r="B1178" t="s">
        <v>2364</v>
      </c>
      <c r="C1178" t="s">
        <v>2363</v>
      </c>
      <c r="D1178" t="s">
        <v>2364</v>
      </c>
      <c r="E1178" t="e">
        <v>#REF!</v>
      </c>
      <c r="F1178" t="s">
        <v>3130</v>
      </c>
      <c r="G1178" t="e">
        <v>#REF!</v>
      </c>
      <c r="I1178">
        <v>0</v>
      </c>
      <c r="J1178" t="s">
        <v>3677</v>
      </c>
      <c r="K1178" s="2" t="s">
        <v>3677</v>
      </c>
      <c r="L1178" s="2" t="s">
        <v>3677</v>
      </c>
      <c r="M1178" t="s">
        <v>3677</v>
      </c>
      <c r="N1178" t="s">
        <v>3677</v>
      </c>
      <c r="O1178" s="2" t="s">
        <v>3677</v>
      </c>
      <c r="P1178" t="s">
        <v>3677</v>
      </c>
      <c r="Q1178" t="s">
        <v>3677</v>
      </c>
      <c r="R1178" s="2" t="s">
        <v>3677</v>
      </c>
      <c r="S1178" t="s">
        <v>3677</v>
      </c>
      <c r="T1178" t="s">
        <v>3677</v>
      </c>
      <c r="U1178" s="2" t="s">
        <v>3677</v>
      </c>
      <c r="V1178" t="s">
        <v>3677</v>
      </c>
      <c r="W1178" t="s">
        <v>3677</v>
      </c>
    </row>
    <row r="1179" spans="1:23" x14ac:dyDescent="0.3">
      <c r="A1179" t="s">
        <v>2365</v>
      </c>
      <c r="B1179" t="s">
        <v>2366</v>
      </c>
      <c r="C1179" t="s">
        <v>6355</v>
      </c>
      <c r="D1179" t="s">
        <v>6356</v>
      </c>
      <c r="E1179" t="s">
        <v>2519</v>
      </c>
      <c r="F1179" t="e">
        <v>#REF!</v>
      </c>
      <c r="G1179" t="e">
        <v>#REF!</v>
      </c>
      <c r="I1179">
        <v>0</v>
      </c>
      <c r="J1179" t="s">
        <v>3677</v>
      </c>
      <c r="K1179" s="2" t="s">
        <v>3677</v>
      </c>
      <c r="L1179" s="2" t="s">
        <v>3677</v>
      </c>
      <c r="M1179" t="s">
        <v>3677</v>
      </c>
      <c r="N1179" t="s">
        <v>3677</v>
      </c>
      <c r="O1179" s="2" t="s">
        <v>3677</v>
      </c>
      <c r="P1179" t="s">
        <v>3677</v>
      </c>
      <c r="Q1179" t="s">
        <v>3677</v>
      </c>
      <c r="R1179" s="2" t="s">
        <v>3677</v>
      </c>
      <c r="S1179" t="s">
        <v>3677</v>
      </c>
      <c r="T1179" t="s">
        <v>3677</v>
      </c>
      <c r="U1179" s="2" t="s">
        <v>3677</v>
      </c>
      <c r="V1179" t="s">
        <v>3677</v>
      </c>
      <c r="W1179" t="s">
        <v>3677</v>
      </c>
    </row>
    <row r="1180" spans="1:23" x14ac:dyDescent="0.3">
      <c r="A1180" t="s">
        <v>2367</v>
      </c>
      <c r="B1180" t="s">
        <v>2368</v>
      </c>
      <c r="C1180" t="s">
        <v>6357</v>
      </c>
      <c r="D1180" t="s">
        <v>6358</v>
      </c>
      <c r="E1180" t="e">
        <v>#REF!</v>
      </c>
      <c r="F1180" t="e">
        <v>#REF!</v>
      </c>
      <c r="G1180" t="e">
        <v>#REF!</v>
      </c>
      <c r="I1180" t="s">
        <v>35</v>
      </c>
      <c r="J1180" t="s">
        <v>3681</v>
      </c>
      <c r="K1180" s="2">
        <v>1</v>
      </c>
      <c r="L1180" s="2">
        <v>1.0589999999999999</v>
      </c>
      <c r="M1180">
        <v>1.0629999999999999</v>
      </c>
      <c r="N1180">
        <v>0.98899999999999999</v>
      </c>
      <c r="O1180" s="2">
        <v>0.97599999999999998</v>
      </c>
      <c r="P1180">
        <v>0.97099999999999997</v>
      </c>
      <c r="Q1180">
        <v>0.98599999999999999</v>
      </c>
      <c r="R1180" s="2">
        <v>0.96799999999999997</v>
      </c>
      <c r="S1180">
        <v>0.97499999999999998</v>
      </c>
      <c r="T1180">
        <v>0.995</v>
      </c>
      <c r="U1180" s="2">
        <v>0.97299999999999998</v>
      </c>
      <c r="V1180">
        <v>0.95799999999999996</v>
      </c>
      <c r="W1180">
        <v>0.98699999999999999</v>
      </c>
    </row>
    <row r="1181" spans="1:23" x14ac:dyDescent="0.3">
      <c r="A1181" t="s">
        <v>2369</v>
      </c>
      <c r="B1181" t="s">
        <v>2370</v>
      </c>
      <c r="C1181" t="s">
        <v>6359</v>
      </c>
      <c r="D1181" t="s">
        <v>6360</v>
      </c>
      <c r="E1181" t="s">
        <v>2519</v>
      </c>
      <c r="F1181" t="e">
        <v>#REF!</v>
      </c>
      <c r="G1181" t="e">
        <v>#REF!</v>
      </c>
      <c r="I1181" t="s">
        <v>35</v>
      </c>
      <c r="J1181" t="s">
        <v>3680</v>
      </c>
      <c r="K1181" s="2">
        <v>1.0109999999999999</v>
      </c>
      <c r="L1181" s="2">
        <v>1.093</v>
      </c>
      <c r="M1181">
        <v>1.1140000000000001</v>
      </c>
      <c r="N1181">
        <v>1.135</v>
      </c>
      <c r="O1181" s="2">
        <v>1.137</v>
      </c>
      <c r="P1181">
        <v>1.1400000000000001</v>
      </c>
      <c r="Q1181">
        <v>1.1360000000000001</v>
      </c>
      <c r="R1181" s="2">
        <v>1.141</v>
      </c>
      <c r="S1181">
        <v>1.1360000000000001</v>
      </c>
      <c r="T1181">
        <v>1.1339999999999999</v>
      </c>
      <c r="U1181" s="2">
        <v>1.1040000000000001</v>
      </c>
      <c r="V1181">
        <v>1.1000000000000001</v>
      </c>
      <c r="W1181">
        <v>1.1040000000000001</v>
      </c>
    </row>
    <row r="1182" spans="1:23" x14ac:dyDescent="0.3">
      <c r="A1182" t="s">
        <v>2371</v>
      </c>
      <c r="B1182" t="s">
        <v>2372</v>
      </c>
      <c r="C1182" t="s">
        <v>6361</v>
      </c>
      <c r="D1182" t="s">
        <v>6362</v>
      </c>
      <c r="E1182" t="e">
        <v>#REF!</v>
      </c>
      <c r="F1182" t="e">
        <v>#REF!</v>
      </c>
      <c r="G1182" t="e">
        <v>#REF!</v>
      </c>
      <c r="I1182">
        <v>0</v>
      </c>
      <c r="J1182" t="s">
        <v>3677</v>
      </c>
      <c r="K1182" s="2" t="s">
        <v>3677</v>
      </c>
      <c r="L1182" s="2" t="s">
        <v>3677</v>
      </c>
      <c r="M1182" t="s">
        <v>3677</v>
      </c>
      <c r="N1182" t="s">
        <v>3677</v>
      </c>
      <c r="O1182" s="2" t="s">
        <v>3677</v>
      </c>
      <c r="P1182" t="s">
        <v>3677</v>
      </c>
      <c r="Q1182" t="s">
        <v>3677</v>
      </c>
      <c r="R1182" s="2" t="s">
        <v>3677</v>
      </c>
      <c r="S1182" t="s">
        <v>3677</v>
      </c>
      <c r="T1182" t="s">
        <v>3677</v>
      </c>
      <c r="U1182" s="2" t="s">
        <v>3677</v>
      </c>
      <c r="V1182" t="s">
        <v>3677</v>
      </c>
      <c r="W1182" t="s">
        <v>3677</v>
      </c>
    </row>
    <row r="1183" spans="1:23" x14ac:dyDescent="0.3">
      <c r="A1183" t="s">
        <v>2373</v>
      </c>
      <c r="B1183" t="s">
        <v>2374</v>
      </c>
      <c r="C1183" t="s">
        <v>6363</v>
      </c>
      <c r="D1183" t="s">
        <v>6364</v>
      </c>
      <c r="E1183" t="e">
        <v>#REF!</v>
      </c>
      <c r="F1183" t="e">
        <v>#REF!</v>
      </c>
      <c r="G1183" t="e">
        <v>#REF!</v>
      </c>
      <c r="I1183">
        <v>0</v>
      </c>
      <c r="J1183" t="s">
        <v>3677</v>
      </c>
      <c r="K1183" s="2" t="s">
        <v>3677</v>
      </c>
      <c r="L1183" s="2" t="s">
        <v>3677</v>
      </c>
      <c r="M1183" t="s">
        <v>3677</v>
      </c>
      <c r="N1183" t="s">
        <v>3677</v>
      </c>
      <c r="O1183" s="2" t="s">
        <v>3677</v>
      </c>
      <c r="P1183" t="s">
        <v>3677</v>
      </c>
      <c r="Q1183" t="s">
        <v>3677</v>
      </c>
      <c r="R1183" s="2" t="s">
        <v>3677</v>
      </c>
      <c r="S1183" t="s">
        <v>3677</v>
      </c>
      <c r="T1183" t="s">
        <v>3677</v>
      </c>
      <c r="U1183" s="2" t="s">
        <v>3677</v>
      </c>
      <c r="V1183" t="s">
        <v>3677</v>
      </c>
      <c r="W1183" t="s">
        <v>3677</v>
      </c>
    </row>
    <row r="1184" spans="1:23" x14ac:dyDescent="0.3">
      <c r="A1184" t="s">
        <v>2375</v>
      </c>
      <c r="B1184" t="s">
        <v>2376</v>
      </c>
      <c r="C1184" t="s">
        <v>6365</v>
      </c>
      <c r="D1184" t="s">
        <v>6366</v>
      </c>
      <c r="E1184" t="e">
        <v>#REF!</v>
      </c>
      <c r="F1184" t="e">
        <v>#REF!</v>
      </c>
      <c r="G1184" t="e">
        <v>#REF!</v>
      </c>
      <c r="I1184" t="s">
        <v>35</v>
      </c>
      <c r="J1184" t="s">
        <v>3679</v>
      </c>
      <c r="K1184" s="2" t="s">
        <v>3677</v>
      </c>
      <c r="L1184" s="2" t="s">
        <v>3677</v>
      </c>
      <c r="M1184" t="s">
        <v>3677</v>
      </c>
      <c r="N1184" t="s">
        <v>3677</v>
      </c>
      <c r="O1184" s="2" t="s">
        <v>3677</v>
      </c>
      <c r="P1184" t="s">
        <v>3677</v>
      </c>
      <c r="Q1184" t="s">
        <v>3677</v>
      </c>
      <c r="R1184" s="2" t="s">
        <v>3677</v>
      </c>
      <c r="S1184" t="s">
        <v>3677</v>
      </c>
      <c r="T1184" t="s">
        <v>3677</v>
      </c>
      <c r="U1184" s="2" t="s">
        <v>3677</v>
      </c>
      <c r="V1184" t="s">
        <v>3677</v>
      </c>
      <c r="W1184" t="s">
        <v>3677</v>
      </c>
    </row>
    <row r="1185" spans="1:23" x14ac:dyDescent="0.3">
      <c r="A1185" t="s">
        <v>2377</v>
      </c>
      <c r="B1185" t="s">
        <v>2378</v>
      </c>
      <c r="C1185" t="s">
        <v>6367</v>
      </c>
      <c r="D1185" t="s">
        <v>6368</v>
      </c>
      <c r="E1185" t="e">
        <v>#REF!</v>
      </c>
      <c r="F1185" t="e">
        <v>#REF!</v>
      </c>
      <c r="G1185" t="e">
        <v>#REF!</v>
      </c>
      <c r="I1185">
        <v>0</v>
      </c>
      <c r="J1185" t="s">
        <v>3677</v>
      </c>
      <c r="K1185" s="2" t="s">
        <v>3677</v>
      </c>
      <c r="L1185" s="2" t="s">
        <v>3677</v>
      </c>
      <c r="M1185" t="s">
        <v>3677</v>
      </c>
      <c r="N1185" t="s">
        <v>3677</v>
      </c>
      <c r="O1185" s="2" t="s">
        <v>3677</v>
      </c>
      <c r="P1185" t="s">
        <v>3677</v>
      </c>
      <c r="Q1185" t="s">
        <v>3677</v>
      </c>
      <c r="R1185" s="2" t="s">
        <v>3677</v>
      </c>
      <c r="S1185" t="s">
        <v>3677</v>
      </c>
      <c r="T1185" t="s">
        <v>3677</v>
      </c>
      <c r="U1185" s="2" t="s">
        <v>3677</v>
      </c>
      <c r="V1185" t="s">
        <v>3677</v>
      </c>
      <c r="W1185" t="s">
        <v>3677</v>
      </c>
    </row>
    <row r="1186" spans="1:23" x14ac:dyDescent="0.3">
      <c r="A1186" t="s">
        <v>2379</v>
      </c>
      <c r="B1186" t="s">
        <v>2380</v>
      </c>
      <c r="C1186" t="s">
        <v>6369</v>
      </c>
      <c r="D1186" t="s">
        <v>6370</v>
      </c>
      <c r="E1186" t="e">
        <v>#REF!</v>
      </c>
      <c r="F1186" t="e">
        <v>#REF!</v>
      </c>
      <c r="G1186" t="e">
        <v>#REF!</v>
      </c>
      <c r="I1186">
        <v>0</v>
      </c>
      <c r="J1186" t="s">
        <v>3677</v>
      </c>
      <c r="K1186" s="2" t="s">
        <v>3677</v>
      </c>
      <c r="L1186" s="2" t="s">
        <v>3677</v>
      </c>
      <c r="M1186" t="s">
        <v>3677</v>
      </c>
      <c r="N1186" t="s">
        <v>3677</v>
      </c>
      <c r="O1186" s="2" t="s">
        <v>3677</v>
      </c>
      <c r="P1186" t="s">
        <v>3677</v>
      </c>
      <c r="Q1186" t="s">
        <v>3677</v>
      </c>
      <c r="R1186" s="2" t="s">
        <v>3677</v>
      </c>
      <c r="S1186" t="s">
        <v>3677</v>
      </c>
      <c r="T1186" t="s">
        <v>3677</v>
      </c>
      <c r="U1186" s="2" t="s">
        <v>3677</v>
      </c>
      <c r="V1186" t="s">
        <v>3677</v>
      </c>
      <c r="W1186" t="s">
        <v>3677</v>
      </c>
    </row>
    <row r="1187" spans="1:23" x14ac:dyDescent="0.3">
      <c r="A1187" t="s">
        <v>2381</v>
      </c>
      <c r="B1187" t="s">
        <v>2382</v>
      </c>
      <c r="C1187" t="s">
        <v>6371</v>
      </c>
      <c r="D1187" t="s">
        <v>6372</v>
      </c>
      <c r="E1187" t="e">
        <v>#REF!</v>
      </c>
      <c r="F1187" t="e">
        <v>#REF!</v>
      </c>
      <c r="G1187" t="e">
        <v>#REF!</v>
      </c>
      <c r="I1187" t="s">
        <v>35</v>
      </c>
      <c r="J1187" t="s">
        <v>3680</v>
      </c>
      <c r="K1187" s="2">
        <v>1.867</v>
      </c>
      <c r="L1187" s="2">
        <v>1.8439999999999999</v>
      </c>
      <c r="M1187">
        <v>1.849</v>
      </c>
      <c r="N1187">
        <v>1.851</v>
      </c>
      <c r="O1187" s="2">
        <v>1.8580000000000001</v>
      </c>
      <c r="P1187">
        <v>1.85</v>
      </c>
      <c r="Q1187">
        <v>1.861</v>
      </c>
      <c r="R1187" s="2">
        <v>1.8140000000000001</v>
      </c>
      <c r="S1187">
        <v>1.829</v>
      </c>
      <c r="T1187">
        <v>1.823</v>
      </c>
      <c r="U1187" s="2">
        <v>1.845</v>
      </c>
      <c r="V1187">
        <v>1.7970000000000002</v>
      </c>
      <c r="W1187">
        <v>1.8069999999999999</v>
      </c>
    </row>
    <row r="1188" spans="1:23" x14ac:dyDescent="0.3">
      <c r="A1188" t="s">
        <v>2383</v>
      </c>
      <c r="B1188" t="s">
        <v>2384</v>
      </c>
      <c r="C1188" t="s">
        <v>6373</v>
      </c>
      <c r="D1188" t="s">
        <v>6374</v>
      </c>
      <c r="E1188" t="e">
        <v>#REF!</v>
      </c>
      <c r="F1188" t="e">
        <v>#REF!</v>
      </c>
      <c r="G1188" t="e">
        <v>#REF!</v>
      </c>
      <c r="I1188">
        <v>0</v>
      </c>
      <c r="J1188" t="s">
        <v>3677</v>
      </c>
      <c r="K1188" s="2" t="s">
        <v>3677</v>
      </c>
      <c r="L1188" s="2" t="s">
        <v>3677</v>
      </c>
      <c r="M1188" t="s">
        <v>3677</v>
      </c>
      <c r="N1188" t="s">
        <v>3677</v>
      </c>
      <c r="O1188" s="2" t="s">
        <v>3677</v>
      </c>
      <c r="P1188" t="s">
        <v>3677</v>
      </c>
      <c r="Q1188" t="s">
        <v>3677</v>
      </c>
      <c r="R1188" s="2" t="s">
        <v>3677</v>
      </c>
      <c r="S1188" t="s">
        <v>3677</v>
      </c>
      <c r="T1188" t="s">
        <v>3677</v>
      </c>
      <c r="U1188" s="2" t="s">
        <v>3677</v>
      </c>
      <c r="V1188" t="s">
        <v>3677</v>
      </c>
      <c r="W1188" t="s">
        <v>3677</v>
      </c>
    </row>
    <row r="1189" spans="1:23" x14ac:dyDescent="0.3">
      <c r="A1189" t="s">
        <v>2385</v>
      </c>
      <c r="B1189" t="s">
        <v>2386</v>
      </c>
      <c r="C1189" t="s">
        <v>6375</v>
      </c>
      <c r="D1189" t="s">
        <v>6376</v>
      </c>
      <c r="E1189" t="e">
        <v>#REF!</v>
      </c>
      <c r="F1189" t="e">
        <v>#REF!</v>
      </c>
      <c r="G1189" t="e">
        <v>#REF!</v>
      </c>
      <c r="I1189" t="s">
        <v>35</v>
      </c>
      <c r="J1189" t="s">
        <v>3679</v>
      </c>
      <c r="K1189" s="2" t="s">
        <v>3677</v>
      </c>
      <c r="L1189" s="2" t="s">
        <v>3677</v>
      </c>
      <c r="M1189" t="s">
        <v>3677</v>
      </c>
      <c r="N1189" t="s">
        <v>3677</v>
      </c>
      <c r="O1189" s="2" t="s">
        <v>3677</v>
      </c>
      <c r="P1189" t="s">
        <v>3677</v>
      </c>
      <c r="Q1189" t="s">
        <v>3677</v>
      </c>
      <c r="R1189" s="2">
        <v>0.68</v>
      </c>
      <c r="S1189">
        <v>0.85799999999999998</v>
      </c>
      <c r="T1189">
        <v>1.1060000000000001</v>
      </c>
      <c r="U1189" s="2">
        <v>0.98499999999999999</v>
      </c>
      <c r="V1189">
        <v>0.90200000000000002</v>
      </c>
      <c r="W1189">
        <v>0.97599999999999998</v>
      </c>
    </row>
    <row r="1190" spans="1:23" x14ac:dyDescent="0.3">
      <c r="A1190" t="s">
        <v>2387</v>
      </c>
      <c r="B1190" t="s">
        <v>2388</v>
      </c>
      <c r="C1190" t="s">
        <v>6377</v>
      </c>
      <c r="D1190" t="s">
        <v>6378</v>
      </c>
      <c r="E1190" t="e">
        <v>#REF!</v>
      </c>
      <c r="F1190" t="e">
        <v>#REF!</v>
      </c>
      <c r="G1190" t="e">
        <v>#REF!</v>
      </c>
      <c r="I1190">
        <v>0</v>
      </c>
      <c r="J1190" t="s">
        <v>3677</v>
      </c>
      <c r="K1190" s="2" t="s">
        <v>3677</v>
      </c>
      <c r="L1190" s="2" t="s">
        <v>3677</v>
      </c>
      <c r="M1190" t="s">
        <v>3677</v>
      </c>
      <c r="N1190" t="s">
        <v>3677</v>
      </c>
      <c r="O1190" s="2" t="s">
        <v>3677</v>
      </c>
      <c r="P1190" t="s">
        <v>3677</v>
      </c>
      <c r="Q1190" t="s">
        <v>3677</v>
      </c>
      <c r="R1190" s="2" t="s">
        <v>3677</v>
      </c>
      <c r="S1190" t="s">
        <v>3677</v>
      </c>
      <c r="T1190" t="s">
        <v>3677</v>
      </c>
      <c r="U1190" s="2" t="s">
        <v>3677</v>
      </c>
      <c r="V1190" t="s">
        <v>3677</v>
      </c>
      <c r="W1190" t="s">
        <v>3677</v>
      </c>
    </row>
    <row r="1191" spans="1:23" x14ac:dyDescent="0.3">
      <c r="A1191" t="s">
        <v>2389</v>
      </c>
      <c r="B1191" t="s">
        <v>2390</v>
      </c>
      <c r="C1191" t="s">
        <v>6379</v>
      </c>
      <c r="D1191" t="s">
        <v>6380</v>
      </c>
      <c r="E1191" t="e">
        <v>#REF!</v>
      </c>
      <c r="F1191" t="s">
        <v>3130</v>
      </c>
      <c r="G1191" t="e">
        <v>#REF!</v>
      </c>
      <c r="I1191">
        <v>0</v>
      </c>
      <c r="J1191" t="s">
        <v>3677</v>
      </c>
      <c r="K1191" s="2" t="s">
        <v>3677</v>
      </c>
      <c r="L1191" s="2" t="s">
        <v>3677</v>
      </c>
      <c r="M1191" t="s">
        <v>3677</v>
      </c>
      <c r="N1191" t="s">
        <v>3677</v>
      </c>
      <c r="O1191" s="2" t="s">
        <v>3677</v>
      </c>
      <c r="P1191" t="s">
        <v>3677</v>
      </c>
      <c r="Q1191" t="s">
        <v>3677</v>
      </c>
      <c r="R1191" s="2" t="s">
        <v>3677</v>
      </c>
      <c r="S1191" t="s">
        <v>3677</v>
      </c>
      <c r="T1191" t="s">
        <v>3677</v>
      </c>
      <c r="U1191" s="2" t="s">
        <v>3677</v>
      </c>
      <c r="V1191" t="s">
        <v>3677</v>
      </c>
      <c r="W1191" t="s">
        <v>3677</v>
      </c>
    </row>
    <row r="1192" spans="1:23" x14ac:dyDescent="0.3">
      <c r="A1192" t="s">
        <v>2391</v>
      </c>
      <c r="B1192" t="s">
        <v>2392</v>
      </c>
      <c r="C1192" t="s">
        <v>6381</v>
      </c>
      <c r="D1192" t="s">
        <v>6382</v>
      </c>
      <c r="E1192" t="s">
        <v>2519</v>
      </c>
      <c r="F1192" t="e">
        <v>#REF!</v>
      </c>
      <c r="G1192" t="e">
        <v>#REF!</v>
      </c>
      <c r="I1192" t="s">
        <v>35</v>
      </c>
      <c r="J1192" t="s">
        <v>3680</v>
      </c>
      <c r="K1192" s="2">
        <v>1.0169999999999999</v>
      </c>
      <c r="L1192" s="2">
        <v>1.101</v>
      </c>
      <c r="M1192">
        <v>1.121</v>
      </c>
      <c r="N1192">
        <v>1.1419999999999999</v>
      </c>
      <c r="O1192" s="2">
        <v>1.143</v>
      </c>
      <c r="P1192">
        <v>1.1459999999999999</v>
      </c>
      <c r="Q1192">
        <v>1.1419999999999999</v>
      </c>
      <c r="R1192" s="2">
        <v>1.1479999999999999</v>
      </c>
      <c r="S1192">
        <v>1.143</v>
      </c>
      <c r="T1192">
        <v>1.141</v>
      </c>
      <c r="U1192" s="2">
        <v>1.1120000000000001</v>
      </c>
      <c r="V1192">
        <v>1.107</v>
      </c>
      <c r="W1192">
        <v>1.111</v>
      </c>
    </row>
    <row r="1193" spans="1:23" x14ac:dyDescent="0.3">
      <c r="A1193" t="s">
        <v>2393</v>
      </c>
      <c r="B1193" t="s">
        <v>2394</v>
      </c>
      <c r="C1193" t="s">
        <v>6383</v>
      </c>
      <c r="D1193" t="s">
        <v>6384</v>
      </c>
      <c r="E1193" t="e">
        <v>#REF!</v>
      </c>
      <c r="F1193" t="e">
        <v>#REF!</v>
      </c>
      <c r="G1193" t="e">
        <v>#REF!</v>
      </c>
      <c r="I1193">
        <v>0</v>
      </c>
      <c r="J1193" t="s">
        <v>3677</v>
      </c>
      <c r="K1193" s="2" t="s">
        <v>3677</v>
      </c>
      <c r="L1193" s="2" t="s">
        <v>3677</v>
      </c>
      <c r="M1193" t="s">
        <v>3677</v>
      </c>
      <c r="N1193" t="s">
        <v>3677</v>
      </c>
      <c r="O1193" s="2" t="s">
        <v>3677</v>
      </c>
      <c r="P1193" t="s">
        <v>3677</v>
      </c>
      <c r="Q1193" t="s">
        <v>3677</v>
      </c>
      <c r="R1193" s="2" t="s">
        <v>3677</v>
      </c>
      <c r="S1193" t="s">
        <v>3677</v>
      </c>
      <c r="T1193" t="s">
        <v>3677</v>
      </c>
      <c r="U1193" s="2" t="s">
        <v>3677</v>
      </c>
      <c r="V1193" t="s">
        <v>3677</v>
      </c>
      <c r="W1193" t="s">
        <v>3677</v>
      </c>
    </row>
    <row r="1194" spans="1:23" x14ac:dyDescent="0.3">
      <c r="A1194" t="s">
        <v>2395</v>
      </c>
      <c r="B1194" t="s">
        <v>2396</v>
      </c>
      <c r="C1194" t="s">
        <v>6385</v>
      </c>
      <c r="D1194" t="s">
        <v>6386</v>
      </c>
      <c r="E1194" t="s">
        <v>2519</v>
      </c>
      <c r="F1194" t="e">
        <v>#REF!</v>
      </c>
      <c r="G1194" t="e">
        <v>#REF!</v>
      </c>
      <c r="I1194">
        <v>0</v>
      </c>
      <c r="J1194" t="s">
        <v>3677</v>
      </c>
      <c r="K1194" s="2" t="s">
        <v>3677</v>
      </c>
      <c r="L1194" s="2" t="s">
        <v>3677</v>
      </c>
      <c r="M1194" t="s">
        <v>3677</v>
      </c>
      <c r="N1194" t="s">
        <v>3677</v>
      </c>
      <c r="O1194" s="2" t="s">
        <v>3677</v>
      </c>
      <c r="P1194" t="s">
        <v>3677</v>
      </c>
      <c r="Q1194" t="s">
        <v>3677</v>
      </c>
      <c r="R1194" s="2" t="s">
        <v>3677</v>
      </c>
      <c r="S1194" t="s">
        <v>3677</v>
      </c>
      <c r="T1194" t="s">
        <v>3677</v>
      </c>
      <c r="U1194" s="2" t="s">
        <v>3677</v>
      </c>
      <c r="V1194" t="s">
        <v>3677</v>
      </c>
      <c r="W1194" t="s">
        <v>3677</v>
      </c>
    </row>
    <row r="1195" spans="1:23" x14ac:dyDescent="0.3">
      <c r="A1195" t="s">
        <v>2397</v>
      </c>
      <c r="B1195" t="s">
        <v>2398</v>
      </c>
      <c r="C1195" t="s">
        <v>6387</v>
      </c>
      <c r="D1195" t="s">
        <v>6388</v>
      </c>
      <c r="E1195" t="e">
        <v>#REF!</v>
      </c>
      <c r="F1195" t="e">
        <v>#REF!</v>
      </c>
      <c r="G1195" t="e">
        <v>#REF!</v>
      </c>
      <c r="I1195" t="s">
        <v>35</v>
      </c>
      <c r="J1195" t="s">
        <v>3679</v>
      </c>
      <c r="K1195" s="2" t="s">
        <v>3677</v>
      </c>
      <c r="L1195" s="2" t="s">
        <v>3677</v>
      </c>
      <c r="M1195" t="s">
        <v>3677</v>
      </c>
      <c r="N1195" t="s">
        <v>3677</v>
      </c>
      <c r="O1195" s="2" t="s">
        <v>3677</v>
      </c>
      <c r="P1195" t="s">
        <v>3677</v>
      </c>
      <c r="Q1195" t="s">
        <v>3677</v>
      </c>
      <c r="R1195" s="2" t="s">
        <v>3677</v>
      </c>
      <c r="S1195" t="s">
        <v>3677</v>
      </c>
      <c r="T1195" t="s">
        <v>3677</v>
      </c>
      <c r="U1195" s="2" t="s">
        <v>3677</v>
      </c>
      <c r="V1195" t="s">
        <v>3677</v>
      </c>
      <c r="W1195" t="s">
        <v>3677</v>
      </c>
    </row>
    <row r="1196" spans="1:23" x14ac:dyDescent="0.3">
      <c r="A1196" t="s">
        <v>2399</v>
      </c>
      <c r="B1196" t="s">
        <v>2400</v>
      </c>
      <c r="C1196" t="s">
        <v>6389</v>
      </c>
      <c r="D1196" t="s">
        <v>6390</v>
      </c>
      <c r="E1196" t="e">
        <v>#REF!</v>
      </c>
      <c r="F1196" t="e">
        <v>#REF!</v>
      </c>
      <c r="G1196" t="e">
        <v>#REF!</v>
      </c>
      <c r="I1196" t="s">
        <v>35</v>
      </c>
      <c r="J1196" t="s">
        <v>3679</v>
      </c>
      <c r="K1196" s="2" t="s">
        <v>3677</v>
      </c>
      <c r="L1196" s="2" t="s">
        <v>3677</v>
      </c>
      <c r="M1196" t="s">
        <v>3677</v>
      </c>
      <c r="N1196" t="s">
        <v>3677</v>
      </c>
      <c r="O1196" s="2" t="s">
        <v>3677</v>
      </c>
      <c r="P1196" t="s">
        <v>3677</v>
      </c>
      <c r="Q1196" t="s">
        <v>3677</v>
      </c>
      <c r="R1196" s="2" t="s">
        <v>3677</v>
      </c>
      <c r="S1196" t="s">
        <v>3677</v>
      </c>
      <c r="T1196" t="s">
        <v>3677</v>
      </c>
      <c r="U1196" s="2" t="s">
        <v>3677</v>
      </c>
      <c r="V1196" t="s">
        <v>3677</v>
      </c>
      <c r="W1196" t="s">
        <v>3677</v>
      </c>
    </row>
    <row r="1197" spans="1:23" x14ac:dyDescent="0.3">
      <c r="A1197" t="s">
        <v>2401</v>
      </c>
      <c r="B1197" t="s">
        <v>2402</v>
      </c>
      <c r="C1197" t="s">
        <v>6391</v>
      </c>
      <c r="D1197" t="s">
        <v>6392</v>
      </c>
      <c r="E1197" t="s">
        <v>2519</v>
      </c>
      <c r="F1197" t="e">
        <v>#REF!</v>
      </c>
      <c r="G1197" t="e">
        <v>#REF!</v>
      </c>
      <c r="I1197">
        <v>0</v>
      </c>
      <c r="J1197" t="s">
        <v>3677</v>
      </c>
      <c r="K1197" s="2">
        <v>1.476</v>
      </c>
      <c r="L1197" s="2">
        <v>1.4650000000000001</v>
      </c>
      <c r="M1197">
        <v>1.5169999999999999</v>
      </c>
      <c r="N1197">
        <v>1.5150000000000001</v>
      </c>
      <c r="O1197" s="2">
        <v>1.5640000000000001</v>
      </c>
      <c r="P1197">
        <v>1.5699999999999998</v>
      </c>
      <c r="Q1197">
        <v>1.5819999999999999</v>
      </c>
      <c r="R1197" s="2">
        <v>1.595</v>
      </c>
      <c r="S1197">
        <v>1.613</v>
      </c>
      <c r="T1197">
        <v>1.6240000000000001</v>
      </c>
      <c r="U1197" s="2">
        <v>1.631</v>
      </c>
      <c r="V1197">
        <v>1.623</v>
      </c>
      <c r="W1197">
        <v>1.641</v>
      </c>
    </row>
    <row r="1198" spans="1:23" x14ac:dyDescent="0.3">
      <c r="A1198" t="s">
        <v>2403</v>
      </c>
      <c r="B1198" t="s">
        <v>2404</v>
      </c>
      <c r="C1198" t="s">
        <v>6393</v>
      </c>
      <c r="D1198" t="s">
        <v>6394</v>
      </c>
      <c r="E1198" t="e">
        <v>#REF!</v>
      </c>
      <c r="F1198" t="e">
        <v>#REF!</v>
      </c>
      <c r="G1198" t="e">
        <v>#REF!</v>
      </c>
      <c r="I1198">
        <v>0</v>
      </c>
      <c r="J1198" t="s">
        <v>3677</v>
      </c>
      <c r="K1198" s="2" t="s">
        <v>3677</v>
      </c>
      <c r="L1198" s="2" t="s">
        <v>3677</v>
      </c>
      <c r="M1198" t="s">
        <v>3677</v>
      </c>
      <c r="N1198" t="s">
        <v>3677</v>
      </c>
      <c r="O1198" s="2" t="s">
        <v>3677</v>
      </c>
      <c r="P1198" t="s">
        <v>3677</v>
      </c>
      <c r="Q1198" t="s">
        <v>3677</v>
      </c>
      <c r="R1198" s="2" t="s">
        <v>3677</v>
      </c>
      <c r="S1198" t="s">
        <v>3677</v>
      </c>
      <c r="T1198" t="s">
        <v>3677</v>
      </c>
      <c r="U1198" s="2" t="s">
        <v>3677</v>
      </c>
      <c r="V1198" t="s">
        <v>3677</v>
      </c>
      <c r="W1198" t="s">
        <v>3677</v>
      </c>
    </row>
    <row r="1199" spans="1:23" x14ac:dyDescent="0.3">
      <c r="A1199" t="s">
        <v>2405</v>
      </c>
      <c r="B1199" t="s">
        <v>2406</v>
      </c>
      <c r="C1199" t="s">
        <v>6395</v>
      </c>
      <c r="D1199" t="s">
        <v>6396</v>
      </c>
      <c r="E1199" t="s">
        <v>2519</v>
      </c>
      <c r="F1199" t="e">
        <v>#REF!</v>
      </c>
      <c r="G1199" t="e">
        <v>#REF!</v>
      </c>
      <c r="I1199">
        <v>0</v>
      </c>
      <c r="J1199" t="s">
        <v>3677</v>
      </c>
      <c r="K1199" s="2">
        <v>0.7</v>
      </c>
      <c r="L1199" s="2">
        <v>0.64600000000000002</v>
      </c>
      <c r="M1199">
        <v>0.66300000000000003</v>
      </c>
      <c r="N1199">
        <v>0.69499999999999995</v>
      </c>
      <c r="O1199" s="2">
        <v>0.68899999999999995</v>
      </c>
      <c r="P1199">
        <v>0.69099999999999995</v>
      </c>
      <c r="Q1199">
        <v>0.68500000000000005</v>
      </c>
      <c r="R1199" s="2">
        <v>0.72399999999999998</v>
      </c>
      <c r="S1199">
        <v>0.70299999999999996</v>
      </c>
      <c r="T1199">
        <v>0.71199999999999997</v>
      </c>
      <c r="U1199" s="2">
        <v>0.71299999999999997</v>
      </c>
      <c r="V1199">
        <v>0.72099999999999997</v>
      </c>
      <c r="W1199">
        <v>0.73299999999999998</v>
      </c>
    </row>
    <row r="1200" spans="1:23" x14ac:dyDescent="0.3">
      <c r="A1200" t="s">
        <v>2407</v>
      </c>
      <c r="B1200" t="s">
        <v>2408</v>
      </c>
      <c r="C1200" t="s">
        <v>6397</v>
      </c>
      <c r="D1200" t="s">
        <v>6398</v>
      </c>
      <c r="E1200" t="s">
        <v>2519</v>
      </c>
      <c r="F1200" t="e">
        <v>#REF!</v>
      </c>
      <c r="G1200" t="e">
        <v>#REF!</v>
      </c>
      <c r="I1200">
        <v>0</v>
      </c>
      <c r="J1200" t="s">
        <v>3677</v>
      </c>
      <c r="K1200" s="2">
        <v>0.63600000000000001</v>
      </c>
      <c r="L1200" s="2">
        <v>0.59699999999999998</v>
      </c>
      <c r="M1200">
        <v>0.67400000000000004</v>
      </c>
      <c r="N1200">
        <v>0.66900000000000004</v>
      </c>
      <c r="O1200" s="2">
        <v>0.64300000000000002</v>
      </c>
      <c r="P1200">
        <v>0.64400000000000002</v>
      </c>
      <c r="Q1200">
        <v>0.65300000000000002</v>
      </c>
      <c r="R1200" s="2">
        <v>0.625</v>
      </c>
      <c r="S1200">
        <v>0.61499999999999999</v>
      </c>
      <c r="T1200">
        <v>0.61499999999999999</v>
      </c>
      <c r="U1200" s="2">
        <v>0.63</v>
      </c>
      <c r="V1200">
        <v>0.63</v>
      </c>
      <c r="W1200">
        <v>0.63200000000000001</v>
      </c>
    </row>
    <row r="1201" spans="1:23" x14ac:dyDescent="0.3">
      <c r="A1201" t="s">
        <v>2409</v>
      </c>
      <c r="B1201" t="s">
        <v>2410</v>
      </c>
      <c r="C1201" t="s">
        <v>6399</v>
      </c>
      <c r="D1201" t="s">
        <v>6400</v>
      </c>
      <c r="E1201" t="e">
        <v>#REF!</v>
      </c>
      <c r="F1201" t="e">
        <v>#REF!</v>
      </c>
      <c r="G1201" t="e">
        <v>#REF!</v>
      </c>
      <c r="I1201">
        <v>0</v>
      </c>
      <c r="J1201" t="s">
        <v>3677</v>
      </c>
      <c r="K1201" s="2" t="s">
        <v>3677</v>
      </c>
      <c r="L1201" s="2" t="s">
        <v>3677</v>
      </c>
      <c r="M1201" t="s">
        <v>3677</v>
      </c>
      <c r="N1201" t="s">
        <v>3677</v>
      </c>
      <c r="O1201" s="2" t="s">
        <v>3677</v>
      </c>
      <c r="P1201" t="s">
        <v>3677</v>
      </c>
      <c r="Q1201" t="s">
        <v>3677</v>
      </c>
      <c r="R1201" s="2" t="s">
        <v>3677</v>
      </c>
      <c r="S1201" t="s">
        <v>3677</v>
      </c>
      <c r="T1201" t="s">
        <v>3677</v>
      </c>
      <c r="U1201" s="2" t="s">
        <v>3677</v>
      </c>
      <c r="V1201" t="s">
        <v>3677</v>
      </c>
      <c r="W1201" t="s">
        <v>3677</v>
      </c>
    </row>
    <row r="1202" spans="1:23" x14ac:dyDescent="0.3">
      <c r="A1202" t="s">
        <v>2411</v>
      </c>
      <c r="B1202" t="s">
        <v>2412</v>
      </c>
      <c r="C1202" t="s">
        <v>6401</v>
      </c>
      <c r="D1202" t="s">
        <v>6402</v>
      </c>
      <c r="E1202" t="e">
        <v>#REF!</v>
      </c>
      <c r="F1202" t="e">
        <v>#REF!</v>
      </c>
      <c r="G1202" t="e">
        <v>#REF!</v>
      </c>
      <c r="I1202" t="s">
        <v>35</v>
      </c>
      <c r="J1202" t="s">
        <v>3681</v>
      </c>
      <c r="K1202" s="2">
        <v>1.1499999999999999</v>
      </c>
      <c r="L1202" s="2">
        <v>1.1579999999999999</v>
      </c>
      <c r="M1202">
        <v>1.1459999999999999</v>
      </c>
      <c r="N1202">
        <v>1.159</v>
      </c>
      <c r="O1202" s="2">
        <v>1.1639999999999999</v>
      </c>
      <c r="P1202">
        <v>1.141</v>
      </c>
      <c r="Q1202">
        <v>1.1459999999999999</v>
      </c>
      <c r="R1202" s="2">
        <v>1.167</v>
      </c>
      <c r="S1202">
        <v>1.141</v>
      </c>
      <c r="T1202">
        <v>1.1539999999999999</v>
      </c>
      <c r="U1202" s="2">
        <v>1.123</v>
      </c>
      <c r="V1202">
        <v>1.133</v>
      </c>
      <c r="W1202">
        <v>1.1930000000000001</v>
      </c>
    </row>
    <row r="1203" spans="1:23" x14ac:dyDescent="0.3">
      <c r="A1203" t="s">
        <v>2413</v>
      </c>
      <c r="B1203" t="s">
        <v>2414</v>
      </c>
      <c r="C1203" t="s">
        <v>6403</v>
      </c>
      <c r="D1203" t="s">
        <v>6404</v>
      </c>
      <c r="E1203" t="s">
        <v>2519</v>
      </c>
      <c r="F1203" t="e">
        <v>#REF!</v>
      </c>
      <c r="G1203" t="e">
        <v>#REF!</v>
      </c>
      <c r="I1203">
        <v>0</v>
      </c>
      <c r="J1203" t="s">
        <v>3677</v>
      </c>
      <c r="K1203" s="2" t="s">
        <v>3677</v>
      </c>
      <c r="L1203" s="2" t="s">
        <v>3677</v>
      </c>
      <c r="M1203" t="s">
        <v>3677</v>
      </c>
      <c r="N1203" t="s">
        <v>3677</v>
      </c>
      <c r="O1203" s="2" t="s">
        <v>3677</v>
      </c>
      <c r="P1203" t="s">
        <v>3677</v>
      </c>
      <c r="Q1203" t="s">
        <v>3677</v>
      </c>
      <c r="R1203" s="2" t="s">
        <v>3677</v>
      </c>
      <c r="S1203" t="s">
        <v>3677</v>
      </c>
      <c r="T1203" t="s">
        <v>3677</v>
      </c>
      <c r="U1203" s="2" t="s">
        <v>3677</v>
      </c>
      <c r="V1203" t="s">
        <v>3677</v>
      </c>
      <c r="W1203" t="s">
        <v>3677</v>
      </c>
    </row>
    <row r="1204" spans="1:23" x14ac:dyDescent="0.3">
      <c r="A1204" t="s">
        <v>2415</v>
      </c>
      <c r="B1204" t="s">
        <v>2416</v>
      </c>
      <c r="C1204" t="s">
        <v>6405</v>
      </c>
      <c r="D1204" t="s">
        <v>6406</v>
      </c>
      <c r="E1204" t="e">
        <v>#REF!</v>
      </c>
      <c r="F1204" t="e">
        <v>#REF!</v>
      </c>
      <c r="G1204" t="e">
        <v>#REF!</v>
      </c>
      <c r="I1204">
        <v>0</v>
      </c>
      <c r="J1204" t="s">
        <v>3677</v>
      </c>
      <c r="K1204" s="2" t="s">
        <v>3677</v>
      </c>
      <c r="L1204" s="2" t="s">
        <v>3677</v>
      </c>
      <c r="M1204" t="s">
        <v>3677</v>
      </c>
      <c r="N1204" t="s">
        <v>3677</v>
      </c>
      <c r="O1204" s="2" t="s">
        <v>3677</v>
      </c>
      <c r="P1204" t="s">
        <v>3677</v>
      </c>
      <c r="Q1204" t="s">
        <v>3677</v>
      </c>
      <c r="R1204" s="2" t="s">
        <v>3677</v>
      </c>
      <c r="S1204" t="s">
        <v>3677</v>
      </c>
      <c r="T1204" t="s">
        <v>3677</v>
      </c>
      <c r="U1204" s="2" t="s">
        <v>3677</v>
      </c>
      <c r="V1204" t="s">
        <v>3677</v>
      </c>
      <c r="W1204" t="s">
        <v>3677</v>
      </c>
    </row>
    <row r="1205" spans="1:23" x14ac:dyDescent="0.3">
      <c r="A1205" t="s">
        <v>2417</v>
      </c>
      <c r="B1205" t="s">
        <v>2418</v>
      </c>
      <c r="C1205" t="s">
        <v>6407</v>
      </c>
      <c r="D1205" t="s">
        <v>6408</v>
      </c>
      <c r="E1205" t="e">
        <v>#REF!</v>
      </c>
      <c r="F1205" t="e">
        <v>#REF!</v>
      </c>
      <c r="G1205" t="s">
        <v>2522</v>
      </c>
      <c r="I1205">
        <v>0</v>
      </c>
      <c r="J1205" t="s">
        <v>3677</v>
      </c>
      <c r="K1205" s="2" t="s">
        <v>3677</v>
      </c>
      <c r="L1205" s="2" t="s">
        <v>3677</v>
      </c>
      <c r="M1205" t="s">
        <v>3677</v>
      </c>
      <c r="N1205" t="s">
        <v>3677</v>
      </c>
      <c r="O1205" s="2" t="s">
        <v>3677</v>
      </c>
      <c r="P1205" t="s">
        <v>3677</v>
      </c>
      <c r="Q1205" t="s">
        <v>3677</v>
      </c>
      <c r="R1205" s="2" t="s">
        <v>3677</v>
      </c>
      <c r="S1205" t="s">
        <v>3677</v>
      </c>
      <c r="T1205" t="s">
        <v>3677</v>
      </c>
      <c r="U1205" s="2" t="s">
        <v>3677</v>
      </c>
      <c r="V1205" t="s">
        <v>3677</v>
      </c>
      <c r="W1205" t="s">
        <v>3677</v>
      </c>
    </row>
    <row r="1206" spans="1:23" x14ac:dyDescent="0.3">
      <c r="A1206" t="s">
        <v>2419</v>
      </c>
      <c r="B1206" t="s">
        <v>2420</v>
      </c>
      <c r="C1206" t="s">
        <v>6409</v>
      </c>
      <c r="D1206" t="s">
        <v>6410</v>
      </c>
      <c r="E1206" t="s">
        <v>2519</v>
      </c>
      <c r="F1206" t="e">
        <v>#REF!</v>
      </c>
      <c r="G1206" t="e">
        <v>#REF!</v>
      </c>
      <c r="I1206">
        <v>0</v>
      </c>
      <c r="J1206" t="s">
        <v>3677</v>
      </c>
      <c r="K1206" s="2" t="s">
        <v>3677</v>
      </c>
      <c r="L1206" s="2" t="s">
        <v>3677</v>
      </c>
      <c r="M1206" t="s">
        <v>3677</v>
      </c>
      <c r="N1206" t="s">
        <v>3677</v>
      </c>
      <c r="O1206" s="2" t="s">
        <v>3677</v>
      </c>
      <c r="P1206" t="s">
        <v>3677</v>
      </c>
      <c r="Q1206" t="s">
        <v>3677</v>
      </c>
      <c r="R1206" s="2" t="s">
        <v>3677</v>
      </c>
      <c r="S1206" t="s">
        <v>3677</v>
      </c>
      <c r="T1206" t="s">
        <v>3677</v>
      </c>
      <c r="U1206" s="2" t="s">
        <v>3677</v>
      </c>
      <c r="V1206" t="s">
        <v>3677</v>
      </c>
      <c r="W1206" t="s">
        <v>3677</v>
      </c>
    </row>
    <row r="1207" spans="1:23" x14ac:dyDescent="0.3">
      <c r="A1207" t="s">
        <v>2421</v>
      </c>
      <c r="B1207" t="s">
        <v>2422</v>
      </c>
      <c r="C1207" t="s">
        <v>6411</v>
      </c>
      <c r="D1207" t="s">
        <v>6412</v>
      </c>
      <c r="E1207" t="e">
        <v>#REF!</v>
      </c>
      <c r="F1207" t="e">
        <v>#REF!</v>
      </c>
      <c r="G1207" t="e">
        <v>#REF!</v>
      </c>
      <c r="I1207">
        <v>0</v>
      </c>
      <c r="J1207" t="s">
        <v>3677</v>
      </c>
      <c r="K1207" s="2" t="s">
        <v>3677</v>
      </c>
      <c r="L1207" s="2" t="s">
        <v>3677</v>
      </c>
      <c r="M1207" t="s">
        <v>3677</v>
      </c>
      <c r="N1207" t="s">
        <v>3677</v>
      </c>
      <c r="O1207" s="2" t="s">
        <v>3677</v>
      </c>
      <c r="P1207" t="s">
        <v>3677</v>
      </c>
      <c r="Q1207" t="s">
        <v>3677</v>
      </c>
      <c r="R1207" s="2" t="s">
        <v>3677</v>
      </c>
      <c r="S1207" t="s">
        <v>3677</v>
      </c>
      <c r="T1207" t="s">
        <v>3677</v>
      </c>
      <c r="U1207" s="2" t="s">
        <v>3677</v>
      </c>
      <c r="V1207" t="s">
        <v>3677</v>
      </c>
      <c r="W1207" t="s">
        <v>3677</v>
      </c>
    </row>
    <row r="1208" spans="1:23" x14ac:dyDescent="0.3">
      <c r="A1208" t="s">
        <v>2423</v>
      </c>
      <c r="B1208" t="s">
        <v>2424</v>
      </c>
      <c r="C1208" t="s">
        <v>6413</v>
      </c>
      <c r="D1208" t="s">
        <v>6414</v>
      </c>
      <c r="E1208" t="e">
        <v>#REF!</v>
      </c>
      <c r="F1208" t="e">
        <v>#REF!</v>
      </c>
      <c r="G1208" t="e">
        <v>#REF!</v>
      </c>
      <c r="I1208">
        <v>0</v>
      </c>
      <c r="J1208" t="s">
        <v>3677</v>
      </c>
      <c r="K1208" s="2" t="s">
        <v>3677</v>
      </c>
      <c r="L1208" s="2" t="s">
        <v>3677</v>
      </c>
      <c r="M1208" t="s">
        <v>3677</v>
      </c>
      <c r="N1208" t="s">
        <v>3677</v>
      </c>
      <c r="O1208" s="2" t="s">
        <v>3677</v>
      </c>
      <c r="P1208" t="s">
        <v>3677</v>
      </c>
      <c r="Q1208" t="s">
        <v>3677</v>
      </c>
      <c r="R1208" s="2" t="s">
        <v>3677</v>
      </c>
      <c r="S1208" t="s">
        <v>3677</v>
      </c>
      <c r="T1208" t="s">
        <v>3677</v>
      </c>
      <c r="U1208" s="2" t="s">
        <v>3677</v>
      </c>
      <c r="V1208" t="s">
        <v>3677</v>
      </c>
      <c r="W1208" t="s">
        <v>3677</v>
      </c>
    </row>
    <row r="1209" spans="1:23" x14ac:dyDescent="0.3">
      <c r="A1209" t="s">
        <v>2425</v>
      </c>
      <c r="B1209" t="s">
        <v>2426</v>
      </c>
      <c r="C1209" t="s">
        <v>6415</v>
      </c>
      <c r="D1209" t="s">
        <v>6416</v>
      </c>
      <c r="E1209" t="s">
        <v>2519</v>
      </c>
      <c r="F1209" t="e">
        <v>#REF!</v>
      </c>
      <c r="G1209" t="e">
        <v>#REF!</v>
      </c>
      <c r="I1209">
        <v>0</v>
      </c>
      <c r="J1209" t="s">
        <v>3677</v>
      </c>
      <c r="K1209" s="2" t="s">
        <v>3677</v>
      </c>
      <c r="L1209" s="2" t="s">
        <v>3677</v>
      </c>
      <c r="M1209" t="s">
        <v>3677</v>
      </c>
      <c r="N1209" t="s">
        <v>3677</v>
      </c>
      <c r="O1209" s="2" t="s">
        <v>3677</v>
      </c>
      <c r="P1209" t="s">
        <v>3677</v>
      </c>
      <c r="Q1209" t="s">
        <v>3677</v>
      </c>
      <c r="R1209" s="2" t="s">
        <v>3677</v>
      </c>
      <c r="S1209" t="s">
        <v>3677</v>
      </c>
      <c r="T1209" t="s">
        <v>3677</v>
      </c>
      <c r="U1209" s="2" t="s">
        <v>3677</v>
      </c>
      <c r="V1209" t="s">
        <v>3677</v>
      </c>
      <c r="W1209" t="s">
        <v>3677</v>
      </c>
    </row>
    <row r="1210" spans="1:23" x14ac:dyDescent="0.3">
      <c r="A1210" t="s">
        <v>2427</v>
      </c>
      <c r="B1210" t="s">
        <v>2428</v>
      </c>
      <c r="C1210" t="s">
        <v>6417</v>
      </c>
      <c r="D1210" t="s">
        <v>6418</v>
      </c>
      <c r="E1210" t="s">
        <v>2519</v>
      </c>
      <c r="F1210" t="e">
        <v>#REF!</v>
      </c>
      <c r="G1210" t="e">
        <v>#REF!</v>
      </c>
      <c r="I1210">
        <v>0</v>
      </c>
      <c r="J1210" t="s">
        <v>3677</v>
      </c>
      <c r="K1210" s="2" t="s">
        <v>3677</v>
      </c>
      <c r="L1210" s="2" t="s">
        <v>3677</v>
      </c>
      <c r="M1210" t="s">
        <v>3677</v>
      </c>
      <c r="N1210" t="s">
        <v>3677</v>
      </c>
      <c r="O1210" s="2" t="s">
        <v>3677</v>
      </c>
      <c r="P1210" t="s">
        <v>3677</v>
      </c>
      <c r="Q1210" t="s">
        <v>3677</v>
      </c>
      <c r="R1210" s="2" t="s">
        <v>3677</v>
      </c>
      <c r="S1210" t="s">
        <v>3677</v>
      </c>
      <c r="T1210" t="s">
        <v>3677</v>
      </c>
      <c r="U1210" s="2" t="s">
        <v>3677</v>
      </c>
      <c r="V1210" t="s">
        <v>3677</v>
      </c>
      <c r="W1210" t="s">
        <v>3677</v>
      </c>
    </row>
    <row r="1211" spans="1:23" x14ac:dyDescent="0.3">
      <c r="A1211" t="s">
        <v>2429</v>
      </c>
      <c r="B1211" t="s">
        <v>2430</v>
      </c>
      <c r="C1211" t="s">
        <v>6419</v>
      </c>
      <c r="D1211" t="s">
        <v>6420</v>
      </c>
      <c r="E1211" t="s">
        <v>2519</v>
      </c>
      <c r="F1211" t="e">
        <v>#REF!</v>
      </c>
      <c r="G1211" t="e">
        <v>#REF!</v>
      </c>
      <c r="I1211">
        <v>0</v>
      </c>
      <c r="J1211" t="s">
        <v>3677</v>
      </c>
      <c r="K1211" s="2">
        <v>0.64800000000000002</v>
      </c>
      <c r="L1211" s="2">
        <v>0.60499999999999998</v>
      </c>
      <c r="M1211">
        <v>0.68400000000000005</v>
      </c>
      <c r="N1211">
        <v>0.67800000000000005</v>
      </c>
      <c r="O1211" s="2">
        <v>0.65500000000000003</v>
      </c>
      <c r="P1211">
        <v>0.65800000000000003</v>
      </c>
      <c r="Q1211">
        <v>0.66600000000000004</v>
      </c>
      <c r="R1211" s="2">
        <v>0.627</v>
      </c>
      <c r="S1211">
        <v>0.623</v>
      </c>
      <c r="T1211">
        <v>0.622</v>
      </c>
      <c r="U1211" s="2">
        <v>0.63500000000000001</v>
      </c>
      <c r="V1211">
        <v>0.63500000000000001</v>
      </c>
      <c r="W1211">
        <v>0.63900000000000001</v>
      </c>
    </row>
    <row r="1212" spans="1:23" x14ac:dyDescent="0.3">
      <c r="A1212" t="s">
        <v>2431</v>
      </c>
      <c r="B1212" t="s">
        <v>2432</v>
      </c>
      <c r="C1212" t="s">
        <v>6421</v>
      </c>
      <c r="D1212" t="s">
        <v>6422</v>
      </c>
      <c r="E1212" t="s">
        <v>2519</v>
      </c>
      <c r="F1212" t="e">
        <v>#REF!</v>
      </c>
      <c r="G1212" t="e">
        <v>#REF!</v>
      </c>
      <c r="I1212">
        <v>0</v>
      </c>
      <c r="J1212" t="s">
        <v>3677</v>
      </c>
      <c r="K1212" s="2" t="s">
        <v>3677</v>
      </c>
      <c r="L1212" s="2" t="s">
        <v>3677</v>
      </c>
      <c r="M1212" t="s">
        <v>3677</v>
      </c>
      <c r="N1212" t="s">
        <v>3677</v>
      </c>
      <c r="O1212" s="2" t="s">
        <v>3677</v>
      </c>
      <c r="P1212" t="s">
        <v>3677</v>
      </c>
      <c r="Q1212" t="s">
        <v>3677</v>
      </c>
      <c r="R1212" s="2" t="s">
        <v>3677</v>
      </c>
      <c r="S1212" t="s">
        <v>3677</v>
      </c>
      <c r="T1212" t="s">
        <v>3677</v>
      </c>
      <c r="U1212" s="2" t="s">
        <v>3677</v>
      </c>
      <c r="V1212" t="s">
        <v>3677</v>
      </c>
      <c r="W1212" t="s">
        <v>3677</v>
      </c>
    </row>
    <row r="1213" spans="1:23" x14ac:dyDescent="0.3">
      <c r="A1213" t="s">
        <v>2433</v>
      </c>
      <c r="B1213" t="s">
        <v>2434</v>
      </c>
      <c r="C1213" t="s">
        <v>6423</v>
      </c>
      <c r="D1213" t="s">
        <v>6424</v>
      </c>
      <c r="E1213" t="s">
        <v>2519</v>
      </c>
      <c r="F1213" t="e">
        <v>#REF!</v>
      </c>
      <c r="G1213" t="e">
        <v>#REF!</v>
      </c>
      <c r="I1213">
        <v>0</v>
      </c>
      <c r="J1213" t="s">
        <v>3677</v>
      </c>
      <c r="K1213" s="2">
        <v>1.673</v>
      </c>
      <c r="L1213" s="2">
        <v>1.6219999999999999</v>
      </c>
      <c r="M1213">
        <v>1.637</v>
      </c>
      <c r="N1213">
        <v>1.6360000000000001</v>
      </c>
      <c r="O1213" s="2">
        <v>1.6280000000000001</v>
      </c>
      <c r="P1213">
        <v>1.6259999999999999</v>
      </c>
      <c r="Q1213">
        <v>1.623</v>
      </c>
      <c r="R1213" s="2">
        <v>1.6</v>
      </c>
      <c r="S1213">
        <v>1.595</v>
      </c>
      <c r="T1213">
        <v>1.585</v>
      </c>
      <c r="U1213" s="2">
        <v>1.5590000000000002</v>
      </c>
      <c r="V1213">
        <v>1.55</v>
      </c>
      <c r="W1213">
        <v>1.5659999999999998</v>
      </c>
    </row>
    <row r="1214" spans="1:23" x14ac:dyDescent="0.3">
      <c r="A1214" t="s">
        <v>2435</v>
      </c>
      <c r="B1214" t="s">
        <v>2436</v>
      </c>
      <c r="C1214" t="s">
        <v>6425</v>
      </c>
      <c r="D1214" t="s">
        <v>6426</v>
      </c>
      <c r="E1214" t="e">
        <v>#REF!</v>
      </c>
      <c r="F1214" t="e">
        <v>#REF!</v>
      </c>
      <c r="G1214" t="e">
        <v>#REF!</v>
      </c>
      <c r="I1214" t="s">
        <v>35</v>
      </c>
      <c r="J1214" t="s">
        <v>3683</v>
      </c>
      <c r="K1214" s="2">
        <v>1.575</v>
      </c>
      <c r="L1214" s="2">
        <v>1.5629999999999999</v>
      </c>
      <c r="M1214">
        <v>1.6059999999999999</v>
      </c>
      <c r="N1214">
        <v>1.597</v>
      </c>
      <c r="O1214" s="2">
        <v>1.5739999999999998</v>
      </c>
      <c r="P1214">
        <v>1.5649999999999999</v>
      </c>
      <c r="Q1214">
        <v>1.5739999999999998</v>
      </c>
      <c r="R1214" s="2">
        <v>1.571</v>
      </c>
      <c r="S1214">
        <v>1.58</v>
      </c>
      <c r="T1214">
        <v>1.583</v>
      </c>
      <c r="U1214" s="2">
        <v>1.5779999999999998</v>
      </c>
      <c r="V1214">
        <v>1.5510000000000002</v>
      </c>
      <c r="W1214">
        <v>1.573</v>
      </c>
    </row>
    <row r="1215" spans="1:23" x14ac:dyDescent="0.3">
      <c r="A1215" t="s">
        <v>2437</v>
      </c>
      <c r="B1215" t="s">
        <v>2438</v>
      </c>
      <c r="C1215" t="s">
        <v>6427</v>
      </c>
      <c r="D1215" t="s">
        <v>6428</v>
      </c>
      <c r="E1215" t="s">
        <v>2519</v>
      </c>
      <c r="F1215" t="e">
        <v>#REF!</v>
      </c>
      <c r="G1215" t="e">
        <v>#REF!</v>
      </c>
      <c r="I1215">
        <v>0</v>
      </c>
      <c r="J1215" t="s">
        <v>3677</v>
      </c>
      <c r="K1215" s="2">
        <v>0.749</v>
      </c>
      <c r="L1215" s="2">
        <v>0.73099999999999998</v>
      </c>
      <c r="M1215">
        <v>0.73599999999999999</v>
      </c>
      <c r="N1215">
        <v>0.73499999999999999</v>
      </c>
      <c r="O1215" s="2">
        <v>0.72499999999999998</v>
      </c>
      <c r="P1215">
        <v>0.73299999999999998</v>
      </c>
      <c r="Q1215">
        <v>0.73499999999999999</v>
      </c>
      <c r="R1215" s="2">
        <v>0.745</v>
      </c>
      <c r="S1215">
        <v>0.73799999999999999</v>
      </c>
      <c r="T1215">
        <v>0.749</v>
      </c>
      <c r="U1215" s="2">
        <v>0.73699999999999999</v>
      </c>
      <c r="V1215">
        <v>0.748</v>
      </c>
      <c r="W1215">
        <v>0.73699999999999999</v>
      </c>
    </row>
    <row r="1216" spans="1:23" x14ac:dyDescent="0.3">
      <c r="A1216" t="s">
        <v>2439</v>
      </c>
      <c r="B1216" t="s">
        <v>2440</v>
      </c>
      <c r="C1216" t="s">
        <v>6429</v>
      </c>
      <c r="D1216" t="s">
        <v>6430</v>
      </c>
      <c r="E1216" t="s">
        <v>2519</v>
      </c>
      <c r="F1216" t="e">
        <v>#REF!</v>
      </c>
      <c r="G1216" t="e">
        <v>#REF!</v>
      </c>
      <c r="I1216" t="s">
        <v>35</v>
      </c>
      <c r="J1216" t="s">
        <v>3680</v>
      </c>
      <c r="K1216" s="2">
        <v>1.0129999999999999</v>
      </c>
      <c r="L1216" s="2">
        <v>1.095</v>
      </c>
      <c r="M1216">
        <v>1.1160000000000001</v>
      </c>
      <c r="N1216">
        <v>1.137</v>
      </c>
      <c r="O1216" s="2">
        <v>1.139</v>
      </c>
      <c r="P1216">
        <v>1.141</v>
      </c>
      <c r="Q1216">
        <v>1.1379999999999999</v>
      </c>
      <c r="R1216" s="2">
        <v>1.1419999999999999</v>
      </c>
      <c r="S1216">
        <v>1.137</v>
      </c>
      <c r="T1216">
        <v>1.135</v>
      </c>
      <c r="U1216" s="2">
        <v>1.1060000000000001</v>
      </c>
      <c r="V1216">
        <v>1.101</v>
      </c>
      <c r="W1216">
        <v>1.105</v>
      </c>
    </row>
    <row r="1217" spans="1:23" x14ac:dyDescent="0.3">
      <c r="A1217" t="s">
        <v>2441</v>
      </c>
      <c r="B1217" t="s">
        <v>2442</v>
      </c>
      <c r="C1217" t="s">
        <v>6431</v>
      </c>
      <c r="D1217" t="s">
        <v>6432</v>
      </c>
      <c r="E1217" t="s">
        <v>2519</v>
      </c>
      <c r="F1217" t="e">
        <v>#REF!</v>
      </c>
      <c r="G1217" t="e">
        <v>#REF!</v>
      </c>
      <c r="I1217">
        <v>0</v>
      </c>
      <c r="J1217" t="s">
        <v>3677</v>
      </c>
      <c r="K1217" s="2" t="s">
        <v>3677</v>
      </c>
      <c r="L1217" s="2" t="s">
        <v>3677</v>
      </c>
      <c r="M1217" t="s">
        <v>3677</v>
      </c>
      <c r="N1217" t="s">
        <v>3677</v>
      </c>
      <c r="O1217" s="2" t="s">
        <v>3677</v>
      </c>
      <c r="P1217" t="s">
        <v>3677</v>
      </c>
      <c r="Q1217" t="s">
        <v>3677</v>
      </c>
      <c r="R1217" s="2" t="s">
        <v>3677</v>
      </c>
      <c r="S1217" t="s">
        <v>3677</v>
      </c>
      <c r="T1217" t="s">
        <v>3677</v>
      </c>
      <c r="U1217" s="2" t="s">
        <v>3677</v>
      </c>
      <c r="V1217" t="s">
        <v>3677</v>
      </c>
      <c r="W1217" t="s">
        <v>3677</v>
      </c>
    </row>
    <row r="1218" spans="1:23" x14ac:dyDescent="0.3">
      <c r="A1218" t="s">
        <v>2443</v>
      </c>
      <c r="B1218" t="s">
        <v>2444</v>
      </c>
      <c r="C1218" t="s">
        <v>6433</v>
      </c>
      <c r="D1218" t="s">
        <v>6434</v>
      </c>
      <c r="E1218" t="e">
        <v>#REF!</v>
      </c>
      <c r="F1218" t="e">
        <v>#REF!</v>
      </c>
      <c r="G1218" t="e">
        <v>#REF!</v>
      </c>
      <c r="I1218">
        <v>0</v>
      </c>
      <c r="J1218" t="s">
        <v>3677</v>
      </c>
      <c r="K1218" s="2" t="s">
        <v>3677</v>
      </c>
      <c r="L1218" s="2" t="s">
        <v>3677</v>
      </c>
      <c r="M1218" t="s">
        <v>3677</v>
      </c>
      <c r="N1218" t="s">
        <v>3677</v>
      </c>
      <c r="O1218" s="2" t="s">
        <v>3677</v>
      </c>
      <c r="P1218" t="s">
        <v>3677</v>
      </c>
      <c r="Q1218" t="s">
        <v>3677</v>
      </c>
      <c r="R1218" s="2" t="s">
        <v>3677</v>
      </c>
      <c r="S1218" t="s">
        <v>3677</v>
      </c>
      <c r="T1218" t="s">
        <v>3677</v>
      </c>
      <c r="U1218" s="2" t="s">
        <v>3677</v>
      </c>
      <c r="V1218" t="s">
        <v>3677</v>
      </c>
      <c r="W1218" t="s">
        <v>3677</v>
      </c>
    </row>
    <row r="1219" spans="1:23" x14ac:dyDescent="0.3">
      <c r="A1219" t="s">
        <v>2445</v>
      </c>
      <c r="B1219" t="s">
        <v>2446</v>
      </c>
      <c r="C1219" t="s">
        <v>6435</v>
      </c>
      <c r="D1219" t="s">
        <v>6436</v>
      </c>
      <c r="E1219" t="e">
        <v>#REF!</v>
      </c>
      <c r="F1219" t="e">
        <v>#REF!</v>
      </c>
      <c r="G1219" t="e">
        <v>#REF!</v>
      </c>
      <c r="I1219" t="s">
        <v>35</v>
      </c>
      <c r="J1219" t="s">
        <v>3681</v>
      </c>
      <c r="K1219" s="2">
        <v>0.76100000000000001</v>
      </c>
      <c r="L1219" s="2">
        <v>0.81699999999999995</v>
      </c>
      <c r="M1219">
        <v>0.75700000000000001</v>
      </c>
      <c r="N1219">
        <v>0.78100000000000003</v>
      </c>
      <c r="O1219" s="2">
        <v>0.77300000000000002</v>
      </c>
      <c r="P1219">
        <v>0.753</v>
      </c>
      <c r="Q1219">
        <v>0.75700000000000001</v>
      </c>
      <c r="R1219" s="2">
        <v>0.76800000000000002</v>
      </c>
      <c r="S1219">
        <v>0.77100000000000002</v>
      </c>
      <c r="T1219">
        <v>0.78100000000000003</v>
      </c>
      <c r="U1219" s="2">
        <v>0.78200000000000003</v>
      </c>
      <c r="V1219">
        <v>0.76300000000000001</v>
      </c>
      <c r="W1219">
        <v>0.77300000000000002</v>
      </c>
    </row>
    <row r="1220" spans="1:23" x14ac:dyDescent="0.3">
      <c r="A1220" t="s">
        <v>2447</v>
      </c>
      <c r="B1220" t="s">
        <v>2448</v>
      </c>
      <c r="C1220" t="s">
        <v>6437</v>
      </c>
      <c r="D1220" t="s">
        <v>6438</v>
      </c>
      <c r="E1220" t="s">
        <v>2519</v>
      </c>
      <c r="F1220" t="e">
        <v>#REF!</v>
      </c>
      <c r="G1220" t="e">
        <v>#REF!</v>
      </c>
      <c r="I1220">
        <v>0</v>
      </c>
      <c r="J1220" t="s">
        <v>3677</v>
      </c>
      <c r="K1220" s="2" t="s">
        <v>3677</v>
      </c>
      <c r="L1220" s="2" t="s">
        <v>3677</v>
      </c>
      <c r="M1220" t="s">
        <v>3677</v>
      </c>
      <c r="N1220" t="s">
        <v>3677</v>
      </c>
      <c r="O1220" s="2" t="s">
        <v>3677</v>
      </c>
      <c r="P1220" t="s">
        <v>3677</v>
      </c>
      <c r="Q1220" t="s">
        <v>3677</v>
      </c>
      <c r="R1220" s="2" t="s">
        <v>3677</v>
      </c>
      <c r="S1220" t="s">
        <v>3677</v>
      </c>
      <c r="T1220" t="s">
        <v>3677</v>
      </c>
      <c r="U1220" s="2" t="s">
        <v>3677</v>
      </c>
      <c r="V1220" t="s">
        <v>3677</v>
      </c>
      <c r="W1220" t="s">
        <v>3677</v>
      </c>
    </row>
    <row r="1221" spans="1:23" x14ac:dyDescent="0.3">
      <c r="A1221" t="s">
        <v>2449</v>
      </c>
      <c r="B1221" t="s">
        <v>2450</v>
      </c>
      <c r="C1221" t="s">
        <v>2449</v>
      </c>
      <c r="D1221" t="s">
        <v>2450</v>
      </c>
      <c r="E1221" t="s">
        <v>2519</v>
      </c>
      <c r="F1221" t="e">
        <v>#REF!</v>
      </c>
      <c r="G1221" t="e">
        <v>#REF!</v>
      </c>
      <c r="I1221">
        <v>0</v>
      </c>
      <c r="J1221" t="s">
        <v>3677</v>
      </c>
      <c r="K1221" s="2" t="s">
        <v>3677</v>
      </c>
      <c r="L1221" s="2" t="s">
        <v>3677</v>
      </c>
      <c r="M1221" t="s">
        <v>3677</v>
      </c>
      <c r="N1221" t="s">
        <v>3677</v>
      </c>
      <c r="O1221" s="2" t="s">
        <v>3677</v>
      </c>
      <c r="P1221" t="s">
        <v>3677</v>
      </c>
      <c r="Q1221" t="s">
        <v>3677</v>
      </c>
      <c r="R1221" s="2" t="s">
        <v>3677</v>
      </c>
      <c r="S1221" t="s">
        <v>3677</v>
      </c>
      <c r="T1221" t="s">
        <v>3677</v>
      </c>
      <c r="U1221" s="2" t="s">
        <v>3677</v>
      </c>
      <c r="V1221" t="s">
        <v>3677</v>
      </c>
      <c r="W1221" t="s">
        <v>3677</v>
      </c>
    </row>
    <row r="1222" spans="1:23" x14ac:dyDescent="0.3">
      <c r="A1222" t="s">
        <v>2451</v>
      </c>
      <c r="B1222" t="s">
        <v>2452</v>
      </c>
      <c r="C1222" t="s">
        <v>2451</v>
      </c>
      <c r="D1222" t="s">
        <v>2452</v>
      </c>
      <c r="E1222" t="s">
        <v>2519</v>
      </c>
      <c r="F1222" t="e">
        <v>#REF!</v>
      </c>
      <c r="G1222" t="e">
        <v>#REF!</v>
      </c>
      <c r="I1222">
        <v>0</v>
      </c>
      <c r="J1222" t="s">
        <v>3677</v>
      </c>
      <c r="K1222" s="2" t="s">
        <v>3677</v>
      </c>
      <c r="L1222" s="2" t="s">
        <v>3677</v>
      </c>
      <c r="M1222" t="s">
        <v>3677</v>
      </c>
      <c r="N1222" t="s">
        <v>3677</v>
      </c>
      <c r="O1222" s="2" t="s">
        <v>3677</v>
      </c>
      <c r="P1222" t="s">
        <v>3677</v>
      </c>
      <c r="Q1222" t="s">
        <v>3677</v>
      </c>
      <c r="R1222" s="2" t="s">
        <v>3677</v>
      </c>
      <c r="S1222" t="s">
        <v>3677</v>
      </c>
      <c r="T1222" t="s">
        <v>3677</v>
      </c>
      <c r="U1222" s="2" t="s">
        <v>3677</v>
      </c>
      <c r="V1222" t="s">
        <v>3677</v>
      </c>
      <c r="W1222" t="s">
        <v>3677</v>
      </c>
    </row>
    <row r="1223" spans="1:23" x14ac:dyDescent="0.3">
      <c r="A1223" t="s">
        <v>2453</v>
      </c>
      <c r="B1223" t="s">
        <v>2454</v>
      </c>
      <c r="C1223" t="s">
        <v>6439</v>
      </c>
      <c r="D1223" t="s">
        <v>6440</v>
      </c>
      <c r="E1223" t="s">
        <v>2519</v>
      </c>
      <c r="F1223" t="e">
        <v>#REF!</v>
      </c>
      <c r="G1223" t="e">
        <v>#REF!</v>
      </c>
      <c r="I1223">
        <v>0</v>
      </c>
      <c r="J1223" t="s">
        <v>3677</v>
      </c>
      <c r="K1223" s="2" t="s">
        <v>3677</v>
      </c>
      <c r="L1223" s="2" t="s">
        <v>3677</v>
      </c>
      <c r="M1223" t="s">
        <v>3677</v>
      </c>
      <c r="N1223" t="s">
        <v>3677</v>
      </c>
      <c r="O1223" s="2" t="s">
        <v>3677</v>
      </c>
      <c r="P1223" t="s">
        <v>3677</v>
      </c>
      <c r="Q1223" t="s">
        <v>3677</v>
      </c>
      <c r="R1223" s="2" t="s">
        <v>3677</v>
      </c>
      <c r="S1223" t="s">
        <v>3677</v>
      </c>
      <c r="T1223" t="s">
        <v>3677</v>
      </c>
      <c r="U1223" s="2" t="s">
        <v>3677</v>
      </c>
      <c r="V1223" t="s">
        <v>3677</v>
      </c>
      <c r="W1223" t="s">
        <v>3677</v>
      </c>
    </row>
    <row r="1224" spans="1:23" x14ac:dyDescent="0.3">
      <c r="A1224" t="s">
        <v>2455</v>
      </c>
      <c r="B1224" t="s">
        <v>2456</v>
      </c>
      <c r="C1224" t="s">
        <v>6441</v>
      </c>
      <c r="D1224" t="s">
        <v>6442</v>
      </c>
      <c r="E1224" t="e">
        <v>#REF!</v>
      </c>
      <c r="F1224" t="e">
        <v>#REF!</v>
      </c>
      <c r="G1224" t="e">
        <v>#REF!</v>
      </c>
      <c r="I1224" t="s">
        <v>35</v>
      </c>
      <c r="J1224" t="s">
        <v>3681</v>
      </c>
      <c r="K1224" s="2">
        <v>0.89200000000000002</v>
      </c>
      <c r="L1224" s="2">
        <v>0.88900000000000001</v>
      </c>
      <c r="M1224">
        <v>0.88700000000000001</v>
      </c>
      <c r="N1224">
        <v>0.88500000000000001</v>
      </c>
      <c r="O1224" s="2">
        <v>0.83499999999999996</v>
      </c>
      <c r="P1224">
        <v>0.80900000000000005</v>
      </c>
      <c r="Q1224">
        <v>0.89200000000000002</v>
      </c>
      <c r="R1224" s="2">
        <v>0.83299999999999996</v>
      </c>
      <c r="S1224">
        <v>0.90800000000000003</v>
      </c>
      <c r="T1224">
        <v>0.83299999999999996</v>
      </c>
      <c r="U1224" s="2">
        <v>0.86299999999999999</v>
      </c>
      <c r="V1224">
        <v>0.871</v>
      </c>
      <c r="W1224">
        <v>0.86799999999999999</v>
      </c>
    </row>
    <row r="1225" spans="1:23" x14ac:dyDescent="0.3">
      <c r="A1225" t="s">
        <v>2457</v>
      </c>
      <c r="B1225" t="s">
        <v>2458</v>
      </c>
      <c r="C1225" t="s">
        <v>6443</v>
      </c>
      <c r="D1225" t="s">
        <v>6444</v>
      </c>
      <c r="E1225" t="s">
        <v>2519</v>
      </c>
      <c r="F1225" t="e">
        <v>#REF!</v>
      </c>
      <c r="G1225" t="e">
        <v>#REF!</v>
      </c>
      <c r="I1225">
        <v>0</v>
      </c>
      <c r="J1225" t="s">
        <v>3677</v>
      </c>
      <c r="K1225" s="2" t="s">
        <v>3677</v>
      </c>
      <c r="L1225" s="2" t="s">
        <v>3677</v>
      </c>
      <c r="M1225" t="s">
        <v>3677</v>
      </c>
      <c r="N1225" t="s">
        <v>3677</v>
      </c>
      <c r="O1225" s="2" t="s">
        <v>3677</v>
      </c>
      <c r="P1225" t="s">
        <v>3677</v>
      </c>
      <c r="Q1225" t="s">
        <v>3677</v>
      </c>
      <c r="R1225" s="2" t="s">
        <v>3677</v>
      </c>
      <c r="S1225" t="s">
        <v>3677</v>
      </c>
      <c r="T1225" t="s">
        <v>3677</v>
      </c>
      <c r="U1225" s="2" t="s">
        <v>3677</v>
      </c>
      <c r="V1225" t="s">
        <v>3677</v>
      </c>
      <c r="W1225" t="s">
        <v>3677</v>
      </c>
    </row>
    <row r="1226" spans="1:23" x14ac:dyDescent="0.3">
      <c r="A1226" t="s">
        <v>2459</v>
      </c>
      <c r="B1226" t="s">
        <v>2460</v>
      </c>
      <c r="C1226" t="s">
        <v>6445</v>
      </c>
      <c r="D1226" t="s">
        <v>6446</v>
      </c>
      <c r="E1226" t="s">
        <v>2519</v>
      </c>
      <c r="F1226" t="e">
        <v>#REF!</v>
      </c>
      <c r="G1226" t="e">
        <v>#REF!</v>
      </c>
      <c r="I1226">
        <v>0</v>
      </c>
      <c r="J1226" t="s">
        <v>3677</v>
      </c>
      <c r="K1226" s="2">
        <v>1.028</v>
      </c>
      <c r="L1226" s="2">
        <v>1.111</v>
      </c>
      <c r="M1226">
        <v>1.131</v>
      </c>
      <c r="N1226">
        <v>1.153</v>
      </c>
      <c r="O1226" s="2">
        <v>1.1539999999999999</v>
      </c>
      <c r="P1226">
        <v>1.1559999999999999</v>
      </c>
      <c r="Q1226">
        <v>1.1519999999999999</v>
      </c>
      <c r="R1226" s="2">
        <v>1.1579999999999999</v>
      </c>
      <c r="S1226">
        <v>1.153</v>
      </c>
      <c r="T1226">
        <v>1.151</v>
      </c>
      <c r="U1226" s="2">
        <v>1.1219999999999999</v>
      </c>
      <c r="V1226">
        <v>1.117</v>
      </c>
      <c r="W1226">
        <v>1.1219999999999999</v>
      </c>
    </row>
    <row r="1227" spans="1:23" x14ac:dyDescent="0.3">
      <c r="A1227" t="s">
        <v>2461</v>
      </c>
      <c r="B1227" t="s">
        <v>2462</v>
      </c>
      <c r="C1227" t="s">
        <v>6447</v>
      </c>
      <c r="D1227" t="s">
        <v>6448</v>
      </c>
      <c r="E1227" t="e">
        <v>#REF!</v>
      </c>
      <c r="F1227" t="e">
        <v>#REF!</v>
      </c>
      <c r="G1227" t="e">
        <v>#REF!</v>
      </c>
      <c r="I1227" t="s">
        <v>35</v>
      </c>
      <c r="J1227" t="s">
        <v>3681</v>
      </c>
      <c r="K1227" s="2">
        <v>1.4419999999999999</v>
      </c>
      <c r="L1227" s="2">
        <v>1.4590000000000001</v>
      </c>
      <c r="M1227">
        <v>1.429</v>
      </c>
      <c r="N1227">
        <v>1.4239999999999999</v>
      </c>
      <c r="O1227" s="2">
        <v>1.423</v>
      </c>
      <c r="P1227">
        <v>1.4159999999999999</v>
      </c>
      <c r="Q1227">
        <v>1.4219999999999999</v>
      </c>
      <c r="R1227" s="2">
        <v>1.38</v>
      </c>
      <c r="S1227">
        <v>1.387</v>
      </c>
      <c r="T1227">
        <v>1.401</v>
      </c>
      <c r="U1227" s="2">
        <v>1.393</v>
      </c>
      <c r="V1227">
        <v>1.341</v>
      </c>
      <c r="W1227">
        <v>1.347</v>
      </c>
    </row>
    <row r="1228" spans="1:23" x14ac:dyDescent="0.3">
      <c r="A1228" t="s">
        <v>2463</v>
      </c>
      <c r="B1228" t="s">
        <v>2464</v>
      </c>
      <c r="C1228" t="s">
        <v>6449</v>
      </c>
      <c r="D1228" t="s">
        <v>6450</v>
      </c>
      <c r="E1228" t="s">
        <v>2519</v>
      </c>
      <c r="F1228" t="e">
        <v>#REF!</v>
      </c>
      <c r="G1228" t="e">
        <v>#REF!</v>
      </c>
      <c r="I1228">
        <v>0</v>
      </c>
      <c r="J1228" t="s">
        <v>3677</v>
      </c>
      <c r="K1228" s="2" t="s">
        <v>3677</v>
      </c>
      <c r="L1228" s="2" t="s">
        <v>3677</v>
      </c>
      <c r="M1228" t="s">
        <v>3677</v>
      </c>
      <c r="N1228" t="s">
        <v>3677</v>
      </c>
      <c r="O1228" s="2" t="s">
        <v>3677</v>
      </c>
      <c r="P1228" t="s">
        <v>3677</v>
      </c>
      <c r="Q1228" t="s">
        <v>3677</v>
      </c>
      <c r="R1228" s="2" t="s">
        <v>3677</v>
      </c>
      <c r="S1228" t="s">
        <v>3677</v>
      </c>
      <c r="T1228" t="s">
        <v>3677</v>
      </c>
      <c r="U1228" s="2" t="s">
        <v>3677</v>
      </c>
      <c r="V1228" t="s">
        <v>3677</v>
      </c>
      <c r="W1228" t="s">
        <v>3677</v>
      </c>
    </row>
    <row r="1229" spans="1:23" x14ac:dyDescent="0.3">
      <c r="A1229" t="s">
        <v>2465</v>
      </c>
      <c r="B1229" t="s">
        <v>2466</v>
      </c>
      <c r="C1229" t="s">
        <v>6451</v>
      </c>
      <c r="D1229" t="s">
        <v>6452</v>
      </c>
      <c r="E1229" t="e">
        <v>#REF!</v>
      </c>
      <c r="F1229" t="e">
        <v>#REF!</v>
      </c>
      <c r="G1229" t="e">
        <v>#REF!</v>
      </c>
      <c r="I1229">
        <v>0</v>
      </c>
      <c r="J1229" t="s">
        <v>3677</v>
      </c>
      <c r="K1229" s="2" t="s">
        <v>3677</v>
      </c>
      <c r="L1229" s="2" t="s">
        <v>3677</v>
      </c>
      <c r="M1229" t="s">
        <v>3677</v>
      </c>
      <c r="N1229" t="s">
        <v>3677</v>
      </c>
      <c r="O1229" s="2" t="s">
        <v>3677</v>
      </c>
      <c r="P1229" t="s">
        <v>3677</v>
      </c>
      <c r="Q1229" t="s">
        <v>3677</v>
      </c>
      <c r="R1229" s="2" t="s">
        <v>3677</v>
      </c>
      <c r="S1229" t="s">
        <v>3677</v>
      </c>
      <c r="T1229" t="s">
        <v>3677</v>
      </c>
      <c r="U1229" s="2" t="s">
        <v>3677</v>
      </c>
      <c r="V1229" t="s">
        <v>3677</v>
      </c>
      <c r="W1229" t="s">
        <v>3677</v>
      </c>
    </row>
    <row r="1230" spans="1:23" x14ac:dyDescent="0.3">
      <c r="A1230" t="s">
        <v>2467</v>
      </c>
      <c r="B1230" t="s">
        <v>2468</v>
      </c>
      <c r="C1230" t="s">
        <v>6453</v>
      </c>
      <c r="D1230" t="s">
        <v>6454</v>
      </c>
      <c r="E1230" t="s">
        <v>2519</v>
      </c>
      <c r="F1230" t="e">
        <v>#REF!</v>
      </c>
      <c r="G1230" t="e">
        <v>#REF!</v>
      </c>
      <c r="I1230">
        <v>0</v>
      </c>
      <c r="J1230" t="s">
        <v>3677</v>
      </c>
      <c r="K1230" s="2" t="s">
        <v>3677</v>
      </c>
      <c r="L1230" s="2" t="s">
        <v>3677</v>
      </c>
      <c r="M1230" t="s">
        <v>3677</v>
      </c>
      <c r="N1230" t="s">
        <v>3677</v>
      </c>
      <c r="O1230" s="2" t="s">
        <v>3677</v>
      </c>
      <c r="P1230" t="s">
        <v>3677</v>
      </c>
      <c r="Q1230" t="s">
        <v>3677</v>
      </c>
      <c r="R1230" s="2" t="s">
        <v>3677</v>
      </c>
      <c r="S1230" t="s">
        <v>3677</v>
      </c>
      <c r="T1230" t="s">
        <v>3677</v>
      </c>
      <c r="U1230" s="2" t="s">
        <v>3677</v>
      </c>
      <c r="V1230" t="s">
        <v>3677</v>
      </c>
      <c r="W1230" t="s">
        <v>3677</v>
      </c>
    </row>
    <row r="1231" spans="1:23" x14ac:dyDescent="0.3">
      <c r="A1231" t="s">
        <v>2469</v>
      </c>
      <c r="B1231" t="s">
        <v>2470</v>
      </c>
      <c r="C1231" t="s">
        <v>6455</v>
      </c>
      <c r="D1231" t="s">
        <v>6456</v>
      </c>
      <c r="E1231" t="s">
        <v>2519</v>
      </c>
      <c r="F1231" t="e">
        <v>#REF!</v>
      </c>
      <c r="G1231" t="e">
        <v>#REF!</v>
      </c>
      <c r="I1231">
        <v>0</v>
      </c>
      <c r="J1231" t="s">
        <v>3677</v>
      </c>
      <c r="K1231" s="2" t="s">
        <v>3677</v>
      </c>
      <c r="L1231" s="2" t="s">
        <v>3677</v>
      </c>
      <c r="M1231" t="s">
        <v>3677</v>
      </c>
      <c r="N1231" t="s">
        <v>3677</v>
      </c>
      <c r="O1231" s="2" t="s">
        <v>3677</v>
      </c>
      <c r="P1231" t="s">
        <v>3677</v>
      </c>
      <c r="Q1231" t="s">
        <v>3677</v>
      </c>
      <c r="R1231" s="2" t="s">
        <v>3677</v>
      </c>
      <c r="S1231" t="s">
        <v>3677</v>
      </c>
      <c r="T1231" t="s">
        <v>3677</v>
      </c>
      <c r="U1231" s="2" t="s">
        <v>3677</v>
      </c>
      <c r="V1231" t="s">
        <v>3677</v>
      </c>
      <c r="W1231" t="s">
        <v>3677</v>
      </c>
    </row>
    <row r="1232" spans="1:23" x14ac:dyDescent="0.3">
      <c r="A1232" t="s">
        <v>2471</v>
      </c>
      <c r="B1232" t="s">
        <v>2472</v>
      </c>
      <c r="C1232" t="s">
        <v>6457</v>
      </c>
      <c r="D1232" t="s">
        <v>6458</v>
      </c>
      <c r="E1232" t="e">
        <v>#REF!</v>
      </c>
      <c r="F1232" t="e">
        <v>#REF!</v>
      </c>
      <c r="G1232" t="e">
        <v>#REF!</v>
      </c>
      <c r="I1232" t="s">
        <v>35</v>
      </c>
      <c r="J1232" t="s">
        <v>3681</v>
      </c>
      <c r="K1232" s="2">
        <v>0.748</v>
      </c>
      <c r="L1232" s="2">
        <v>0.77100000000000002</v>
      </c>
      <c r="M1232">
        <v>0.72</v>
      </c>
      <c r="N1232">
        <v>0.72899999999999998</v>
      </c>
      <c r="O1232" s="2">
        <v>0.71599999999999997</v>
      </c>
      <c r="P1232">
        <v>0.72499999999999998</v>
      </c>
      <c r="Q1232">
        <v>0.746</v>
      </c>
      <c r="R1232" s="2">
        <v>0.745</v>
      </c>
      <c r="S1232">
        <v>0.749</v>
      </c>
      <c r="T1232">
        <v>0.74099999999999999</v>
      </c>
      <c r="U1232" s="2">
        <v>0.80700000000000005</v>
      </c>
      <c r="V1232">
        <v>0.79600000000000004</v>
      </c>
      <c r="W1232">
        <v>0.81299999999999994</v>
      </c>
    </row>
    <row r="1233" spans="1:23" x14ac:dyDescent="0.3">
      <c r="A1233" t="s">
        <v>2473</v>
      </c>
      <c r="B1233" t="s">
        <v>2474</v>
      </c>
      <c r="C1233" t="s">
        <v>6459</v>
      </c>
      <c r="D1233" t="s">
        <v>6460</v>
      </c>
      <c r="E1233" t="e">
        <v>#REF!</v>
      </c>
      <c r="F1233" t="e">
        <v>#REF!</v>
      </c>
      <c r="G1233" t="e">
        <v>#REF!</v>
      </c>
      <c r="I1233" t="s">
        <v>35</v>
      </c>
      <c r="J1233" t="s">
        <v>3679</v>
      </c>
      <c r="K1233" s="2" t="s">
        <v>3677</v>
      </c>
      <c r="L1233" s="2" t="s">
        <v>3677</v>
      </c>
      <c r="M1233" t="s">
        <v>3677</v>
      </c>
      <c r="N1233" t="s">
        <v>3677</v>
      </c>
      <c r="O1233" s="2" t="s">
        <v>3677</v>
      </c>
      <c r="P1233" t="s">
        <v>3677</v>
      </c>
      <c r="Q1233" t="s">
        <v>3677</v>
      </c>
      <c r="R1233" s="2" t="s">
        <v>3677</v>
      </c>
      <c r="S1233" t="s">
        <v>3677</v>
      </c>
      <c r="T1233" t="s">
        <v>3677</v>
      </c>
      <c r="U1233" s="2" t="s">
        <v>3677</v>
      </c>
      <c r="V1233" t="s">
        <v>3677</v>
      </c>
      <c r="W1233" t="s">
        <v>3677</v>
      </c>
    </row>
    <row r="1234" spans="1:23" x14ac:dyDescent="0.3">
      <c r="A1234" t="s">
        <v>2475</v>
      </c>
      <c r="B1234" t="s">
        <v>2476</v>
      </c>
      <c r="C1234" t="s">
        <v>6461</v>
      </c>
      <c r="D1234" t="s">
        <v>6462</v>
      </c>
      <c r="E1234" t="s">
        <v>2519</v>
      </c>
      <c r="F1234" t="e">
        <v>#REF!</v>
      </c>
      <c r="G1234" t="e">
        <v>#REF!</v>
      </c>
      <c r="I1234">
        <v>0</v>
      </c>
      <c r="J1234" t="s">
        <v>3677</v>
      </c>
      <c r="K1234" s="2" t="s">
        <v>3677</v>
      </c>
      <c r="L1234" s="2" t="s">
        <v>3677</v>
      </c>
      <c r="M1234" t="s">
        <v>3677</v>
      </c>
      <c r="N1234" t="s">
        <v>3677</v>
      </c>
      <c r="O1234" s="2" t="s">
        <v>3677</v>
      </c>
      <c r="P1234" t="s">
        <v>3677</v>
      </c>
      <c r="Q1234" t="s">
        <v>3677</v>
      </c>
      <c r="R1234" s="2" t="s">
        <v>3677</v>
      </c>
      <c r="S1234" t="s">
        <v>3677</v>
      </c>
      <c r="T1234" t="s">
        <v>3677</v>
      </c>
      <c r="U1234" s="2" t="s">
        <v>3677</v>
      </c>
      <c r="V1234" t="s">
        <v>3677</v>
      </c>
      <c r="W1234" t="s">
        <v>3677</v>
      </c>
    </row>
    <row r="1235" spans="1:23" x14ac:dyDescent="0.3">
      <c r="A1235" t="s">
        <v>2477</v>
      </c>
      <c r="B1235" t="s">
        <v>2478</v>
      </c>
      <c r="C1235" t="s">
        <v>6463</v>
      </c>
      <c r="D1235" t="s">
        <v>6464</v>
      </c>
      <c r="E1235" t="e">
        <v>#REF!</v>
      </c>
      <c r="F1235" t="e">
        <v>#REF!</v>
      </c>
      <c r="G1235" t="e">
        <v>#REF!</v>
      </c>
      <c r="I1235" t="s">
        <v>35</v>
      </c>
      <c r="J1235" t="s">
        <v>3681</v>
      </c>
      <c r="K1235" s="2">
        <v>1.155</v>
      </c>
      <c r="L1235" s="2">
        <v>1.117</v>
      </c>
      <c r="M1235">
        <v>1.153</v>
      </c>
      <c r="N1235">
        <v>1.173</v>
      </c>
      <c r="O1235" s="2">
        <v>1.224</v>
      </c>
      <c r="P1235">
        <v>1.194</v>
      </c>
      <c r="Q1235">
        <v>1.1599999999999999</v>
      </c>
      <c r="R1235" s="2" t="s">
        <v>3677</v>
      </c>
      <c r="S1235">
        <v>1.196</v>
      </c>
      <c r="T1235">
        <v>1.198</v>
      </c>
      <c r="U1235" s="2">
        <v>1.1379999999999999</v>
      </c>
      <c r="V1235">
        <v>1.196</v>
      </c>
      <c r="W1235">
        <v>1.204</v>
      </c>
    </row>
    <row r="1236" spans="1:23" x14ac:dyDescent="0.3">
      <c r="A1236" t="s">
        <v>2479</v>
      </c>
      <c r="B1236" t="s">
        <v>2480</v>
      </c>
      <c r="C1236" t="s">
        <v>6465</v>
      </c>
      <c r="D1236" t="s">
        <v>6466</v>
      </c>
      <c r="E1236" t="e">
        <v>#REF!</v>
      </c>
      <c r="F1236" t="e">
        <v>#REF!</v>
      </c>
      <c r="G1236" t="e">
        <v>#REF!</v>
      </c>
      <c r="I1236">
        <v>0</v>
      </c>
      <c r="J1236" t="s">
        <v>3677</v>
      </c>
      <c r="K1236" s="2">
        <v>0.91300000000000003</v>
      </c>
      <c r="L1236" s="2">
        <v>0.92900000000000005</v>
      </c>
      <c r="M1236">
        <v>0.91100000000000003</v>
      </c>
      <c r="N1236">
        <v>0.89300000000000002</v>
      </c>
      <c r="O1236" s="2">
        <v>0.92400000000000004</v>
      </c>
      <c r="P1236">
        <v>0.92100000000000004</v>
      </c>
      <c r="Q1236">
        <v>0.94099999999999995</v>
      </c>
      <c r="R1236" s="2">
        <v>0.92600000000000005</v>
      </c>
      <c r="S1236">
        <v>0.94799999999999995</v>
      </c>
      <c r="T1236">
        <v>0.92400000000000004</v>
      </c>
      <c r="U1236" s="2">
        <v>0.92400000000000004</v>
      </c>
      <c r="V1236">
        <v>0.82099999999999995</v>
      </c>
      <c r="W1236">
        <v>0.83</v>
      </c>
    </row>
    <row r="1237" spans="1:23" x14ac:dyDescent="0.3">
      <c r="A1237" t="s">
        <v>2481</v>
      </c>
      <c r="B1237" t="s">
        <v>2482</v>
      </c>
      <c r="C1237" t="s">
        <v>6467</v>
      </c>
      <c r="D1237" t="s">
        <v>6468</v>
      </c>
      <c r="E1237" t="s">
        <v>2519</v>
      </c>
      <c r="F1237" t="e">
        <v>#REF!</v>
      </c>
      <c r="G1237" t="e">
        <v>#REF!</v>
      </c>
      <c r="I1237">
        <v>0</v>
      </c>
      <c r="J1237" t="s">
        <v>3677</v>
      </c>
      <c r="K1237" s="2" t="s">
        <v>3677</v>
      </c>
      <c r="L1237" s="2" t="s">
        <v>3677</v>
      </c>
      <c r="M1237" t="s">
        <v>3677</v>
      </c>
      <c r="N1237" t="s">
        <v>3677</v>
      </c>
      <c r="O1237" s="2" t="s">
        <v>3677</v>
      </c>
      <c r="P1237" t="s">
        <v>3677</v>
      </c>
      <c r="Q1237" t="s">
        <v>3677</v>
      </c>
      <c r="R1237" s="2" t="s">
        <v>3677</v>
      </c>
      <c r="S1237" t="s">
        <v>3677</v>
      </c>
      <c r="T1237" t="s">
        <v>3677</v>
      </c>
      <c r="U1237" s="2" t="s">
        <v>3677</v>
      </c>
      <c r="V1237" t="s">
        <v>3677</v>
      </c>
      <c r="W1237" t="s">
        <v>3677</v>
      </c>
    </row>
    <row r="1238" spans="1:23" x14ac:dyDescent="0.3">
      <c r="A1238" t="s">
        <v>2483</v>
      </c>
      <c r="B1238" t="s">
        <v>2484</v>
      </c>
      <c r="C1238" t="s">
        <v>6469</v>
      </c>
      <c r="D1238" t="s">
        <v>6470</v>
      </c>
      <c r="E1238" t="s">
        <v>2519</v>
      </c>
      <c r="F1238" t="e">
        <v>#REF!</v>
      </c>
      <c r="G1238" t="e">
        <v>#REF!</v>
      </c>
      <c r="I1238">
        <v>0</v>
      </c>
      <c r="J1238" t="s">
        <v>3677</v>
      </c>
      <c r="K1238" s="2" t="s">
        <v>3677</v>
      </c>
      <c r="L1238" s="2" t="s">
        <v>3677</v>
      </c>
      <c r="M1238" t="s">
        <v>3677</v>
      </c>
      <c r="N1238" t="s">
        <v>3677</v>
      </c>
      <c r="O1238" s="2" t="s">
        <v>3677</v>
      </c>
      <c r="P1238" t="s">
        <v>3677</v>
      </c>
      <c r="Q1238" t="s">
        <v>3677</v>
      </c>
      <c r="R1238" s="2" t="s">
        <v>3677</v>
      </c>
      <c r="S1238" t="s">
        <v>3677</v>
      </c>
      <c r="T1238" t="s">
        <v>3677</v>
      </c>
      <c r="U1238" s="2" t="s">
        <v>3677</v>
      </c>
      <c r="V1238" t="s">
        <v>3677</v>
      </c>
      <c r="W1238" t="s">
        <v>3677</v>
      </c>
    </row>
    <row r="1239" spans="1:23" x14ac:dyDescent="0.3">
      <c r="A1239" t="s">
        <v>2485</v>
      </c>
      <c r="B1239" t="s">
        <v>2486</v>
      </c>
      <c r="C1239" t="s">
        <v>2485</v>
      </c>
      <c r="D1239" t="s">
        <v>2486</v>
      </c>
      <c r="E1239" t="e">
        <v>#REF!</v>
      </c>
      <c r="F1239" t="e">
        <v>#REF!</v>
      </c>
      <c r="G1239" t="e">
        <v>#REF!</v>
      </c>
      <c r="I1239">
        <v>0</v>
      </c>
      <c r="J1239" t="s">
        <v>3677</v>
      </c>
      <c r="K1239" s="2" t="s">
        <v>3677</v>
      </c>
      <c r="L1239" s="2" t="s">
        <v>3677</v>
      </c>
      <c r="M1239" t="s">
        <v>3677</v>
      </c>
      <c r="N1239" t="s">
        <v>3677</v>
      </c>
      <c r="O1239" s="2" t="s">
        <v>3677</v>
      </c>
      <c r="P1239" t="s">
        <v>3677</v>
      </c>
      <c r="Q1239" t="s">
        <v>3677</v>
      </c>
      <c r="R1239" s="2" t="s">
        <v>3677</v>
      </c>
      <c r="S1239" t="s">
        <v>3677</v>
      </c>
      <c r="T1239" t="s">
        <v>3677</v>
      </c>
      <c r="U1239" s="2" t="s">
        <v>3677</v>
      </c>
      <c r="V1239" t="s">
        <v>3677</v>
      </c>
      <c r="W1239" t="s">
        <v>3677</v>
      </c>
    </row>
    <row r="1240" spans="1:23" x14ac:dyDescent="0.3">
      <c r="A1240" t="s">
        <v>2487</v>
      </c>
      <c r="B1240" t="s">
        <v>2488</v>
      </c>
      <c r="C1240" t="s">
        <v>2487</v>
      </c>
      <c r="D1240" t="s">
        <v>2488</v>
      </c>
      <c r="E1240" t="e">
        <v>#REF!</v>
      </c>
      <c r="F1240" t="e">
        <v>#REF!</v>
      </c>
      <c r="G1240" t="e">
        <v>#REF!</v>
      </c>
      <c r="I1240">
        <v>0</v>
      </c>
      <c r="J1240" t="s">
        <v>3677</v>
      </c>
      <c r="K1240" s="2" t="s">
        <v>3677</v>
      </c>
      <c r="L1240" s="2" t="s">
        <v>3677</v>
      </c>
      <c r="M1240" t="s">
        <v>3677</v>
      </c>
      <c r="N1240" t="s">
        <v>3677</v>
      </c>
      <c r="O1240" s="2" t="s">
        <v>3677</v>
      </c>
      <c r="P1240" t="s">
        <v>3677</v>
      </c>
      <c r="Q1240" t="s">
        <v>3677</v>
      </c>
      <c r="R1240" s="2" t="s">
        <v>3677</v>
      </c>
      <c r="S1240" t="s">
        <v>3677</v>
      </c>
      <c r="T1240" t="s">
        <v>3677</v>
      </c>
      <c r="U1240" s="2" t="s">
        <v>3677</v>
      </c>
      <c r="V1240" t="s">
        <v>3677</v>
      </c>
      <c r="W1240" t="s">
        <v>3677</v>
      </c>
    </row>
    <row r="1241" spans="1:23" x14ac:dyDescent="0.3">
      <c r="A1241" t="s">
        <v>2489</v>
      </c>
      <c r="B1241" t="s">
        <v>2490</v>
      </c>
      <c r="C1241" t="s">
        <v>2489</v>
      </c>
      <c r="D1241" t="s">
        <v>2490</v>
      </c>
      <c r="E1241" t="e">
        <v>#REF!</v>
      </c>
      <c r="F1241" t="e">
        <v>#REF!</v>
      </c>
      <c r="G1241" t="e">
        <v>#REF!</v>
      </c>
      <c r="I1241">
        <v>0</v>
      </c>
      <c r="J1241" t="s">
        <v>3677</v>
      </c>
      <c r="K1241" s="2" t="s">
        <v>3677</v>
      </c>
      <c r="L1241" s="2" t="s">
        <v>3677</v>
      </c>
      <c r="M1241" t="s">
        <v>3677</v>
      </c>
      <c r="N1241" t="s">
        <v>3677</v>
      </c>
      <c r="O1241" s="2" t="s">
        <v>3677</v>
      </c>
      <c r="P1241" t="s">
        <v>3677</v>
      </c>
      <c r="Q1241" t="s">
        <v>3677</v>
      </c>
      <c r="R1241" s="2" t="s">
        <v>3677</v>
      </c>
      <c r="S1241" t="s">
        <v>3677</v>
      </c>
      <c r="T1241" t="s">
        <v>3677</v>
      </c>
      <c r="U1241" s="2" t="s">
        <v>3677</v>
      </c>
      <c r="V1241" t="s">
        <v>3677</v>
      </c>
      <c r="W1241" t="s">
        <v>3677</v>
      </c>
    </row>
    <row r="1242" spans="1:23" x14ac:dyDescent="0.3">
      <c r="A1242" t="s">
        <v>2491</v>
      </c>
      <c r="B1242" t="s">
        <v>2492</v>
      </c>
      <c r="C1242" t="s">
        <v>6471</v>
      </c>
      <c r="D1242" t="s">
        <v>6472</v>
      </c>
      <c r="E1242" t="e">
        <v>#REF!</v>
      </c>
      <c r="F1242" t="e">
        <v>#REF!</v>
      </c>
      <c r="G1242" t="e">
        <v>#REF!</v>
      </c>
      <c r="I1242" t="s">
        <v>35</v>
      </c>
      <c r="J1242" t="s">
        <v>3681</v>
      </c>
      <c r="K1242" s="2">
        <v>0.84399999999999997</v>
      </c>
      <c r="L1242" s="2">
        <v>0.83599999999999997</v>
      </c>
      <c r="M1242">
        <v>0.81899999999999995</v>
      </c>
      <c r="N1242">
        <v>0.81100000000000005</v>
      </c>
      <c r="O1242" s="2">
        <v>0.84299999999999997</v>
      </c>
      <c r="P1242">
        <v>0.84</v>
      </c>
      <c r="Q1242">
        <v>0.84599999999999997</v>
      </c>
      <c r="R1242" s="2">
        <v>0.877</v>
      </c>
      <c r="S1242">
        <v>0.86199999999999999</v>
      </c>
      <c r="T1242">
        <v>0.877</v>
      </c>
      <c r="U1242" s="2">
        <v>0.85299999999999998</v>
      </c>
      <c r="V1242">
        <v>0.85799999999999998</v>
      </c>
      <c r="W1242">
        <v>0.87</v>
      </c>
    </row>
    <row r="1243" spans="1:23" x14ac:dyDescent="0.3">
      <c r="A1243" t="s">
        <v>2493</v>
      </c>
      <c r="B1243" t="s">
        <v>2494</v>
      </c>
      <c r="C1243" t="s">
        <v>6473</v>
      </c>
      <c r="D1243" t="s">
        <v>6474</v>
      </c>
      <c r="E1243" t="s">
        <v>2519</v>
      </c>
      <c r="F1243" t="e">
        <v>#REF!</v>
      </c>
      <c r="G1243" t="e">
        <v>#REF!</v>
      </c>
      <c r="I1243">
        <v>0</v>
      </c>
      <c r="J1243" t="s">
        <v>3677</v>
      </c>
      <c r="K1243" s="2" t="s">
        <v>3677</v>
      </c>
      <c r="L1243" s="2" t="s">
        <v>3677</v>
      </c>
      <c r="M1243" t="s">
        <v>3677</v>
      </c>
      <c r="N1243" t="s">
        <v>3677</v>
      </c>
      <c r="O1243" s="2" t="s">
        <v>3677</v>
      </c>
      <c r="P1243" t="s">
        <v>3677</v>
      </c>
      <c r="Q1243" t="s">
        <v>3677</v>
      </c>
      <c r="R1243" s="2" t="s">
        <v>3677</v>
      </c>
      <c r="S1243" t="s">
        <v>3677</v>
      </c>
      <c r="T1243" t="s">
        <v>3677</v>
      </c>
      <c r="U1243" s="2" t="s">
        <v>3677</v>
      </c>
      <c r="V1243" t="s">
        <v>3677</v>
      </c>
      <c r="W1243" t="s">
        <v>3677</v>
      </c>
    </row>
    <row r="1244" spans="1:23" x14ac:dyDescent="0.3">
      <c r="A1244" t="s">
        <v>2495</v>
      </c>
      <c r="B1244" t="s">
        <v>2496</v>
      </c>
      <c r="C1244" t="s">
        <v>6475</v>
      </c>
      <c r="D1244" t="s">
        <v>6476</v>
      </c>
      <c r="E1244" t="s">
        <v>2519</v>
      </c>
      <c r="F1244" t="e">
        <v>#REF!</v>
      </c>
      <c r="G1244" t="e">
        <v>#REF!</v>
      </c>
      <c r="I1244">
        <v>0</v>
      </c>
      <c r="J1244" t="s">
        <v>3677</v>
      </c>
      <c r="K1244" s="2">
        <v>0.64</v>
      </c>
      <c r="L1244" s="2">
        <v>0.59699999999999998</v>
      </c>
      <c r="M1244">
        <v>0.67700000000000005</v>
      </c>
      <c r="N1244">
        <v>0.67100000000000004</v>
      </c>
      <c r="O1244" s="2">
        <v>0.64700000000000002</v>
      </c>
      <c r="P1244">
        <v>0.65</v>
      </c>
      <c r="Q1244">
        <v>0.65800000000000003</v>
      </c>
      <c r="R1244" s="2">
        <v>0.61799999999999999</v>
      </c>
      <c r="S1244">
        <v>0.61399999999999999</v>
      </c>
      <c r="T1244">
        <v>0.61299999999999999</v>
      </c>
      <c r="U1244" s="2">
        <v>0.625</v>
      </c>
      <c r="V1244">
        <v>0.625</v>
      </c>
      <c r="W1244">
        <v>0.629</v>
      </c>
    </row>
    <row r="1245" spans="1:23" x14ac:dyDescent="0.3">
      <c r="A1245" t="s">
        <v>2497</v>
      </c>
      <c r="B1245" t="s">
        <v>2498</v>
      </c>
      <c r="C1245" t="s">
        <v>6477</v>
      </c>
      <c r="D1245" t="s">
        <v>6478</v>
      </c>
      <c r="E1245" t="s">
        <v>2519</v>
      </c>
      <c r="F1245" t="e">
        <v>#REF!</v>
      </c>
      <c r="G1245" t="e">
        <v>#REF!</v>
      </c>
      <c r="I1245">
        <v>0</v>
      </c>
      <c r="J1245" t="s">
        <v>3677</v>
      </c>
      <c r="K1245" s="2" t="s">
        <v>3677</v>
      </c>
      <c r="L1245" s="2" t="s">
        <v>3677</v>
      </c>
      <c r="M1245" t="s">
        <v>3677</v>
      </c>
      <c r="N1245" t="s">
        <v>3677</v>
      </c>
      <c r="O1245" s="2" t="s">
        <v>3677</v>
      </c>
      <c r="P1245" t="s">
        <v>3677</v>
      </c>
      <c r="Q1245" t="s">
        <v>3677</v>
      </c>
      <c r="R1245" s="2" t="s">
        <v>3677</v>
      </c>
      <c r="S1245" t="s">
        <v>3677</v>
      </c>
      <c r="T1245" t="s">
        <v>3677</v>
      </c>
      <c r="U1245" s="2" t="s">
        <v>3677</v>
      </c>
      <c r="V1245" t="s">
        <v>3677</v>
      </c>
      <c r="W1245" t="s">
        <v>3677</v>
      </c>
    </row>
    <row r="1246" spans="1:23" x14ac:dyDescent="0.3">
      <c r="A1246" t="s">
        <v>2499</v>
      </c>
      <c r="B1246" t="s">
        <v>2500</v>
      </c>
      <c r="C1246" t="s">
        <v>6479</v>
      </c>
      <c r="D1246" t="s">
        <v>6480</v>
      </c>
      <c r="E1246" t="s">
        <v>2519</v>
      </c>
      <c r="F1246" t="e">
        <v>#REF!</v>
      </c>
      <c r="G1246" t="e">
        <v>#REF!</v>
      </c>
      <c r="I1246">
        <v>0</v>
      </c>
      <c r="J1246" t="s">
        <v>3677</v>
      </c>
      <c r="K1246" s="2" t="s">
        <v>3677</v>
      </c>
      <c r="L1246" s="2" t="s">
        <v>3677</v>
      </c>
      <c r="M1246" t="s">
        <v>3677</v>
      </c>
      <c r="N1246" t="s">
        <v>3677</v>
      </c>
      <c r="O1246" s="2" t="s">
        <v>3677</v>
      </c>
      <c r="P1246" t="s">
        <v>3677</v>
      </c>
      <c r="Q1246" t="s">
        <v>3677</v>
      </c>
      <c r="R1246" s="2" t="s">
        <v>3677</v>
      </c>
      <c r="S1246" t="s">
        <v>3677</v>
      </c>
      <c r="T1246" t="s">
        <v>3677</v>
      </c>
      <c r="U1246" s="2" t="s">
        <v>3677</v>
      </c>
      <c r="V1246" t="s">
        <v>3677</v>
      </c>
      <c r="W1246" t="s">
        <v>3677</v>
      </c>
    </row>
    <row r="1247" spans="1:23" x14ac:dyDescent="0.3">
      <c r="A1247" t="s">
        <v>2501</v>
      </c>
      <c r="B1247" t="s">
        <v>2502</v>
      </c>
      <c r="C1247" t="s">
        <v>6481</v>
      </c>
      <c r="D1247" t="s">
        <v>6482</v>
      </c>
      <c r="E1247" t="s">
        <v>2519</v>
      </c>
      <c r="F1247" t="e">
        <v>#REF!</v>
      </c>
      <c r="G1247" t="e">
        <v>#REF!</v>
      </c>
      <c r="I1247">
        <v>0</v>
      </c>
      <c r="J1247" t="s">
        <v>3677</v>
      </c>
      <c r="K1247" s="2" t="s">
        <v>3677</v>
      </c>
      <c r="L1247" s="2" t="s">
        <v>3677</v>
      </c>
      <c r="M1247" t="s">
        <v>3677</v>
      </c>
      <c r="N1247" t="s">
        <v>3677</v>
      </c>
      <c r="O1247" s="2" t="s">
        <v>3677</v>
      </c>
      <c r="P1247" t="s">
        <v>3677</v>
      </c>
      <c r="Q1247" t="s">
        <v>3677</v>
      </c>
      <c r="R1247" s="2" t="s">
        <v>3677</v>
      </c>
      <c r="S1247" t="s">
        <v>3677</v>
      </c>
      <c r="T1247" t="s">
        <v>3677</v>
      </c>
      <c r="U1247" s="2" t="s">
        <v>3677</v>
      </c>
      <c r="V1247" t="s">
        <v>3677</v>
      </c>
      <c r="W1247" t="s">
        <v>3677</v>
      </c>
    </row>
    <row r="1248" spans="1:23" x14ac:dyDescent="0.3">
      <c r="A1248" t="s">
        <v>2503</v>
      </c>
      <c r="B1248" t="s">
        <v>2504</v>
      </c>
      <c r="C1248" t="s">
        <v>6483</v>
      </c>
      <c r="D1248" t="s">
        <v>6484</v>
      </c>
      <c r="E1248" t="e">
        <v>#REF!</v>
      </c>
      <c r="F1248" t="e">
        <v>#REF!</v>
      </c>
      <c r="G1248" t="e">
        <v>#REF!</v>
      </c>
      <c r="I1248" t="s">
        <v>35</v>
      </c>
      <c r="J1248" t="s">
        <v>3684</v>
      </c>
      <c r="K1248" s="2">
        <v>2.802</v>
      </c>
      <c r="L1248" s="2">
        <v>2.7880000000000003</v>
      </c>
      <c r="M1248">
        <v>2.7690000000000001</v>
      </c>
      <c r="N1248">
        <v>2.762</v>
      </c>
      <c r="O1248" s="2">
        <v>2.7720000000000002</v>
      </c>
      <c r="P1248">
        <v>2.7650000000000001</v>
      </c>
      <c r="Q1248">
        <v>2.7709999999999999</v>
      </c>
      <c r="R1248" s="2">
        <v>2.54</v>
      </c>
      <c r="S1248">
        <v>2.5099999999999998</v>
      </c>
      <c r="T1248">
        <v>2.5019999999999998</v>
      </c>
      <c r="U1248" s="2">
        <v>2.4329999999999998</v>
      </c>
      <c r="V1248">
        <v>2.2629999999999999</v>
      </c>
      <c r="W1248">
        <v>2.266</v>
      </c>
    </row>
    <row r="1249" spans="1:23" x14ac:dyDescent="0.3">
      <c r="A1249" t="s">
        <v>2505</v>
      </c>
      <c r="B1249" t="s">
        <v>2506</v>
      </c>
      <c r="C1249" t="s">
        <v>6485</v>
      </c>
      <c r="D1249" t="s">
        <v>6486</v>
      </c>
      <c r="E1249" t="s">
        <v>2519</v>
      </c>
      <c r="F1249" t="e">
        <v>#REF!</v>
      </c>
      <c r="G1249" t="e">
        <v>#REF!</v>
      </c>
      <c r="I1249">
        <v>0</v>
      </c>
      <c r="J1249" t="s">
        <v>3677</v>
      </c>
      <c r="K1249" s="2" t="s">
        <v>3677</v>
      </c>
      <c r="L1249" s="2" t="s">
        <v>3677</v>
      </c>
      <c r="M1249" t="s">
        <v>3677</v>
      </c>
      <c r="N1249" t="s">
        <v>3677</v>
      </c>
      <c r="O1249" s="2" t="s">
        <v>3677</v>
      </c>
      <c r="P1249" t="s">
        <v>3677</v>
      </c>
      <c r="Q1249" t="s">
        <v>3677</v>
      </c>
      <c r="R1249" s="2" t="s">
        <v>3677</v>
      </c>
      <c r="S1249" t="s">
        <v>3677</v>
      </c>
      <c r="T1249" t="s">
        <v>3677</v>
      </c>
      <c r="U1249" s="2" t="s">
        <v>3677</v>
      </c>
      <c r="V1249" t="s">
        <v>3677</v>
      </c>
      <c r="W1249" t="s">
        <v>3677</v>
      </c>
    </row>
    <row r="1250" spans="1:23" x14ac:dyDescent="0.3">
      <c r="A1250" t="s">
        <v>2507</v>
      </c>
      <c r="B1250" t="s">
        <v>2508</v>
      </c>
      <c r="C1250" t="s">
        <v>6487</v>
      </c>
      <c r="D1250" t="s">
        <v>6488</v>
      </c>
      <c r="E1250" t="s">
        <v>2519</v>
      </c>
      <c r="F1250" t="e">
        <v>#REF!</v>
      </c>
      <c r="G1250" t="e">
        <v>#REF!</v>
      </c>
      <c r="I1250">
        <v>0</v>
      </c>
      <c r="J1250" t="s">
        <v>3677</v>
      </c>
      <c r="K1250" s="2" t="s">
        <v>3677</v>
      </c>
      <c r="L1250" s="2" t="s">
        <v>3677</v>
      </c>
      <c r="M1250" t="s">
        <v>3677</v>
      </c>
      <c r="N1250" t="s">
        <v>3677</v>
      </c>
      <c r="O1250" s="2" t="s">
        <v>3677</v>
      </c>
      <c r="P1250" t="s">
        <v>3677</v>
      </c>
      <c r="Q1250" t="s">
        <v>3677</v>
      </c>
      <c r="R1250" s="2" t="s">
        <v>3677</v>
      </c>
      <c r="S1250" t="s">
        <v>3677</v>
      </c>
      <c r="T1250" t="s">
        <v>3677</v>
      </c>
      <c r="U1250" s="2" t="s">
        <v>3677</v>
      </c>
      <c r="V1250" t="s">
        <v>3677</v>
      </c>
      <c r="W1250" t="s">
        <v>3677</v>
      </c>
    </row>
    <row r="1251" spans="1:23" x14ac:dyDescent="0.3">
      <c r="A1251" t="s">
        <v>2509</v>
      </c>
      <c r="B1251" t="s">
        <v>2510</v>
      </c>
      <c r="C1251" t="s">
        <v>6489</v>
      </c>
      <c r="D1251" t="s">
        <v>6490</v>
      </c>
      <c r="E1251" t="s">
        <v>2519</v>
      </c>
      <c r="F1251" t="e">
        <v>#REF!</v>
      </c>
      <c r="G1251" t="e">
        <v>#REF!</v>
      </c>
      <c r="I1251">
        <v>0</v>
      </c>
      <c r="J1251" t="s">
        <v>3677</v>
      </c>
      <c r="K1251" s="2">
        <v>0.57999999999999996</v>
      </c>
      <c r="L1251" s="2">
        <v>0.59099999999999997</v>
      </c>
      <c r="M1251">
        <v>0.69799999999999995</v>
      </c>
      <c r="N1251">
        <v>0.70099999999999996</v>
      </c>
      <c r="O1251" s="2">
        <v>0.66400000000000003</v>
      </c>
      <c r="P1251">
        <v>0.67</v>
      </c>
      <c r="Q1251">
        <v>0.68600000000000005</v>
      </c>
      <c r="R1251" s="2">
        <v>0.67600000000000005</v>
      </c>
      <c r="S1251">
        <v>0.66800000000000004</v>
      </c>
      <c r="T1251">
        <v>0.65400000000000003</v>
      </c>
      <c r="U1251" s="2">
        <v>0.66100000000000003</v>
      </c>
      <c r="V1251">
        <v>0.65500000000000003</v>
      </c>
      <c r="W1251">
        <v>0.65</v>
      </c>
    </row>
    <row r="1252" spans="1:23" x14ac:dyDescent="0.3">
      <c r="A1252" t="s">
        <v>2511</v>
      </c>
      <c r="B1252" t="s">
        <v>2512</v>
      </c>
      <c r="C1252" t="s">
        <v>6491</v>
      </c>
      <c r="D1252" t="s">
        <v>6492</v>
      </c>
      <c r="E1252" t="s">
        <v>2519</v>
      </c>
      <c r="F1252" t="e">
        <v>#REF!</v>
      </c>
      <c r="G1252" t="e">
        <v>#REF!</v>
      </c>
      <c r="I1252">
        <v>0</v>
      </c>
      <c r="J1252" t="s">
        <v>3677</v>
      </c>
      <c r="K1252" s="2" t="s">
        <v>3677</v>
      </c>
      <c r="L1252" s="2" t="s">
        <v>3677</v>
      </c>
      <c r="M1252" t="s">
        <v>3677</v>
      </c>
      <c r="N1252" t="s">
        <v>3677</v>
      </c>
      <c r="O1252" s="2" t="s">
        <v>3677</v>
      </c>
      <c r="P1252" t="s">
        <v>3677</v>
      </c>
      <c r="Q1252" t="s">
        <v>3677</v>
      </c>
      <c r="R1252" s="2" t="s">
        <v>3677</v>
      </c>
      <c r="S1252" t="s">
        <v>3677</v>
      </c>
      <c r="T1252" t="s">
        <v>3677</v>
      </c>
      <c r="U1252" s="2" t="s">
        <v>3677</v>
      </c>
      <c r="V1252" t="s">
        <v>3677</v>
      </c>
      <c r="W1252" t="s">
        <v>3677</v>
      </c>
    </row>
    <row r="1253" spans="1:23" x14ac:dyDescent="0.3">
      <c r="A1253" t="s">
        <v>2513</v>
      </c>
      <c r="B1253" t="s">
        <v>2514</v>
      </c>
      <c r="C1253" t="s">
        <v>6493</v>
      </c>
      <c r="D1253" t="s">
        <v>6494</v>
      </c>
      <c r="E1253" t="s">
        <v>2519</v>
      </c>
      <c r="F1253" t="e">
        <v>#REF!</v>
      </c>
      <c r="G1253" t="e">
        <v>#REF!</v>
      </c>
      <c r="I1253">
        <v>0</v>
      </c>
      <c r="J1253" t="s">
        <v>3677</v>
      </c>
      <c r="K1253" s="2" t="s">
        <v>3677</v>
      </c>
      <c r="L1253" s="2" t="s">
        <v>3677</v>
      </c>
      <c r="M1253" t="s">
        <v>3677</v>
      </c>
      <c r="N1253" t="s">
        <v>3677</v>
      </c>
      <c r="O1253" s="2" t="s">
        <v>3677</v>
      </c>
      <c r="P1253" t="s">
        <v>3677</v>
      </c>
      <c r="Q1253" t="s">
        <v>3677</v>
      </c>
      <c r="R1253" s="2" t="s">
        <v>3677</v>
      </c>
      <c r="S1253" t="s">
        <v>3677</v>
      </c>
      <c r="T1253" t="s">
        <v>3677</v>
      </c>
      <c r="U1253" s="2" t="s">
        <v>3677</v>
      </c>
      <c r="V1253" t="s">
        <v>3677</v>
      </c>
      <c r="W1253" t="s">
        <v>3677</v>
      </c>
    </row>
    <row r="1254" spans="1:23" x14ac:dyDescent="0.3">
      <c r="A1254" t="s">
        <v>2515</v>
      </c>
      <c r="B1254" t="s">
        <v>2516</v>
      </c>
      <c r="C1254" t="s">
        <v>6495</v>
      </c>
      <c r="D1254" t="s">
        <v>6496</v>
      </c>
      <c r="E1254" t="s">
        <v>2519</v>
      </c>
      <c r="F1254" t="e">
        <v>#REF!</v>
      </c>
      <c r="G1254" t="e">
        <v>#REF!</v>
      </c>
      <c r="I1254">
        <v>0</v>
      </c>
      <c r="J1254" t="s">
        <v>3677</v>
      </c>
      <c r="K1254" s="2" t="s">
        <v>3677</v>
      </c>
      <c r="L1254" s="2" t="s">
        <v>3677</v>
      </c>
      <c r="M1254" t="s">
        <v>3677</v>
      </c>
      <c r="N1254" t="s">
        <v>3677</v>
      </c>
      <c r="O1254" s="2" t="s">
        <v>3677</v>
      </c>
      <c r="P1254" t="s">
        <v>3677</v>
      </c>
      <c r="Q1254" t="s">
        <v>3677</v>
      </c>
      <c r="R1254" s="2" t="s">
        <v>3677</v>
      </c>
      <c r="S1254" t="s">
        <v>3677</v>
      </c>
      <c r="T1254" t="s">
        <v>3677</v>
      </c>
      <c r="U1254" s="2" t="s">
        <v>3677</v>
      </c>
      <c r="V1254" t="s">
        <v>3677</v>
      </c>
      <c r="W1254" t="s">
        <v>3677</v>
      </c>
    </row>
    <row r="1255" spans="1:23" x14ac:dyDescent="0.3">
      <c r="A1255" t="s">
        <v>2517</v>
      </c>
      <c r="B1255" t="s">
        <v>2518</v>
      </c>
      <c r="C1255" t="s">
        <v>2517</v>
      </c>
      <c r="D1255" t="s">
        <v>2518</v>
      </c>
      <c r="E1255" t="s">
        <v>2519</v>
      </c>
      <c r="F1255" t="e">
        <v>#REF!</v>
      </c>
      <c r="G1255" t="e">
        <v>#REF!</v>
      </c>
      <c r="I1255" t="s">
        <v>35</v>
      </c>
      <c r="J1255" t="s">
        <v>3683</v>
      </c>
      <c r="K1255" s="2">
        <v>2.1850000000000001</v>
      </c>
      <c r="L1255" s="2">
        <v>2.2120000000000002</v>
      </c>
      <c r="M1255">
        <v>2.1859999999999999</v>
      </c>
      <c r="N1255">
        <v>2.1840000000000002</v>
      </c>
      <c r="O1255" s="2">
        <v>2.1480000000000001</v>
      </c>
      <c r="P1255">
        <v>2.1440000000000001</v>
      </c>
      <c r="Q1255">
        <v>2.1040000000000001</v>
      </c>
      <c r="R1255" s="2">
        <v>2.097</v>
      </c>
      <c r="S1255">
        <v>2.1030000000000002</v>
      </c>
      <c r="T1255">
        <v>2.0720000000000001</v>
      </c>
      <c r="U1255" s="2">
        <v>2.077</v>
      </c>
      <c r="V1255">
        <v>2.0870000000000002</v>
      </c>
      <c r="W1255">
        <v>2.0880000000000001</v>
      </c>
    </row>
    <row r="1256" spans="1:23" x14ac:dyDescent="0.3">
      <c r="A1256" t="s">
        <v>2520</v>
      </c>
      <c r="B1256" t="s">
        <v>2521</v>
      </c>
      <c r="C1256" t="s">
        <v>2520</v>
      </c>
      <c r="D1256" t="s">
        <v>2521</v>
      </c>
      <c r="E1256" t="e">
        <v>#REF!</v>
      </c>
      <c r="F1256" t="e">
        <v>#REF!</v>
      </c>
      <c r="G1256" t="s">
        <v>2522</v>
      </c>
      <c r="H1256" t="s">
        <v>216</v>
      </c>
      <c r="I1256" t="s">
        <v>35</v>
      </c>
      <c r="J1256" t="s">
        <v>3683</v>
      </c>
      <c r="K1256" s="2">
        <v>2.4510000000000001</v>
      </c>
      <c r="L1256" s="2">
        <v>2.4380000000000002</v>
      </c>
      <c r="M1256">
        <v>2.4249999999999998</v>
      </c>
      <c r="N1256">
        <v>2.4239999999999999</v>
      </c>
      <c r="O1256" s="2">
        <v>2.4340000000000002</v>
      </c>
      <c r="P1256">
        <v>2.4260000000000002</v>
      </c>
      <c r="Q1256">
        <v>2.4340000000000002</v>
      </c>
      <c r="R1256" s="2">
        <v>2.3940000000000001</v>
      </c>
      <c r="S1256">
        <v>2.4050000000000002</v>
      </c>
      <c r="T1256">
        <v>2.4220000000000002</v>
      </c>
      <c r="U1256" s="2">
        <v>2.4420000000000002</v>
      </c>
      <c r="V1256">
        <v>2.38</v>
      </c>
      <c r="W1256">
        <v>2.3970000000000002</v>
      </c>
    </row>
    <row r="1257" spans="1:23" x14ac:dyDescent="0.3">
      <c r="A1257" t="s">
        <v>2523</v>
      </c>
      <c r="B1257" t="s">
        <v>2524</v>
      </c>
      <c r="C1257" t="s">
        <v>2523</v>
      </c>
      <c r="D1257" t="s">
        <v>2524</v>
      </c>
      <c r="E1257" t="e">
        <v>#REF!</v>
      </c>
      <c r="F1257" t="e">
        <v>#REF!</v>
      </c>
      <c r="G1257" t="e">
        <v>#REF!</v>
      </c>
      <c r="I1257" t="s">
        <v>35</v>
      </c>
      <c r="J1257" t="s">
        <v>3686</v>
      </c>
      <c r="K1257" s="2">
        <v>2.4699999999999998</v>
      </c>
      <c r="L1257" s="2">
        <v>2.4340000000000002</v>
      </c>
      <c r="M1257">
        <v>2.4369999999999998</v>
      </c>
      <c r="N1257">
        <v>2.4340000000000002</v>
      </c>
      <c r="O1257" s="2">
        <v>2.371</v>
      </c>
      <c r="P1257">
        <v>2.363</v>
      </c>
      <c r="Q1257">
        <v>2.3540000000000001</v>
      </c>
      <c r="R1257" s="2">
        <v>2.2749999999999999</v>
      </c>
      <c r="S1257">
        <v>2.2560000000000002</v>
      </c>
      <c r="T1257">
        <v>2.274</v>
      </c>
      <c r="U1257" s="2">
        <v>2.2359999999999998</v>
      </c>
      <c r="V1257">
        <v>2.1560000000000001</v>
      </c>
      <c r="W1257">
        <v>2.1659999999999999</v>
      </c>
    </row>
    <row r="1258" spans="1:23" x14ac:dyDescent="0.3">
      <c r="A1258" t="s">
        <v>2525</v>
      </c>
      <c r="B1258" t="s">
        <v>2526</v>
      </c>
      <c r="C1258" t="s">
        <v>2525</v>
      </c>
      <c r="D1258" t="s">
        <v>2526</v>
      </c>
      <c r="E1258" t="e">
        <v>#REF!</v>
      </c>
      <c r="F1258" t="e">
        <v>#REF!</v>
      </c>
      <c r="G1258" t="e">
        <v>#REF!</v>
      </c>
      <c r="J1258" t="s">
        <v>3677</v>
      </c>
      <c r="K1258" s="2" t="s">
        <v>3677</v>
      </c>
      <c r="L1258" s="2" t="s">
        <v>3677</v>
      </c>
      <c r="M1258" t="s">
        <v>3677</v>
      </c>
      <c r="N1258" t="s">
        <v>3677</v>
      </c>
      <c r="O1258" s="2" t="s">
        <v>3677</v>
      </c>
      <c r="P1258" t="s">
        <v>3677</v>
      </c>
      <c r="Q1258" t="s">
        <v>3677</v>
      </c>
      <c r="R1258" s="2" t="s">
        <v>3677</v>
      </c>
      <c r="S1258" t="s">
        <v>3677</v>
      </c>
      <c r="T1258" t="s">
        <v>3677</v>
      </c>
      <c r="U1258" s="2" t="s">
        <v>3677</v>
      </c>
      <c r="V1258" t="s">
        <v>3677</v>
      </c>
      <c r="W1258" t="s">
        <v>3677</v>
      </c>
    </row>
    <row r="1259" spans="1:23" x14ac:dyDescent="0.3">
      <c r="A1259" t="s">
        <v>2527</v>
      </c>
      <c r="B1259" t="s">
        <v>2528</v>
      </c>
      <c r="C1259" t="s">
        <v>2527</v>
      </c>
      <c r="D1259" t="s">
        <v>2528</v>
      </c>
      <c r="E1259" t="e">
        <v>#REF!</v>
      </c>
      <c r="F1259" t="e">
        <v>#REF!</v>
      </c>
      <c r="G1259" t="s">
        <v>2522</v>
      </c>
      <c r="H1259" t="s">
        <v>216</v>
      </c>
      <c r="I1259" t="s">
        <v>35</v>
      </c>
      <c r="J1259" t="s">
        <v>3683</v>
      </c>
      <c r="K1259" s="2">
        <v>1.821</v>
      </c>
      <c r="L1259" s="2">
        <v>1.8199999999999998</v>
      </c>
      <c r="M1259">
        <v>1.819</v>
      </c>
      <c r="N1259">
        <v>1.835</v>
      </c>
      <c r="O1259" s="2">
        <v>1.83</v>
      </c>
      <c r="P1259">
        <v>1.835</v>
      </c>
      <c r="Q1259">
        <v>1.8439999999999999</v>
      </c>
      <c r="R1259" s="2">
        <v>1.837</v>
      </c>
      <c r="S1259">
        <v>1.855</v>
      </c>
      <c r="T1259">
        <v>1.8740000000000001</v>
      </c>
      <c r="U1259" s="2">
        <v>1.8940000000000001</v>
      </c>
      <c r="V1259">
        <v>1.8599999999999999</v>
      </c>
      <c r="W1259">
        <v>1.867</v>
      </c>
    </row>
    <row r="1260" spans="1:23" x14ac:dyDescent="0.3">
      <c r="A1260" t="s">
        <v>2529</v>
      </c>
      <c r="B1260" t="s">
        <v>2530</v>
      </c>
      <c r="C1260" t="s">
        <v>2529</v>
      </c>
      <c r="D1260" t="s">
        <v>2530</v>
      </c>
      <c r="E1260" t="e">
        <v>#REF!</v>
      </c>
      <c r="F1260" t="e">
        <v>#REF!</v>
      </c>
      <c r="G1260" t="s">
        <v>2522</v>
      </c>
      <c r="J1260" t="s">
        <v>3684</v>
      </c>
      <c r="K1260" s="2">
        <v>2.0219999999999998</v>
      </c>
      <c r="L1260" s="2">
        <v>1.996</v>
      </c>
      <c r="M1260">
        <v>1.8620000000000001</v>
      </c>
      <c r="N1260">
        <v>1.859</v>
      </c>
      <c r="O1260" s="2">
        <v>1.833</v>
      </c>
      <c r="P1260">
        <v>1.8260000000000001</v>
      </c>
      <c r="Q1260">
        <v>1.833</v>
      </c>
      <c r="R1260" s="2">
        <v>1.8120000000000001</v>
      </c>
      <c r="S1260">
        <v>1.825</v>
      </c>
      <c r="T1260">
        <v>1.8120000000000001</v>
      </c>
      <c r="U1260" s="2">
        <v>1.821</v>
      </c>
      <c r="V1260">
        <v>1.7930000000000001</v>
      </c>
      <c r="W1260">
        <v>1.7290000000000001</v>
      </c>
    </row>
    <row r="1261" spans="1:23" x14ac:dyDescent="0.3">
      <c r="A1261" t="s">
        <v>2531</v>
      </c>
      <c r="B1261" t="s">
        <v>2532</v>
      </c>
      <c r="C1261" t="s">
        <v>2531</v>
      </c>
      <c r="D1261" t="s">
        <v>2532</v>
      </c>
      <c r="E1261" t="e">
        <v>#REF!</v>
      </c>
      <c r="F1261" t="e">
        <v>#REF!</v>
      </c>
      <c r="G1261" t="e">
        <v>#REF!</v>
      </c>
      <c r="I1261" t="s">
        <v>35</v>
      </c>
      <c r="J1261" t="s">
        <v>3680</v>
      </c>
      <c r="K1261" s="2">
        <v>1.744</v>
      </c>
      <c r="L1261" s="2">
        <v>1.6840000000000002</v>
      </c>
      <c r="M1261">
        <v>1.6680000000000001</v>
      </c>
      <c r="N1261">
        <v>1.665</v>
      </c>
      <c r="O1261" s="2">
        <v>1.4370000000000001</v>
      </c>
      <c r="P1261">
        <v>1.43</v>
      </c>
      <c r="Q1261">
        <v>1.635</v>
      </c>
      <c r="R1261" s="2">
        <v>1.5960000000000001</v>
      </c>
      <c r="S1261">
        <v>1.6080000000000001</v>
      </c>
      <c r="T1261">
        <v>1.6160000000000001</v>
      </c>
      <c r="U1261" s="2">
        <v>1.615</v>
      </c>
      <c r="V1261">
        <v>1.591</v>
      </c>
      <c r="W1261">
        <v>1.599</v>
      </c>
    </row>
    <row r="1262" spans="1:23" x14ac:dyDescent="0.3">
      <c r="A1262" t="s">
        <v>2533</v>
      </c>
      <c r="B1262" t="s">
        <v>2534</v>
      </c>
      <c r="C1262" t="s">
        <v>2533</v>
      </c>
      <c r="D1262" t="s">
        <v>2534</v>
      </c>
      <c r="E1262" t="e">
        <v>#REF!</v>
      </c>
      <c r="F1262" t="e">
        <v>#REF!</v>
      </c>
      <c r="G1262" t="s">
        <v>2522</v>
      </c>
      <c r="J1262" t="s">
        <v>3677</v>
      </c>
      <c r="K1262" s="2">
        <v>13.867000000000001</v>
      </c>
      <c r="L1262" s="2">
        <v>13.407</v>
      </c>
      <c r="M1262">
        <v>12.359</v>
      </c>
      <c r="N1262">
        <v>12.329000000000001</v>
      </c>
      <c r="O1262" s="2">
        <v>12.987</v>
      </c>
      <c r="P1262">
        <v>13.074999999999999</v>
      </c>
      <c r="Q1262">
        <v>13.071999999999999</v>
      </c>
      <c r="R1262" s="2">
        <v>13.909000000000001</v>
      </c>
      <c r="S1262">
        <v>13.766999999999999</v>
      </c>
      <c r="T1262">
        <v>13.746</v>
      </c>
      <c r="U1262" s="2">
        <v>13.5</v>
      </c>
      <c r="V1262">
        <v>13.256</v>
      </c>
      <c r="W1262">
        <v>13.010999999999999</v>
      </c>
    </row>
    <row r="1263" spans="1:23" x14ac:dyDescent="0.3">
      <c r="A1263" t="s">
        <v>2535</v>
      </c>
      <c r="B1263" t="s">
        <v>2536</v>
      </c>
      <c r="C1263" t="s">
        <v>2535</v>
      </c>
      <c r="D1263" t="s">
        <v>2536</v>
      </c>
      <c r="E1263" t="e">
        <v>#REF!</v>
      </c>
      <c r="F1263" t="e">
        <v>#REF!</v>
      </c>
      <c r="G1263" t="e">
        <v>#REF!</v>
      </c>
      <c r="I1263" t="s">
        <v>35</v>
      </c>
      <c r="J1263" t="s">
        <v>3685</v>
      </c>
      <c r="K1263" s="2">
        <v>3.2669999999999999</v>
      </c>
      <c r="L1263" s="2">
        <v>3.1669999999999998</v>
      </c>
      <c r="M1263">
        <v>3.1709999999999998</v>
      </c>
      <c r="N1263">
        <v>3.1659999999999999</v>
      </c>
      <c r="O1263" s="2">
        <v>3.177</v>
      </c>
      <c r="P1263">
        <v>3.17</v>
      </c>
      <c r="Q1263">
        <v>3.1640000000000001</v>
      </c>
      <c r="R1263" s="2">
        <v>3.161</v>
      </c>
      <c r="S1263">
        <v>3.1739999999999999</v>
      </c>
      <c r="T1263">
        <v>3.17</v>
      </c>
      <c r="U1263" s="2">
        <v>3.23</v>
      </c>
      <c r="V1263">
        <v>3.206</v>
      </c>
      <c r="W1263">
        <v>3.2130000000000001</v>
      </c>
    </row>
    <row r="1264" spans="1:23" x14ac:dyDescent="0.3">
      <c r="A1264" t="s">
        <v>2537</v>
      </c>
      <c r="B1264" t="s">
        <v>2538</v>
      </c>
      <c r="C1264" t="s">
        <v>2537</v>
      </c>
      <c r="D1264" t="s">
        <v>2538</v>
      </c>
      <c r="E1264" t="e">
        <v>#REF!</v>
      </c>
      <c r="F1264" t="e">
        <v>#REF!</v>
      </c>
      <c r="G1264" t="s">
        <v>2522</v>
      </c>
      <c r="J1264" t="s">
        <v>3677</v>
      </c>
      <c r="K1264" s="2">
        <v>7.13</v>
      </c>
      <c r="L1264" s="2">
        <v>7.0330000000000004</v>
      </c>
      <c r="M1264">
        <v>6.6239999999999997</v>
      </c>
      <c r="N1264">
        <v>6.4580000000000002</v>
      </c>
      <c r="O1264" s="2">
        <v>6.4560000000000004</v>
      </c>
      <c r="P1264">
        <v>6.3979999999999997</v>
      </c>
      <c r="Q1264">
        <v>6.4050000000000002</v>
      </c>
      <c r="R1264" s="2">
        <v>6.4080000000000004</v>
      </c>
      <c r="S1264">
        <v>6.4189999999999996</v>
      </c>
      <c r="T1264">
        <v>6.4329999999999998</v>
      </c>
      <c r="U1264" s="2">
        <v>6.359</v>
      </c>
      <c r="V1264">
        <v>6.3330000000000002</v>
      </c>
      <c r="W1264">
        <v>6.34</v>
      </c>
    </row>
    <row r="1265" spans="1:23" x14ac:dyDescent="0.3">
      <c r="A1265" t="s">
        <v>2539</v>
      </c>
      <c r="B1265" t="s">
        <v>2540</v>
      </c>
      <c r="C1265" t="s">
        <v>2539</v>
      </c>
      <c r="D1265" t="s">
        <v>2540</v>
      </c>
      <c r="E1265" t="e">
        <v>#REF!</v>
      </c>
      <c r="F1265" t="e">
        <v>#REF!</v>
      </c>
      <c r="G1265" t="s">
        <v>2522</v>
      </c>
      <c r="J1265" t="s">
        <v>3677</v>
      </c>
      <c r="K1265" s="2">
        <v>3.968</v>
      </c>
      <c r="L1265" s="2">
        <v>4.0869999999999997</v>
      </c>
      <c r="M1265">
        <v>3.7970000000000002</v>
      </c>
      <c r="N1265">
        <v>3.7949999999999999</v>
      </c>
      <c r="O1265" s="2">
        <v>3.8010000000000002</v>
      </c>
      <c r="P1265">
        <v>3.87</v>
      </c>
      <c r="Q1265">
        <v>3.8810000000000002</v>
      </c>
      <c r="R1265" s="2">
        <v>3.895</v>
      </c>
      <c r="S1265">
        <v>3.899</v>
      </c>
      <c r="T1265">
        <v>3.9020000000000001</v>
      </c>
      <c r="U1265" s="2">
        <v>3.9319999999999999</v>
      </c>
      <c r="V1265">
        <v>3.9420000000000002</v>
      </c>
      <c r="W1265">
        <v>3.9489999999999998</v>
      </c>
    </row>
    <row r="1266" spans="1:23" x14ac:dyDescent="0.3">
      <c r="A1266" t="s">
        <v>2541</v>
      </c>
      <c r="B1266" t="s">
        <v>2542</v>
      </c>
      <c r="C1266" t="s">
        <v>2541</v>
      </c>
      <c r="D1266" t="s">
        <v>2542</v>
      </c>
      <c r="E1266" t="e">
        <v>#REF!</v>
      </c>
      <c r="F1266" t="e">
        <v>#REF!</v>
      </c>
      <c r="G1266" t="e">
        <v>#REF!</v>
      </c>
      <c r="I1266" t="s">
        <v>35</v>
      </c>
      <c r="J1266" t="s">
        <v>3686</v>
      </c>
      <c r="K1266" s="2">
        <v>1.7130000000000001</v>
      </c>
      <c r="L1266" s="2">
        <v>1.7</v>
      </c>
      <c r="M1266">
        <v>1.7050000000000001</v>
      </c>
      <c r="N1266">
        <v>1.702</v>
      </c>
      <c r="O1266" s="2">
        <v>1.6949999999999998</v>
      </c>
      <c r="P1266">
        <v>1.6879999999999999</v>
      </c>
      <c r="Q1266">
        <v>1.6930000000000001</v>
      </c>
      <c r="R1266" s="2">
        <v>1.6659999999999999</v>
      </c>
      <c r="S1266">
        <v>1.6779999999999999</v>
      </c>
      <c r="T1266">
        <v>1.673</v>
      </c>
      <c r="U1266" s="2">
        <v>1.673</v>
      </c>
      <c r="V1266">
        <v>1.6440000000000001</v>
      </c>
      <c r="W1266">
        <v>1.657</v>
      </c>
    </row>
    <row r="1267" spans="1:23" x14ac:dyDescent="0.3">
      <c r="A1267" t="s">
        <v>2543</v>
      </c>
      <c r="B1267" t="s">
        <v>2544</v>
      </c>
      <c r="C1267" t="s">
        <v>2543</v>
      </c>
      <c r="D1267" t="s">
        <v>2544</v>
      </c>
      <c r="E1267" t="e">
        <v>#REF!</v>
      </c>
      <c r="F1267" t="e">
        <v>#REF!</v>
      </c>
      <c r="G1267" t="e">
        <v>#REF!</v>
      </c>
      <c r="J1267" t="s">
        <v>3677</v>
      </c>
      <c r="K1267" s="2">
        <v>-21.605</v>
      </c>
      <c r="L1267" s="2">
        <v>-17.765000000000001</v>
      </c>
      <c r="M1267">
        <v>-17.222000000000001</v>
      </c>
      <c r="N1267">
        <v>-17.331</v>
      </c>
      <c r="O1267" s="2">
        <v>-19.201000000000001</v>
      </c>
      <c r="P1267">
        <v>-18.981999999999999</v>
      </c>
      <c r="Q1267">
        <v>-18.788</v>
      </c>
      <c r="R1267" s="2">
        <v>-17.021999999999998</v>
      </c>
      <c r="S1267">
        <v>-16.678999999999998</v>
      </c>
      <c r="T1267">
        <v>-17.187000000000001</v>
      </c>
      <c r="U1267">
        <v>-17.088999999999999</v>
      </c>
      <c r="V1267">
        <v>-17.931999999999999</v>
      </c>
      <c r="W1267">
        <v>-19.454999999999998</v>
      </c>
    </row>
    <row r="1268" spans="1:23" x14ac:dyDescent="0.3">
      <c r="A1268" t="s">
        <v>2545</v>
      </c>
      <c r="B1268" t="s">
        <v>2546</v>
      </c>
      <c r="C1268" t="s">
        <v>2545</v>
      </c>
      <c r="D1268" t="s">
        <v>2546</v>
      </c>
      <c r="E1268" t="e">
        <v>#REF!</v>
      </c>
      <c r="F1268" t="e">
        <v>#REF!</v>
      </c>
      <c r="G1268" t="e">
        <v>#REF!</v>
      </c>
      <c r="J1268" t="s">
        <v>3677</v>
      </c>
      <c r="K1268" s="2">
        <v>-22.143000000000001</v>
      </c>
      <c r="L1268" s="2" t="s">
        <v>3677</v>
      </c>
      <c r="M1268" t="s">
        <v>3677</v>
      </c>
      <c r="N1268" t="s">
        <v>3677</v>
      </c>
      <c r="O1268" s="2" t="s">
        <v>3677</v>
      </c>
      <c r="P1268" t="s">
        <v>3677</v>
      </c>
      <c r="Q1268" t="s">
        <v>3677</v>
      </c>
      <c r="R1268" s="2" t="s">
        <v>3677</v>
      </c>
      <c r="S1268" t="s">
        <v>3677</v>
      </c>
      <c r="T1268" t="s">
        <v>3677</v>
      </c>
      <c r="U1268" s="2" t="s">
        <v>3677</v>
      </c>
      <c r="V1268" t="s">
        <v>3677</v>
      </c>
      <c r="W1268">
        <v>-19.608000000000001</v>
      </c>
    </row>
    <row r="1269" spans="1:23" x14ac:dyDescent="0.3">
      <c r="A1269" t="s">
        <v>2547</v>
      </c>
      <c r="B1269" t="s">
        <v>2548</v>
      </c>
      <c r="C1269" t="s">
        <v>2547</v>
      </c>
      <c r="D1269" t="s">
        <v>2548</v>
      </c>
      <c r="E1269" t="e">
        <v>#REF!</v>
      </c>
      <c r="F1269" t="e">
        <v>#REF!</v>
      </c>
      <c r="G1269" t="e">
        <v>#REF!</v>
      </c>
      <c r="J1269" t="s">
        <v>3677</v>
      </c>
      <c r="K1269" s="2">
        <v>1.373</v>
      </c>
      <c r="L1269" s="2">
        <v>1.3620000000000001</v>
      </c>
      <c r="M1269">
        <v>1.02</v>
      </c>
      <c r="N1269">
        <v>0.871</v>
      </c>
      <c r="O1269" s="2">
        <v>0.61099999999999999</v>
      </c>
      <c r="P1269">
        <v>0.40500000000000003</v>
      </c>
      <c r="Q1269">
        <v>0.40400000000000003</v>
      </c>
      <c r="R1269" s="2">
        <v>1.1299999999999999</v>
      </c>
      <c r="S1269">
        <v>1.0589999999999999</v>
      </c>
      <c r="T1269">
        <v>1.129</v>
      </c>
      <c r="U1269" s="2">
        <v>0.92300000000000004</v>
      </c>
      <c r="V1269">
        <v>0.85499999999999998</v>
      </c>
      <c r="W1269">
        <v>0.88900000000000001</v>
      </c>
    </row>
    <row r="1270" spans="1:23" x14ac:dyDescent="0.3">
      <c r="A1270" t="s">
        <v>2549</v>
      </c>
      <c r="B1270" t="s">
        <v>2550</v>
      </c>
      <c r="C1270" t="s">
        <v>2549</v>
      </c>
      <c r="D1270" t="s">
        <v>2550</v>
      </c>
      <c r="E1270" t="e">
        <v>#REF!</v>
      </c>
      <c r="F1270" t="e">
        <v>#REF!</v>
      </c>
      <c r="G1270" t="e">
        <v>#REF!</v>
      </c>
      <c r="I1270" t="s">
        <v>35</v>
      </c>
      <c r="J1270" t="s">
        <v>3686</v>
      </c>
      <c r="K1270" s="2">
        <v>1.913</v>
      </c>
      <c r="L1270" s="2">
        <v>1.907</v>
      </c>
      <c r="M1270">
        <v>1.9119999999999999</v>
      </c>
      <c r="N1270">
        <v>1.9100000000000001</v>
      </c>
      <c r="O1270" s="2">
        <v>1.9079999999999999</v>
      </c>
      <c r="P1270">
        <v>1.901</v>
      </c>
      <c r="Q1270">
        <v>1.907</v>
      </c>
      <c r="R1270" s="2">
        <v>1.889</v>
      </c>
      <c r="S1270">
        <v>1.9060000000000001</v>
      </c>
      <c r="T1270">
        <v>1.9260000000000002</v>
      </c>
      <c r="U1270" s="2">
        <v>1.92</v>
      </c>
      <c r="V1270">
        <v>1.909</v>
      </c>
      <c r="W1270">
        <v>1.897</v>
      </c>
    </row>
    <row r="1271" spans="1:23" x14ac:dyDescent="0.3">
      <c r="A1271" t="s">
        <v>2551</v>
      </c>
      <c r="B1271" t="s">
        <v>2552</v>
      </c>
      <c r="C1271" t="s">
        <v>2551</v>
      </c>
      <c r="D1271" t="s">
        <v>2552</v>
      </c>
      <c r="E1271" t="s">
        <v>2519</v>
      </c>
      <c r="F1271" t="e">
        <v>#REF!</v>
      </c>
      <c r="G1271" t="e">
        <v>#REF!</v>
      </c>
      <c r="J1271" t="s">
        <v>3677</v>
      </c>
      <c r="K1271" s="2">
        <v>1.03</v>
      </c>
      <c r="L1271" s="2">
        <v>0.91900000000000004</v>
      </c>
      <c r="M1271">
        <v>0.93899999999999995</v>
      </c>
      <c r="N1271">
        <v>0.93500000000000005</v>
      </c>
      <c r="O1271" s="2">
        <v>1.0249999999999999</v>
      </c>
      <c r="P1271">
        <v>1.014</v>
      </c>
      <c r="Q1271">
        <v>1.0129999999999999</v>
      </c>
      <c r="R1271" s="2">
        <v>1.1020000000000001</v>
      </c>
      <c r="S1271">
        <v>1.097</v>
      </c>
      <c r="T1271">
        <v>1.095</v>
      </c>
      <c r="U1271" s="2">
        <v>1.071</v>
      </c>
      <c r="V1271">
        <v>1.0680000000000001</v>
      </c>
      <c r="W1271">
        <v>1.073</v>
      </c>
    </row>
    <row r="1272" spans="1:23" x14ac:dyDescent="0.3">
      <c r="A1272" t="s">
        <v>2553</v>
      </c>
      <c r="B1272" t="s">
        <v>2554</v>
      </c>
      <c r="C1272" t="s">
        <v>6497</v>
      </c>
      <c r="D1272" t="s">
        <v>6498</v>
      </c>
      <c r="E1272" t="e">
        <v>#REF!</v>
      </c>
      <c r="F1272" t="e">
        <v>#REF!</v>
      </c>
      <c r="G1272" t="s">
        <v>2522</v>
      </c>
      <c r="J1272" t="s">
        <v>3677</v>
      </c>
      <c r="K1272" s="2">
        <v>6.1909999999999998</v>
      </c>
      <c r="L1272" s="2">
        <v>6.0430000000000001</v>
      </c>
      <c r="M1272">
        <v>6.016</v>
      </c>
      <c r="N1272">
        <v>6.0049999999999999</v>
      </c>
      <c r="O1272" s="2">
        <v>6.0119999999999996</v>
      </c>
      <c r="P1272">
        <v>6.0149999999999997</v>
      </c>
      <c r="Q1272">
        <v>5.944</v>
      </c>
      <c r="R1272" s="2">
        <v>5.931</v>
      </c>
      <c r="S1272">
        <v>5.9329999999999998</v>
      </c>
      <c r="T1272">
        <v>5.9329999999999998</v>
      </c>
      <c r="U1272" s="2">
        <v>5.9350000000000005</v>
      </c>
      <c r="V1272">
        <v>5.9290000000000003</v>
      </c>
      <c r="W1272">
        <v>5.9350000000000005</v>
      </c>
    </row>
    <row r="1273" spans="1:23" x14ac:dyDescent="0.3">
      <c r="A1273" t="s">
        <v>2555</v>
      </c>
      <c r="B1273" t="s">
        <v>2556</v>
      </c>
      <c r="C1273" t="s">
        <v>6499</v>
      </c>
      <c r="D1273" t="s">
        <v>6500</v>
      </c>
      <c r="E1273" t="e">
        <v>#REF!</v>
      </c>
      <c r="F1273" t="e">
        <v>#REF!</v>
      </c>
      <c r="G1273" t="s">
        <v>2522</v>
      </c>
      <c r="J1273" t="s">
        <v>3677</v>
      </c>
      <c r="K1273" s="2">
        <v>6.3129999999999997</v>
      </c>
      <c r="L1273" s="2">
        <v>5.96</v>
      </c>
      <c r="M1273">
        <v>5.5090000000000003</v>
      </c>
      <c r="N1273">
        <v>5.5060000000000002</v>
      </c>
      <c r="O1273" s="2">
        <v>5.6079999999999997</v>
      </c>
      <c r="P1273">
        <v>5.6029999999999998</v>
      </c>
      <c r="Q1273">
        <v>5.6390000000000002</v>
      </c>
      <c r="R1273" s="2">
        <v>5.6230000000000002</v>
      </c>
      <c r="S1273">
        <v>5.6139999999999999</v>
      </c>
      <c r="T1273">
        <v>5.63</v>
      </c>
      <c r="U1273" s="2">
        <v>5.5529999999999999</v>
      </c>
      <c r="V1273">
        <v>5.6219999999999999</v>
      </c>
      <c r="W1273">
        <v>5.6349999999999998</v>
      </c>
    </row>
    <row r="1274" spans="1:23" x14ac:dyDescent="0.3">
      <c r="A1274" t="s">
        <v>2557</v>
      </c>
      <c r="B1274" t="s">
        <v>2558</v>
      </c>
      <c r="C1274" t="s">
        <v>2557</v>
      </c>
      <c r="D1274" t="s">
        <v>2558</v>
      </c>
      <c r="E1274" t="e">
        <v>#REF!</v>
      </c>
      <c r="F1274" t="e">
        <v>#REF!</v>
      </c>
      <c r="G1274" t="s">
        <v>2522</v>
      </c>
      <c r="H1274" t="s">
        <v>9</v>
      </c>
      <c r="I1274" t="s">
        <v>10</v>
      </c>
      <c r="J1274" t="s">
        <v>3682</v>
      </c>
      <c r="K1274" s="2">
        <v>5.5339999999999998</v>
      </c>
      <c r="L1274" s="2">
        <v>5.1820000000000004</v>
      </c>
      <c r="M1274">
        <v>4.9530000000000003</v>
      </c>
      <c r="N1274">
        <v>4.9539999999999997</v>
      </c>
      <c r="O1274" s="2">
        <v>4.9729999999999999</v>
      </c>
      <c r="P1274">
        <v>4.9729999999999999</v>
      </c>
      <c r="Q1274">
        <v>4.976</v>
      </c>
      <c r="R1274" s="2">
        <v>4.97</v>
      </c>
      <c r="S1274">
        <v>4.9649999999999999</v>
      </c>
      <c r="T1274">
        <v>4.9719999999999995</v>
      </c>
      <c r="U1274" s="2">
        <v>4.9420000000000002</v>
      </c>
      <c r="V1274">
        <v>4.9459999999999997</v>
      </c>
      <c r="W1274">
        <v>4.9719999999999995</v>
      </c>
    </row>
    <row r="1275" spans="1:23" x14ac:dyDescent="0.3">
      <c r="A1275" t="s">
        <v>2559</v>
      </c>
      <c r="B1275" t="s">
        <v>2560</v>
      </c>
      <c r="C1275" t="s">
        <v>2559</v>
      </c>
      <c r="D1275" t="s">
        <v>2560</v>
      </c>
      <c r="E1275" t="e">
        <v>#REF!</v>
      </c>
      <c r="F1275" t="e">
        <v>#REF!</v>
      </c>
      <c r="G1275" t="s">
        <v>2522</v>
      </c>
      <c r="J1275" t="s">
        <v>3677</v>
      </c>
      <c r="K1275" s="2">
        <v>14.156000000000001</v>
      </c>
      <c r="L1275" s="2">
        <v>13.5</v>
      </c>
      <c r="M1275">
        <v>12.319000000000001</v>
      </c>
      <c r="N1275">
        <v>12.294</v>
      </c>
      <c r="O1275" s="2">
        <v>13.012</v>
      </c>
      <c r="P1275">
        <v>13.178000000000001</v>
      </c>
      <c r="Q1275">
        <v>13.173</v>
      </c>
      <c r="R1275" s="2">
        <v>14.122999999999999</v>
      </c>
      <c r="S1275">
        <v>14.122</v>
      </c>
      <c r="T1275">
        <v>14.164999999999999</v>
      </c>
      <c r="U1275" s="2">
        <v>13.407</v>
      </c>
      <c r="V1275">
        <v>13.378</v>
      </c>
      <c r="W1275">
        <v>13.37</v>
      </c>
    </row>
    <row r="1276" spans="1:23" x14ac:dyDescent="0.3">
      <c r="A1276" t="s">
        <v>2561</v>
      </c>
      <c r="B1276" t="s">
        <v>2562</v>
      </c>
      <c r="C1276" t="s">
        <v>2561</v>
      </c>
      <c r="D1276" t="s">
        <v>2562</v>
      </c>
      <c r="E1276" t="e">
        <v>#REF!</v>
      </c>
      <c r="F1276" t="e">
        <v>#REF!</v>
      </c>
      <c r="G1276" t="s">
        <v>2522</v>
      </c>
      <c r="H1276" t="s">
        <v>9</v>
      </c>
      <c r="I1276" t="s">
        <v>10</v>
      </c>
      <c r="J1276" t="s">
        <v>3675</v>
      </c>
      <c r="K1276" s="2">
        <v>5.5259999999999998</v>
      </c>
      <c r="L1276" s="2">
        <v>5.4459999999999997</v>
      </c>
      <c r="M1276">
        <v>5.4489999999999998</v>
      </c>
      <c r="N1276">
        <v>5.45</v>
      </c>
      <c r="O1276" s="2">
        <v>5.4240000000000004</v>
      </c>
      <c r="P1276">
        <v>5.4210000000000003</v>
      </c>
      <c r="Q1276">
        <v>5.5519999999999996</v>
      </c>
      <c r="R1276" s="2">
        <v>5.5600000000000005</v>
      </c>
      <c r="S1276">
        <v>5.5330000000000004</v>
      </c>
      <c r="T1276">
        <v>5.4889999999999999</v>
      </c>
      <c r="U1276" s="2">
        <v>5.31</v>
      </c>
      <c r="V1276">
        <v>5.306</v>
      </c>
      <c r="W1276">
        <v>5.33</v>
      </c>
    </row>
    <row r="1277" spans="1:23" x14ac:dyDescent="0.3">
      <c r="A1277" t="s">
        <v>2563</v>
      </c>
      <c r="B1277" t="s">
        <v>2564</v>
      </c>
      <c r="C1277" t="s">
        <v>2563</v>
      </c>
      <c r="D1277" t="s">
        <v>2564</v>
      </c>
      <c r="E1277" t="e">
        <v>#REF!</v>
      </c>
      <c r="F1277" t="e">
        <v>#REF!</v>
      </c>
      <c r="G1277" t="s">
        <v>2522</v>
      </c>
      <c r="H1277" t="s">
        <v>9</v>
      </c>
      <c r="I1277" t="s">
        <v>10</v>
      </c>
      <c r="J1277" t="s">
        <v>3682</v>
      </c>
      <c r="K1277" s="2">
        <v>5.2409999999999997</v>
      </c>
      <c r="L1277" s="2">
        <v>5.2080000000000002</v>
      </c>
      <c r="M1277">
        <v>5.2110000000000003</v>
      </c>
      <c r="N1277">
        <v>5.202</v>
      </c>
      <c r="O1277" s="2">
        <v>5.2190000000000003</v>
      </c>
      <c r="P1277">
        <v>5.2220000000000004</v>
      </c>
      <c r="Q1277">
        <v>5.2320000000000002</v>
      </c>
      <c r="R1277" s="2">
        <v>5.2290000000000001</v>
      </c>
      <c r="S1277">
        <v>5.2290000000000001</v>
      </c>
      <c r="T1277">
        <v>5.2409999999999997</v>
      </c>
      <c r="U1277" s="2">
        <v>5.2560000000000002</v>
      </c>
      <c r="V1277">
        <v>5.26</v>
      </c>
      <c r="W1277">
        <v>5.2720000000000002</v>
      </c>
    </row>
    <row r="1278" spans="1:23" x14ac:dyDescent="0.3">
      <c r="A1278" t="s">
        <v>2565</v>
      </c>
      <c r="B1278" t="s">
        <v>2566</v>
      </c>
      <c r="C1278" t="s">
        <v>2565</v>
      </c>
      <c r="D1278" t="s">
        <v>2566</v>
      </c>
      <c r="E1278" t="e">
        <v>#REF!</v>
      </c>
      <c r="F1278" t="e">
        <v>#REF!</v>
      </c>
      <c r="G1278" t="s">
        <v>2522</v>
      </c>
      <c r="J1278" t="s">
        <v>3677</v>
      </c>
      <c r="K1278" s="2">
        <v>12.891999999999999</v>
      </c>
      <c r="L1278" s="2">
        <v>12.6</v>
      </c>
      <c r="M1278">
        <v>12.556000000000001</v>
      </c>
      <c r="N1278">
        <v>12.545</v>
      </c>
      <c r="O1278" s="2">
        <v>12.632</v>
      </c>
      <c r="P1278">
        <v>12.637</v>
      </c>
      <c r="Q1278">
        <v>12.596</v>
      </c>
      <c r="R1278" s="2">
        <v>12.481999999999999</v>
      </c>
      <c r="S1278">
        <v>12.48</v>
      </c>
      <c r="T1278">
        <v>12.414999999999999</v>
      </c>
      <c r="U1278" s="2">
        <v>12.391999999999999</v>
      </c>
      <c r="V1278">
        <v>12.302</v>
      </c>
      <c r="W1278">
        <v>12.231999999999999</v>
      </c>
    </row>
    <row r="1279" spans="1:23" x14ac:dyDescent="0.3">
      <c r="A1279" t="s">
        <v>2567</v>
      </c>
      <c r="B1279" t="s">
        <v>2568</v>
      </c>
      <c r="C1279" t="s">
        <v>2567</v>
      </c>
      <c r="D1279" t="s">
        <v>2568</v>
      </c>
      <c r="E1279" t="e">
        <v>#REF!</v>
      </c>
      <c r="F1279" t="e">
        <v>#REF!</v>
      </c>
      <c r="G1279" t="s">
        <v>2522</v>
      </c>
      <c r="J1279" t="s">
        <v>3677</v>
      </c>
      <c r="K1279" s="2">
        <v>2.8580000000000001</v>
      </c>
      <c r="L1279" s="2">
        <v>2.7949999999999999</v>
      </c>
      <c r="M1279">
        <v>2.7949999999999999</v>
      </c>
      <c r="N1279">
        <v>2.778</v>
      </c>
      <c r="O1279" s="2">
        <v>2.7650000000000001</v>
      </c>
      <c r="P1279">
        <v>2.766</v>
      </c>
      <c r="Q1279">
        <v>2.77</v>
      </c>
      <c r="R1279" s="2">
        <v>2.762</v>
      </c>
      <c r="S1279">
        <v>2.7610000000000001</v>
      </c>
      <c r="T1279">
        <v>3.2040000000000002</v>
      </c>
      <c r="U1279" s="2">
        <v>3.2280000000000002</v>
      </c>
      <c r="V1279">
        <v>3.2309999999999999</v>
      </c>
      <c r="W1279">
        <v>3.2439999999999998</v>
      </c>
    </row>
    <row r="1280" spans="1:23" x14ac:dyDescent="0.3">
      <c r="A1280" t="s">
        <v>2569</v>
      </c>
      <c r="B1280" t="s">
        <v>2570</v>
      </c>
      <c r="C1280" t="s">
        <v>2569</v>
      </c>
      <c r="D1280" t="s">
        <v>2570</v>
      </c>
      <c r="E1280" t="e">
        <v>#REF!</v>
      </c>
      <c r="F1280" t="e">
        <v>#REF!</v>
      </c>
      <c r="G1280" t="s">
        <v>2522</v>
      </c>
      <c r="J1280" t="s">
        <v>3677</v>
      </c>
      <c r="K1280" s="2">
        <v>4.0490000000000004</v>
      </c>
      <c r="L1280" s="2">
        <v>3.7229999999999999</v>
      </c>
      <c r="M1280">
        <v>3.698</v>
      </c>
      <c r="N1280">
        <v>3.706</v>
      </c>
      <c r="O1280" s="2">
        <v>3.766</v>
      </c>
      <c r="P1280">
        <v>3.7869999999999999</v>
      </c>
      <c r="Q1280">
        <v>3.8149999999999999</v>
      </c>
      <c r="R1280" s="2">
        <v>3.5169999999999999</v>
      </c>
      <c r="S1280">
        <v>3.4910000000000001</v>
      </c>
      <c r="T1280">
        <v>3.4950000000000001</v>
      </c>
      <c r="U1280" s="2">
        <v>3.4729999999999999</v>
      </c>
      <c r="V1280">
        <v>3.4740000000000002</v>
      </c>
      <c r="W1280">
        <v>3.7240000000000002</v>
      </c>
    </row>
    <row r="1281" spans="1:23" x14ac:dyDescent="0.3">
      <c r="A1281" t="s">
        <v>2571</v>
      </c>
      <c r="B1281" t="s">
        <v>2572</v>
      </c>
      <c r="C1281" t="s">
        <v>2571</v>
      </c>
      <c r="D1281" t="s">
        <v>2572</v>
      </c>
      <c r="E1281" t="e">
        <v>#REF!</v>
      </c>
      <c r="F1281" t="e">
        <v>#REF!</v>
      </c>
      <c r="G1281" t="s">
        <v>2522</v>
      </c>
      <c r="J1281" t="s">
        <v>3676</v>
      </c>
      <c r="K1281" s="2">
        <v>4.3079999999999998</v>
      </c>
      <c r="L1281" s="2">
        <v>4.1609999999999996</v>
      </c>
      <c r="M1281">
        <v>3.948</v>
      </c>
      <c r="N1281">
        <v>4.1360000000000001</v>
      </c>
      <c r="O1281" s="2">
        <v>4.1550000000000002</v>
      </c>
      <c r="P1281">
        <v>4.1740000000000004</v>
      </c>
      <c r="Q1281">
        <v>4.1900000000000004</v>
      </c>
      <c r="R1281" s="2">
        <v>4.2080000000000002</v>
      </c>
      <c r="S1281">
        <v>4.2130000000000001</v>
      </c>
      <c r="T1281">
        <v>4.2279999999999998</v>
      </c>
      <c r="U1281" s="2">
        <v>4.2379999999999995</v>
      </c>
      <c r="V1281">
        <v>4.2489999999999997</v>
      </c>
      <c r="W1281">
        <v>4.2709999999999999</v>
      </c>
    </row>
    <row r="1282" spans="1:23" x14ac:dyDescent="0.3">
      <c r="A1282" t="s">
        <v>2573</v>
      </c>
      <c r="B1282" t="s">
        <v>2574</v>
      </c>
      <c r="C1282" t="s">
        <v>2573</v>
      </c>
      <c r="D1282" t="s">
        <v>2574</v>
      </c>
      <c r="E1282" t="e">
        <v>#REF!</v>
      </c>
      <c r="F1282" t="e">
        <v>#REF!</v>
      </c>
      <c r="G1282" t="e">
        <v>#REF!</v>
      </c>
      <c r="J1282" t="s">
        <v>3677</v>
      </c>
      <c r="K1282" s="2">
        <v>5.4509999999999996</v>
      </c>
      <c r="L1282" s="2">
        <v>5.5389999999999997</v>
      </c>
      <c r="M1282">
        <v>5.4630000000000001</v>
      </c>
      <c r="N1282">
        <v>4.4980000000000002</v>
      </c>
      <c r="O1282" s="2">
        <v>4.4509999999999996</v>
      </c>
      <c r="P1282">
        <v>4.431</v>
      </c>
      <c r="Q1282">
        <v>4.4400000000000004</v>
      </c>
      <c r="R1282" s="2">
        <v>3.9859999999999998</v>
      </c>
      <c r="S1282">
        <v>3.895</v>
      </c>
      <c r="T1282">
        <v>3.92</v>
      </c>
      <c r="U1282" s="2">
        <v>3.96</v>
      </c>
      <c r="V1282">
        <v>3.9079999999999999</v>
      </c>
      <c r="W1282">
        <v>4.0090000000000003</v>
      </c>
    </row>
    <row r="1283" spans="1:23" x14ac:dyDescent="0.3">
      <c r="A1283" t="s">
        <v>2575</v>
      </c>
      <c r="B1283" t="s">
        <v>2576</v>
      </c>
      <c r="C1283" t="s">
        <v>2575</v>
      </c>
      <c r="D1283" t="s">
        <v>2576</v>
      </c>
      <c r="E1283" t="e">
        <v>#REF!</v>
      </c>
      <c r="F1283" t="e">
        <v>#REF!</v>
      </c>
      <c r="G1283" t="e">
        <v>#REF!</v>
      </c>
      <c r="I1283" t="s">
        <v>35</v>
      </c>
      <c r="J1283" t="s">
        <v>3680</v>
      </c>
      <c r="K1283" s="2">
        <v>1.409</v>
      </c>
      <c r="L1283" s="2">
        <v>1.4139999999999999</v>
      </c>
      <c r="M1283">
        <v>1.415</v>
      </c>
      <c r="N1283">
        <v>1.423</v>
      </c>
      <c r="O1283" s="2">
        <v>1.413</v>
      </c>
      <c r="P1283">
        <v>1.409</v>
      </c>
      <c r="Q1283">
        <v>1.423</v>
      </c>
      <c r="R1283" s="2">
        <v>1.397</v>
      </c>
      <c r="S1283">
        <v>1.4119999999999999</v>
      </c>
      <c r="T1283">
        <v>1.427</v>
      </c>
      <c r="U1283" s="2">
        <v>1.5009999999999999</v>
      </c>
      <c r="V1283">
        <v>1.4910000000000001</v>
      </c>
      <c r="W1283">
        <v>1.5129999999999999</v>
      </c>
    </row>
    <row r="1284" spans="1:23" x14ac:dyDescent="0.3">
      <c r="A1284" t="s">
        <v>2577</v>
      </c>
      <c r="B1284" t="s">
        <v>2578</v>
      </c>
      <c r="C1284" t="s">
        <v>6501</v>
      </c>
      <c r="D1284" t="s">
        <v>6502</v>
      </c>
      <c r="E1284" t="e">
        <v>#REF!</v>
      </c>
      <c r="F1284" t="e">
        <v>#REF!</v>
      </c>
      <c r="G1284" t="s">
        <v>2522</v>
      </c>
      <c r="J1284" t="s">
        <v>3677</v>
      </c>
      <c r="K1284" s="2" t="s">
        <v>3677</v>
      </c>
      <c r="L1284" s="2" t="s">
        <v>3677</v>
      </c>
      <c r="M1284" t="s">
        <v>3677</v>
      </c>
      <c r="N1284" t="s">
        <v>3677</v>
      </c>
      <c r="O1284" s="2" t="s">
        <v>3677</v>
      </c>
      <c r="P1284" t="s">
        <v>3677</v>
      </c>
      <c r="Q1284" t="s">
        <v>3677</v>
      </c>
      <c r="R1284" s="2" t="s">
        <v>3677</v>
      </c>
      <c r="S1284" t="s">
        <v>3677</v>
      </c>
      <c r="T1284" t="s">
        <v>3677</v>
      </c>
      <c r="U1284" s="2" t="s">
        <v>3677</v>
      </c>
      <c r="V1284" t="s">
        <v>3677</v>
      </c>
      <c r="W1284" t="s">
        <v>3677</v>
      </c>
    </row>
    <row r="1285" spans="1:23" x14ac:dyDescent="0.3">
      <c r="A1285" t="s">
        <v>2579</v>
      </c>
      <c r="B1285" t="s">
        <v>2580</v>
      </c>
      <c r="C1285" t="s">
        <v>2579</v>
      </c>
      <c r="D1285" t="s">
        <v>2580</v>
      </c>
      <c r="E1285" t="e">
        <v>#REF!</v>
      </c>
      <c r="F1285" t="e">
        <v>#REF!</v>
      </c>
      <c r="G1285" t="s">
        <v>2522</v>
      </c>
      <c r="J1285" t="s">
        <v>3677</v>
      </c>
      <c r="K1285" s="2">
        <v>7.3</v>
      </c>
      <c r="L1285" s="2">
        <v>7.0119999999999996</v>
      </c>
      <c r="M1285">
        <v>6.32</v>
      </c>
      <c r="N1285">
        <v>6.2990000000000004</v>
      </c>
      <c r="O1285" s="2">
        <v>6.3079999999999998</v>
      </c>
      <c r="P1285">
        <v>6.33</v>
      </c>
      <c r="Q1285">
        <v>6.3520000000000003</v>
      </c>
      <c r="R1285" s="2">
        <v>6.4039999999999999</v>
      </c>
      <c r="S1285">
        <v>6.3940000000000001</v>
      </c>
      <c r="T1285">
        <v>6.391</v>
      </c>
      <c r="U1285" s="2">
        <v>5.9779999999999998</v>
      </c>
      <c r="V1285">
        <v>5.9610000000000003</v>
      </c>
      <c r="W1285">
        <v>6.0510000000000002</v>
      </c>
    </row>
    <row r="1286" spans="1:23" x14ac:dyDescent="0.3">
      <c r="A1286" t="s">
        <v>2581</v>
      </c>
      <c r="B1286" t="s">
        <v>2582</v>
      </c>
      <c r="C1286" t="s">
        <v>2581</v>
      </c>
      <c r="D1286" t="s">
        <v>2582</v>
      </c>
      <c r="E1286" t="e">
        <v>#REF!</v>
      </c>
      <c r="F1286" t="e">
        <v>#REF!</v>
      </c>
      <c r="G1286" t="e">
        <v>#REF!</v>
      </c>
      <c r="J1286" t="s">
        <v>6538</v>
      </c>
      <c r="K1286" s="2">
        <v>3.8250000000000002</v>
      </c>
      <c r="L1286" s="2">
        <v>3.843</v>
      </c>
      <c r="M1286">
        <v>3.8460000000000001</v>
      </c>
      <c r="N1286">
        <v>3.8559999999999999</v>
      </c>
      <c r="O1286" s="2">
        <v>3.8639999999999999</v>
      </c>
      <c r="P1286">
        <v>3.8660000000000001</v>
      </c>
      <c r="Q1286">
        <v>3.8759999999999999</v>
      </c>
      <c r="R1286" s="2">
        <v>3.883</v>
      </c>
      <c r="S1286">
        <v>3.8689999999999998</v>
      </c>
      <c r="T1286">
        <v>3.8820000000000001</v>
      </c>
      <c r="U1286" s="2">
        <v>3.8679999999999999</v>
      </c>
      <c r="V1286">
        <v>3.8740000000000001</v>
      </c>
      <c r="W1286">
        <v>3.8890000000000002</v>
      </c>
    </row>
    <row r="1287" spans="1:23" x14ac:dyDescent="0.3">
      <c r="A1287" t="s">
        <v>2583</v>
      </c>
      <c r="B1287" t="s">
        <v>2584</v>
      </c>
      <c r="C1287" t="s">
        <v>2583</v>
      </c>
      <c r="D1287" t="s">
        <v>2584</v>
      </c>
      <c r="E1287" t="e">
        <v>#REF!</v>
      </c>
      <c r="F1287" t="e">
        <v>#REF!</v>
      </c>
      <c r="G1287" t="s">
        <v>2522</v>
      </c>
      <c r="J1287" t="s">
        <v>3677</v>
      </c>
      <c r="K1287" s="2">
        <v>21.609000000000002</v>
      </c>
      <c r="L1287" s="2">
        <v>21.561</v>
      </c>
      <c r="M1287">
        <v>21.545999999999999</v>
      </c>
      <c r="N1287">
        <v>21.507000000000001</v>
      </c>
      <c r="O1287" s="2">
        <v>21.65</v>
      </c>
      <c r="P1287">
        <v>21.632000000000001</v>
      </c>
      <c r="Q1287">
        <v>21.588999999999999</v>
      </c>
      <c r="R1287" s="2">
        <v>21.382000000000001</v>
      </c>
      <c r="S1287">
        <v>21.434999999999999</v>
      </c>
      <c r="T1287">
        <v>21.327000000000002</v>
      </c>
      <c r="U1287" s="2">
        <v>21.439</v>
      </c>
      <c r="V1287">
        <v>21.423999999999999</v>
      </c>
      <c r="W1287">
        <v>21.372</v>
      </c>
    </row>
    <row r="1288" spans="1:23" x14ac:dyDescent="0.3">
      <c r="A1288" t="s">
        <v>2585</v>
      </c>
      <c r="B1288" t="s">
        <v>2586</v>
      </c>
      <c r="C1288" t="s">
        <v>2585</v>
      </c>
      <c r="D1288" t="s">
        <v>2586</v>
      </c>
      <c r="E1288" t="e">
        <v>#REF!</v>
      </c>
      <c r="F1288" t="s">
        <v>3130</v>
      </c>
      <c r="G1288" t="e">
        <v>#REF!</v>
      </c>
      <c r="J1288" t="s">
        <v>3677</v>
      </c>
      <c r="K1288" s="2">
        <v>2.266</v>
      </c>
      <c r="L1288" s="2">
        <v>2.36</v>
      </c>
      <c r="M1288">
        <v>2.3780000000000001</v>
      </c>
      <c r="N1288">
        <v>2.3810000000000002</v>
      </c>
      <c r="O1288" s="2">
        <v>2.36</v>
      </c>
      <c r="P1288">
        <v>2.3959999999999999</v>
      </c>
      <c r="Q1288">
        <v>2.41</v>
      </c>
      <c r="R1288" s="2">
        <v>2.3919999999999999</v>
      </c>
      <c r="S1288">
        <v>2.4279999999999999</v>
      </c>
      <c r="T1288">
        <v>2.4420000000000002</v>
      </c>
      <c r="U1288" s="2">
        <v>2.42</v>
      </c>
      <c r="V1288">
        <v>2.5489999999999999</v>
      </c>
      <c r="W1288">
        <v>2.4620000000000002</v>
      </c>
    </row>
    <row r="1289" spans="1:23" x14ac:dyDescent="0.3">
      <c r="A1289" t="s">
        <v>2587</v>
      </c>
      <c r="B1289" t="s">
        <v>2588</v>
      </c>
      <c r="C1289" t="s">
        <v>2587</v>
      </c>
      <c r="D1289" t="s">
        <v>2588</v>
      </c>
      <c r="E1289" t="e">
        <v>#REF!</v>
      </c>
      <c r="F1289" t="e">
        <v>#REF!</v>
      </c>
      <c r="G1289" t="s">
        <v>2522</v>
      </c>
      <c r="J1289" t="s">
        <v>3677</v>
      </c>
      <c r="K1289" s="2">
        <v>5.6639999999999997</v>
      </c>
      <c r="L1289" s="2">
        <v>5.532</v>
      </c>
      <c r="M1289">
        <v>5.4779999999999998</v>
      </c>
      <c r="N1289">
        <v>5.49</v>
      </c>
      <c r="O1289" s="2">
        <v>5.484</v>
      </c>
      <c r="P1289">
        <v>5.476</v>
      </c>
      <c r="Q1289">
        <v>5.476</v>
      </c>
      <c r="R1289" s="2">
        <v>5.4470000000000001</v>
      </c>
      <c r="S1289">
        <v>5.4470000000000001</v>
      </c>
      <c r="T1289">
        <v>5.4539999999999997</v>
      </c>
      <c r="U1289" s="2">
        <v>5.4329999999999998</v>
      </c>
      <c r="V1289">
        <v>5.4279999999999999</v>
      </c>
      <c r="W1289">
        <v>5.44</v>
      </c>
    </row>
    <row r="1290" spans="1:23" x14ac:dyDescent="0.3">
      <c r="A1290" t="s">
        <v>2589</v>
      </c>
      <c r="B1290" t="s">
        <v>2590</v>
      </c>
      <c r="C1290" t="s">
        <v>2589</v>
      </c>
      <c r="D1290" t="s">
        <v>2590</v>
      </c>
      <c r="E1290" t="e">
        <v>#REF!</v>
      </c>
      <c r="F1290" t="e">
        <v>#REF!</v>
      </c>
      <c r="G1290" t="e">
        <v>#REF!</v>
      </c>
      <c r="I1290" t="s">
        <v>35</v>
      </c>
      <c r="J1290" t="s">
        <v>3686</v>
      </c>
      <c r="K1290" s="2">
        <v>1.421</v>
      </c>
      <c r="L1290" s="2">
        <v>1.425</v>
      </c>
      <c r="M1290">
        <v>1.4119999999999999</v>
      </c>
      <c r="N1290">
        <v>1.4330000000000001</v>
      </c>
      <c r="O1290" s="2">
        <v>1.42</v>
      </c>
      <c r="P1290">
        <v>1.417</v>
      </c>
      <c r="Q1290">
        <v>1.43</v>
      </c>
      <c r="R1290" s="2">
        <v>1.407</v>
      </c>
      <c r="S1290">
        <v>1.4219999999999999</v>
      </c>
      <c r="T1290">
        <v>1.425</v>
      </c>
      <c r="U1290" s="2">
        <v>1.405</v>
      </c>
      <c r="V1290">
        <v>1.393</v>
      </c>
      <c r="W1290">
        <v>1.4179999999999999</v>
      </c>
    </row>
    <row r="1291" spans="1:23" x14ac:dyDescent="0.3">
      <c r="A1291" t="s">
        <v>2591</v>
      </c>
      <c r="B1291" t="s">
        <v>2592</v>
      </c>
      <c r="C1291" t="s">
        <v>2591</v>
      </c>
      <c r="D1291" t="s">
        <v>2592</v>
      </c>
      <c r="E1291" t="e">
        <v>#REF!</v>
      </c>
      <c r="F1291" t="e">
        <v>#REF!</v>
      </c>
      <c r="G1291" t="s">
        <v>2522</v>
      </c>
      <c r="H1291" t="s">
        <v>9</v>
      </c>
      <c r="I1291" t="s">
        <v>10</v>
      </c>
      <c r="J1291" t="s">
        <v>3678</v>
      </c>
      <c r="K1291" s="2">
        <v>6.851</v>
      </c>
      <c r="L1291" s="2">
        <v>6.0839999999999996</v>
      </c>
      <c r="M1291">
        <v>5.7290000000000001</v>
      </c>
      <c r="N1291">
        <v>5.65</v>
      </c>
      <c r="O1291" s="2">
        <v>5.4119999999999999</v>
      </c>
      <c r="P1291">
        <v>5.6219999999999999</v>
      </c>
      <c r="Q1291">
        <v>5.6390000000000002</v>
      </c>
      <c r="R1291" s="2">
        <v>5.673</v>
      </c>
      <c r="S1291">
        <v>5.6920000000000002</v>
      </c>
      <c r="T1291">
        <v>5.6970000000000001</v>
      </c>
      <c r="U1291" s="2">
        <v>5.7110000000000003</v>
      </c>
      <c r="V1291">
        <v>5.7169999999999996</v>
      </c>
      <c r="W1291">
        <v>5.7439999999999998</v>
      </c>
    </row>
    <row r="1292" spans="1:23" x14ac:dyDescent="0.3">
      <c r="A1292" t="s">
        <v>2593</v>
      </c>
      <c r="B1292" t="s">
        <v>2594</v>
      </c>
      <c r="C1292" t="s">
        <v>2593</v>
      </c>
      <c r="D1292" t="s">
        <v>2594</v>
      </c>
      <c r="E1292" t="e">
        <v>#REF!</v>
      </c>
      <c r="F1292" t="s">
        <v>3130</v>
      </c>
      <c r="G1292" t="e">
        <v>#REF!</v>
      </c>
      <c r="J1292" t="s">
        <v>3677</v>
      </c>
      <c r="K1292" s="2">
        <v>6.0579999999999998</v>
      </c>
      <c r="L1292" s="2">
        <v>6.05</v>
      </c>
      <c r="M1292">
        <v>6.0529999999999999</v>
      </c>
      <c r="N1292">
        <v>6.0620000000000003</v>
      </c>
      <c r="O1292" s="2">
        <v>6.07</v>
      </c>
      <c r="P1292">
        <v>6.1520000000000001</v>
      </c>
      <c r="Q1292">
        <v>6.16</v>
      </c>
      <c r="R1292" s="2">
        <v>6.1680000000000001</v>
      </c>
      <c r="S1292">
        <v>6.17</v>
      </c>
      <c r="T1292">
        <v>6.1779999999999999</v>
      </c>
      <c r="U1292" s="2">
        <v>6.181</v>
      </c>
      <c r="V1292">
        <v>6.1859999999999999</v>
      </c>
      <c r="W1292">
        <v>6.1959999999999997</v>
      </c>
    </row>
    <row r="1293" spans="1:23" x14ac:dyDescent="0.3">
      <c r="A1293" t="s">
        <v>2595</v>
      </c>
      <c r="B1293" t="s">
        <v>2596</v>
      </c>
      <c r="C1293" t="s">
        <v>2595</v>
      </c>
      <c r="D1293" t="s">
        <v>2596</v>
      </c>
      <c r="E1293" t="e">
        <v>#REF!</v>
      </c>
      <c r="F1293" t="e">
        <v>#REF!</v>
      </c>
      <c r="G1293" t="e">
        <v>#REF!</v>
      </c>
      <c r="J1293" t="s">
        <v>3677</v>
      </c>
      <c r="K1293" s="2">
        <v>5.6159999999999997</v>
      </c>
      <c r="L1293" s="2">
        <v>5.6289999999999996</v>
      </c>
      <c r="M1293">
        <v>5.6260000000000003</v>
      </c>
      <c r="N1293">
        <v>5.6180000000000003</v>
      </c>
      <c r="O1293" s="2">
        <v>5.7679999999999998</v>
      </c>
      <c r="P1293">
        <v>5.7560000000000002</v>
      </c>
      <c r="Q1293">
        <v>5.7489999999999997</v>
      </c>
      <c r="R1293" s="2">
        <v>5.726</v>
      </c>
      <c r="S1293">
        <v>5.702</v>
      </c>
      <c r="T1293">
        <v>5.6680000000000001</v>
      </c>
      <c r="U1293" s="2">
        <v>6.4370000000000003</v>
      </c>
      <c r="V1293">
        <v>6.484</v>
      </c>
      <c r="W1293">
        <v>6.4569999999999999</v>
      </c>
    </row>
    <row r="1294" spans="1:23" x14ac:dyDescent="0.3">
      <c r="A1294" t="s">
        <v>2597</v>
      </c>
      <c r="B1294" t="s">
        <v>2598</v>
      </c>
      <c r="C1294" t="s">
        <v>2597</v>
      </c>
      <c r="D1294" t="s">
        <v>2598</v>
      </c>
      <c r="E1294" t="e">
        <v>#REF!</v>
      </c>
      <c r="F1294" t="s">
        <v>3130</v>
      </c>
      <c r="G1294" t="e">
        <v>#REF!</v>
      </c>
      <c r="J1294" t="s">
        <v>3677</v>
      </c>
      <c r="K1294" s="2">
        <v>5.2919999999999998</v>
      </c>
      <c r="L1294" s="2">
        <v>5.3410000000000002</v>
      </c>
      <c r="M1294">
        <v>5.3680000000000003</v>
      </c>
      <c r="N1294">
        <v>5.3840000000000003</v>
      </c>
      <c r="O1294" s="2">
        <v>5.4429999999999996</v>
      </c>
      <c r="P1294">
        <v>5.4470000000000001</v>
      </c>
      <c r="Q1294">
        <v>5.4530000000000003</v>
      </c>
      <c r="R1294" s="2">
        <v>5.5469999999999997</v>
      </c>
      <c r="S1294">
        <v>5.5519999999999996</v>
      </c>
      <c r="T1294">
        <v>5.5659999999999998</v>
      </c>
      <c r="U1294" s="2">
        <v>5.6059999999999999</v>
      </c>
      <c r="V1294">
        <v>5.6</v>
      </c>
      <c r="W1294">
        <v>5.649</v>
      </c>
    </row>
    <row r="1295" spans="1:23" x14ac:dyDescent="0.3">
      <c r="A1295" t="s">
        <v>2599</v>
      </c>
      <c r="B1295" t="s">
        <v>2600</v>
      </c>
      <c r="C1295" t="s">
        <v>2599</v>
      </c>
      <c r="D1295" t="s">
        <v>2600</v>
      </c>
      <c r="E1295" t="e">
        <v>#REF!</v>
      </c>
      <c r="F1295" t="e">
        <v>#REF!</v>
      </c>
      <c r="G1295" t="e">
        <v>#REF!</v>
      </c>
      <c r="J1295" t="s">
        <v>3677</v>
      </c>
      <c r="K1295" s="2">
        <v>2.4260000000000002</v>
      </c>
      <c r="L1295" s="2">
        <v>2.4169999999999998</v>
      </c>
      <c r="M1295">
        <v>2.4350000000000001</v>
      </c>
      <c r="N1295">
        <v>2.4409999999999998</v>
      </c>
      <c r="O1295" s="2">
        <v>2.5369999999999999</v>
      </c>
      <c r="P1295">
        <v>3.4470000000000001</v>
      </c>
      <c r="Q1295">
        <v>3.786</v>
      </c>
      <c r="R1295" s="2">
        <v>3.8279999999999998</v>
      </c>
      <c r="S1295">
        <v>3.8279999999999998</v>
      </c>
      <c r="T1295">
        <v>3.8279999999999998</v>
      </c>
      <c r="U1295" s="2">
        <v>3.8279999999999998</v>
      </c>
      <c r="V1295">
        <v>3.8279999999999998</v>
      </c>
      <c r="W1295">
        <v>3.8279999999999998</v>
      </c>
    </row>
    <row r="1296" spans="1:23" x14ac:dyDescent="0.3">
      <c r="A1296" t="s">
        <v>2601</v>
      </c>
      <c r="B1296" t="s">
        <v>2602</v>
      </c>
      <c r="C1296" t="s">
        <v>2601</v>
      </c>
      <c r="D1296" t="s">
        <v>2602</v>
      </c>
      <c r="E1296" t="e">
        <v>#REF!</v>
      </c>
      <c r="F1296" t="e">
        <v>#REF!</v>
      </c>
      <c r="G1296" t="e">
        <v>#REF!</v>
      </c>
      <c r="I1296" t="s">
        <v>10</v>
      </c>
      <c r="J1296" t="s">
        <v>3676</v>
      </c>
      <c r="K1296" s="2">
        <v>3.2090000000000001</v>
      </c>
      <c r="L1296" s="2">
        <v>3.3149999999999999</v>
      </c>
      <c r="M1296">
        <v>3.2309999999999999</v>
      </c>
      <c r="N1296">
        <v>3.2469999999999999</v>
      </c>
      <c r="O1296" s="2">
        <v>3.3519999999999999</v>
      </c>
      <c r="P1296">
        <v>3.3380000000000001</v>
      </c>
      <c r="Q1296">
        <v>3.323</v>
      </c>
      <c r="R1296" s="2">
        <v>3.2789999999999999</v>
      </c>
      <c r="S1296">
        <v>3.2839999999999998</v>
      </c>
      <c r="T1296">
        <v>3.2770000000000001</v>
      </c>
      <c r="U1296" s="2">
        <v>3.1589999999999998</v>
      </c>
      <c r="V1296">
        <v>3.1789999999999998</v>
      </c>
      <c r="W1296">
        <v>3.1859999999999999</v>
      </c>
    </row>
    <row r="1297" spans="1:23" x14ac:dyDescent="0.3">
      <c r="A1297" t="s">
        <v>2603</v>
      </c>
      <c r="B1297" t="s">
        <v>2604</v>
      </c>
      <c r="C1297" t="s">
        <v>2603</v>
      </c>
      <c r="D1297" t="s">
        <v>2604</v>
      </c>
      <c r="E1297" t="e">
        <v>#REF!</v>
      </c>
      <c r="F1297" t="e">
        <v>#REF!</v>
      </c>
      <c r="G1297" t="s">
        <v>2522</v>
      </c>
      <c r="J1297" t="s">
        <v>3677</v>
      </c>
      <c r="K1297" s="2" t="s">
        <v>3677</v>
      </c>
      <c r="L1297" s="2" t="s">
        <v>3677</v>
      </c>
      <c r="M1297" t="s">
        <v>3677</v>
      </c>
      <c r="N1297" t="s">
        <v>3677</v>
      </c>
      <c r="O1297" s="2" t="s">
        <v>3677</v>
      </c>
      <c r="P1297" t="s">
        <v>3677</v>
      </c>
      <c r="Q1297" t="s">
        <v>3677</v>
      </c>
      <c r="R1297" s="2" t="s">
        <v>3677</v>
      </c>
      <c r="S1297" t="s">
        <v>3677</v>
      </c>
      <c r="T1297" t="s">
        <v>3677</v>
      </c>
      <c r="U1297" s="2" t="s">
        <v>3677</v>
      </c>
      <c r="V1297" t="s">
        <v>3677</v>
      </c>
      <c r="W1297" t="s">
        <v>3677</v>
      </c>
    </row>
    <row r="1298" spans="1:23" x14ac:dyDescent="0.3">
      <c r="A1298" t="s">
        <v>2605</v>
      </c>
      <c r="B1298" t="s">
        <v>2606</v>
      </c>
      <c r="C1298" t="s">
        <v>2605</v>
      </c>
      <c r="D1298" t="s">
        <v>2606</v>
      </c>
      <c r="E1298" t="e">
        <v>#REF!</v>
      </c>
      <c r="F1298" t="e">
        <v>#REF!</v>
      </c>
      <c r="G1298" t="e">
        <v>#REF!</v>
      </c>
      <c r="J1298" t="s">
        <v>3677</v>
      </c>
      <c r="K1298" s="2">
        <v>149.71700000000001</v>
      </c>
      <c r="L1298" s="2">
        <v>146.71199999999999</v>
      </c>
      <c r="M1298">
        <v>146.30600000000001</v>
      </c>
      <c r="N1298">
        <v>145.24</v>
      </c>
      <c r="O1298" s="2">
        <v>144.18</v>
      </c>
      <c r="P1298">
        <v>143.523</v>
      </c>
      <c r="Q1298">
        <v>142.363</v>
      </c>
      <c r="R1298" s="2">
        <v>141.22</v>
      </c>
      <c r="S1298">
        <v>142.399</v>
      </c>
      <c r="T1298">
        <v>141.26599999999999</v>
      </c>
      <c r="U1298" s="2">
        <v>139.65799999999999</v>
      </c>
      <c r="V1298">
        <v>138.18600000000001</v>
      </c>
      <c r="W1298">
        <v>136.749</v>
      </c>
    </row>
    <row r="1299" spans="1:23" x14ac:dyDescent="0.3">
      <c r="A1299" t="s">
        <v>2607</v>
      </c>
      <c r="B1299" t="s">
        <v>2608</v>
      </c>
      <c r="C1299" t="s">
        <v>2607</v>
      </c>
      <c r="D1299" t="s">
        <v>2608</v>
      </c>
      <c r="E1299" t="e">
        <v>#REF!</v>
      </c>
      <c r="F1299" t="e">
        <v>#REF!</v>
      </c>
      <c r="G1299" t="s">
        <v>2522</v>
      </c>
      <c r="J1299" t="s">
        <v>3677</v>
      </c>
      <c r="K1299" s="2">
        <v>5.9950000000000001</v>
      </c>
      <c r="L1299" s="2">
        <v>5.976</v>
      </c>
      <c r="M1299">
        <v>5.9809999999999999</v>
      </c>
      <c r="N1299">
        <v>6.0510000000000002</v>
      </c>
      <c r="O1299" s="2">
        <v>6.0780000000000003</v>
      </c>
      <c r="P1299">
        <v>6.101</v>
      </c>
      <c r="Q1299">
        <v>5.7160000000000002</v>
      </c>
      <c r="R1299" s="2">
        <v>5.7519999999999998</v>
      </c>
      <c r="S1299">
        <v>5.7569999999999997</v>
      </c>
      <c r="T1299">
        <v>5.734</v>
      </c>
      <c r="U1299" s="2">
        <v>5.7370000000000001</v>
      </c>
      <c r="V1299">
        <v>5.7439999999999998</v>
      </c>
      <c r="W1299">
        <v>5.7720000000000002</v>
      </c>
    </row>
    <row r="1300" spans="1:23" x14ac:dyDescent="0.3">
      <c r="A1300" t="s">
        <v>2609</v>
      </c>
      <c r="B1300" t="s">
        <v>2610</v>
      </c>
      <c r="C1300" t="s">
        <v>2609</v>
      </c>
      <c r="D1300" t="s">
        <v>2610</v>
      </c>
      <c r="E1300" t="e">
        <v>#REF!</v>
      </c>
      <c r="F1300" t="e">
        <v>#REF!</v>
      </c>
      <c r="G1300" t="s">
        <v>2522</v>
      </c>
      <c r="J1300" t="s">
        <v>3677</v>
      </c>
      <c r="K1300" s="2">
        <v>5.9480000000000004</v>
      </c>
      <c r="L1300" s="2">
        <v>5.5220000000000002</v>
      </c>
      <c r="M1300">
        <v>4.8010000000000002</v>
      </c>
      <c r="N1300">
        <v>4.8149999999999995</v>
      </c>
      <c r="O1300" s="2">
        <v>4.7949999999999999</v>
      </c>
      <c r="P1300">
        <v>4.7910000000000004</v>
      </c>
      <c r="Q1300">
        <v>4.843</v>
      </c>
      <c r="R1300" s="2">
        <v>4.8479999999999999</v>
      </c>
      <c r="S1300">
        <v>4.8120000000000003</v>
      </c>
      <c r="T1300">
        <v>4.83</v>
      </c>
      <c r="U1300" s="2">
        <v>4.8</v>
      </c>
      <c r="V1300">
        <v>4.8739999999999997</v>
      </c>
      <c r="W1300">
        <v>4.91</v>
      </c>
    </row>
    <row r="1301" spans="1:23" x14ac:dyDescent="0.3">
      <c r="A1301" t="s">
        <v>2611</v>
      </c>
      <c r="B1301" t="s">
        <v>2612</v>
      </c>
      <c r="C1301" t="s">
        <v>2611</v>
      </c>
      <c r="D1301" t="s">
        <v>2612</v>
      </c>
      <c r="E1301" t="e">
        <v>#REF!</v>
      </c>
      <c r="F1301" t="e">
        <v>#REF!</v>
      </c>
      <c r="G1301" t="e">
        <v>#REF!</v>
      </c>
      <c r="I1301" t="s">
        <v>35</v>
      </c>
      <c r="J1301" t="s">
        <v>3686</v>
      </c>
      <c r="K1301" s="2">
        <v>1.7010000000000001</v>
      </c>
      <c r="L1301" s="2">
        <v>1.7050000000000001</v>
      </c>
      <c r="M1301">
        <v>1.7530000000000001</v>
      </c>
      <c r="N1301">
        <v>1.7490000000000001</v>
      </c>
      <c r="O1301" s="2">
        <v>1.7210000000000001</v>
      </c>
      <c r="P1301">
        <v>1.73</v>
      </c>
      <c r="Q1301">
        <v>1.7309999999999999</v>
      </c>
      <c r="R1301" s="2">
        <v>1.712</v>
      </c>
      <c r="S1301">
        <v>1.7330000000000001</v>
      </c>
      <c r="T1301">
        <v>1.7290000000000001</v>
      </c>
      <c r="U1301" s="2">
        <v>1.712</v>
      </c>
      <c r="V1301">
        <v>1.7010000000000001</v>
      </c>
      <c r="W1301">
        <v>1.728</v>
      </c>
    </row>
    <row r="1302" spans="1:23" x14ac:dyDescent="0.3">
      <c r="A1302" t="s">
        <v>2613</v>
      </c>
      <c r="B1302" t="s">
        <v>2614</v>
      </c>
      <c r="C1302" t="s">
        <v>2613</v>
      </c>
      <c r="D1302" t="s">
        <v>2614</v>
      </c>
      <c r="E1302" t="e">
        <v>#REF!</v>
      </c>
      <c r="F1302" t="e">
        <v>#REF!</v>
      </c>
      <c r="G1302" t="e">
        <v>#REF!</v>
      </c>
      <c r="I1302" t="s">
        <v>35</v>
      </c>
      <c r="J1302" t="s">
        <v>3683</v>
      </c>
      <c r="K1302" s="2">
        <v>1.978</v>
      </c>
      <c r="L1302" s="2">
        <v>1.9489999999999998</v>
      </c>
      <c r="M1302">
        <v>1.9630000000000001</v>
      </c>
      <c r="N1302">
        <v>1.952</v>
      </c>
      <c r="O1302" s="2">
        <v>2.0270000000000001</v>
      </c>
      <c r="P1302">
        <v>1.899</v>
      </c>
      <c r="Q1302">
        <v>2.0310000000000001</v>
      </c>
      <c r="R1302" s="2">
        <v>1.919</v>
      </c>
      <c r="S1302">
        <v>2.028</v>
      </c>
      <c r="T1302">
        <v>2.04</v>
      </c>
      <c r="U1302" s="2">
        <v>2.0310000000000001</v>
      </c>
      <c r="V1302">
        <v>1.9159999999999999</v>
      </c>
      <c r="W1302">
        <v>2.0289999999999999</v>
      </c>
    </row>
    <row r="1303" spans="1:23" x14ac:dyDescent="0.3">
      <c r="A1303" t="s">
        <v>2615</v>
      </c>
      <c r="B1303" t="s">
        <v>2616</v>
      </c>
      <c r="C1303" t="s">
        <v>2615</v>
      </c>
      <c r="D1303" t="s">
        <v>2616</v>
      </c>
      <c r="E1303" t="e">
        <v>#REF!</v>
      </c>
      <c r="F1303" t="e">
        <v>#REF!</v>
      </c>
      <c r="G1303" t="e">
        <v>#REF!</v>
      </c>
      <c r="J1303" t="s">
        <v>3677</v>
      </c>
      <c r="K1303" s="2" t="s">
        <v>3677</v>
      </c>
      <c r="L1303" s="2" t="s">
        <v>3677</v>
      </c>
      <c r="M1303" t="s">
        <v>3677</v>
      </c>
      <c r="N1303" t="s">
        <v>3677</v>
      </c>
      <c r="O1303" s="2" t="s">
        <v>3677</v>
      </c>
      <c r="P1303" t="s">
        <v>3677</v>
      </c>
      <c r="Q1303" t="s">
        <v>3677</v>
      </c>
      <c r="R1303" s="2" t="s">
        <v>3677</v>
      </c>
      <c r="S1303" t="s">
        <v>3677</v>
      </c>
      <c r="T1303" t="s">
        <v>3677</v>
      </c>
      <c r="U1303" s="2" t="s">
        <v>3677</v>
      </c>
      <c r="V1303" t="s">
        <v>3677</v>
      </c>
      <c r="W1303" t="s">
        <v>3677</v>
      </c>
    </row>
    <row r="1304" spans="1:23" x14ac:dyDescent="0.3">
      <c r="A1304" t="s">
        <v>2617</v>
      </c>
      <c r="B1304" t="s">
        <v>2618</v>
      </c>
      <c r="C1304" t="s">
        <v>2617</v>
      </c>
      <c r="D1304" t="s">
        <v>2618</v>
      </c>
      <c r="E1304" t="e">
        <v>#REF!</v>
      </c>
      <c r="F1304" t="e">
        <v>#REF!</v>
      </c>
      <c r="G1304" t="s">
        <v>2522</v>
      </c>
      <c r="J1304" t="s">
        <v>3677</v>
      </c>
      <c r="K1304" s="2">
        <v>5.7670000000000003</v>
      </c>
      <c r="L1304" s="2">
        <v>5.577</v>
      </c>
      <c r="M1304">
        <v>5.5940000000000003</v>
      </c>
      <c r="N1304">
        <v>5.6509999999999998</v>
      </c>
      <c r="O1304" s="2">
        <v>5.718</v>
      </c>
      <c r="P1304">
        <v>4.7169999999999996</v>
      </c>
      <c r="Q1304">
        <v>4.7720000000000002</v>
      </c>
      <c r="R1304" s="2">
        <v>4.7969999999999997</v>
      </c>
      <c r="S1304">
        <v>4.8149999999999995</v>
      </c>
      <c r="T1304">
        <v>4.8659999999999997</v>
      </c>
      <c r="U1304" s="2">
        <v>4.8979999999999997</v>
      </c>
      <c r="V1304">
        <v>4.91</v>
      </c>
      <c r="W1304">
        <v>4.9790000000000001</v>
      </c>
    </row>
    <row r="1305" spans="1:23" x14ac:dyDescent="0.3">
      <c r="A1305" t="s">
        <v>2619</v>
      </c>
      <c r="B1305" t="s">
        <v>2620</v>
      </c>
      <c r="C1305" t="s">
        <v>2619</v>
      </c>
      <c r="D1305" t="s">
        <v>2620</v>
      </c>
      <c r="E1305" t="e">
        <v>#REF!</v>
      </c>
      <c r="F1305" t="e">
        <v>#REF!</v>
      </c>
      <c r="G1305" t="s">
        <v>2522</v>
      </c>
      <c r="H1305" t="s">
        <v>9</v>
      </c>
      <c r="I1305" t="s">
        <v>10</v>
      </c>
      <c r="J1305" t="s">
        <v>3689</v>
      </c>
      <c r="K1305" s="2">
        <v>5.6520000000000001</v>
      </c>
      <c r="L1305" s="2">
        <v>5.508</v>
      </c>
      <c r="M1305">
        <v>5.5179999999999998</v>
      </c>
      <c r="N1305">
        <v>5.54</v>
      </c>
      <c r="O1305" s="2">
        <v>5.5739999999999998</v>
      </c>
      <c r="P1305">
        <v>5.5830000000000002</v>
      </c>
      <c r="Q1305">
        <v>5.625</v>
      </c>
      <c r="R1305" s="2">
        <v>5.64</v>
      </c>
      <c r="S1305">
        <v>5.6370000000000005</v>
      </c>
      <c r="T1305">
        <v>5.6609999999999996</v>
      </c>
      <c r="U1305" s="2">
        <v>5.67</v>
      </c>
      <c r="V1305">
        <v>5.6829999999999998</v>
      </c>
      <c r="W1305">
        <v>5.7350000000000003</v>
      </c>
    </row>
    <row r="1306" spans="1:23" x14ac:dyDescent="0.3">
      <c r="A1306" t="s">
        <v>2621</v>
      </c>
      <c r="B1306" t="s">
        <v>2622</v>
      </c>
      <c r="C1306" t="s">
        <v>2621</v>
      </c>
      <c r="D1306" t="s">
        <v>2622</v>
      </c>
      <c r="E1306" t="e">
        <v>#REF!</v>
      </c>
      <c r="F1306" t="e">
        <v>#REF!</v>
      </c>
      <c r="G1306" t="e">
        <v>#REF!</v>
      </c>
      <c r="J1306" t="s">
        <v>3677</v>
      </c>
      <c r="K1306" s="2">
        <v>0.55200000000000005</v>
      </c>
      <c r="L1306" s="2">
        <v>0.51700000000000002</v>
      </c>
      <c r="M1306">
        <v>0.55000000000000004</v>
      </c>
      <c r="N1306">
        <v>0.55000000000000004</v>
      </c>
      <c r="O1306" s="2">
        <v>0.502</v>
      </c>
      <c r="P1306">
        <v>0.51400000000000001</v>
      </c>
      <c r="Q1306">
        <v>0.503</v>
      </c>
      <c r="R1306" s="2">
        <v>0.52400000000000002</v>
      </c>
      <c r="S1306">
        <v>0.53300000000000003</v>
      </c>
      <c r="T1306">
        <v>0.55900000000000005</v>
      </c>
      <c r="U1306" s="2">
        <v>0.54900000000000004</v>
      </c>
      <c r="V1306">
        <v>0.57699999999999996</v>
      </c>
      <c r="W1306">
        <v>0.56799999999999995</v>
      </c>
    </row>
    <row r="1307" spans="1:23" x14ac:dyDescent="0.3">
      <c r="A1307" t="s">
        <v>2623</v>
      </c>
      <c r="B1307" t="s">
        <v>2624</v>
      </c>
      <c r="C1307" t="s">
        <v>2623</v>
      </c>
      <c r="D1307" t="s">
        <v>2624</v>
      </c>
      <c r="E1307" t="e">
        <v>#REF!</v>
      </c>
      <c r="F1307" t="e">
        <v>#REF!</v>
      </c>
      <c r="G1307" t="s">
        <v>2522</v>
      </c>
      <c r="J1307" t="s">
        <v>3677</v>
      </c>
      <c r="K1307" s="2">
        <v>1.8180000000000001</v>
      </c>
      <c r="L1307" s="2">
        <v>3.2080000000000002</v>
      </c>
      <c r="M1307">
        <v>0.17</v>
      </c>
      <c r="N1307">
        <v>-2.4449999999999998</v>
      </c>
      <c r="O1307" s="2">
        <v>-5.6749999999999998</v>
      </c>
      <c r="P1307">
        <v>-2.952</v>
      </c>
      <c r="Q1307">
        <v>-4.3689999999999998</v>
      </c>
      <c r="R1307" s="2">
        <v>-2.48</v>
      </c>
      <c r="S1307">
        <v>-2.633</v>
      </c>
      <c r="T1307">
        <v>0.46700000000000003</v>
      </c>
      <c r="U1307" s="2">
        <v>-1.871</v>
      </c>
      <c r="V1307">
        <v>0.77800000000000002</v>
      </c>
      <c r="W1307">
        <v>1.823</v>
      </c>
    </row>
    <row r="1308" spans="1:23" x14ac:dyDescent="0.3">
      <c r="A1308" t="s">
        <v>2625</v>
      </c>
      <c r="B1308" t="s">
        <v>2626</v>
      </c>
      <c r="C1308" t="s">
        <v>2625</v>
      </c>
      <c r="D1308" t="s">
        <v>2626</v>
      </c>
      <c r="E1308" t="e">
        <v>#REF!</v>
      </c>
      <c r="F1308" t="e">
        <v>#REF!</v>
      </c>
      <c r="G1308" t="s">
        <v>2522</v>
      </c>
      <c r="H1308" t="s">
        <v>9</v>
      </c>
      <c r="I1308" t="s">
        <v>10</v>
      </c>
      <c r="J1308" t="s">
        <v>3675</v>
      </c>
      <c r="K1308" s="2" t="s">
        <v>3677</v>
      </c>
      <c r="L1308" s="2" t="s">
        <v>3677</v>
      </c>
      <c r="M1308" t="s">
        <v>3677</v>
      </c>
      <c r="N1308" t="s">
        <v>3677</v>
      </c>
      <c r="O1308" s="2" t="s">
        <v>3677</v>
      </c>
      <c r="P1308" t="s">
        <v>3677</v>
      </c>
      <c r="Q1308" t="s">
        <v>3677</v>
      </c>
      <c r="R1308" s="2" t="s">
        <v>3677</v>
      </c>
      <c r="S1308" t="s">
        <v>3677</v>
      </c>
      <c r="T1308" t="s">
        <v>3677</v>
      </c>
      <c r="U1308" s="2" t="s">
        <v>3677</v>
      </c>
      <c r="V1308" t="s">
        <v>3677</v>
      </c>
      <c r="W1308" t="s">
        <v>3677</v>
      </c>
    </row>
    <row r="1309" spans="1:23" x14ac:dyDescent="0.3">
      <c r="A1309" t="s">
        <v>2627</v>
      </c>
      <c r="B1309" t="s">
        <v>2628</v>
      </c>
      <c r="C1309" t="s">
        <v>2627</v>
      </c>
      <c r="D1309" t="s">
        <v>2628</v>
      </c>
      <c r="E1309" t="s">
        <v>2519</v>
      </c>
      <c r="F1309" t="e">
        <v>#REF!</v>
      </c>
      <c r="G1309" t="e">
        <v>#REF!</v>
      </c>
      <c r="J1309" t="s">
        <v>3677</v>
      </c>
      <c r="K1309" s="2" t="s">
        <v>3677</v>
      </c>
      <c r="L1309" s="2" t="s">
        <v>3677</v>
      </c>
      <c r="M1309" t="s">
        <v>3677</v>
      </c>
      <c r="N1309" t="s">
        <v>3677</v>
      </c>
      <c r="O1309" s="2" t="s">
        <v>3677</v>
      </c>
      <c r="P1309" t="s">
        <v>3677</v>
      </c>
      <c r="Q1309" t="s">
        <v>3677</v>
      </c>
      <c r="R1309" s="2" t="s">
        <v>3677</v>
      </c>
      <c r="S1309" t="s">
        <v>3677</v>
      </c>
      <c r="T1309" t="s">
        <v>3677</v>
      </c>
      <c r="U1309" s="2">
        <v>0.76700000000000002</v>
      </c>
      <c r="V1309">
        <v>0.76800000000000002</v>
      </c>
      <c r="W1309" t="s">
        <v>3677</v>
      </c>
    </row>
    <row r="1310" spans="1:23" x14ac:dyDescent="0.3">
      <c r="A1310" t="s">
        <v>2629</v>
      </c>
      <c r="B1310" t="s">
        <v>2630</v>
      </c>
      <c r="C1310" t="s">
        <v>2629</v>
      </c>
      <c r="D1310" t="s">
        <v>2630</v>
      </c>
      <c r="E1310" t="e">
        <v>#REF!</v>
      </c>
      <c r="F1310" t="e">
        <v>#REF!</v>
      </c>
      <c r="G1310" t="e">
        <v>#REF!</v>
      </c>
      <c r="J1310" t="s">
        <v>3677</v>
      </c>
      <c r="K1310" s="2">
        <v>105.96899999999999</v>
      </c>
      <c r="L1310" s="2" t="s">
        <v>3677</v>
      </c>
      <c r="M1310" t="s">
        <v>3677</v>
      </c>
      <c r="N1310" t="s">
        <v>3677</v>
      </c>
      <c r="O1310" s="2" t="s">
        <v>3677</v>
      </c>
      <c r="P1310">
        <v>103.154</v>
      </c>
      <c r="Q1310" t="s">
        <v>3677</v>
      </c>
      <c r="R1310" s="2" t="s">
        <v>3677</v>
      </c>
      <c r="S1310" t="s">
        <v>3677</v>
      </c>
      <c r="T1310" t="s">
        <v>3677</v>
      </c>
      <c r="U1310" s="2" t="s">
        <v>3677</v>
      </c>
      <c r="V1310" t="s">
        <v>3677</v>
      </c>
      <c r="W1310" t="s">
        <v>3677</v>
      </c>
    </row>
    <row r="1311" spans="1:23" x14ac:dyDescent="0.3">
      <c r="A1311" t="s">
        <v>2631</v>
      </c>
      <c r="B1311" t="s">
        <v>2632</v>
      </c>
      <c r="C1311" t="s">
        <v>2631</v>
      </c>
      <c r="D1311" t="s">
        <v>2632</v>
      </c>
      <c r="E1311" t="e">
        <v>#REF!</v>
      </c>
      <c r="F1311" t="e">
        <v>#REF!</v>
      </c>
      <c r="G1311" t="s">
        <v>2522</v>
      </c>
      <c r="J1311" t="s">
        <v>3677</v>
      </c>
      <c r="K1311" s="2">
        <v>5.194</v>
      </c>
      <c r="L1311" s="2">
        <v>4.5049999999999999</v>
      </c>
      <c r="M1311">
        <v>4.3979999999999997</v>
      </c>
      <c r="N1311">
        <v>4.383</v>
      </c>
      <c r="O1311" s="2">
        <v>4.4279999999999999</v>
      </c>
      <c r="P1311">
        <v>4.4649999999999999</v>
      </c>
      <c r="Q1311">
        <v>4.5880000000000001</v>
      </c>
      <c r="R1311" s="2">
        <v>4.657</v>
      </c>
      <c r="S1311">
        <v>4.6609999999999996</v>
      </c>
      <c r="T1311">
        <v>4.758</v>
      </c>
      <c r="U1311" s="2">
        <v>4.7329999999999997</v>
      </c>
      <c r="V1311">
        <v>4.734</v>
      </c>
      <c r="W1311">
        <v>4.8730000000000002</v>
      </c>
    </row>
    <row r="1312" spans="1:23" x14ac:dyDescent="0.3">
      <c r="A1312" t="s">
        <v>2633</v>
      </c>
      <c r="B1312" t="s">
        <v>2634</v>
      </c>
      <c r="C1312" t="s">
        <v>6503</v>
      </c>
      <c r="D1312" t="s">
        <v>6504</v>
      </c>
      <c r="E1312" t="e">
        <v>#REF!</v>
      </c>
      <c r="F1312" t="e">
        <v>#REF!</v>
      </c>
      <c r="G1312" t="s">
        <v>2522</v>
      </c>
      <c r="J1312" t="s">
        <v>3677</v>
      </c>
      <c r="K1312" s="2">
        <v>4.3</v>
      </c>
      <c r="L1312" s="2">
        <v>2.9390000000000001</v>
      </c>
      <c r="M1312">
        <v>2.8769999999999998</v>
      </c>
      <c r="N1312">
        <v>2.9550000000000001</v>
      </c>
      <c r="O1312" s="2">
        <v>3.0289999999999999</v>
      </c>
      <c r="P1312">
        <v>3.028</v>
      </c>
      <c r="Q1312">
        <v>3.0870000000000002</v>
      </c>
      <c r="R1312" s="2">
        <v>3.0430000000000001</v>
      </c>
      <c r="S1312">
        <v>3.0409999999999999</v>
      </c>
      <c r="T1312">
        <v>3.044</v>
      </c>
      <c r="U1312" s="2">
        <v>3</v>
      </c>
      <c r="V1312">
        <v>2.9459999999999997</v>
      </c>
      <c r="W1312">
        <v>3.0470000000000002</v>
      </c>
    </row>
    <row r="1313" spans="1:23" x14ac:dyDescent="0.3">
      <c r="A1313" t="s">
        <v>2635</v>
      </c>
      <c r="B1313" t="s">
        <v>2636</v>
      </c>
      <c r="C1313" t="s">
        <v>2635</v>
      </c>
      <c r="D1313" t="s">
        <v>2636</v>
      </c>
      <c r="E1313" t="e">
        <v>#REF!</v>
      </c>
      <c r="F1313" t="e">
        <v>#REF!</v>
      </c>
      <c r="G1313" t="s">
        <v>2522</v>
      </c>
      <c r="J1313" t="s">
        <v>3677</v>
      </c>
      <c r="K1313" s="2">
        <v>7.3840000000000003</v>
      </c>
      <c r="L1313" s="2">
        <v>5.8250000000000002</v>
      </c>
      <c r="M1313">
        <v>5.718</v>
      </c>
      <c r="N1313">
        <v>5.7119999999999997</v>
      </c>
      <c r="O1313" s="2">
        <v>5.1100000000000003</v>
      </c>
      <c r="P1313">
        <v>5.125</v>
      </c>
      <c r="Q1313">
        <v>5.1559999999999997</v>
      </c>
      <c r="R1313" s="2">
        <v>5.0599999999999996</v>
      </c>
      <c r="S1313">
        <v>5.0229999999999997</v>
      </c>
      <c r="T1313">
        <v>4.9569999999999999</v>
      </c>
      <c r="U1313" s="2">
        <v>4.9050000000000002</v>
      </c>
      <c r="V1313">
        <v>4.8710000000000004</v>
      </c>
      <c r="W1313">
        <v>4.9340000000000002</v>
      </c>
    </row>
    <row r="1314" spans="1:23" x14ac:dyDescent="0.3">
      <c r="A1314" t="s">
        <v>2637</v>
      </c>
      <c r="B1314" t="s">
        <v>2638</v>
      </c>
      <c r="C1314" t="s">
        <v>2637</v>
      </c>
      <c r="D1314" t="s">
        <v>2638</v>
      </c>
      <c r="E1314" t="e">
        <v>#REF!</v>
      </c>
      <c r="F1314" t="e">
        <v>#REF!</v>
      </c>
      <c r="G1314" t="s">
        <v>2522</v>
      </c>
      <c r="H1314" t="s">
        <v>9</v>
      </c>
      <c r="I1314" t="s">
        <v>10</v>
      </c>
      <c r="J1314" t="s">
        <v>3682</v>
      </c>
      <c r="K1314" s="2">
        <v>5.0709999999999997</v>
      </c>
      <c r="L1314" s="2">
        <v>4.9790000000000001</v>
      </c>
      <c r="M1314">
        <v>4.9980000000000002</v>
      </c>
      <c r="N1314">
        <v>5.0430000000000001</v>
      </c>
      <c r="O1314" s="2">
        <v>4.5759999999999996</v>
      </c>
      <c r="P1314">
        <v>4.492</v>
      </c>
      <c r="Q1314">
        <v>4.5510000000000002</v>
      </c>
      <c r="R1314" s="2">
        <v>4.3719999999999999</v>
      </c>
      <c r="S1314">
        <v>4.32</v>
      </c>
      <c r="T1314">
        <v>4.3369999999999997</v>
      </c>
      <c r="U1314" s="2">
        <v>4.3079999999999998</v>
      </c>
      <c r="V1314">
        <v>4.3029999999999999</v>
      </c>
      <c r="W1314">
        <v>4.3719999999999999</v>
      </c>
    </row>
    <row r="1315" spans="1:23" x14ac:dyDescent="0.3">
      <c r="A1315" t="s">
        <v>2639</v>
      </c>
      <c r="B1315" t="s">
        <v>2640</v>
      </c>
      <c r="C1315" t="s">
        <v>2639</v>
      </c>
      <c r="D1315" t="s">
        <v>2640</v>
      </c>
      <c r="E1315" t="e">
        <v>#REF!</v>
      </c>
      <c r="F1315" t="e">
        <v>#REF!</v>
      </c>
      <c r="G1315" t="e">
        <v>#REF!</v>
      </c>
      <c r="J1315" t="s">
        <v>3677</v>
      </c>
      <c r="K1315" s="2">
        <v>5.8239999999999998</v>
      </c>
      <c r="L1315" s="2">
        <v>4.8330000000000002</v>
      </c>
      <c r="M1315">
        <v>5.1130000000000004</v>
      </c>
      <c r="N1315">
        <v>4.8540000000000001</v>
      </c>
      <c r="O1315" s="2">
        <v>4.9109999999999996</v>
      </c>
      <c r="P1315">
        <v>5.09</v>
      </c>
      <c r="Q1315">
        <v>5.3259999999999996</v>
      </c>
      <c r="R1315" s="2">
        <v>4.7869999999999999</v>
      </c>
      <c r="S1315">
        <v>5.2050000000000001</v>
      </c>
      <c r="T1315">
        <v>5.0810000000000004</v>
      </c>
      <c r="U1315" s="2">
        <v>4.5969999999999995</v>
      </c>
      <c r="V1315">
        <v>4.4089999999999998</v>
      </c>
      <c r="W1315">
        <v>4.657</v>
      </c>
    </row>
    <row r="1316" spans="1:23" x14ac:dyDescent="0.3">
      <c r="A1316" t="s">
        <v>2641</v>
      </c>
      <c r="B1316" t="s">
        <v>2642</v>
      </c>
      <c r="C1316" t="s">
        <v>2641</v>
      </c>
      <c r="D1316" t="s">
        <v>2642</v>
      </c>
      <c r="E1316" t="e">
        <v>#REF!</v>
      </c>
      <c r="F1316" t="e">
        <v>#REF!</v>
      </c>
      <c r="G1316" t="s">
        <v>2522</v>
      </c>
      <c r="J1316" t="s">
        <v>3677</v>
      </c>
      <c r="K1316" s="2">
        <v>7.65</v>
      </c>
      <c r="L1316" s="2">
        <v>7.5609999999999999</v>
      </c>
      <c r="M1316">
        <v>4.9660000000000002</v>
      </c>
      <c r="N1316">
        <v>5.085</v>
      </c>
      <c r="O1316" s="2">
        <v>4.968</v>
      </c>
      <c r="P1316">
        <v>4.9569999999999999</v>
      </c>
      <c r="Q1316">
        <v>4.992</v>
      </c>
      <c r="R1316" s="2">
        <v>5.0990000000000002</v>
      </c>
      <c r="S1316">
        <v>5.1319999999999997</v>
      </c>
      <c r="T1316">
        <v>5.181</v>
      </c>
      <c r="U1316" s="2">
        <v>5.0629999999999997</v>
      </c>
      <c r="V1316">
        <v>5.0490000000000004</v>
      </c>
      <c r="W1316">
        <v>5.2140000000000004</v>
      </c>
    </row>
    <row r="1317" spans="1:23" x14ac:dyDescent="0.3">
      <c r="A1317" t="s">
        <v>2643</v>
      </c>
      <c r="B1317" t="s">
        <v>2644</v>
      </c>
      <c r="C1317" t="s">
        <v>2643</v>
      </c>
      <c r="D1317" t="s">
        <v>2644</v>
      </c>
      <c r="E1317" t="e">
        <v>#REF!</v>
      </c>
      <c r="F1317" t="e">
        <v>#REF!</v>
      </c>
      <c r="G1317" t="e">
        <v>#REF!</v>
      </c>
      <c r="J1317" t="s">
        <v>3677</v>
      </c>
      <c r="K1317" s="2">
        <v>812.63</v>
      </c>
      <c r="L1317" s="2">
        <v>800.09</v>
      </c>
      <c r="M1317" t="s">
        <v>3677</v>
      </c>
      <c r="N1317" t="s">
        <v>3677</v>
      </c>
      <c r="O1317" s="2" t="s">
        <v>3677</v>
      </c>
      <c r="P1317" t="s">
        <v>3677</v>
      </c>
      <c r="Q1317" t="s">
        <v>3677</v>
      </c>
      <c r="R1317" s="2" t="s">
        <v>3677</v>
      </c>
      <c r="S1317" t="s">
        <v>3677</v>
      </c>
      <c r="T1317" t="s">
        <v>3677</v>
      </c>
      <c r="U1317" s="2" t="s">
        <v>3677</v>
      </c>
      <c r="V1317" t="s">
        <v>3677</v>
      </c>
      <c r="W1317" t="s">
        <v>3677</v>
      </c>
    </row>
    <row r="1318" spans="1:23" x14ac:dyDescent="0.3">
      <c r="A1318" t="s">
        <v>2645</v>
      </c>
      <c r="B1318" t="s">
        <v>2646</v>
      </c>
      <c r="C1318" t="s">
        <v>2645</v>
      </c>
      <c r="D1318" t="s">
        <v>2646</v>
      </c>
      <c r="E1318" t="e">
        <v>#REF!</v>
      </c>
      <c r="F1318" t="e">
        <v>#REF!</v>
      </c>
      <c r="G1318" t="e">
        <v>#REF!</v>
      </c>
      <c r="I1318" t="s">
        <v>10</v>
      </c>
      <c r="J1318" t="s">
        <v>3676</v>
      </c>
      <c r="K1318" s="2">
        <v>3.6739999999999999</v>
      </c>
      <c r="L1318" s="2">
        <v>3.6019999999999999</v>
      </c>
      <c r="M1318">
        <v>3.4009999999999998</v>
      </c>
      <c r="N1318">
        <v>3.4620000000000002</v>
      </c>
      <c r="O1318" s="2">
        <v>3.577</v>
      </c>
      <c r="P1318">
        <v>3.5750000000000002</v>
      </c>
      <c r="Q1318">
        <v>3.6379999999999999</v>
      </c>
      <c r="R1318" s="2">
        <v>3.798</v>
      </c>
      <c r="S1318">
        <v>3.8209999999999997</v>
      </c>
      <c r="T1318">
        <v>3.8919999999999999</v>
      </c>
      <c r="U1318" s="2">
        <v>3.9340000000000002</v>
      </c>
      <c r="V1318">
        <v>3.9649999999999999</v>
      </c>
      <c r="W1318">
        <v>4.0439999999999996</v>
      </c>
    </row>
    <row r="1319" spans="1:23" x14ac:dyDescent="0.3">
      <c r="A1319" t="s">
        <v>2647</v>
      </c>
      <c r="B1319" t="s">
        <v>2648</v>
      </c>
      <c r="C1319" t="s">
        <v>2647</v>
      </c>
      <c r="D1319" t="s">
        <v>2648</v>
      </c>
      <c r="E1319" t="e">
        <v>#REF!</v>
      </c>
      <c r="F1319" t="e">
        <v>#REF!</v>
      </c>
      <c r="G1319" t="s">
        <v>2522</v>
      </c>
      <c r="J1319" t="s">
        <v>3677</v>
      </c>
      <c r="K1319" s="2">
        <v>5.5309999999999997</v>
      </c>
      <c r="L1319" s="2">
        <v>4.6589999999999998</v>
      </c>
      <c r="M1319">
        <v>4.0709999999999997</v>
      </c>
      <c r="N1319">
        <v>3.8759999999999999</v>
      </c>
      <c r="O1319" s="2">
        <v>3.8029999999999999</v>
      </c>
      <c r="P1319">
        <v>3.83</v>
      </c>
      <c r="Q1319">
        <v>3.859</v>
      </c>
      <c r="R1319" s="2">
        <v>3.8040000000000003</v>
      </c>
      <c r="S1319">
        <v>3.7290000000000001</v>
      </c>
      <c r="T1319">
        <v>3.766</v>
      </c>
      <c r="U1319" s="2">
        <v>3.6459999999999999</v>
      </c>
      <c r="V1319">
        <v>3.581</v>
      </c>
      <c r="W1319">
        <v>3.726</v>
      </c>
    </row>
    <row r="1320" spans="1:23" x14ac:dyDescent="0.3">
      <c r="A1320" t="s">
        <v>2649</v>
      </c>
      <c r="B1320" t="s">
        <v>2650</v>
      </c>
      <c r="C1320" t="s">
        <v>2649</v>
      </c>
      <c r="D1320" t="s">
        <v>2650</v>
      </c>
      <c r="E1320" t="s">
        <v>2519</v>
      </c>
      <c r="F1320" t="e">
        <v>#REF!</v>
      </c>
      <c r="G1320" t="e">
        <v>#REF!</v>
      </c>
      <c r="J1320" t="s">
        <v>3677</v>
      </c>
      <c r="K1320" s="2">
        <v>0.68200000000000005</v>
      </c>
      <c r="L1320" s="2">
        <v>0.68500000000000005</v>
      </c>
      <c r="M1320">
        <v>0.68100000000000005</v>
      </c>
      <c r="N1320">
        <v>0.69199999999999995</v>
      </c>
      <c r="O1320" s="2">
        <v>0.67200000000000004</v>
      </c>
      <c r="P1320">
        <v>0.67800000000000005</v>
      </c>
      <c r="Q1320">
        <v>0.68100000000000005</v>
      </c>
      <c r="R1320" s="2">
        <v>0.76900000000000002</v>
      </c>
      <c r="S1320">
        <v>0.71699999999999997</v>
      </c>
      <c r="T1320">
        <v>0.73299999999999998</v>
      </c>
      <c r="U1320" s="2">
        <v>0.72799999999999998</v>
      </c>
      <c r="V1320">
        <v>0.753</v>
      </c>
      <c r="W1320">
        <v>0.74299999999999999</v>
      </c>
    </row>
    <row r="1321" spans="1:23" x14ac:dyDescent="0.3">
      <c r="A1321" t="s">
        <v>2651</v>
      </c>
      <c r="B1321" t="s">
        <v>2652</v>
      </c>
      <c r="C1321" t="s">
        <v>2651</v>
      </c>
      <c r="D1321" t="s">
        <v>2652</v>
      </c>
      <c r="E1321" t="e">
        <v>#REF!</v>
      </c>
      <c r="F1321" t="e">
        <v>#REF!</v>
      </c>
      <c r="G1321" t="s">
        <v>2522</v>
      </c>
      <c r="H1321" t="s">
        <v>9</v>
      </c>
      <c r="I1321" t="s">
        <v>10</v>
      </c>
      <c r="J1321" t="s">
        <v>3678</v>
      </c>
      <c r="K1321" s="2">
        <v>5.125</v>
      </c>
      <c r="L1321" s="2">
        <v>4.0129999999999999</v>
      </c>
      <c r="M1321">
        <v>3.6240000000000001</v>
      </c>
      <c r="N1321">
        <v>3.706</v>
      </c>
      <c r="O1321" s="2">
        <v>3.7480000000000002</v>
      </c>
      <c r="P1321">
        <v>3.8289999999999997</v>
      </c>
      <c r="Q1321">
        <v>4.0259999999999998</v>
      </c>
      <c r="R1321" s="2">
        <v>3.9769999999999999</v>
      </c>
      <c r="S1321">
        <v>3.9820000000000002</v>
      </c>
      <c r="T1321">
        <v>4.0510000000000002</v>
      </c>
      <c r="U1321" s="2">
        <v>3.8890000000000002</v>
      </c>
      <c r="V1321">
        <v>3.9159999999999999</v>
      </c>
      <c r="W1321">
        <v>4.0510000000000002</v>
      </c>
    </row>
    <row r="1322" spans="1:23" x14ac:dyDescent="0.3">
      <c r="A1322" t="s">
        <v>2653</v>
      </c>
      <c r="B1322" t="s">
        <v>2654</v>
      </c>
      <c r="C1322" t="s">
        <v>2653</v>
      </c>
      <c r="D1322" t="s">
        <v>2654</v>
      </c>
      <c r="E1322" t="e">
        <v>#REF!</v>
      </c>
      <c r="F1322" t="e">
        <v>#REF!</v>
      </c>
      <c r="G1322" t="s">
        <v>2522</v>
      </c>
      <c r="H1322" t="s">
        <v>9</v>
      </c>
      <c r="I1322" t="s">
        <v>10</v>
      </c>
      <c r="J1322" t="s">
        <v>3675</v>
      </c>
      <c r="K1322" s="2">
        <v>3.847</v>
      </c>
      <c r="L1322" s="2">
        <v>3.8959999999999999</v>
      </c>
      <c r="M1322">
        <v>3.94</v>
      </c>
      <c r="N1322">
        <v>4.0119999999999996</v>
      </c>
      <c r="O1322" s="2">
        <v>4.1429999999999998</v>
      </c>
      <c r="P1322">
        <v>4.1859999999999999</v>
      </c>
      <c r="Q1322">
        <v>4.3079999999999998</v>
      </c>
      <c r="R1322" s="2">
        <v>3.87</v>
      </c>
      <c r="S1322">
        <v>3.847</v>
      </c>
      <c r="T1322">
        <v>3.9580000000000002</v>
      </c>
      <c r="U1322" s="2">
        <v>3.9210000000000003</v>
      </c>
      <c r="V1322">
        <v>3.9590000000000001</v>
      </c>
      <c r="W1322">
        <v>4.157</v>
      </c>
    </row>
    <row r="1323" spans="1:23" x14ac:dyDescent="0.3">
      <c r="A1323" t="s">
        <v>2655</v>
      </c>
      <c r="B1323" t="s">
        <v>2656</v>
      </c>
      <c r="C1323" t="s">
        <v>2655</v>
      </c>
      <c r="D1323" t="s">
        <v>2656</v>
      </c>
      <c r="E1323" t="s">
        <v>2519</v>
      </c>
      <c r="F1323" t="e">
        <v>#REF!</v>
      </c>
      <c r="G1323" t="e">
        <v>#REF!</v>
      </c>
      <c r="J1323" t="s">
        <v>3677</v>
      </c>
      <c r="K1323" s="2">
        <v>0.68</v>
      </c>
      <c r="L1323" s="2">
        <v>0.68300000000000005</v>
      </c>
      <c r="M1323">
        <v>0.68</v>
      </c>
      <c r="N1323">
        <v>0.69</v>
      </c>
      <c r="O1323" s="2">
        <v>0.67100000000000004</v>
      </c>
      <c r="P1323">
        <v>0.67600000000000005</v>
      </c>
      <c r="Q1323">
        <v>0.68100000000000005</v>
      </c>
      <c r="R1323" s="2">
        <v>0.77</v>
      </c>
      <c r="S1323">
        <v>0.71799999999999997</v>
      </c>
      <c r="T1323">
        <v>0.73299999999999998</v>
      </c>
      <c r="U1323" s="2">
        <v>0.72899999999999998</v>
      </c>
      <c r="V1323">
        <v>0.753</v>
      </c>
      <c r="W1323">
        <v>0.74299999999999999</v>
      </c>
    </row>
    <row r="1324" spans="1:23" x14ac:dyDescent="0.3">
      <c r="A1324" t="s">
        <v>2657</v>
      </c>
      <c r="B1324" t="s">
        <v>2658</v>
      </c>
      <c r="C1324" t="s">
        <v>2657</v>
      </c>
      <c r="D1324" t="s">
        <v>2658</v>
      </c>
      <c r="E1324" t="e">
        <v>#REF!</v>
      </c>
      <c r="F1324" t="e">
        <v>#REF!</v>
      </c>
      <c r="G1324" t="s">
        <v>2522</v>
      </c>
      <c r="H1324" t="s">
        <v>9</v>
      </c>
      <c r="I1324" t="s">
        <v>10</v>
      </c>
      <c r="J1324" t="s">
        <v>3675</v>
      </c>
      <c r="K1324" s="2">
        <v>2.5670000000000002</v>
      </c>
      <c r="L1324" s="2">
        <v>2.738</v>
      </c>
      <c r="M1324">
        <v>2.794</v>
      </c>
      <c r="N1324">
        <v>2.9210000000000003</v>
      </c>
      <c r="O1324" s="2">
        <v>3.0019999999999998</v>
      </c>
      <c r="P1324">
        <v>3.016</v>
      </c>
      <c r="Q1324">
        <v>3.161</v>
      </c>
      <c r="R1324" s="2">
        <v>3.0830000000000002</v>
      </c>
      <c r="S1324">
        <v>3.12</v>
      </c>
      <c r="T1324">
        <v>3.2389999999999999</v>
      </c>
      <c r="U1324" s="2">
        <v>3.2890000000000001</v>
      </c>
      <c r="V1324">
        <v>3.2450000000000001</v>
      </c>
      <c r="W1324">
        <v>3.4169999999999998</v>
      </c>
    </row>
    <row r="1325" spans="1:23" x14ac:dyDescent="0.3">
      <c r="A1325" t="s">
        <v>2659</v>
      </c>
      <c r="B1325" t="s">
        <v>2660</v>
      </c>
      <c r="C1325" t="s">
        <v>6505</v>
      </c>
      <c r="D1325" t="s">
        <v>6506</v>
      </c>
      <c r="E1325" t="e">
        <v>#REF!</v>
      </c>
      <c r="F1325" t="e">
        <v>#REF!</v>
      </c>
      <c r="G1325" t="s">
        <v>2522</v>
      </c>
      <c r="J1325" t="s">
        <v>3677</v>
      </c>
      <c r="K1325" s="2">
        <v>4.7729999999999997</v>
      </c>
      <c r="L1325" s="2">
        <v>4.5049999999999999</v>
      </c>
      <c r="M1325">
        <v>4.6310000000000002</v>
      </c>
      <c r="N1325">
        <v>4.6399999999999997</v>
      </c>
      <c r="O1325" s="2">
        <v>4.6269999999999998</v>
      </c>
      <c r="P1325">
        <v>4.625</v>
      </c>
      <c r="Q1325">
        <v>4.367</v>
      </c>
      <c r="R1325" s="2">
        <v>4.3949999999999996</v>
      </c>
      <c r="S1325">
        <v>4.4189999999999996</v>
      </c>
      <c r="T1325">
        <v>4.4359999999999999</v>
      </c>
      <c r="U1325" s="2">
        <v>4.4649999999999999</v>
      </c>
      <c r="V1325">
        <v>4.4550000000000001</v>
      </c>
      <c r="W1325">
        <v>4.4749999999999996</v>
      </c>
    </row>
    <row r="1326" spans="1:23" x14ac:dyDescent="0.3">
      <c r="A1326" t="s">
        <v>2661</v>
      </c>
      <c r="B1326" t="s">
        <v>2662</v>
      </c>
      <c r="C1326" t="s">
        <v>2661</v>
      </c>
      <c r="D1326" t="s">
        <v>2662</v>
      </c>
      <c r="E1326" t="e">
        <v>#REF!</v>
      </c>
      <c r="F1326" t="e">
        <v>#REF!</v>
      </c>
      <c r="G1326" t="e">
        <v>#REF!</v>
      </c>
      <c r="I1326" t="s">
        <v>35</v>
      </c>
      <c r="J1326" t="s">
        <v>3681</v>
      </c>
      <c r="K1326" s="2">
        <v>0.49199999999999999</v>
      </c>
      <c r="L1326" s="2">
        <v>0.41399999999999998</v>
      </c>
      <c r="M1326">
        <v>0.46300000000000002</v>
      </c>
      <c r="N1326">
        <v>0.47399999999999998</v>
      </c>
      <c r="O1326" s="2">
        <v>0.42299999999999999</v>
      </c>
      <c r="P1326">
        <v>0.42399999999999999</v>
      </c>
      <c r="Q1326">
        <v>0.53500000000000003</v>
      </c>
      <c r="R1326" s="2">
        <v>0.63500000000000001</v>
      </c>
      <c r="S1326">
        <v>0.55700000000000005</v>
      </c>
      <c r="T1326">
        <v>0.60499999999999998</v>
      </c>
      <c r="U1326" s="2">
        <v>0.65300000000000002</v>
      </c>
      <c r="V1326">
        <v>0.55600000000000005</v>
      </c>
      <c r="W1326">
        <v>0.56000000000000005</v>
      </c>
    </row>
    <row r="1327" spans="1:23" x14ac:dyDescent="0.3">
      <c r="A1327" t="s">
        <v>2663</v>
      </c>
      <c r="B1327" t="s">
        <v>2664</v>
      </c>
      <c r="C1327" t="s">
        <v>2663</v>
      </c>
      <c r="D1327" t="s">
        <v>2664</v>
      </c>
      <c r="E1327" t="e">
        <v>#REF!</v>
      </c>
      <c r="F1327" t="e">
        <v>#REF!</v>
      </c>
      <c r="G1327" t="s">
        <v>2522</v>
      </c>
      <c r="J1327" t="s">
        <v>3677</v>
      </c>
      <c r="K1327" s="2">
        <v>10.085000000000001</v>
      </c>
      <c r="L1327" s="2">
        <v>10.022</v>
      </c>
      <c r="M1327">
        <v>10.116</v>
      </c>
      <c r="N1327">
        <v>10.1</v>
      </c>
      <c r="O1327" s="2">
        <v>10.532999999999999</v>
      </c>
      <c r="P1327">
        <v>10.52</v>
      </c>
      <c r="Q1327">
        <v>10.500999999999999</v>
      </c>
      <c r="R1327" s="2">
        <v>10.513999999999999</v>
      </c>
      <c r="S1327">
        <v>10.494999999999999</v>
      </c>
      <c r="T1327">
        <v>10.454000000000001</v>
      </c>
      <c r="U1327" s="2">
        <v>8.766</v>
      </c>
      <c r="V1327">
        <v>8.7639999999999993</v>
      </c>
      <c r="W1327">
        <v>8.6720000000000006</v>
      </c>
    </row>
    <row r="1328" spans="1:23" x14ac:dyDescent="0.3">
      <c r="A1328" t="s">
        <v>2665</v>
      </c>
      <c r="B1328" t="s">
        <v>2666</v>
      </c>
      <c r="C1328" t="s">
        <v>6507</v>
      </c>
      <c r="D1328" t="s">
        <v>6508</v>
      </c>
      <c r="E1328" t="e">
        <v>#REF!</v>
      </c>
      <c r="F1328" t="e">
        <v>#REF!</v>
      </c>
      <c r="G1328" t="s">
        <v>2522</v>
      </c>
      <c r="J1328" t="s">
        <v>3677</v>
      </c>
      <c r="K1328" s="2" t="s">
        <v>3677</v>
      </c>
      <c r="L1328" s="2" t="s">
        <v>3677</v>
      </c>
      <c r="M1328" t="s">
        <v>3677</v>
      </c>
      <c r="N1328" t="s">
        <v>3677</v>
      </c>
      <c r="O1328" s="2" t="s">
        <v>3677</v>
      </c>
      <c r="P1328" t="s">
        <v>3677</v>
      </c>
      <c r="Q1328" t="s">
        <v>3677</v>
      </c>
      <c r="R1328" s="2" t="s">
        <v>3677</v>
      </c>
      <c r="S1328" t="s">
        <v>3677</v>
      </c>
      <c r="T1328" t="s">
        <v>3677</v>
      </c>
      <c r="U1328" s="2" t="s">
        <v>3677</v>
      </c>
      <c r="V1328" t="s">
        <v>3677</v>
      </c>
      <c r="W1328" t="s">
        <v>3677</v>
      </c>
    </row>
    <row r="1329" spans="1:23" x14ac:dyDescent="0.3">
      <c r="A1329" t="s">
        <v>2667</v>
      </c>
      <c r="B1329" t="s">
        <v>2668</v>
      </c>
      <c r="C1329" t="s">
        <v>2667</v>
      </c>
      <c r="D1329" t="s">
        <v>2668</v>
      </c>
      <c r="E1329" t="s">
        <v>2519</v>
      </c>
      <c r="F1329" t="e">
        <v>#REF!</v>
      </c>
      <c r="G1329" t="e">
        <v>#REF!</v>
      </c>
      <c r="J1329" t="s">
        <v>3677</v>
      </c>
      <c r="K1329" s="2" t="s">
        <v>3677</v>
      </c>
      <c r="L1329" s="2" t="s">
        <v>3677</v>
      </c>
      <c r="M1329" t="s">
        <v>3677</v>
      </c>
      <c r="N1329" t="s">
        <v>3677</v>
      </c>
      <c r="O1329" s="2" t="s">
        <v>3677</v>
      </c>
      <c r="P1329" t="s">
        <v>3677</v>
      </c>
      <c r="Q1329" t="s">
        <v>3677</v>
      </c>
      <c r="R1329" s="2" t="s">
        <v>3677</v>
      </c>
      <c r="S1329" t="s">
        <v>3677</v>
      </c>
      <c r="T1329" t="s">
        <v>3677</v>
      </c>
      <c r="U1329" s="2" t="s">
        <v>3677</v>
      </c>
      <c r="V1329" t="s">
        <v>3677</v>
      </c>
      <c r="W1329" t="s">
        <v>3677</v>
      </c>
    </row>
    <row r="1330" spans="1:23" x14ac:dyDescent="0.3">
      <c r="A1330" t="s">
        <v>2669</v>
      </c>
      <c r="B1330" t="s">
        <v>2670</v>
      </c>
      <c r="C1330" t="s">
        <v>2669</v>
      </c>
      <c r="D1330" t="s">
        <v>2670</v>
      </c>
      <c r="E1330" t="e">
        <v>#REF!</v>
      </c>
      <c r="F1330" t="e">
        <v>#REF!</v>
      </c>
      <c r="G1330" t="s">
        <v>2522</v>
      </c>
      <c r="J1330" t="s">
        <v>3689</v>
      </c>
      <c r="K1330" s="2" t="s">
        <v>3677</v>
      </c>
      <c r="L1330" s="2" t="s">
        <v>3677</v>
      </c>
      <c r="M1330" t="s">
        <v>3677</v>
      </c>
      <c r="N1330" t="s">
        <v>3677</v>
      </c>
      <c r="O1330" s="2" t="s">
        <v>3677</v>
      </c>
      <c r="P1330" t="s">
        <v>3677</v>
      </c>
      <c r="Q1330" t="s">
        <v>3677</v>
      </c>
      <c r="R1330" s="2" t="s">
        <v>3677</v>
      </c>
      <c r="S1330" t="s">
        <v>3677</v>
      </c>
      <c r="T1330" t="s">
        <v>3677</v>
      </c>
      <c r="U1330" s="2" t="s">
        <v>3677</v>
      </c>
      <c r="V1330" t="s">
        <v>3677</v>
      </c>
      <c r="W1330" t="s">
        <v>3677</v>
      </c>
    </row>
    <row r="1331" spans="1:23" x14ac:dyDescent="0.3">
      <c r="A1331" t="s">
        <v>2671</v>
      </c>
      <c r="B1331" t="s">
        <v>2672</v>
      </c>
      <c r="C1331" t="s">
        <v>2671</v>
      </c>
      <c r="D1331" t="s">
        <v>2672</v>
      </c>
      <c r="E1331" t="e">
        <v>#REF!</v>
      </c>
      <c r="F1331" t="e">
        <v>#REF!</v>
      </c>
      <c r="G1331" t="s">
        <v>2522</v>
      </c>
      <c r="J1331" t="s">
        <v>3677</v>
      </c>
      <c r="K1331" s="2" t="s">
        <v>3677</v>
      </c>
      <c r="L1331" s="2" t="s">
        <v>3677</v>
      </c>
      <c r="M1331" t="s">
        <v>3677</v>
      </c>
      <c r="N1331" t="s">
        <v>3677</v>
      </c>
      <c r="O1331" s="2" t="s">
        <v>3677</v>
      </c>
      <c r="P1331" t="s">
        <v>3677</v>
      </c>
      <c r="Q1331" t="s">
        <v>3677</v>
      </c>
      <c r="R1331" s="2" t="s">
        <v>3677</v>
      </c>
      <c r="S1331" t="s">
        <v>3677</v>
      </c>
      <c r="T1331" t="s">
        <v>3677</v>
      </c>
      <c r="U1331" s="2" t="s">
        <v>3677</v>
      </c>
      <c r="V1331" t="s">
        <v>3677</v>
      </c>
      <c r="W1331" t="s">
        <v>3677</v>
      </c>
    </row>
    <row r="1332" spans="1:23" x14ac:dyDescent="0.3">
      <c r="A1332" t="s">
        <v>2673</v>
      </c>
      <c r="B1332" t="s">
        <v>2674</v>
      </c>
      <c r="C1332" t="s">
        <v>2673</v>
      </c>
      <c r="D1332" t="s">
        <v>2674</v>
      </c>
      <c r="E1332" t="e">
        <v>#REF!</v>
      </c>
      <c r="F1332" t="e">
        <v>#REF!</v>
      </c>
      <c r="G1332" t="s">
        <v>2522</v>
      </c>
      <c r="J1332" t="s">
        <v>3677</v>
      </c>
      <c r="K1332" s="2" t="s">
        <v>3677</v>
      </c>
      <c r="L1332" s="2" t="s">
        <v>3677</v>
      </c>
      <c r="M1332" t="s">
        <v>3677</v>
      </c>
      <c r="N1332" t="s">
        <v>3677</v>
      </c>
      <c r="O1332" s="2" t="s">
        <v>3677</v>
      </c>
      <c r="P1332" t="s">
        <v>3677</v>
      </c>
      <c r="Q1332" t="s">
        <v>3677</v>
      </c>
      <c r="R1332" s="2" t="s">
        <v>3677</v>
      </c>
      <c r="S1332" t="s">
        <v>3677</v>
      </c>
      <c r="T1332" t="s">
        <v>3677</v>
      </c>
      <c r="U1332" s="2" t="s">
        <v>3677</v>
      </c>
      <c r="V1332" t="s">
        <v>3677</v>
      </c>
      <c r="W1332" t="s">
        <v>3677</v>
      </c>
    </row>
    <row r="1333" spans="1:23" x14ac:dyDescent="0.3">
      <c r="A1333" t="s">
        <v>2675</v>
      </c>
      <c r="B1333" t="s">
        <v>2676</v>
      </c>
      <c r="C1333" t="s">
        <v>2675</v>
      </c>
      <c r="D1333" t="s">
        <v>2676</v>
      </c>
      <c r="E1333" t="e">
        <v>#REF!</v>
      </c>
      <c r="F1333" t="e">
        <v>#REF!</v>
      </c>
      <c r="G1333" t="s">
        <v>2522</v>
      </c>
      <c r="J1333" t="s">
        <v>3677</v>
      </c>
      <c r="K1333" s="2" t="s">
        <v>3677</v>
      </c>
      <c r="L1333" s="2" t="s">
        <v>3677</v>
      </c>
      <c r="M1333" t="s">
        <v>3677</v>
      </c>
      <c r="N1333" t="s">
        <v>3677</v>
      </c>
      <c r="O1333" s="2" t="s">
        <v>3677</v>
      </c>
      <c r="P1333" t="s">
        <v>3677</v>
      </c>
      <c r="Q1333" t="s">
        <v>3677</v>
      </c>
      <c r="R1333" s="2" t="s">
        <v>3677</v>
      </c>
      <c r="S1333" t="s">
        <v>3677</v>
      </c>
      <c r="T1333" t="s">
        <v>3677</v>
      </c>
      <c r="U1333" s="2" t="s">
        <v>3677</v>
      </c>
      <c r="V1333" t="s">
        <v>3677</v>
      </c>
      <c r="W1333" t="s">
        <v>3677</v>
      </c>
    </row>
    <row r="1334" spans="1:23" x14ac:dyDescent="0.3">
      <c r="A1334" t="s">
        <v>2677</v>
      </c>
      <c r="B1334" t="s">
        <v>2678</v>
      </c>
      <c r="C1334" t="s">
        <v>2677</v>
      </c>
      <c r="D1334" t="s">
        <v>2678</v>
      </c>
      <c r="E1334" t="s">
        <v>2519</v>
      </c>
      <c r="F1334" t="e">
        <v>#REF!</v>
      </c>
      <c r="G1334" t="e">
        <v>#REF!</v>
      </c>
      <c r="J1334" t="s">
        <v>3677</v>
      </c>
      <c r="K1334" s="2" t="s">
        <v>3677</v>
      </c>
      <c r="L1334" s="2" t="s">
        <v>3677</v>
      </c>
      <c r="M1334" t="s">
        <v>3677</v>
      </c>
      <c r="N1334" t="s">
        <v>3677</v>
      </c>
      <c r="O1334" s="2" t="s">
        <v>3677</v>
      </c>
      <c r="P1334" t="s">
        <v>3677</v>
      </c>
      <c r="Q1334" t="s">
        <v>3677</v>
      </c>
      <c r="R1334" s="2" t="s">
        <v>3677</v>
      </c>
      <c r="S1334" t="s">
        <v>3677</v>
      </c>
      <c r="T1334" t="s">
        <v>3677</v>
      </c>
      <c r="U1334" s="2" t="s">
        <v>3677</v>
      </c>
      <c r="V1334" t="s">
        <v>3677</v>
      </c>
      <c r="W1334" t="s">
        <v>3677</v>
      </c>
    </row>
    <row r="1335" spans="1:23" x14ac:dyDescent="0.3">
      <c r="A1335" t="s">
        <v>2679</v>
      </c>
      <c r="B1335" t="s">
        <v>2680</v>
      </c>
      <c r="C1335" t="s">
        <v>2679</v>
      </c>
      <c r="D1335" t="s">
        <v>2680</v>
      </c>
      <c r="E1335" t="s">
        <v>2519</v>
      </c>
      <c r="F1335" t="e">
        <v>#REF!</v>
      </c>
      <c r="G1335" t="e">
        <v>#REF!</v>
      </c>
      <c r="J1335" t="s">
        <v>3677</v>
      </c>
      <c r="K1335" s="2" t="s">
        <v>3677</v>
      </c>
      <c r="L1335" s="2" t="s">
        <v>3677</v>
      </c>
      <c r="M1335" t="s">
        <v>3677</v>
      </c>
      <c r="N1335" t="s">
        <v>3677</v>
      </c>
      <c r="O1335" s="2" t="s">
        <v>3677</v>
      </c>
      <c r="P1335" t="s">
        <v>3677</v>
      </c>
      <c r="Q1335" t="s">
        <v>3677</v>
      </c>
      <c r="R1335" s="2" t="s">
        <v>3677</v>
      </c>
      <c r="S1335" t="s">
        <v>3677</v>
      </c>
      <c r="T1335" t="s">
        <v>3677</v>
      </c>
      <c r="U1335" s="2" t="s">
        <v>3677</v>
      </c>
      <c r="V1335" t="s">
        <v>3677</v>
      </c>
      <c r="W1335" t="s">
        <v>3677</v>
      </c>
    </row>
    <row r="1336" spans="1:23" x14ac:dyDescent="0.3">
      <c r="A1336" t="s">
        <v>2681</v>
      </c>
      <c r="B1336" t="s">
        <v>2682</v>
      </c>
      <c r="C1336" t="s">
        <v>2681</v>
      </c>
      <c r="D1336" t="s">
        <v>2682</v>
      </c>
      <c r="E1336" t="s">
        <v>2519</v>
      </c>
      <c r="F1336" t="e">
        <v>#REF!</v>
      </c>
      <c r="G1336" t="e">
        <v>#REF!</v>
      </c>
      <c r="J1336" t="s">
        <v>3677</v>
      </c>
      <c r="K1336" s="2" t="s">
        <v>3677</v>
      </c>
      <c r="L1336" s="2" t="s">
        <v>3677</v>
      </c>
      <c r="M1336" t="s">
        <v>3677</v>
      </c>
      <c r="N1336" t="s">
        <v>3677</v>
      </c>
      <c r="O1336" s="2" t="s">
        <v>3677</v>
      </c>
      <c r="P1336" t="s">
        <v>3677</v>
      </c>
      <c r="Q1336" t="s">
        <v>3677</v>
      </c>
      <c r="R1336" s="2" t="s">
        <v>3677</v>
      </c>
      <c r="S1336" t="s">
        <v>3677</v>
      </c>
      <c r="T1336" t="s">
        <v>3677</v>
      </c>
      <c r="U1336" s="2" t="s">
        <v>3677</v>
      </c>
      <c r="V1336" t="s">
        <v>3677</v>
      </c>
      <c r="W1336" t="s">
        <v>3677</v>
      </c>
    </row>
    <row r="1337" spans="1:23" x14ac:dyDescent="0.3">
      <c r="A1337" t="s">
        <v>2683</v>
      </c>
      <c r="B1337" t="s">
        <v>2684</v>
      </c>
      <c r="C1337" t="s">
        <v>2683</v>
      </c>
      <c r="D1337" t="s">
        <v>2684</v>
      </c>
      <c r="E1337" t="e">
        <v>#REF!</v>
      </c>
      <c r="F1337" t="e">
        <v>#REF!</v>
      </c>
      <c r="G1337" t="s">
        <v>2522</v>
      </c>
      <c r="J1337" t="s">
        <v>3677</v>
      </c>
      <c r="K1337" s="2" t="s">
        <v>3677</v>
      </c>
      <c r="L1337" s="2" t="s">
        <v>3677</v>
      </c>
      <c r="M1337" t="s">
        <v>3677</v>
      </c>
      <c r="N1337" t="s">
        <v>3677</v>
      </c>
      <c r="O1337" s="2" t="s">
        <v>3677</v>
      </c>
      <c r="P1337" t="s">
        <v>3677</v>
      </c>
      <c r="Q1337" t="s">
        <v>3677</v>
      </c>
      <c r="R1337" s="2" t="s">
        <v>3677</v>
      </c>
      <c r="S1337" t="s">
        <v>3677</v>
      </c>
      <c r="T1337" t="s">
        <v>3677</v>
      </c>
      <c r="U1337" s="2" t="s">
        <v>3677</v>
      </c>
      <c r="V1337" t="s">
        <v>3677</v>
      </c>
      <c r="W1337" t="s">
        <v>3677</v>
      </c>
    </row>
    <row r="1338" spans="1:23" x14ac:dyDescent="0.3">
      <c r="A1338" t="s">
        <v>2685</v>
      </c>
      <c r="B1338" t="s">
        <v>2686</v>
      </c>
      <c r="C1338" t="s">
        <v>2685</v>
      </c>
      <c r="D1338" t="s">
        <v>2686</v>
      </c>
      <c r="E1338" t="e">
        <v>#REF!</v>
      </c>
      <c r="F1338" t="e">
        <v>#REF!</v>
      </c>
      <c r="G1338" t="e">
        <v>#REF!</v>
      </c>
      <c r="J1338" t="s">
        <v>3677</v>
      </c>
      <c r="K1338" s="2" t="s">
        <v>3677</v>
      </c>
      <c r="L1338" s="2" t="s">
        <v>3677</v>
      </c>
      <c r="M1338" t="s">
        <v>3677</v>
      </c>
      <c r="N1338" t="s">
        <v>3677</v>
      </c>
      <c r="O1338" s="2" t="s">
        <v>3677</v>
      </c>
      <c r="P1338" t="s">
        <v>3677</v>
      </c>
      <c r="Q1338" t="s">
        <v>3677</v>
      </c>
      <c r="R1338" s="2" t="s">
        <v>3677</v>
      </c>
      <c r="S1338" t="s">
        <v>3677</v>
      </c>
      <c r="T1338" t="s">
        <v>3677</v>
      </c>
      <c r="U1338" s="2" t="s">
        <v>3677</v>
      </c>
      <c r="V1338" t="s">
        <v>3677</v>
      </c>
      <c r="W1338" t="s">
        <v>3677</v>
      </c>
    </row>
    <row r="1339" spans="1:23" x14ac:dyDescent="0.3">
      <c r="A1339" t="s">
        <v>2687</v>
      </c>
      <c r="B1339" t="s">
        <v>2688</v>
      </c>
      <c r="C1339" t="s">
        <v>2687</v>
      </c>
      <c r="D1339" t="s">
        <v>2688</v>
      </c>
      <c r="E1339" t="e">
        <v>#REF!</v>
      </c>
      <c r="F1339" t="e">
        <v>#REF!</v>
      </c>
      <c r="G1339" t="e">
        <v>#REF!</v>
      </c>
      <c r="J1339" t="s">
        <v>3677</v>
      </c>
      <c r="K1339" s="2" t="s">
        <v>3677</v>
      </c>
      <c r="L1339" s="2" t="s">
        <v>3677</v>
      </c>
      <c r="M1339" t="s">
        <v>3677</v>
      </c>
      <c r="N1339" t="s">
        <v>3677</v>
      </c>
      <c r="O1339" s="2" t="s">
        <v>3677</v>
      </c>
      <c r="P1339" t="s">
        <v>3677</v>
      </c>
      <c r="Q1339" t="s">
        <v>3677</v>
      </c>
      <c r="R1339" s="2" t="s">
        <v>3677</v>
      </c>
      <c r="S1339" t="s">
        <v>3677</v>
      </c>
      <c r="T1339" t="s">
        <v>3677</v>
      </c>
      <c r="U1339" s="2" t="s">
        <v>3677</v>
      </c>
      <c r="V1339" t="s">
        <v>3677</v>
      </c>
      <c r="W1339" t="s">
        <v>3677</v>
      </c>
    </row>
    <row r="1340" spans="1:23" x14ac:dyDescent="0.3">
      <c r="A1340" t="s">
        <v>2689</v>
      </c>
      <c r="B1340" t="s">
        <v>2690</v>
      </c>
      <c r="C1340" t="s">
        <v>6509</v>
      </c>
      <c r="D1340" t="s">
        <v>6510</v>
      </c>
      <c r="E1340" t="e">
        <v>#REF!</v>
      </c>
      <c r="F1340" t="e">
        <v>#REF!</v>
      </c>
      <c r="G1340" t="s">
        <v>2522</v>
      </c>
      <c r="J1340" t="s">
        <v>3677</v>
      </c>
      <c r="K1340" s="2">
        <v>-7.7039999999999997</v>
      </c>
      <c r="L1340" s="2">
        <v>-6.077</v>
      </c>
      <c r="M1340">
        <v>-5.8650000000000002</v>
      </c>
      <c r="N1340">
        <v>-4.6769999999999996</v>
      </c>
      <c r="O1340" s="2">
        <v>-3.5190000000000001</v>
      </c>
      <c r="P1340">
        <v>-3.1840000000000002</v>
      </c>
      <c r="Q1340">
        <v>-2.2810000000000001</v>
      </c>
      <c r="R1340" s="2">
        <v>-1.5289999999999999</v>
      </c>
      <c r="S1340">
        <v>-1.4689999999999999</v>
      </c>
      <c r="T1340">
        <v>-0.82899999999999996</v>
      </c>
      <c r="U1340" s="2">
        <v>-0.48599999999999999</v>
      </c>
      <c r="V1340">
        <v>-0.33200000000000002</v>
      </c>
      <c r="W1340">
        <v>0.313</v>
      </c>
    </row>
    <row r="1341" spans="1:23" x14ac:dyDescent="0.3">
      <c r="A1341" t="s">
        <v>2691</v>
      </c>
      <c r="B1341" t="s">
        <v>2692</v>
      </c>
      <c r="C1341" t="s">
        <v>2691</v>
      </c>
      <c r="D1341" t="s">
        <v>2692</v>
      </c>
      <c r="E1341" t="e">
        <v>#REF!</v>
      </c>
      <c r="F1341" t="s">
        <v>3130</v>
      </c>
      <c r="G1341" t="e">
        <v>#REF!</v>
      </c>
      <c r="J1341" t="s">
        <v>3677</v>
      </c>
      <c r="K1341" s="2">
        <v>9.1940000000000008</v>
      </c>
      <c r="L1341" s="2">
        <v>9.3140000000000001</v>
      </c>
      <c r="M1341">
        <v>8.9489999999999998</v>
      </c>
      <c r="N1341">
        <v>8.8629999999999995</v>
      </c>
      <c r="O1341" s="2">
        <v>8.8330000000000002</v>
      </c>
      <c r="P1341">
        <v>8.7889999999999997</v>
      </c>
      <c r="Q1341">
        <v>8.7850000000000001</v>
      </c>
      <c r="R1341" s="2">
        <v>8.6850000000000005</v>
      </c>
      <c r="S1341">
        <v>8.5830000000000002</v>
      </c>
      <c r="T1341">
        <v>8.5280000000000005</v>
      </c>
      <c r="U1341" s="2">
        <v>8.5640000000000001</v>
      </c>
      <c r="V1341">
        <v>8.5519999999999996</v>
      </c>
      <c r="W1341">
        <v>8.5440000000000005</v>
      </c>
    </row>
    <row r="1342" spans="1:23" x14ac:dyDescent="0.3">
      <c r="A1342" t="s">
        <v>2693</v>
      </c>
      <c r="B1342" t="s">
        <v>2694</v>
      </c>
      <c r="C1342" t="s">
        <v>2693</v>
      </c>
      <c r="D1342" t="s">
        <v>2694</v>
      </c>
      <c r="E1342" t="e">
        <v>#REF!</v>
      </c>
      <c r="F1342" t="e">
        <v>#REF!</v>
      </c>
      <c r="G1342" t="e">
        <v>#REF!</v>
      </c>
      <c r="J1342" t="s">
        <v>3677</v>
      </c>
      <c r="K1342" s="2">
        <v>1.3740000000000001</v>
      </c>
      <c r="L1342" s="2">
        <v>1.38</v>
      </c>
      <c r="M1342">
        <v>1.369</v>
      </c>
      <c r="N1342">
        <v>1.3780000000000001</v>
      </c>
      <c r="O1342" s="2">
        <v>1.3639999999999999</v>
      </c>
      <c r="P1342">
        <v>1.3599999999999999</v>
      </c>
      <c r="Q1342">
        <v>1.3740000000000001</v>
      </c>
      <c r="R1342" s="2">
        <v>1.355</v>
      </c>
      <c r="S1342">
        <v>1.369</v>
      </c>
      <c r="T1342">
        <v>1.381</v>
      </c>
      <c r="U1342" s="2">
        <v>1.3580000000000001</v>
      </c>
      <c r="V1342">
        <v>1.3439999999999999</v>
      </c>
      <c r="W1342">
        <v>1.3879999999999999</v>
      </c>
    </row>
    <row r="1343" spans="1:23" x14ac:dyDescent="0.3">
      <c r="A1343" t="s">
        <v>2695</v>
      </c>
      <c r="B1343" t="s">
        <v>2696</v>
      </c>
      <c r="C1343" t="s">
        <v>2695</v>
      </c>
      <c r="D1343" t="s">
        <v>2696</v>
      </c>
      <c r="E1343" t="e">
        <v>#REF!</v>
      </c>
      <c r="F1343" t="e">
        <v>#REF!</v>
      </c>
      <c r="G1343" t="s">
        <v>2522</v>
      </c>
      <c r="H1343" t="s">
        <v>216</v>
      </c>
      <c r="I1343" t="s">
        <v>35</v>
      </c>
      <c r="J1343" t="s">
        <v>3685</v>
      </c>
      <c r="K1343" s="2">
        <v>2.226</v>
      </c>
      <c r="L1343" s="2">
        <v>2.2269999999999999</v>
      </c>
      <c r="M1343">
        <v>2.2200000000000002</v>
      </c>
      <c r="N1343">
        <v>2.2090000000000001</v>
      </c>
      <c r="O1343" s="2">
        <v>2.1960000000000002</v>
      </c>
      <c r="P1343">
        <v>2.1890000000000001</v>
      </c>
      <c r="Q1343">
        <v>2.1949999999999998</v>
      </c>
      <c r="R1343" s="2">
        <v>2.1869999999999998</v>
      </c>
      <c r="S1343">
        <v>2.2000000000000002</v>
      </c>
      <c r="T1343">
        <v>2.2370000000000001</v>
      </c>
      <c r="U1343" s="2">
        <v>2.2480000000000002</v>
      </c>
      <c r="V1343">
        <v>2.2229999999999999</v>
      </c>
      <c r="W1343">
        <v>2.258</v>
      </c>
    </row>
    <row r="1344" spans="1:23" x14ac:dyDescent="0.3">
      <c r="A1344" t="s">
        <v>2697</v>
      </c>
      <c r="B1344" t="s">
        <v>2698</v>
      </c>
      <c r="C1344" t="s">
        <v>2697</v>
      </c>
      <c r="D1344" t="s">
        <v>2698</v>
      </c>
      <c r="E1344" t="e">
        <v>#REF!</v>
      </c>
      <c r="F1344" t="s">
        <v>3130</v>
      </c>
      <c r="G1344" t="e">
        <v>#REF!</v>
      </c>
      <c r="J1344" t="s">
        <v>3677</v>
      </c>
      <c r="K1344" s="2" t="s">
        <v>3677</v>
      </c>
      <c r="L1344" s="2" t="s">
        <v>3677</v>
      </c>
      <c r="M1344" t="s">
        <v>3677</v>
      </c>
      <c r="N1344" t="s">
        <v>3677</v>
      </c>
      <c r="O1344" s="2" t="s">
        <v>3677</v>
      </c>
      <c r="P1344" t="s">
        <v>3677</v>
      </c>
      <c r="Q1344" t="s">
        <v>3677</v>
      </c>
      <c r="R1344" s="2" t="s">
        <v>3677</v>
      </c>
      <c r="S1344" t="s">
        <v>3677</v>
      </c>
      <c r="T1344" t="s">
        <v>3677</v>
      </c>
      <c r="U1344" s="2" t="s">
        <v>3677</v>
      </c>
      <c r="V1344" t="s">
        <v>3677</v>
      </c>
      <c r="W1344" t="s">
        <v>3677</v>
      </c>
    </row>
    <row r="1345" spans="1:23" x14ac:dyDescent="0.3">
      <c r="A1345" t="s">
        <v>2699</v>
      </c>
      <c r="B1345" t="s">
        <v>2700</v>
      </c>
      <c r="C1345" t="s">
        <v>2699</v>
      </c>
      <c r="D1345" t="s">
        <v>2700</v>
      </c>
      <c r="E1345" t="e">
        <v>#REF!</v>
      </c>
      <c r="F1345" t="e">
        <v>#REF!</v>
      </c>
      <c r="G1345" t="e">
        <v>#REF!</v>
      </c>
      <c r="J1345" t="s">
        <v>3677</v>
      </c>
      <c r="K1345" s="2">
        <v>4.3369999999999997</v>
      </c>
      <c r="L1345" s="2">
        <v>4.2160000000000002</v>
      </c>
      <c r="M1345">
        <v>4.218</v>
      </c>
      <c r="N1345">
        <v>4.218</v>
      </c>
      <c r="O1345" s="2">
        <v>4.1580000000000004</v>
      </c>
      <c r="P1345" t="s">
        <v>3677</v>
      </c>
      <c r="Q1345" t="s">
        <v>3677</v>
      </c>
      <c r="R1345" s="2" t="s">
        <v>3677</v>
      </c>
      <c r="S1345" t="s">
        <v>3677</v>
      </c>
      <c r="T1345" t="s">
        <v>3677</v>
      </c>
      <c r="U1345" s="2" t="s">
        <v>3677</v>
      </c>
      <c r="V1345" t="s">
        <v>3677</v>
      </c>
      <c r="W1345" t="s">
        <v>3677</v>
      </c>
    </row>
    <row r="1346" spans="1:23" x14ac:dyDescent="0.3">
      <c r="A1346" t="s">
        <v>2701</v>
      </c>
      <c r="B1346" t="s">
        <v>2702</v>
      </c>
      <c r="C1346" t="s">
        <v>2701</v>
      </c>
      <c r="D1346" t="s">
        <v>2702</v>
      </c>
      <c r="E1346" t="s">
        <v>2519</v>
      </c>
      <c r="F1346" t="e">
        <v>#REF!</v>
      </c>
      <c r="G1346" t="e">
        <v>#REF!</v>
      </c>
      <c r="J1346" t="s">
        <v>3677</v>
      </c>
      <c r="K1346" s="2">
        <v>0.98499999999999999</v>
      </c>
      <c r="L1346" s="2">
        <v>0.96799999999999997</v>
      </c>
      <c r="M1346">
        <v>0.98399999999999999</v>
      </c>
      <c r="N1346">
        <v>0.97499999999999998</v>
      </c>
      <c r="O1346" s="2">
        <v>0.97399999999999998</v>
      </c>
      <c r="P1346">
        <v>0.97599999999999998</v>
      </c>
      <c r="Q1346">
        <v>0.98299999999999998</v>
      </c>
      <c r="R1346" s="2">
        <v>1.0009999999999999</v>
      </c>
      <c r="S1346">
        <v>0.999</v>
      </c>
      <c r="T1346">
        <v>1.0009999999999999</v>
      </c>
      <c r="U1346" s="2">
        <v>0.999</v>
      </c>
      <c r="V1346">
        <v>1.0009999999999999</v>
      </c>
      <c r="W1346">
        <v>1.0029999999999999</v>
      </c>
    </row>
    <row r="1347" spans="1:23" x14ac:dyDescent="0.3">
      <c r="A1347" t="s">
        <v>2703</v>
      </c>
      <c r="B1347" t="s">
        <v>2704</v>
      </c>
      <c r="C1347" t="s">
        <v>2703</v>
      </c>
      <c r="D1347" t="s">
        <v>2704</v>
      </c>
      <c r="E1347" t="e">
        <v>#REF!</v>
      </c>
      <c r="F1347" t="e">
        <v>#REF!</v>
      </c>
      <c r="G1347" t="s">
        <v>2522</v>
      </c>
      <c r="J1347" t="s">
        <v>3677</v>
      </c>
      <c r="K1347" s="2">
        <v>6.359</v>
      </c>
      <c r="L1347" s="2">
        <v>6.1379999999999999</v>
      </c>
      <c r="M1347">
        <v>5.8490000000000002</v>
      </c>
      <c r="N1347">
        <v>5.8469999999999995</v>
      </c>
      <c r="O1347" s="2">
        <v>5.819</v>
      </c>
      <c r="P1347">
        <v>5.819</v>
      </c>
      <c r="Q1347">
        <v>5.7940000000000005</v>
      </c>
      <c r="R1347" s="2">
        <v>5.5190000000000001</v>
      </c>
      <c r="S1347">
        <v>5.4870000000000001</v>
      </c>
      <c r="T1347">
        <v>5.4509999999999996</v>
      </c>
      <c r="U1347" s="2">
        <v>5.2649999999999997</v>
      </c>
      <c r="V1347">
        <v>5.2359999999999998</v>
      </c>
      <c r="W1347">
        <v>5.2640000000000002</v>
      </c>
    </row>
    <row r="1348" spans="1:23" x14ac:dyDescent="0.3">
      <c r="A1348" t="s">
        <v>2705</v>
      </c>
      <c r="B1348" t="s">
        <v>2706</v>
      </c>
      <c r="C1348" t="s">
        <v>2705</v>
      </c>
      <c r="D1348" t="s">
        <v>2706</v>
      </c>
      <c r="E1348" t="e">
        <v>#REF!</v>
      </c>
      <c r="F1348" t="e">
        <v>#REF!</v>
      </c>
      <c r="G1348" t="s">
        <v>2522</v>
      </c>
      <c r="H1348" t="s">
        <v>9</v>
      </c>
      <c r="I1348" t="s">
        <v>10</v>
      </c>
      <c r="J1348" t="s">
        <v>3682</v>
      </c>
      <c r="K1348" s="2">
        <v>5.6</v>
      </c>
      <c r="L1348" s="2">
        <v>5.44</v>
      </c>
      <c r="M1348">
        <v>5.0529999999999999</v>
      </c>
      <c r="N1348">
        <v>4.9399999999999995</v>
      </c>
      <c r="O1348" s="2">
        <v>4.9559999999999995</v>
      </c>
      <c r="P1348">
        <v>4.9559999999999995</v>
      </c>
      <c r="Q1348">
        <v>4.9630000000000001</v>
      </c>
      <c r="R1348" s="2">
        <v>4.976</v>
      </c>
      <c r="S1348">
        <v>4.9829999999999997</v>
      </c>
      <c r="T1348">
        <v>4.9930000000000003</v>
      </c>
      <c r="U1348" s="2">
        <v>4.9589999999999996</v>
      </c>
      <c r="V1348">
        <v>4.9480000000000004</v>
      </c>
      <c r="W1348">
        <v>4.9719999999999995</v>
      </c>
    </row>
    <row r="1349" spans="1:23" x14ac:dyDescent="0.3">
      <c r="A1349" t="s">
        <v>2707</v>
      </c>
      <c r="B1349" t="s">
        <v>2708</v>
      </c>
      <c r="C1349" t="s">
        <v>2707</v>
      </c>
      <c r="D1349" t="s">
        <v>2708</v>
      </c>
      <c r="E1349" t="e">
        <v>#REF!</v>
      </c>
      <c r="F1349" t="e">
        <v>#REF!</v>
      </c>
      <c r="G1349" t="e">
        <v>#REF!</v>
      </c>
      <c r="J1349" t="s">
        <v>3677</v>
      </c>
      <c r="K1349" s="2" t="s">
        <v>3677</v>
      </c>
      <c r="L1349" s="2" t="s">
        <v>3677</v>
      </c>
      <c r="M1349" t="s">
        <v>3677</v>
      </c>
      <c r="N1349" t="s">
        <v>3677</v>
      </c>
      <c r="O1349" s="2" t="s">
        <v>3677</v>
      </c>
      <c r="P1349" t="s">
        <v>3677</v>
      </c>
      <c r="Q1349" t="s">
        <v>3677</v>
      </c>
      <c r="R1349" s="2" t="s">
        <v>3677</v>
      </c>
      <c r="S1349" t="s">
        <v>3677</v>
      </c>
      <c r="T1349" t="s">
        <v>3677</v>
      </c>
      <c r="U1349" s="2" t="s">
        <v>3677</v>
      </c>
      <c r="V1349" t="s">
        <v>3677</v>
      </c>
      <c r="W1349" t="s">
        <v>3677</v>
      </c>
    </row>
    <row r="1350" spans="1:23" x14ac:dyDescent="0.3">
      <c r="A1350" t="s">
        <v>2709</v>
      </c>
      <c r="B1350" t="s">
        <v>2710</v>
      </c>
      <c r="C1350" t="s">
        <v>2709</v>
      </c>
      <c r="D1350" t="s">
        <v>2710</v>
      </c>
      <c r="E1350" t="e">
        <v>#REF!</v>
      </c>
      <c r="F1350" t="e">
        <v>#REF!</v>
      </c>
      <c r="G1350" t="e">
        <v>#REF!</v>
      </c>
      <c r="J1350" t="s">
        <v>3677</v>
      </c>
      <c r="K1350" s="2">
        <v>1.462</v>
      </c>
      <c r="L1350" s="2">
        <v>1.4590000000000001</v>
      </c>
      <c r="M1350">
        <v>1.4419999999999999</v>
      </c>
      <c r="N1350">
        <v>1.4510000000000001</v>
      </c>
      <c r="O1350" s="2">
        <v>1.4279999999999999</v>
      </c>
      <c r="P1350">
        <v>1.4350000000000001</v>
      </c>
      <c r="Q1350">
        <v>1.4370000000000001</v>
      </c>
      <c r="R1350" s="2">
        <v>1.409</v>
      </c>
      <c r="S1350">
        <v>1.4379999999999999</v>
      </c>
      <c r="T1350">
        <v>1.452</v>
      </c>
      <c r="U1350" s="2">
        <v>1.4390000000000001</v>
      </c>
      <c r="V1350">
        <v>1.427</v>
      </c>
      <c r="W1350">
        <v>1.4470000000000001</v>
      </c>
    </row>
    <row r="1351" spans="1:23" x14ac:dyDescent="0.3">
      <c r="A1351" t="s">
        <v>2711</v>
      </c>
      <c r="B1351" t="s">
        <v>2712</v>
      </c>
      <c r="C1351" t="s">
        <v>2711</v>
      </c>
      <c r="D1351" t="s">
        <v>2712</v>
      </c>
      <c r="E1351" t="e">
        <v>#REF!</v>
      </c>
      <c r="F1351" t="e">
        <v>#REF!</v>
      </c>
      <c r="G1351" t="s">
        <v>2522</v>
      </c>
      <c r="J1351" t="s">
        <v>3677</v>
      </c>
      <c r="K1351" s="2">
        <v>8.5050000000000008</v>
      </c>
      <c r="L1351" s="2">
        <v>8.1020000000000003</v>
      </c>
      <c r="M1351">
        <v>8.1199999999999992</v>
      </c>
      <c r="N1351">
        <v>8.1560000000000006</v>
      </c>
      <c r="O1351" s="2">
        <v>8.1969999999999992</v>
      </c>
      <c r="P1351">
        <v>8.2149999999999999</v>
      </c>
      <c r="Q1351">
        <v>8.2669999999999995</v>
      </c>
      <c r="R1351" s="2">
        <v>8.3179999999999996</v>
      </c>
      <c r="S1351">
        <v>8.3339999999999996</v>
      </c>
      <c r="T1351">
        <v>8.3829999999999991</v>
      </c>
      <c r="U1351" s="2">
        <v>8.41</v>
      </c>
      <c r="V1351">
        <v>8.4250000000000007</v>
      </c>
      <c r="W1351">
        <v>8.5090000000000003</v>
      </c>
    </row>
    <row r="1352" spans="1:23" x14ac:dyDescent="0.3">
      <c r="A1352" t="s">
        <v>2713</v>
      </c>
      <c r="B1352" t="s">
        <v>2714</v>
      </c>
      <c r="C1352" t="s">
        <v>2713</v>
      </c>
      <c r="D1352" t="s">
        <v>2714</v>
      </c>
      <c r="E1352" t="e">
        <v>#REF!</v>
      </c>
      <c r="F1352" t="e">
        <v>#REF!</v>
      </c>
      <c r="G1352" t="s">
        <v>2522</v>
      </c>
      <c r="H1352" t="s">
        <v>9</v>
      </c>
      <c r="I1352" t="s">
        <v>10</v>
      </c>
      <c r="J1352" t="s">
        <v>3689</v>
      </c>
      <c r="K1352" s="2">
        <v>6.1639999999999997</v>
      </c>
      <c r="L1352" s="2">
        <v>6.1539999999999999</v>
      </c>
      <c r="M1352">
        <v>6.1379999999999999</v>
      </c>
      <c r="N1352">
        <v>6.1340000000000003</v>
      </c>
      <c r="O1352" s="2">
        <v>6.1390000000000002</v>
      </c>
      <c r="P1352">
        <v>6.1440000000000001</v>
      </c>
      <c r="Q1352">
        <v>6.1580000000000004</v>
      </c>
      <c r="R1352" s="2">
        <v>6.1619999999999999</v>
      </c>
      <c r="S1352">
        <v>6.1449999999999996</v>
      </c>
      <c r="T1352">
        <v>6.1539999999999999</v>
      </c>
      <c r="U1352" s="2">
        <v>6.1440000000000001</v>
      </c>
      <c r="V1352">
        <v>6.17</v>
      </c>
      <c r="W1352">
        <v>6.2039999999999997</v>
      </c>
    </row>
    <row r="1353" spans="1:23" x14ac:dyDescent="0.3">
      <c r="A1353" t="s">
        <v>2715</v>
      </c>
      <c r="B1353" t="s">
        <v>2716</v>
      </c>
      <c r="C1353" t="s">
        <v>2715</v>
      </c>
      <c r="D1353" t="s">
        <v>2716</v>
      </c>
      <c r="E1353" t="e">
        <v>#REF!</v>
      </c>
      <c r="F1353" t="e">
        <v>#REF!</v>
      </c>
      <c r="G1353" t="s">
        <v>2522</v>
      </c>
      <c r="H1353" t="s">
        <v>9</v>
      </c>
      <c r="I1353" t="s">
        <v>10</v>
      </c>
      <c r="J1353" t="s">
        <v>3689</v>
      </c>
      <c r="K1353" s="2">
        <v>13.345000000000001</v>
      </c>
      <c r="L1353" s="2" t="s">
        <v>3677</v>
      </c>
      <c r="M1353" t="s">
        <v>3677</v>
      </c>
      <c r="N1353" t="s">
        <v>3677</v>
      </c>
      <c r="O1353" s="2" t="s">
        <v>3677</v>
      </c>
      <c r="P1353" t="s">
        <v>3677</v>
      </c>
      <c r="Q1353" t="s">
        <v>3677</v>
      </c>
      <c r="R1353" s="2" t="s">
        <v>3677</v>
      </c>
      <c r="S1353" t="s">
        <v>3677</v>
      </c>
      <c r="T1353" t="s">
        <v>3677</v>
      </c>
      <c r="U1353" s="2" t="s">
        <v>3677</v>
      </c>
      <c r="V1353" t="s">
        <v>3677</v>
      </c>
      <c r="W1353" t="s">
        <v>3677</v>
      </c>
    </row>
    <row r="1354" spans="1:23" x14ac:dyDescent="0.3">
      <c r="A1354" t="s">
        <v>2717</v>
      </c>
      <c r="B1354" t="s">
        <v>2718</v>
      </c>
      <c r="C1354" t="s">
        <v>2717</v>
      </c>
      <c r="D1354" t="s">
        <v>2718</v>
      </c>
      <c r="E1354" t="e">
        <v>#REF!</v>
      </c>
      <c r="F1354" t="e">
        <v>#REF!</v>
      </c>
      <c r="G1354" t="e">
        <v>#REF!</v>
      </c>
      <c r="I1354" t="s">
        <v>35</v>
      </c>
      <c r="J1354" t="s">
        <v>3683</v>
      </c>
      <c r="K1354" s="2">
        <v>1.546</v>
      </c>
      <c r="L1354" s="2">
        <v>1.526</v>
      </c>
      <c r="M1354">
        <v>1.514</v>
      </c>
      <c r="N1354">
        <v>1.5449999999999999</v>
      </c>
      <c r="O1354" s="2">
        <v>1.498</v>
      </c>
      <c r="P1354">
        <v>1.492</v>
      </c>
      <c r="Q1354">
        <v>1.5030000000000001</v>
      </c>
      <c r="R1354" s="2">
        <v>1.48</v>
      </c>
      <c r="S1354">
        <v>1.494</v>
      </c>
      <c r="T1354">
        <v>1.504</v>
      </c>
      <c r="U1354" s="2">
        <v>1.4990000000000001</v>
      </c>
      <c r="V1354">
        <v>1.4790000000000001</v>
      </c>
      <c r="W1354">
        <v>1.4990000000000001</v>
      </c>
    </row>
    <row r="1355" spans="1:23" x14ac:dyDescent="0.3">
      <c r="A1355" t="s">
        <v>2719</v>
      </c>
      <c r="B1355" t="s">
        <v>2720</v>
      </c>
      <c r="C1355" t="s">
        <v>2719</v>
      </c>
      <c r="D1355" t="s">
        <v>2720</v>
      </c>
      <c r="E1355" t="e">
        <v>#REF!</v>
      </c>
      <c r="F1355" t="e">
        <v>#REF!</v>
      </c>
      <c r="G1355" t="s">
        <v>2522</v>
      </c>
      <c r="H1355" t="s">
        <v>9</v>
      </c>
      <c r="I1355" t="s">
        <v>10</v>
      </c>
      <c r="J1355" t="s">
        <v>3679</v>
      </c>
      <c r="K1355" s="2" t="s">
        <v>3677</v>
      </c>
      <c r="L1355" s="2" t="s">
        <v>3677</v>
      </c>
      <c r="M1355" t="s">
        <v>3677</v>
      </c>
      <c r="N1355" t="s">
        <v>3677</v>
      </c>
      <c r="O1355" s="2">
        <v>-7.8159999999999998</v>
      </c>
      <c r="P1355">
        <v>-8.7210000000000001</v>
      </c>
      <c r="Q1355">
        <v>-8.6069999999999993</v>
      </c>
      <c r="R1355" s="2">
        <v>0.33500000000000002</v>
      </c>
      <c r="S1355">
        <v>2.4239999999999999</v>
      </c>
      <c r="T1355">
        <v>5.6109999999999998</v>
      </c>
      <c r="U1355" s="2">
        <v>6.8639999999999999</v>
      </c>
      <c r="V1355">
        <v>5.4429999999999996</v>
      </c>
      <c r="W1355">
        <v>6.3310000000000004</v>
      </c>
    </row>
    <row r="1356" spans="1:23" x14ac:dyDescent="0.3">
      <c r="A1356" t="s">
        <v>2721</v>
      </c>
      <c r="B1356" t="s">
        <v>2722</v>
      </c>
      <c r="C1356" t="s">
        <v>2721</v>
      </c>
      <c r="D1356" t="s">
        <v>2722</v>
      </c>
      <c r="E1356" t="e">
        <v>#REF!</v>
      </c>
      <c r="F1356" t="e">
        <v>#REF!</v>
      </c>
      <c r="G1356" t="e">
        <v>#REF!</v>
      </c>
      <c r="J1356" t="s">
        <v>3677</v>
      </c>
      <c r="K1356" s="2" t="s">
        <v>3677</v>
      </c>
      <c r="L1356" t="s">
        <v>3677</v>
      </c>
      <c r="M1356">
        <v>2.1349999999999998</v>
      </c>
      <c r="N1356" t="s">
        <v>3677</v>
      </c>
      <c r="O1356" s="2">
        <v>2.5830000000000002</v>
      </c>
      <c r="P1356" t="s">
        <v>3677</v>
      </c>
      <c r="Q1356">
        <v>2.948</v>
      </c>
      <c r="R1356" s="2">
        <v>3.4990000000000001</v>
      </c>
      <c r="S1356" t="s">
        <v>3677</v>
      </c>
      <c r="T1356">
        <v>3.62</v>
      </c>
      <c r="U1356" s="2" t="s">
        <v>3677</v>
      </c>
      <c r="V1356" t="s">
        <v>3677</v>
      </c>
      <c r="W1356">
        <v>2.8689999999999998</v>
      </c>
    </row>
    <row r="1357" spans="1:23" x14ac:dyDescent="0.3">
      <c r="A1357" t="s">
        <v>2723</v>
      </c>
      <c r="B1357" t="s">
        <v>2724</v>
      </c>
      <c r="C1357" t="s">
        <v>2723</v>
      </c>
      <c r="D1357" t="s">
        <v>2724</v>
      </c>
      <c r="E1357" t="e">
        <v>#REF!</v>
      </c>
      <c r="F1357" t="e">
        <v>#REF!</v>
      </c>
      <c r="G1357" t="s">
        <v>2522</v>
      </c>
      <c r="H1357" t="s">
        <v>9</v>
      </c>
      <c r="I1357" t="s">
        <v>10</v>
      </c>
      <c r="J1357" t="s">
        <v>3675</v>
      </c>
      <c r="K1357" s="2">
        <v>8.6690000000000005</v>
      </c>
      <c r="L1357" s="2">
        <v>8.67</v>
      </c>
      <c r="M1357">
        <v>8.67</v>
      </c>
      <c r="N1357">
        <v>8.6679999999999993</v>
      </c>
      <c r="O1357" s="2">
        <v>8.6219999999999999</v>
      </c>
      <c r="P1357">
        <v>8.6270000000000007</v>
      </c>
      <c r="Q1357">
        <v>8.6310000000000002</v>
      </c>
      <c r="R1357" s="2">
        <v>8.65</v>
      </c>
      <c r="S1357">
        <v>8.6560000000000006</v>
      </c>
      <c r="T1357">
        <v>8.6590000000000007</v>
      </c>
      <c r="U1357" s="2">
        <v>8.6880000000000006</v>
      </c>
      <c r="V1357">
        <v>8.6869999999999994</v>
      </c>
      <c r="W1357">
        <v>8.6880000000000006</v>
      </c>
    </row>
    <row r="1358" spans="1:23" x14ac:dyDescent="0.3">
      <c r="A1358" t="s">
        <v>2725</v>
      </c>
      <c r="B1358" t="s">
        <v>2726</v>
      </c>
      <c r="C1358" t="s">
        <v>2725</v>
      </c>
      <c r="D1358" t="s">
        <v>2726</v>
      </c>
      <c r="E1358" t="e">
        <v>#REF!</v>
      </c>
      <c r="F1358" t="e">
        <v>#REF!</v>
      </c>
      <c r="G1358" t="s">
        <v>2522</v>
      </c>
      <c r="H1358" t="s">
        <v>9</v>
      </c>
      <c r="I1358" t="s">
        <v>10</v>
      </c>
      <c r="J1358" t="s">
        <v>3675</v>
      </c>
      <c r="K1358" s="2">
        <v>45.686</v>
      </c>
      <c r="L1358" s="2">
        <v>45.886000000000003</v>
      </c>
      <c r="M1358">
        <v>13.756</v>
      </c>
      <c r="N1358">
        <v>8.8179999999999996</v>
      </c>
      <c r="O1358" s="2">
        <v>8.8049999999999997</v>
      </c>
      <c r="P1358">
        <v>8.8019999999999996</v>
      </c>
      <c r="Q1358">
        <v>8.7850000000000001</v>
      </c>
      <c r="R1358" s="2">
        <v>8.6389999999999993</v>
      </c>
      <c r="S1358">
        <v>8.6170000000000009</v>
      </c>
      <c r="T1358">
        <v>8.4890000000000008</v>
      </c>
      <c r="U1358" s="2">
        <v>8.3239999999999998</v>
      </c>
      <c r="V1358">
        <v>8.3309999999999995</v>
      </c>
      <c r="W1358">
        <v>8.35</v>
      </c>
    </row>
    <row r="1359" spans="1:23" x14ac:dyDescent="0.3">
      <c r="A1359" t="s">
        <v>2727</v>
      </c>
      <c r="B1359" t="s">
        <v>2728</v>
      </c>
      <c r="C1359" t="s">
        <v>2727</v>
      </c>
      <c r="D1359" t="s">
        <v>2728</v>
      </c>
      <c r="E1359" t="e">
        <v>#REF!</v>
      </c>
      <c r="F1359" t="e">
        <v>#REF!</v>
      </c>
      <c r="G1359" t="e">
        <v>#REF!</v>
      </c>
      <c r="J1359" t="s">
        <v>3677</v>
      </c>
      <c r="K1359" s="2" t="s">
        <v>3677</v>
      </c>
      <c r="L1359" s="2">
        <v>7.0759999999999996</v>
      </c>
      <c r="M1359" t="s">
        <v>3677</v>
      </c>
      <c r="N1359" t="s">
        <v>3677</v>
      </c>
      <c r="O1359" s="2" t="s">
        <v>3677</v>
      </c>
      <c r="P1359" t="s">
        <v>3677</v>
      </c>
      <c r="Q1359" t="s">
        <v>3677</v>
      </c>
      <c r="R1359" s="2" t="s">
        <v>3677</v>
      </c>
      <c r="S1359" t="s">
        <v>3677</v>
      </c>
      <c r="T1359" t="s">
        <v>3677</v>
      </c>
      <c r="U1359" s="2" t="s">
        <v>3677</v>
      </c>
      <c r="V1359" t="s">
        <v>3677</v>
      </c>
      <c r="W1359" t="s">
        <v>3677</v>
      </c>
    </row>
    <row r="1360" spans="1:23" x14ac:dyDescent="0.3">
      <c r="A1360" t="s">
        <v>2729</v>
      </c>
      <c r="B1360" t="s">
        <v>2730</v>
      </c>
      <c r="C1360" t="s">
        <v>2729</v>
      </c>
      <c r="D1360" t="s">
        <v>2730</v>
      </c>
      <c r="E1360" t="e">
        <v>#REF!</v>
      </c>
      <c r="F1360" t="e">
        <v>#REF!</v>
      </c>
      <c r="G1360" t="e">
        <v>#REF!</v>
      </c>
      <c r="J1360" t="s">
        <v>3677</v>
      </c>
      <c r="K1360" s="2" t="s">
        <v>3677</v>
      </c>
      <c r="L1360" s="2" t="s">
        <v>3677</v>
      </c>
      <c r="M1360" t="s">
        <v>3677</v>
      </c>
      <c r="N1360" t="s">
        <v>3677</v>
      </c>
      <c r="O1360" s="2" t="s">
        <v>3677</v>
      </c>
      <c r="P1360" t="s">
        <v>3677</v>
      </c>
      <c r="Q1360" t="s">
        <v>3677</v>
      </c>
      <c r="R1360" s="2" t="s">
        <v>3677</v>
      </c>
      <c r="S1360" t="s">
        <v>3677</v>
      </c>
      <c r="T1360" t="s">
        <v>3677</v>
      </c>
      <c r="U1360" s="2" t="s">
        <v>3677</v>
      </c>
      <c r="V1360" t="s">
        <v>3677</v>
      </c>
      <c r="W1360" t="s">
        <v>3677</v>
      </c>
    </row>
    <row r="1361" spans="1:23" x14ac:dyDescent="0.3">
      <c r="A1361" t="s">
        <v>2731</v>
      </c>
      <c r="B1361" t="s">
        <v>2732</v>
      </c>
      <c r="C1361" t="s">
        <v>2731</v>
      </c>
      <c r="D1361" t="s">
        <v>2732</v>
      </c>
      <c r="E1361" t="e">
        <v>#REF!</v>
      </c>
      <c r="F1361" t="e">
        <v>#REF!</v>
      </c>
      <c r="G1361" t="e">
        <v>#REF!</v>
      </c>
      <c r="J1361" t="s">
        <v>3677</v>
      </c>
      <c r="K1361" s="2" t="s">
        <v>3677</v>
      </c>
      <c r="L1361" s="2" t="s">
        <v>3677</v>
      </c>
      <c r="M1361" t="s">
        <v>3677</v>
      </c>
      <c r="N1361" t="s">
        <v>3677</v>
      </c>
      <c r="O1361" s="2" t="s">
        <v>3677</v>
      </c>
      <c r="P1361" t="s">
        <v>3677</v>
      </c>
      <c r="Q1361" t="s">
        <v>3677</v>
      </c>
      <c r="R1361" s="2" t="s">
        <v>3677</v>
      </c>
      <c r="S1361" t="s">
        <v>3677</v>
      </c>
      <c r="T1361" t="s">
        <v>3677</v>
      </c>
      <c r="U1361" s="2" t="s">
        <v>3677</v>
      </c>
      <c r="V1361" t="s">
        <v>3677</v>
      </c>
      <c r="W1361" t="s">
        <v>3677</v>
      </c>
    </row>
    <row r="1362" spans="1:23" x14ac:dyDescent="0.3">
      <c r="A1362" t="s">
        <v>2733</v>
      </c>
      <c r="B1362" t="s">
        <v>2734</v>
      </c>
      <c r="C1362" t="s">
        <v>2733</v>
      </c>
      <c r="D1362" t="s">
        <v>2734</v>
      </c>
      <c r="E1362" t="e">
        <v>#REF!</v>
      </c>
      <c r="F1362" t="e">
        <v>#REF!</v>
      </c>
      <c r="G1362" t="e">
        <v>#REF!</v>
      </c>
      <c r="J1362" t="s">
        <v>3677</v>
      </c>
      <c r="K1362" s="2" t="s">
        <v>3677</v>
      </c>
      <c r="L1362" s="2" t="s">
        <v>3677</v>
      </c>
      <c r="M1362" t="s">
        <v>3677</v>
      </c>
      <c r="N1362" t="s">
        <v>3677</v>
      </c>
      <c r="O1362" s="2" t="s">
        <v>3677</v>
      </c>
      <c r="P1362" t="s">
        <v>3677</v>
      </c>
      <c r="Q1362" t="s">
        <v>3677</v>
      </c>
      <c r="R1362" s="2" t="s">
        <v>3677</v>
      </c>
      <c r="S1362" t="s">
        <v>3677</v>
      </c>
      <c r="T1362" t="s">
        <v>3677</v>
      </c>
      <c r="U1362" s="2" t="s">
        <v>3677</v>
      </c>
      <c r="V1362" t="s">
        <v>3677</v>
      </c>
      <c r="W1362" t="s">
        <v>3677</v>
      </c>
    </row>
    <row r="1363" spans="1:23" x14ac:dyDescent="0.3">
      <c r="A1363" t="s">
        <v>2735</v>
      </c>
      <c r="B1363" t="s">
        <v>2736</v>
      </c>
      <c r="C1363" t="s">
        <v>2735</v>
      </c>
      <c r="D1363" t="s">
        <v>2736</v>
      </c>
      <c r="E1363" t="e">
        <v>#REF!</v>
      </c>
      <c r="F1363" t="s">
        <v>3130</v>
      </c>
      <c r="G1363" t="e">
        <v>#REF!</v>
      </c>
      <c r="J1363" t="s">
        <v>3677</v>
      </c>
      <c r="K1363" s="2" t="s">
        <v>3677</v>
      </c>
      <c r="L1363" s="2" t="s">
        <v>3677</v>
      </c>
      <c r="M1363" t="s">
        <v>3677</v>
      </c>
      <c r="N1363" t="s">
        <v>3677</v>
      </c>
      <c r="O1363" s="2" t="s">
        <v>3677</v>
      </c>
      <c r="P1363" t="s">
        <v>3677</v>
      </c>
      <c r="Q1363" t="s">
        <v>3677</v>
      </c>
      <c r="R1363" s="2" t="s">
        <v>3677</v>
      </c>
      <c r="S1363" t="s">
        <v>3677</v>
      </c>
      <c r="T1363" t="s">
        <v>3677</v>
      </c>
      <c r="U1363" s="2" t="s">
        <v>3677</v>
      </c>
      <c r="V1363" t="s">
        <v>3677</v>
      </c>
      <c r="W1363" t="s">
        <v>3677</v>
      </c>
    </row>
    <row r="1364" spans="1:23" x14ac:dyDescent="0.3">
      <c r="A1364" t="s">
        <v>2737</v>
      </c>
      <c r="B1364" t="s">
        <v>2738</v>
      </c>
      <c r="C1364" t="s">
        <v>2737</v>
      </c>
      <c r="D1364" t="s">
        <v>2738</v>
      </c>
      <c r="E1364" t="e">
        <v>#REF!</v>
      </c>
      <c r="F1364" t="e">
        <v>#REF!</v>
      </c>
      <c r="G1364" t="s">
        <v>2522</v>
      </c>
      <c r="J1364" t="s">
        <v>3677</v>
      </c>
      <c r="K1364" s="2" t="s">
        <v>3677</v>
      </c>
      <c r="L1364" s="2" t="s">
        <v>3677</v>
      </c>
      <c r="M1364" t="s">
        <v>3677</v>
      </c>
      <c r="N1364" t="s">
        <v>3677</v>
      </c>
      <c r="O1364" s="2" t="s">
        <v>3677</v>
      </c>
      <c r="P1364" t="s">
        <v>3677</v>
      </c>
      <c r="Q1364" t="s">
        <v>3677</v>
      </c>
      <c r="R1364" s="2" t="s">
        <v>3677</v>
      </c>
      <c r="S1364" t="s">
        <v>3677</v>
      </c>
      <c r="T1364" t="s">
        <v>3677</v>
      </c>
      <c r="U1364" s="2" t="s">
        <v>3677</v>
      </c>
      <c r="V1364" t="s">
        <v>3677</v>
      </c>
      <c r="W1364" t="s">
        <v>3677</v>
      </c>
    </row>
    <row r="1365" spans="1:23" x14ac:dyDescent="0.3">
      <c r="A1365" t="s">
        <v>2739</v>
      </c>
      <c r="B1365" t="s">
        <v>2740</v>
      </c>
      <c r="C1365" t="s">
        <v>2739</v>
      </c>
      <c r="D1365" t="s">
        <v>2740</v>
      </c>
      <c r="E1365" t="e">
        <v>#REF!</v>
      </c>
      <c r="F1365" t="e">
        <v>#REF!</v>
      </c>
      <c r="G1365" t="e">
        <v>#REF!</v>
      </c>
      <c r="J1365" t="s">
        <v>3677</v>
      </c>
      <c r="K1365" s="2">
        <v>1.788</v>
      </c>
      <c r="L1365" s="2">
        <v>1.8180000000000001</v>
      </c>
      <c r="M1365">
        <v>1.7930000000000001</v>
      </c>
      <c r="N1365">
        <v>1.8220000000000001</v>
      </c>
      <c r="O1365" s="2">
        <v>1.85</v>
      </c>
      <c r="P1365">
        <v>1.8140000000000001</v>
      </c>
      <c r="Q1365">
        <v>1.8109999999999999</v>
      </c>
      <c r="R1365" s="2">
        <v>1.7890000000000001</v>
      </c>
      <c r="S1365">
        <v>1.778</v>
      </c>
      <c r="T1365">
        <v>1.784</v>
      </c>
      <c r="U1365" s="2">
        <v>1.7970000000000002</v>
      </c>
      <c r="V1365">
        <v>1.6989999999999998</v>
      </c>
      <c r="W1365">
        <v>1.7330000000000001</v>
      </c>
    </row>
    <row r="1366" spans="1:23" x14ac:dyDescent="0.3">
      <c r="A1366" t="s">
        <v>2741</v>
      </c>
      <c r="B1366" t="s">
        <v>2742</v>
      </c>
      <c r="C1366" t="s">
        <v>2741</v>
      </c>
      <c r="D1366" t="s">
        <v>2742</v>
      </c>
      <c r="E1366" t="e">
        <v>#REF!</v>
      </c>
      <c r="F1366" t="e">
        <v>#REF!</v>
      </c>
      <c r="G1366" t="e">
        <v>#REF!</v>
      </c>
      <c r="J1366" t="s">
        <v>3677</v>
      </c>
      <c r="K1366" s="2">
        <v>0.871</v>
      </c>
      <c r="L1366" s="2">
        <v>0.86399999999999999</v>
      </c>
      <c r="M1366">
        <v>0.88900000000000001</v>
      </c>
      <c r="N1366">
        <v>0.89100000000000001</v>
      </c>
      <c r="O1366" s="2">
        <v>0.86499999999999999</v>
      </c>
      <c r="P1366">
        <v>0.88400000000000001</v>
      </c>
      <c r="Q1366">
        <v>0.87</v>
      </c>
      <c r="R1366" s="2">
        <v>0.88400000000000001</v>
      </c>
      <c r="S1366">
        <v>0.89500000000000002</v>
      </c>
      <c r="T1366">
        <v>0.90800000000000003</v>
      </c>
      <c r="U1366" s="2">
        <v>0.90300000000000002</v>
      </c>
      <c r="V1366">
        <v>0.89600000000000002</v>
      </c>
      <c r="W1366">
        <v>0.89400000000000002</v>
      </c>
    </row>
    <row r="1367" spans="1:23" x14ac:dyDescent="0.3">
      <c r="A1367" t="s">
        <v>2743</v>
      </c>
      <c r="B1367" t="s">
        <v>2744</v>
      </c>
      <c r="C1367" t="s">
        <v>2743</v>
      </c>
      <c r="D1367" t="s">
        <v>2744</v>
      </c>
      <c r="E1367" t="e">
        <v>#REF!</v>
      </c>
      <c r="F1367" t="e">
        <v>#REF!</v>
      </c>
      <c r="G1367" t="e">
        <v>#REF!</v>
      </c>
      <c r="J1367" t="s">
        <v>3677</v>
      </c>
      <c r="K1367" s="2" t="s">
        <v>3677</v>
      </c>
      <c r="L1367" s="2" t="s">
        <v>3677</v>
      </c>
      <c r="M1367" t="s">
        <v>3677</v>
      </c>
      <c r="N1367" t="s">
        <v>3677</v>
      </c>
      <c r="O1367" s="2" t="s">
        <v>3677</v>
      </c>
      <c r="P1367" t="s">
        <v>3677</v>
      </c>
      <c r="Q1367" t="s">
        <v>3677</v>
      </c>
      <c r="R1367" s="2" t="s">
        <v>3677</v>
      </c>
      <c r="S1367" t="s">
        <v>3677</v>
      </c>
      <c r="T1367" t="s">
        <v>3677</v>
      </c>
      <c r="U1367" s="2" t="s">
        <v>3677</v>
      </c>
      <c r="V1367" t="s">
        <v>3677</v>
      </c>
      <c r="W1367" t="s">
        <v>3677</v>
      </c>
    </row>
    <row r="1368" spans="1:23" x14ac:dyDescent="0.3">
      <c r="A1368" t="s">
        <v>2745</v>
      </c>
      <c r="B1368" t="s">
        <v>2746</v>
      </c>
      <c r="C1368" t="s">
        <v>2745</v>
      </c>
      <c r="D1368" t="s">
        <v>2746</v>
      </c>
      <c r="E1368" t="e">
        <v>#REF!</v>
      </c>
      <c r="F1368" t="e">
        <v>#REF!</v>
      </c>
      <c r="G1368" t="e">
        <v>#REF!</v>
      </c>
      <c r="J1368" t="s">
        <v>3677</v>
      </c>
      <c r="K1368" s="2" t="s">
        <v>3677</v>
      </c>
      <c r="L1368" s="2" t="s">
        <v>3677</v>
      </c>
      <c r="M1368" t="s">
        <v>3677</v>
      </c>
      <c r="N1368" t="s">
        <v>3677</v>
      </c>
      <c r="O1368" s="2" t="s">
        <v>3677</v>
      </c>
      <c r="P1368" t="s">
        <v>3677</v>
      </c>
      <c r="Q1368" t="s">
        <v>3677</v>
      </c>
      <c r="R1368" s="2" t="s">
        <v>3677</v>
      </c>
      <c r="S1368" t="s">
        <v>3677</v>
      </c>
      <c r="T1368" t="s">
        <v>3677</v>
      </c>
      <c r="U1368" s="2" t="s">
        <v>3677</v>
      </c>
      <c r="V1368" t="s">
        <v>3677</v>
      </c>
      <c r="W1368" t="s">
        <v>3677</v>
      </c>
    </row>
    <row r="1369" spans="1:23" x14ac:dyDescent="0.3">
      <c r="A1369" t="s">
        <v>2747</v>
      </c>
      <c r="B1369" t="s">
        <v>2748</v>
      </c>
      <c r="C1369" t="s">
        <v>2747</v>
      </c>
      <c r="D1369" t="s">
        <v>2748</v>
      </c>
      <c r="E1369" t="e">
        <v>#REF!</v>
      </c>
      <c r="F1369" t="e">
        <v>#REF!</v>
      </c>
      <c r="G1369" t="s">
        <v>2522</v>
      </c>
      <c r="J1369" t="s">
        <v>3677</v>
      </c>
      <c r="K1369" s="2" t="s">
        <v>3677</v>
      </c>
      <c r="L1369" s="2" t="s">
        <v>3677</v>
      </c>
      <c r="M1369" t="s">
        <v>3677</v>
      </c>
      <c r="N1369" t="s">
        <v>3677</v>
      </c>
      <c r="O1369" s="2" t="s">
        <v>3677</v>
      </c>
      <c r="P1369" t="s">
        <v>3677</v>
      </c>
      <c r="Q1369" t="s">
        <v>3677</v>
      </c>
      <c r="R1369" s="2" t="s">
        <v>3677</v>
      </c>
      <c r="S1369" t="s">
        <v>3677</v>
      </c>
      <c r="T1369" t="s">
        <v>3677</v>
      </c>
      <c r="U1369" s="2" t="s">
        <v>3677</v>
      </c>
      <c r="V1369" t="s">
        <v>3677</v>
      </c>
      <c r="W1369" t="s">
        <v>3677</v>
      </c>
    </row>
    <row r="1370" spans="1:23" x14ac:dyDescent="0.3">
      <c r="A1370" t="s">
        <v>2749</v>
      </c>
      <c r="B1370" t="s">
        <v>2750</v>
      </c>
      <c r="C1370" t="s">
        <v>2749</v>
      </c>
      <c r="D1370" t="s">
        <v>2750</v>
      </c>
      <c r="E1370" t="e">
        <v>#REF!</v>
      </c>
      <c r="F1370" t="s">
        <v>3130</v>
      </c>
      <c r="G1370" t="e">
        <v>#REF!</v>
      </c>
      <c r="J1370" t="s">
        <v>3677</v>
      </c>
      <c r="K1370" s="2" t="s">
        <v>3677</v>
      </c>
      <c r="L1370" s="2" t="s">
        <v>3677</v>
      </c>
      <c r="M1370" t="s">
        <v>3677</v>
      </c>
      <c r="N1370" t="s">
        <v>3677</v>
      </c>
      <c r="O1370" s="2" t="s">
        <v>3677</v>
      </c>
      <c r="P1370" t="s">
        <v>3677</v>
      </c>
      <c r="Q1370" t="s">
        <v>3677</v>
      </c>
      <c r="R1370" s="2" t="s">
        <v>3677</v>
      </c>
      <c r="S1370" t="s">
        <v>3677</v>
      </c>
      <c r="T1370" t="s">
        <v>3677</v>
      </c>
      <c r="U1370" s="2" t="s">
        <v>3677</v>
      </c>
      <c r="V1370" t="s">
        <v>3677</v>
      </c>
      <c r="W1370" t="s">
        <v>3677</v>
      </c>
    </row>
    <row r="1371" spans="1:23" x14ac:dyDescent="0.3">
      <c r="A1371" t="s">
        <v>2751</v>
      </c>
      <c r="B1371" t="s">
        <v>2752</v>
      </c>
      <c r="C1371" t="s">
        <v>2751</v>
      </c>
      <c r="D1371" t="s">
        <v>2752</v>
      </c>
      <c r="E1371" t="e">
        <v>#REF!</v>
      </c>
      <c r="F1371" t="s">
        <v>3130</v>
      </c>
      <c r="G1371" t="e">
        <v>#REF!</v>
      </c>
      <c r="J1371" t="s">
        <v>3677</v>
      </c>
      <c r="K1371" s="2" t="s">
        <v>3677</v>
      </c>
      <c r="L1371" s="2" t="s">
        <v>3677</v>
      </c>
      <c r="M1371" t="s">
        <v>3677</v>
      </c>
      <c r="N1371" t="s">
        <v>3677</v>
      </c>
      <c r="O1371" s="2" t="s">
        <v>3677</v>
      </c>
      <c r="P1371" t="s">
        <v>3677</v>
      </c>
      <c r="Q1371" t="s">
        <v>3677</v>
      </c>
      <c r="R1371" s="2" t="s">
        <v>3677</v>
      </c>
      <c r="S1371" t="s">
        <v>3677</v>
      </c>
      <c r="T1371" t="s">
        <v>3677</v>
      </c>
      <c r="U1371" s="2" t="s">
        <v>3677</v>
      </c>
      <c r="V1371" t="s">
        <v>3677</v>
      </c>
      <c r="W1371" t="s">
        <v>3677</v>
      </c>
    </row>
    <row r="1372" spans="1:23" x14ac:dyDescent="0.3">
      <c r="A1372" t="s">
        <v>2753</v>
      </c>
      <c r="B1372" t="s">
        <v>2754</v>
      </c>
      <c r="C1372" t="s">
        <v>2753</v>
      </c>
      <c r="D1372" t="s">
        <v>2754</v>
      </c>
      <c r="E1372" t="e">
        <v>#REF!</v>
      </c>
      <c r="F1372" t="e">
        <v>#REF!</v>
      </c>
      <c r="G1372" t="e">
        <v>#REF!</v>
      </c>
      <c r="J1372" t="s">
        <v>3677</v>
      </c>
      <c r="K1372" s="2" t="s">
        <v>3677</v>
      </c>
      <c r="L1372" s="2" t="s">
        <v>3677</v>
      </c>
      <c r="M1372" t="s">
        <v>3677</v>
      </c>
      <c r="N1372" t="s">
        <v>3677</v>
      </c>
      <c r="O1372" s="2" t="s">
        <v>3677</v>
      </c>
      <c r="P1372" t="s">
        <v>3677</v>
      </c>
      <c r="Q1372" t="s">
        <v>3677</v>
      </c>
      <c r="R1372" s="2" t="s">
        <v>3677</v>
      </c>
      <c r="S1372" t="s">
        <v>3677</v>
      </c>
      <c r="T1372" t="s">
        <v>3677</v>
      </c>
      <c r="U1372" s="2" t="s">
        <v>3677</v>
      </c>
      <c r="V1372" t="s">
        <v>3677</v>
      </c>
      <c r="W1372" t="s">
        <v>3677</v>
      </c>
    </row>
    <row r="1373" spans="1:23" x14ac:dyDescent="0.3">
      <c r="A1373" t="s">
        <v>2755</v>
      </c>
      <c r="B1373" t="s">
        <v>2756</v>
      </c>
      <c r="C1373" t="s">
        <v>2755</v>
      </c>
      <c r="D1373" t="s">
        <v>2756</v>
      </c>
      <c r="E1373" t="e">
        <v>#REF!</v>
      </c>
      <c r="F1373" t="e">
        <v>#REF!</v>
      </c>
      <c r="G1373" t="s">
        <v>2522</v>
      </c>
      <c r="J1373" t="s">
        <v>3677</v>
      </c>
      <c r="K1373" s="2" t="s">
        <v>3677</v>
      </c>
      <c r="L1373" s="2" t="s">
        <v>3677</v>
      </c>
      <c r="M1373" t="s">
        <v>3677</v>
      </c>
      <c r="N1373" t="s">
        <v>3677</v>
      </c>
      <c r="O1373" s="2" t="s">
        <v>3677</v>
      </c>
      <c r="P1373" t="s">
        <v>3677</v>
      </c>
      <c r="Q1373" t="s">
        <v>3677</v>
      </c>
      <c r="R1373" s="2" t="s">
        <v>3677</v>
      </c>
      <c r="S1373" t="s">
        <v>3677</v>
      </c>
      <c r="T1373" t="s">
        <v>3677</v>
      </c>
      <c r="U1373" s="2" t="s">
        <v>3677</v>
      </c>
      <c r="V1373" t="s">
        <v>3677</v>
      </c>
      <c r="W1373" t="s">
        <v>3677</v>
      </c>
    </row>
    <row r="1374" spans="1:23" x14ac:dyDescent="0.3">
      <c r="A1374" t="s">
        <v>2757</v>
      </c>
      <c r="B1374" t="s">
        <v>3690</v>
      </c>
      <c r="C1374" t="s">
        <v>2757</v>
      </c>
      <c r="D1374" t="s">
        <v>3690</v>
      </c>
      <c r="E1374" t="e">
        <v>#N/A</v>
      </c>
      <c r="F1374" t="e">
        <v>#N/A</v>
      </c>
      <c r="G1374" t="e">
        <v>#N/A</v>
      </c>
      <c r="J1374" t="s">
        <v>3677</v>
      </c>
      <c r="K1374" s="2">
        <v>0.86799999999999999</v>
      </c>
      <c r="L1374" s="2">
        <v>0.86099999999999999</v>
      </c>
      <c r="M1374">
        <v>0.88600000000000001</v>
      </c>
      <c r="N1374">
        <v>0.88800000000000001</v>
      </c>
      <c r="O1374" s="2">
        <v>0.86199999999999999</v>
      </c>
      <c r="P1374">
        <v>0.88100000000000001</v>
      </c>
      <c r="Q1374">
        <v>0.86699999999999999</v>
      </c>
      <c r="R1374" s="2">
        <v>0.88200000000000001</v>
      </c>
      <c r="S1374">
        <v>0.89300000000000002</v>
      </c>
      <c r="T1374">
        <v>0.90500000000000003</v>
      </c>
      <c r="U1374" s="2">
        <v>0.9</v>
      </c>
      <c r="V1374">
        <v>0.89300000000000002</v>
      </c>
      <c r="W1374">
        <v>0.89100000000000001</v>
      </c>
    </row>
    <row r="1375" spans="1:23" x14ac:dyDescent="0.3">
      <c r="A1375" t="s">
        <v>2758</v>
      </c>
      <c r="B1375" t="s">
        <v>3691</v>
      </c>
      <c r="C1375" t="s">
        <v>2758</v>
      </c>
      <c r="D1375" t="s">
        <v>3691</v>
      </c>
      <c r="E1375" t="e">
        <v>#N/A</v>
      </c>
      <c r="F1375" t="e">
        <v>#N/A</v>
      </c>
      <c r="G1375" t="e">
        <v>#N/A</v>
      </c>
      <c r="J1375" t="s">
        <v>3677</v>
      </c>
      <c r="K1375" s="2">
        <v>6.6530000000000005</v>
      </c>
      <c r="L1375" s="2">
        <v>6.6459999999999999</v>
      </c>
      <c r="M1375">
        <v>6.6479999999999997</v>
      </c>
      <c r="N1375">
        <v>6.7</v>
      </c>
      <c r="O1375" s="2">
        <v>6.6550000000000002</v>
      </c>
      <c r="P1375">
        <v>6.6520000000000001</v>
      </c>
      <c r="Q1375">
        <v>6.6520000000000001</v>
      </c>
      <c r="R1375" s="2">
        <v>6.8879999999999999</v>
      </c>
      <c r="S1375">
        <v>6.9009999999999998</v>
      </c>
      <c r="T1375">
        <v>6.89</v>
      </c>
      <c r="U1375" s="2">
        <v>6.9950000000000001</v>
      </c>
      <c r="V1375">
        <v>6.9930000000000003</v>
      </c>
      <c r="W1375">
        <v>6.9930000000000003</v>
      </c>
    </row>
    <row r="1376" spans="1:23" x14ac:dyDescent="0.3">
      <c r="A1376" t="s">
        <v>2759</v>
      </c>
      <c r="B1376" t="s">
        <v>3692</v>
      </c>
      <c r="C1376" t="s">
        <v>2759</v>
      </c>
      <c r="D1376" t="s">
        <v>3692</v>
      </c>
      <c r="E1376" t="e">
        <v>#N/A</v>
      </c>
      <c r="F1376" t="e">
        <v>#N/A</v>
      </c>
      <c r="G1376" t="e">
        <v>#N/A</v>
      </c>
      <c r="J1376" t="s">
        <v>3677</v>
      </c>
      <c r="K1376" s="2">
        <v>3.5190000000000001</v>
      </c>
      <c r="L1376" s="2">
        <v>4.0419999999999998</v>
      </c>
      <c r="M1376" t="s">
        <v>3677</v>
      </c>
      <c r="N1376" t="s">
        <v>3677</v>
      </c>
      <c r="O1376" s="2">
        <v>3.3620000000000001</v>
      </c>
      <c r="P1376">
        <v>3.1760000000000002</v>
      </c>
      <c r="Q1376" t="s">
        <v>3677</v>
      </c>
      <c r="R1376" s="2" t="s">
        <v>3677</v>
      </c>
      <c r="S1376" t="s">
        <v>3677</v>
      </c>
      <c r="T1376" t="s">
        <v>3677</v>
      </c>
      <c r="U1376" s="2" t="s">
        <v>3677</v>
      </c>
      <c r="V1376" t="s">
        <v>3677</v>
      </c>
      <c r="W1376" t="s">
        <v>3677</v>
      </c>
    </row>
    <row r="1377" spans="1:23" x14ac:dyDescent="0.3">
      <c r="A1377" t="s">
        <v>2760</v>
      </c>
      <c r="B1377" t="s">
        <v>3693</v>
      </c>
      <c r="C1377" t="s">
        <v>2760</v>
      </c>
      <c r="D1377" t="s">
        <v>3693</v>
      </c>
      <c r="E1377" t="e">
        <v>#N/A</v>
      </c>
      <c r="F1377" t="e">
        <v>#N/A</v>
      </c>
      <c r="G1377" t="e">
        <v>#N/A</v>
      </c>
      <c r="J1377" t="s">
        <v>3677</v>
      </c>
      <c r="K1377" s="2">
        <v>7.0289999999999999</v>
      </c>
      <c r="L1377" s="2">
        <v>7.0309999999999997</v>
      </c>
      <c r="M1377">
        <v>7.0279999999999996</v>
      </c>
      <c r="N1377">
        <v>7.0730000000000004</v>
      </c>
      <c r="O1377" s="2">
        <v>7.3689999999999998</v>
      </c>
      <c r="P1377">
        <v>7.3689999999999998</v>
      </c>
      <c r="Q1377">
        <v>7.367</v>
      </c>
      <c r="R1377" s="2">
        <v>7.3659999999999997</v>
      </c>
      <c r="S1377">
        <v>7.3659999999999997</v>
      </c>
      <c r="T1377">
        <v>7.3650000000000002</v>
      </c>
      <c r="U1377" s="2">
        <v>7.3620000000000001</v>
      </c>
      <c r="V1377">
        <v>7.3609999999999998</v>
      </c>
      <c r="W1377">
        <v>7.359</v>
      </c>
    </row>
    <row r="1378" spans="1:23" x14ac:dyDescent="0.3">
      <c r="A1378" t="s">
        <v>2761</v>
      </c>
      <c r="B1378" t="s">
        <v>3694</v>
      </c>
      <c r="C1378" t="s">
        <v>2761</v>
      </c>
      <c r="D1378" t="s">
        <v>3694</v>
      </c>
      <c r="E1378" t="e">
        <v>#N/A</v>
      </c>
      <c r="F1378" t="e">
        <v>#N/A</v>
      </c>
      <c r="G1378" t="e">
        <v>#N/A</v>
      </c>
      <c r="J1378" t="s">
        <v>3677</v>
      </c>
      <c r="K1378" s="2">
        <v>4.976</v>
      </c>
      <c r="L1378" s="2">
        <v>4.8979999999999997</v>
      </c>
      <c r="M1378">
        <v>4.8769999999999998</v>
      </c>
      <c r="N1378">
        <v>4.4770000000000003</v>
      </c>
      <c r="O1378" s="2">
        <v>4.2309999999999999</v>
      </c>
      <c r="P1378">
        <v>4.1920000000000002</v>
      </c>
      <c r="Q1378">
        <v>3.5859999999999999</v>
      </c>
      <c r="R1378" s="2">
        <v>3.4529999999999998</v>
      </c>
      <c r="S1378">
        <v>3.4180000000000001</v>
      </c>
      <c r="T1378">
        <v>3.085</v>
      </c>
      <c r="U1378" s="2">
        <v>2.8279999999999998</v>
      </c>
      <c r="V1378">
        <v>2.734</v>
      </c>
      <c r="W1378">
        <v>1.698</v>
      </c>
    </row>
    <row r="1379" spans="1:23" x14ac:dyDescent="0.3">
      <c r="A1379" t="s">
        <v>2762</v>
      </c>
      <c r="B1379" t="s">
        <v>3695</v>
      </c>
      <c r="C1379" t="s">
        <v>2762</v>
      </c>
      <c r="D1379" t="s">
        <v>3695</v>
      </c>
      <c r="E1379" t="e">
        <v>#N/A</v>
      </c>
      <c r="F1379" t="e">
        <v>#N/A</v>
      </c>
      <c r="G1379" t="e">
        <v>#N/A</v>
      </c>
      <c r="J1379" t="s">
        <v>3681</v>
      </c>
      <c r="K1379" s="2">
        <v>2.2679999999999998</v>
      </c>
      <c r="L1379" s="2">
        <v>2.25</v>
      </c>
      <c r="M1379">
        <v>2.2269999999999999</v>
      </c>
      <c r="N1379">
        <v>2.2240000000000002</v>
      </c>
      <c r="O1379" s="2">
        <v>2.1549999999999998</v>
      </c>
      <c r="P1379">
        <v>2.1469999999999998</v>
      </c>
      <c r="Q1379">
        <v>2.1539999999999999</v>
      </c>
      <c r="R1379" s="2">
        <v>2.13</v>
      </c>
      <c r="S1379">
        <v>2.141</v>
      </c>
      <c r="T1379">
        <v>2.1579999999999999</v>
      </c>
      <c r="U1379" s="2">
        <v>2.0339999999999998</v>
      </c>
      <c r="V1379">
        <v>1.974</v>
      </c>
      <c r="W1379">
        <v>1.982</v>
      </c>
    </row>
    <row r="1380" spans="1:23" x14ac:dyDescent="0.3">
      <c r="A1380" t="s">
        <v>2763</v>
      </c>
      <c r="B1380" t="s">
        <v>3696</v>
      </c>
      <c r="C1380" t="s">
        <v>2763</v>
      </c>
      <c r="D1380" t="s">
        <v>3696</v>
      </c>
      <c r="E1380" t="e">
        <v>#N/A</v>
      </c>
      <c r="F1380" t="e">
        <v>#N/A</v>
      </c>
      <c r="G1380" t="e">
        <v>#N/A</v>
      </c>
      <c r="J1380" t="s">
        <v>3675</v>
      </c>
      <c r="K1380" s="2">
        <v>17.026</v>
      </c>
      <c r="L1380" s="2">
        <v>18.738</v>
      </c>
      <c r="M1380">
        <v>18.701000000000001</v>
      </c>
      <c r="N1380">
        <v>13.558</v>
      </c>
      <c r="O1380" s="2">
        <v>13.186</v>
      </c>
      <c r="P1380">
        <v>13.217000000000001</v>
      </c>
      <c r="Q1380">
        <v>14.385999999999999</v>
      </c>
      <c r="R1380" s="2">
        <v>14.423</v>
      </c>
      <c r="S1380">
        <v>14.274000000000001</v>
      </c>
      <c r="T1380">
        <v>13.731</v>
      </c>
      <c r="U1380" s="2">
        <v>12.105</v>
      </c>
      <c r="V1380">
        <v>11.705</v>
      </c>
      <c r="W1380">
        <v>11.688000000000001</v>
      </c>
    </row>
    <row r="1381" spans="1:23" x14ac:dyDescent="0.3">
      <c r="A1381" t="s">
        <v>2764</v>
      </c>
      <c r="B1381" t="s">
        <v>3697</v>
      </c>
      <c r="C1381" t="s">
        <v>2764</v>
      </c>
      <c r="D1381" t="s">
        <v>3697</v>
      </c>
      <c r="E1381" t="e">
        <v>#N/A</v>
      </c>
      <c r="F1381" t="e">
        <v>#N/A</v>
      </c>
      <c r="G1381" t="e">
        <v>#N/A</v>
      </c>
      <c r="J1381" t="s">
        <v>3678</v>
      </c>
      <c r="K1381" s="2">
        <v>8.0329999999999995</v>
      </c>
      <c r="L1381" s="2">
        <v>7.7370000000000001</v>
      </c>
      <c r="M1381">
        <v>6.8940000000000001</v>
      </c>
      <c r="N1381">
        <v>6.4550000000000001</v>
      </c>
      <c r="O1381" s="2">
        <v>6.4530000000000003</v>
      </c>
      <c r="P1381">
        <v>6.4459999999999997</v>
      </c>
      <c r="Q1381">
        <v>6.3780000000000001</v>
      </c>
      <c r="R1381" s="2">
        <v>6.4429999999999996</v>
      </c>
      <c r="S1381">
        <v>6.3280000000000003</v>
      </c>
      <c r="T1381">
        <v>6.2720000000000002</v>
      </c>
      <c r="U1381" s="2">
        <v>6.2770000000000001</v>
      </c>
      <c r="V1381">
        <v>6.258</v>
      </c>
      <c r="W1381">
        <v>6.2649999999999997</v>
      </c>
    </row>
    <row r="1382" spans="1:23" x14ac:dyDescent="0.3">
      <c r="A1382" t="s">
        <v>2765</v>
      </c>
      <c r="B1382" t="s">
        <v>3698</v>
      </c>
      <c r="C1382" t="s">
        <v>2765</v>
      </c>
      <c r="D1382" t="s">
        <v>3698</v>
      </c>
      <c r="E1382" t="e">
        <v>#N/A</v>
      </c>
      <c r="F1382" t="e">
        <v>#N/A</v>
      </c>
      <c r="G1382" t="e">
        <v>#N/A</v>
      </c>
      <c r="J1382" t="s">
        <v>3675</v>
      </c>
      <c r="K1382" s="2">
        <v>16.72</v>
      </c>
      <c r="L1382" s="2">
        <v>21.736000000000001</v>
      </c>
      <c r="M1382">
        <v>16.611999999999998</v>
      </c>
      <c r="N1382">
        <v>13.959</v>
      </c>
      <c r="O1382" s="2">
        <v>13.909000000000001</v>
      </c>
      <c r="P1382">
        <v>13.91</v>
      </c>
      <c r="Q1382">
        <v>13.888</v>
      </c>
      <c r="R1382" s="2">
        <v>14.769</v>
      </c>
      <c r="S1382">
        <v>14.317</v>
      </c>
      <c r="T1382">
        <v>14.295</v>
      </c>
      <c r="U1382" s="2">
        <v>12.967000000000001</v>
      </c>
      <c r="V1382">
        <v>12.958</v>
      </c>
      <c r="W1382">
        <v>12.972</v>
      </c>
    </row>
    <row r="1383" spans="1:23" x14ac:dyDescent="0.3">
      <c r="A1383" t="s">
        <v>2766</v>
      </c>
      <c r="B1383" t="s">
        <v>3699</v>
      </c>
      <c r="C1383" t="s">
        <v>6511</v>
      </c>
      <c r="D1383" t="s">
        <v>6540</v>
      </c>
      <c r="E1383" t="e">
        <v>#N/A</v>
      </c>
      <c r="F1383" t="e">
        <v>#N/A</v>
      </c>
      <c r="G1383" t="e">
        <v>#N/A</v>
      </c>
      <c r="J1383" t="s">
        <v>3681</v>
      </c>
      <c r="K1383" s="2">
        <v>1.2969999999999999</v>
      </c>
      <c r="L1383" s="2">
        <v>1.2869999999999999</v>
      </c>
      <c r="M1383">
        <v>1.292</v>
      </c>
      <c r="N1383">
        <v>1.2889999999999999</v>
      </c>
      <c r="O1383" s="2">
        <v>1.2869999999999999</v>
      </c>
      <c r="P1383">
        <v>1.28</v>
      </c>
      <c r="Q1383">
        <v>1.286</v>
      </c>
      <c r="R1383" s="2">
        <v>1.28</v>
      </c>
      <c r="S1383">
        <v>1.292</v>
      </c>
      <c r="T1383">
        <v>1.3069999999999999</v>
      </c>
      <c r="U1383" s="2">
        <v>1.286</v>
      </c>
      <c r="V1383">
        <v>1.262</v>
      </c>
      <c r="W1383">
        <v>1.27</v>
      </c>
    </row>
    <row r="1384" spans="1:23" x14ac:dyDescent="0.3">
      <c r="A1384" t="s">
        <v>2767</v>
      </c>
      <c r="B1384" t="s">
        <v>3700</v>
      </c>
      <c r="C1384" t="s">
        <v>2767</v>
      </c>
      <c r="D1384" t="s">
        <v>3700</v>
      </c>
      <c r="E1384" t="e">
        <v>#N/A</v>
      </c>
      <c r="F1384" t="e">
        <v>#N/A</v>
      </c>
      <c r="G1384" t="e">
        <v>#N/A</v>
      </c>
      <c r="J1384" t="s">
        <v>3675</v>
      </c>
      <c r="K1384" s="2">
        <v>17.986999999999998</v>
      </c>
      <c r="L1384" s="2">
        <v>19.478999999999999</v>
      </c>
      <c r="M1384">
        <v>15.666</v>
      </c>
      <c r="N1384">
        <v>14.18</v>
      </c>
      <c r="O1384" s="2">
        <v>14.093</v>
      </c>
      <c r="P1384">
        <v>14.093999999999999</v>
      </c>
      <c r="Q1384">
        <v>14.07</v>
      </c>
      <c r="R1384" s="2">
        <v>14.864000000000001</v>
      </c>
      <c r="S1384">
        <v>14.826000000000001</v>
      </c>
      <c r="T1384">
        <v>14.513</v>
      </c>
      <c r="U1384" s="2">
        <v>13.24</v>
      </c>
      <c r="V1384">
        <v>13.22</v>
      </c>
      <c r="W1384">
        <v>13.231999999999999</v>
      </c>
    </row>
    <row r="1385" spans="1:23" x14ac:dyDescent="0.3">
      <c r="A1385" t="s">
        <v>2768</v>
      </c>
      <c r="B1385" t="s">
        <v>3701</v>
      </c>
      <c r="C1385" t="s">
        <v>2768</v>
      </c>
      <c r="D1385" t="s">
        <v>3701</v>
      </c>
      <c r="E1385" t="e">
        <v>#N/A</v>
      </c>
      <c r="F1385" t="e">
        <v>#N/A</v>
      </c>
      <c r="G1385" t="e">
        <v>#N/A</v>
      </c>
      <c r="J1385" t="s">
        <v>3681</v>
      </c>
      <c r="K1385" s="2">
        <v>1.2429999999999999</v>
      </c>
      <c r="L1385" s="2">
        <v>1.242</v>
      </c>
      <c r="M1385">
        <v>1.169</v>
      </c>
      <c r="N1385">
        <v>1.161</v>
      </c>
      <c r="O1385" s="2">
        <v>1.23</v>
      </c>
      <c r="P1385">
        <v>1.232</v>
      </c>
      <c r="Q1385">
        <v>1.238</v>
      </c>
      <c r="R1385" s="2">
        <v>1.296</v>
      </c>
      <c r="S1385">
        <v>1.262</v>
      </c>
      <c r="T1385">
        <v>1.2629999999999999</v>
      </c>
      <c r="U1385" s="2">
        <v>1.2450000000000001</v>
      </c>
      <c r="V1385">
        <v>1.278</v>
      </c>
      <c r="W1385">
        <v>1.28</v>
      </c>
    </row>
    <row r="1386" spans="1:23" x14ac:dyDescent="0.3">
      <c r="A1386" t="s">
        <v>2769</v>
      </c>
      <c r="B1386" t="s">
        <v>3702</v>
      </c>
      <c r="C1386" t="s">
        <v>2769</v>
      </c>
      <c r="D1386" t="s">
        <v>3702</v>
      </c>
      <c r="E1386" t="e">
        <v>#N/A</v>
      </c>
      <c r="F1386" t="e">
        <v>#N/A</v>
      </c>
      <c r="G1386" t="e">
        <v>#N/A</v>
      </c>
      <c r="J1386" t="s">
        <v>3681</v>
      </c>
      <c r="K1386" s="2">
        <v>3.1269999999999998</v>
      </c>
      <c r="L1386" s="2">
        <v>3.0630000000000002</v>
      </c>
      <c r="M1386">
        <v>2.992</v>
      </c>
      <c r="N1386">
        <v>2.9849999999999999</v>
      </c>
      <c r="O1386" s="2">
        <v>3.0059999999999998</v>
      </c>
      <c r="P1386">
        <v>3.0049999999999999</v>
      </c>
      <c r="Q1386">
        <v>2.972</v>
      </c>
      <c r="R1386" s="2">
        <v>2.9140000000000001</v>
      </c>
      <c r="S1386">
        <v>2.9180000000000001</v>
      </c>
      <c r="T1386">
        <v>2.9409999999999998</v>
      </c>
      <c r="U1386" s="2">
        <v>2.9130000000000003</v>
      </c>
      <c r="V1386">
        <v>2.8279999999999998</v>
      </c>
      <c r="W1386">
        <v>2.8650000000000002</v>
      </c>
    </row>
    <row r="1387" spans="1:23" x14ac:dyDescent="0.3">
      <c r="A1387" t="s">
        <v>2770</v>
      </c>
      <c r="B1387" t="s">
        <v>3703</v>
      </c>
      <c r="C1387" t="s">
        <v>2770</v>
      </c>
      <c r="D1387" t="s">
        <v>3703</v>
      </c>
      <c r="E1387" t="e">
        <v>#N/A</v>
      </c>
      <c r="F1387" t="e">
        <v>#N/A</v>
      </c>
      <c r="G1387" t="e">
        <v>#N/A</v>
      </c>
      <c r="J1387" t="s">
        <v>3681</v>
      </c>
      <c r="K1387" s="2">
        <v>1.492</v>
      </c>
      <c r="L1387" s="2">
        <v>1.47</v>
      </c>
      <c r="M1387">
        <v>1.4750000000000001</v>
      </c>
      <c r="N1387">
        <v>1.47</v>
      </c>
      <c r="O1387" s="2">
        <v>1.476</v>
      </c>
      <c r="P1387">
        <v>1.4689999999999999</v>
      </c>
      <c r="Q1387">
        <v>1.4750000000000001</v>
      </c>
      <c r="R1387" s="2">
        <v>1.452</v>
      </c>
      <c r="S1387">
        <v>1.43</v>
      </c>
      <c r="T1387">
        <v>1.4430000000000001</v>
      </c>
      <c r="U1387" s="2">
        <v>1.4450000000000001</v>
      </c>
      <c r="V1387">
        <v>1.401</v>
      </c>
      <c r="W1387">
        <v>1.405</v>
      </c>
    </row>
    <row r="1388" spans="1:23" x14ac:dyDescent="0.3">
      <c r="A1388" t="s">
        <v>2771</v>
      </c>
      <c r="B1388" t="s">
        <v>3704</v>
      </c>
      <c r="C1388" t="s">
        <v>2771</v>
      </c>
      <c r="D1388" t="s">
        <v>3704</v>
      </c>
      <c r="E1388" t="e">
        <v>#N/A</v>
      </c>
      <c r="F1388" t="e">
        <v>#N/A</v>
      </c>
      <c r="G1388" t="e">
        <v>#N/A</v>
      </c>
      <c r="J1388" t="s">
        <v>3677</v>
      </c>
      <c r="K1388" s="2">
        <v>7.3979999999999997</v>
      </c>
      <c r="L1388" s="2">
        <v>7.4039999999999999</v>
      </c>
      <c r="M1388">
        <v>7.3529999999999998</v>
      </c>
      <c r="N1388">
        <v>7.367</v>
      </c>
      <c r="O1388" s="2">
        <v>7.391</v>
      </c>
      <c r="P1388">
        <v>7.4009999999999998</v>
      </c>
      <c r="Q1388">
        <v>7.4320000000000004</v>
      </c>
      <c r="R1388" s="2">
        <v>7.5469999999999997</v>
      </c>
      <c r="S1388">
        <v>7.5540000000000003</v>
      </c>
      <c r="T1388">
        <v>7.5709999999999997</v>
      </c>
      <c r="U1388" s="2">
        <v>7.5819999999999999</v>
      </c>
      <c r="V1388">
        <v>7.5860000000000003</v>
      </c>
      <c r="W1388">
        <v>7.6050000000000004</v>
      </c>
    </row>
    <row r="1389" spans="1:23" x14ac:dyDescent="0.3">
      <c r="A1389" t="s">
        <v>2772</v>
      </c>
      <c r="B1389" t="s">
        <v>3705</v>
      </c>
      <c r="C1389" t="s">
        <v>2772</v>
      </c>
      <c r="D1389" t="s">
        <v>3705</v>
      </c>
      <c r="E1389" t="e">
        <v>#N/A</v>
      </c>
      <c r="F1389" t="e">
        <v>#N/A</v>
      </c>
      <c r="G1389" t="e">
        <v>#N/A</v>
      </c>
      <c r="J1389" t="s">
        <v>3681</v>
      </c>
      <c r="K1389" s="2">
        <v>2.2309999999999999</v>
      </c>
      <c r="L1389" s="2">
        <v>2.23</v>
      </c>
      <c r="M1389">
        <v>2.234</v>
      </c>
      <c r="N1389">
        <v>2.1949999999999998</v>
      </c>
      <c r="O1389" s="2">
        <v>2.2050000000000001</v>
      </c>
      <c r="P1389">
        <v>2.1970000000000001</v>
      </c>
      <c r="Q1389">
        <v>2.206</v>
      </c>
      <c r="R1389" s="2">
        <v>2.097</v>
      </c>
      <c r="S1389">
        <v>2.1070000000000002</v>
      </c>
      <c r="T1389">
        <v>2.125</v>
      </c>
      <c r="U1389" s="2">
        <v>2.077</v>
      </c>
      <c r="V1389">
        <v>1.9830000000000001</v>
      </c>
      <c r="W1389">
        <v>1.9929999999999999</v>
      </c>
    </row>
    <row r="1390" spans="1:23" x14ac:dyDescent="0.3">
      <c r="A1390" t="s">
        <v>2773</v>
      </c>
      <c r="B1390" t="s">
        <v>3706</v>
      </c>
      <c r="C1390" t="s">
        <v>2773</v>
      </c>
      <c r="D1390" t="s">
        <v>3706</v>
      </c>
      <c r="E1390" t="e">
        <v>#N/A</v>
      </c>
      <c r="F1390" t="e">
        <v>#N/A</v>
      </c>
      <c r="G1390" t="e">
        <v>#N/A</v>
      </c>
      <c r="J1390" t="s">
        <v>3677</v>
      </c>
      <c r="K1390" s="2">
        <v>8.1210000000000004</v>
      </c>
      <c r="L1390" s="2">
        <v>8.0790000000000006</v>
      </c>
      <c r="M1390">
        <v>8.0790000000000006</v>
      </c>
      <c r="N1390">
        <v>8.0739999999999998</v>
      </c>
      <c r="O1390" s="2">
        <v>7.718</v>
      </c>
      <c r="P1390">
        <v>8.1769999999999996</v>
      </c>
      <c r="Q1390">
        <v>8.173</v>
      </c>
      <c r="R1390" s="2">
        <v>8.1760000000000002</v>
      </c>
      <c r="S1390">
        <v>8.1739999999999995</v>
      </c>
      <c r="T1390">
        <v>8.17</v>
      </c>
      <c r="U1390" s="2">
        <v>8.1669999999999998</v>
      </c>
      <c r="V1390">
        <v>8.1590000000000007</v>
      </c>
      <c r="W1390">
        <v>7.7069999999999999</v>
      </c>
    </row>
    <row r="1391" spans="1:23" x14ac:dyDescent="0.3">
      <c r="A1391" t="s">
        <v>2774</v>
      </c>
      <c r="B1391" t="s">
        <v>3707</v>
      </c>
      <c r="C1391" t="s">
        <v>2774</v>
      </c>
      <c r="D1391" t="s">
        <v>3707</v>
      </c>
      <c r="E1391" t="e">
        <v>#N/A</v>
      </c>
      <c r="F1391" t="e">
        <v>#N/A</v>
      </c>
      <c r="G1391" t="e">
        <v>#N/A</v>
      </c>
      <c r="J1391" t="s">
        <v>3681</v>
      </c>
      <c r="K1391" s="2">
        <v>3.117</v>
      </c>
      <c r="L1391" s="2">
        <v>3.0230000000000001</v>
      </c>
      <c r="M1391">
        <v>3.012</v>
      </c>
      <c r="N1391">
        <v>3.004</v>
      </c>
      <c r="O1391" s="2">
        <v>2.988</v>
      </c>
      <c r="P1391">
        <v>2.9740000000000002</v>
      </c>
      <c r="Q1391">
        <v>2.99</v>
      </c>
      <c r="R1391" s="2">
        <v>2.8879999999999999</v>
      </c>
      <c r="S1391">
        <v>2.9060000000000001</v>
      </c>
      <c r="T1391">
        <v>2.9290000000000003</v>
      </c>
      <c r="U1391" s="2">
        <v>2.9060000000000001</v>
      </c>
      <c r="V1391">
        <v>2.8209999999999997</v>
      </c>
      <c r="W1391">
        <v>2.8490000000000002</v>
      </c>
    </row>
    <row r="1392" spans="1:23" x14ac:dyDescent="0.3">
      <c r="A1392" t="s">
        <v>2775</v>
      </c>
      <c r="B1392" t="s">
        <v>3708</v>
      </c>
      <c r="C1392" t="s">
        <v>2775</v>
      </c>
      <c r="D1392" t="s">
        <v>3708</v>
      </c>
      <c r="E1392" t="e">
        <v>#N/A</v>
      </c>
      <c r="F1392" t="e">
        <v>#N/A</v>
      </c>
      <c r="G1392" t="e">
        <v>#N/A</v>
      </c>
      <c r="J1392" t="s">
        <v>3681</v>
      </c>
      <c r="K1392" s="2">
        <v>1.512</v>
      </c>
      <c r="L1392" s="2">
        <v>1.474</v>
      </c>
      <c r="M1392">
        <v>1.476</v>
      </c>
      <c r="N1392">
        <v>1.4490000000000001</v>
      </c>
      <c r="O1392" s="2">
        <v>1.4550000000000001</v>
      </c>
      <c r="P1392">
        <v>1.448</v>
      </c>
      <c r="Q1392">
        <v>1.454</v>
      </c>
      <c r="R1392" s="2">
        <v>1.4450000000000001</v>
      </c>
      <c r="S1392">
        <v>1.46</v>
      </c>
      <c r="T1392">
        <v>1.4729999999999999</v>
      </c>
      <c r="U1392" s="2">
        <v>1.4590000000000001</v>
      </c>
      <c r="V1392">
        <v>1.415</v>
      </c>
      <c r="W1392">
        <v>1.42</v>
      </c>
    </row>
    <row r="1393" spans="1:23" x14ac:dyDescent="0.3">
      <c r="A1393" t="s">
        <v>2776</v>
      </c>
      <c r="B1393" t="s">
        <v>3709</v>
      </c>
      <c r="C1393" t="s">
        <v>6512</v>
      </c>
      <c r="D1393" t="s">
        <v>6541</v>
      </c>
      <c r="E1393" t="e">
        <v>#N/A</v>
      </c>
      <c r="F1393" t="e">
        <v>#N/A</v>
      </c>
      <c r="G1393" t="e">
        <v>#N/A</v>
      </c>
      <c r="J1393" t="s">
        <v>3681</v>
      </c>
      <c r="K1393" s="2">
        <v>1.31</v>
      </c>
      <c r="L1393" s="2">
        <v>1.306</v>
      </c>
      <c r="M1393">
        <v>1.3109999999999999</v>
      </c>
      <c r="N1393">
        <v>1.3080000000000001</v>
      </c>
      <c r="O1393" s="2">
        <v>1.2810000000000001</v>
      </c>
      <c r="P1393">
        <v>1.272</v>
      </c>
      <c r="Q1393">
        <v>1.278</v>
      </c>
      <c r="R1393" s="2">
        <v>1.264</v>
      </c>
      <c r="S1393">
        <v>1.2789999999999999</v>
      </c>
      <c r="T1393">
        <v>1.2909999999999999</v>
      </c>
      <c r="U1393" s="2">
        <v>1.3009999999999999</v>
      </c>
      <c r="V1393">
        <v>1.2810000000000001</v>
      </c>
      <c r="W1393">
        <v>1.2889999999999999</v>
      </c>
    </row>
    <row r="1394" spans="1:23" x14ac:dyDescent="0.3">
      <c r="A1394" t="s">
        <v>2777</v>
      </c>
      <c r="B1394" t="s">
        <v>3710</v>
      </c>
      <c r="C1394" t="s">
        <v>6513</v>
      </c>
      <c r="D1394" t="s">
        <v>6542</v>
      </c>
      <c r="E1394" t="e">
        <v>#N/A</v>
      </c>
      <c r="F1394" t="e">
        <v>#N/A</v>
      </c>
      <c r="G1394" t="e">
        <v>#N/A</v>
      </c>
      <c r="J1394" t="s">
        <v>3681</v>
      </c>
      <c r="K1394" s="2">
        <v>1.2290000000000001</v>
      </c>
      <c r="L1394" s="2">
        <v>1.24</v>
      </c>
      <c r="M1394">
        <v>1.2549999999999999</v>
      </c>
      <c r="N1394">
        <v>1.143</v>
      </c>
      <c r="O1394" s="2">
        <v>1.2349999999999999</v>
      </c>
      <c r="P1394">
        <v>1.2629999999999999</v>
      </c>
      <c r="Q1394">
        <v>1.2690000000000001</v>
      </c>
      <c r="R1394" s="2">
        <v>1.2869999999999999</v>
      </c>
      <c r="S1394">
        <v>1.2650000000000001</v>
      </c>
      <c r="T1394">
        <v>1.266</v>
      </c>
      <c r="U1394" s="2">
        <v>1.264</v>
      </c>
      <c r="V1394">
        <v>1.2650000000000001</v>
      </c>
      <c r="W1394">
        <v>1.2669999999999999</v>
      </c>
    </row>
    <row r="1395" spans="1:23" x14ac:dyDescent="0.3">
      <c r="A1395" t="s">
        <v>2778</v>
      </c>
      <c r="B1395" t="s">
        <v>3711</v>
      </c>
      <c r="C1395" t="s">
        <v>6514</v>
      </c>
      <c r="D1395" t="s">
        <v>6543</v>
      </c>
      <c r="E1395" t="e">
        <v>#N/A</v>
      </c>
      <c r="F1395" t="e">
        <v>#N/A</v>
      </c>
      <c r="G1395" t="e">
        <v>#N/A</v>
      </c>
      <c r="J1395" t="s">
        <v>3677</v>
      </c>
      <c r="K1395" s="2" t="s">
        <v>3677</v>
      </c>
      <c r="L1395" s="2" t="s">
        <v>3677</v>
      </c>
      <c r="M1395" t="s">
        <v>3677</v>
      </c>
      <c r="N1395" t="s">
        <v>3677</v>
      </c>
      <c r="O1395" s="2" t="s">
        <v>3677</v>
      </c>
      <c r="P1395" t="s">
        <v>3677</v>
      </c>
      <c r="Q1395" t="s">
        <v>3677</v>
      </c>
      <c r="R1395" s="2" t="s">
        <v>3677</v>
      </c>
      <c r="S1395" t="s">
        <v>3677</v>
      </c>
      <c r="T1395" t="s">
        <v>3677</v>
      </c>
      <c r="U1395" s="2" t="s">
        <v>3677</v>
      </c>
      <c r="V1395" t="s">
        <v>3677</v>
      </c>
      <c r="W1395" t="s">
        <v>3677</v>
      </c>
    </row>
    <row r="1396" spans="1:23" x14ac:dyDescent="0.3">
      <c r="A1396" t="s">
        <v>2779</v>
      </c>
      <c r="B1396" t="s">
        <v>3712</v>
      </c>
      <c r="C1396" t="s">
        <v>2779</v>
      </c>
      <c r="D1396" t="s">
        <v>3712</v>
      </c>
      <c r="E1396" t="e">
        <v>#N/A</v>
      </c>
      <c r="F1396" t="e">
        <v>#N/A</v>
      </c>
      <c r="G1396" t="e">
        <v>#N/A</v>
      </c>
      <c r="J1396" t="s">
        <v>3677</v>
      </c>
      <c r="K1396" s="2">
        <v>164.161</v>
      </c>
      <c r="L1396" s="2">
        <v>162.76499999999999</v>
      </c>
      <c r="M1396">
        <v>162.33099999999999</v>
      </c>
      <c r="N1396">
        <v>160.988</v>
      </c>
      <c r="O1396" s="2">
        <v>159.643</v>
      </c>
      <c r="P1396">
        <v>159.22900000000001</v>
      </c>
      <c r="Q1396">
        <v>157.96299999999999</v>
      </c>
      <c r="R1396" s="2">
        <v>156.721</v>
      </c>
      <c r="S1396">
        <v>156.29499999999999</v>
      </c>
      <c r="T1396">
        <v>155.07599999999999</v>
      </c>
      <c r="U1396" s="2">
        <v>154.23699999999999</v>
      </c>
      <c r="V1396">
        <v>153.84899999999999</v>
      </c>
      <c r="W1396">
        <v>152.28299999999999</v>
      </c>
    </row>
    <row r="1397" spans="1:23" x14ac:dyDescent="0.3">
      <c r="A1397" t="s">
        <v>2780</v>
      </c>
      <c r="B1397" t="s">
        <v>3713</v>
      </c>
      <c r="C1397" t="s">
        <v>2780</v>
      </c>
      <c r="D1397" t="s">
        <v>3713</v>
      </c>
      <c r="E1397" t="e">
        <v>#N/A</v>
      </c>
      <c r="F1397" t="e">
        <v>#N/A</v>
      </c>
      <c r="G1397" t="e">
        <v>#N/A</v>
      </c>
      <c r="J1397" t="s">
        <v>3677</v>
      </c>
      <c r="K1397" s="2">
        <v>1.548</v>
      </c>
      <c r="L1397" s="2">
        <v>1.4910000000000001</v>
      </c>
      <c r="M1397">
        <v>1.5190000000000001</v>
      </c>
      <c r="N1397">
        <v>1.522</v>
      </c>
      <c r="O1397" s="2">
        <v>1.518</v>
      </c>
      <c r="P1397">
        <v>1.5270000000000001</v>
      </c>
      <c r="Q1397">
        <v>1.5350000000000001</v>
      </c>
      <c r="R1397" s="2">
        <v>1.5329999999999999</v>
      </c>
      <c r="S1397">
        <v>1.53</v>
      </c>
      <c r="T1397">
        <v>1.544</v>
      </c>
      <c r="U1397" s="2">
        <v>1.54</v>
      </c>
      <c r="V1397">
        <v>1.5190000000000001</v>
      </c>
      <c r="W1397">
        <v>1.528</v>
      </c>
    </row>
    <row r="1398" spans="1:23" x14ac:dyDescent="0.3">
      <c r="A1398" t="s">
        <v>2781</v>
      </c>
      <c r="B1398" t="s">
        <v>3714</v>
      </c>
      <c r="C1398" t="s">
        <v>6515</v>
      </c>
      <c r="D1398" t="s">
        <v>6544</v>
      </c>
      <c r="E1398" t="e">
        <v>#N/A</v>
      </c>
      <c r="F1398" t="e">
        <v>#N/A</v>
      </c>
      <c r="G1398" t="e">
        <v>#N/A</v>
      </c>
      <c r="J1398" t="s">
        <v>3677</v>
      </c>
      <c r="K1398" s="2" t="s">
        <v>3677</v>
      </c>
      <c r="L1398" s="2" t="s">
        <v>3677</v>
      </c>
      <c r="M1398" t="s">
        <v>3677</v>
      </c>
      <c r="N1398" t="s">
        <v>3677</v>
      </c>
      <c r="O1398" s="2" t="s">
        <v>3677</v>
      </c>
      <c r="P1398" t="s">
        <v>3677</v>
      </c>
      <c r="Q1398" t="s">
        <v>3677</v>
      </c>
      <c r="R1398" s="2" t="s">
        <v>3677</v>
      </c>
      <c r="S1398" t="s">
        <v>3677</v>
      </c>
      <c r="T1398" t="s">
        <v>3677</v>
      </c>
      <c r="U1398" s="2" t="s">
        <v>3677</v>
      </c>
      <c r="V1398" t="s">
        <v>3677</v>
      </c>
      <c r="W1398" t="s">
        <v>3677</v>
      </c>
    </row>
    <row r="1399" spans="1:23" x14ac:dyDescent="0.3">
      <c r="A1399" t="s">
        <v>2782</v>
      </c>
      <c r="B1399" t="s">
        <v>3715</v>
      </c>
      <c r="C1399" t="s">
        <v>2782</v>
      </c>
      <c r="D1399" t="s">
        <v>3715</v>
      </c>
      <c r="E1399" t="e">
        <v>#N/A</v>
      </c>
      <c r="F1399" t="e">
        <v>#N/A</v>
      </c>
      <c r="G1399" t="e">
        <v>#N/A</v>
      </c>
      <c r="J1399" t="s">
        <v>3675</v>
      </c>
      <c r="K1399" s="2">
        <v>5.23</v>
      </c>
      <c r="L1399" s="2">
        <v>5.2389999999999999</v>
      </c>
      <c r="M1399">
        <v>5.2460000000000004</v>
      </c>
      <c r="N1399">
        <v>5.2649999999999997</v>
      </c>
      <c r="O1399" s="2">
        <v>5.2939999999999996</v>
      </c>
      <c r="P1399">
        <v>5.3010000000000002</v>
      </c>
      <c r="Q1399">
        <v>5.319</v>
      </c>
      <c r="R1399" s="2">
        <v>5.3369999999999997</v>
      </c>
      <c r="S1399">
        <v>5.4260000000000002</v>
      </c>
      <c r="T1399">
        <v>5.415</v>
      </c>
      <c r="U1399" s="2">
        <v>5.3940000000000001</v>
      </c>
      <c r="V1399">
        <v>5.4050000000000002</v>
      </c>
      <c r="W1399">
        <v>5.431</v>
      </c>
    </row>
    <row r="1400" spans="1:23" x14ac:dyDescent="0.3">
      <c r="A1400" t="s">
        <v>2783</v>
      </c>
      <c r="B1400" t="s">
        <v>3716</v>
      </c>
      <c r="C1400" t="s">
        <v>2783</v>
      </c>
      <c r="D1400" t="s">
        <v>3716</v>
      </c>
      <c r="E1400" t="e">
        <v>#N/A</v>
      </c>
      <c r="F1400" t="e">
        <v>#N/A</v>
      </c>
      <c r="G1400" t="e">
        <v>#N/A</v>
      </c>
      <c r="J1400" t="s">
        <v>3677</v>
      </c>
      <c r="K1400" s="2">
        <v>6.0279999999999996</v>
      </c>
      <c r="L1400" s="2">
        <v>5.7</v>
      </c>
      <c r="M1400">
        <v>5.35</v>
      </c>
      <c r="N1400">
        <v>5.2510000000000003</v>
      </c>
      <c r="O1400" s="2">
        <v>5.3209999999999997</v>
      </c>
      <c r="P1400">
        <v>5.3769999999999998</v>
      </c>
      <c r="Q1400">
        <v>5.3789999999999996</v>
      </c>
      <c r="R1400" s="2">
        <v>5.4649999999999999</v>
      </c>
      <c r="S1400">
        <v>5.4550000000000001</v>
      </c>
      <c r="T1400">
        <v>5.47</v>
      </c>
      <c r="U1400" s="2">
        <v>5.4249999999999998</v>
      </c>
      <c r="V1400">
        <v>5.3440000000000003</v>
      </c>
      <c r="W1400">
        <v>5.391</v>
      </c>
    </row>
    <row r="1401" spans="1:23" x14ac:dyDescent="0.3">
      <c r="A1401" t="s">
        <v>2784</v>
      </c>
      <c r="B1401" t="s">
        <v>3717</v>
      </c>
      <c r="C1401" t="s">
        <v>2784</v>
      </c>
      <c r="D1401" t="s">
        <v>3717</v>
      </c>
      <c r="E1401" t="e">
        <v>#N/A</v>
      </c>
      <c r="F1401" t="e">
        <v>#N/A</v>
      </c>
      <c r="G1401" t="e">
        <v>#N/A</v>
      </c>
      <c r="J1401" t="s">
        <v>3688</v>
      </c>
      <c r="K1401" s="2">
        <v>21.548000000000002</v>
      </c>
      <c r="L1401" s="2">
        <v>21.443999999999999</v>
      </c>
      <c r="M1401" t="s">
        <v>3677</v>
      </c>
      <c r="N1401" t="s">
        <v>3677</v>
      </c>
      <c r="O1401" s="2" t="s">
        <v>3677</v>
      </c>
      <c r="P1401" t="s">
        <v>3677</v>
      </c>
      <c r="Q1401" t="s">
        <v>3677</v>
      </c>
      <c r="R1401" s="2" t="s">
        <v>3677</v>
      </c>
      <c r="S1401" t="s">
        <v>3677</v>
      </c>
      <c r="T1401" t="s">
        <v>3677</v>
      </c>
      <c r="U1401" s="2" t="s">
        <v>3677</v>
      </c>
      <c r="V1401" t="s">
        <v>3677</v>
      </c>
      <c r="W1401" t="s">
        <v>3677</v>
      </c>
    </row>
    <row r="1402" spans="1:23" x14ac:dyDescent="0.3">
      <c r="A1402" t="s">
        <v>2785</v>
      </c>
      <c r="B1402" t="s">
        <v>3718</v>
      </c>
      <c r="C1402" t="s">
        <v>2785</v>
      </c>
      <c r="D1402" t="s">
        <v>3718</v>
      </c>
      <c r="E1402" t="e">
        <v>#N/A</v>
      </c>
      <c r="F1402" t="e">
        <v>#N/A</v>
      </c>
      <c r="G1402" t="e">
        <v>#N/A</v>
      </c>
      <c r="J1402" t="s">
        <v>3677</v>
      </c>
      <c r="K1402" s="2">
        <v>5.4820000000000002</v>
      </c>
      <c r="L1402" s="2">
        <v>5.4539999999999997</v>
      </c>
      <c r="M1402">
        <v>5.4580000000000002</v>
      </c>
      <c r="N1402">
        <v>5.4729999999999999</v>
      </c>
      <c r="O1402" s="2">
        <v>6.6059999999999999</v>
      </c>
      <c r="P1402">
        <v>6.6059999999999999</v>
      </c>
      <c r="Q1402">
        <v>6.6120000000000001</v>
      </c>
      <c r="R1402" s="2">
        <v>6.6189999999999998</v>
      </c>
      <c r="S1402">
        <v>6.6189999999999998</v>
      </c>
      <c r="T1402">
        <v>6.625</v>
      </c>
      <c r="U1402" s="2">
        <v>6.63</v>
      </c>
      <c r="V1402">
        <v>6.63</v>
      </c>
      <c r="W1402">
        <v>6.6379999999999999</v>
      </c>
    </row>
    <row r="1403" spans="1:23" x14ac:dyDescent="0.3">
      <c r="A1403" t="s">
        <v>2786</v>
      </c>
      <c r="B1403" t="s">
        <v>3719</v>
      </c>
      <c r="C1403" t="s">
        <v>2786</v>
      </c>
      <c r="D1403" t="s">
        <v>3719</v>
      </c>
      <c r="E1403" t="e">
        <v>#N/A</v>
      </c>
      <c r="F1403" t="e">
        <v>#N/A</v>
      </c>
      <c r="G1403" t="e">
        <v>#N/A</v>
      </c>
      <c r="J1403" t="s">
        <v>3677</v>
      </c>
      <c r="K1403" s="2">
        <v>0.89100000000000001</v>
      </c>
      <c r="L1403" s="2">
        <v>0.89600000000000002</v>
      </c>
      <c r="M1403">
        <v>0.91100000000000003</v>
      </c>
      <c r="N1403">
        <v>0.91700000000000004</v>
      </c>
      <c r="O1403" s="2">
        <v>0.89200000000000002</v>
      </c>
      <c r="P1403">
        <v>0.90100000000000002</v>
      </c>
      <c r="Q1403">
        <v>0.88300000000000001</v>
      </c>
      <c r="R1403" s="2">
        <v>0.87</v>
      </c>
      <c r="S1403">
        <v>0.89600000000000002</v>
      </c>
      <c r="T1403">
        <v>0.91300000000000003</v>
      </c>
      <c r="U1403" s="2">
        <v>0.92900000000000005</v>
      </c>
      <c r="V1403">
        <v>0.89300000000000002</v>
      </c>
      <c r="W1403">
        <v>0.89600000000000002</v>
      </c>
    </row>
    <row r="1404" spans="1:23" x14ac:dyDescent="0.3">
      <c r="A1404" t="s">
        <v>2787</v>
      </c>
      <c r="B1404" t="s">
        <v>3720</v>
      </c>
      <c r="C1404" t="s">
        <v>2787</v>
      </c>
      <c r="D1404" t="s">
        <v>3720</v>
      </c>
      <c r="E1404" t="e">
        <v>#N/A</v>
      </c>
      <c r="F1404" t="e">
        <v>#N/A</v>
      </c>
      <c r="G1404" t="e">
        <v>#N/A</v>
      </c>
      <c r="J1404" t="s">
        <v>3677</v>
      </c>
      <c r="K1404" s="2">
        <v>0.89100000000000001</v>
      </c>
      <c r="L1404" s="2">
        <v>0.89600000000000002</v>
      </c>
      <c r="M1404">
        <v>0.91100000000000003</v>
      </c>
      <c r="N1404">
        <v>0.91700000000000004</v>
      </c>
      <c r="O1404" s="2">
        <v>0.89200000000000002</v>
      </c>
      <c r="P1404">
        <v>0.90100000000000002</v>
      </c>
      <c r="Q1404">
        <v>0.88300000000000001</v>
      </c>
      <c r="R1404" s="2">
        <v>0.87</v>
      </c>
      <c r="S1404">
        <v>0.89600000000000002</v>
      </c>
      <c r="T1404">
        <v>0.91300000000000003</v>
      </c>
      <c r="U1404" s="2">
        <v>0.92900000000000005</v>
      </c>
      <c r="V1404">
        <v>0.89300000000000002</v>
      </c>
      <c r="W1404">
        <v>0.89600000000000002</v>
      </c>
    </row>
    <row r="1405" spans="1:23" x14ac:dyDescent="0.3">
      <c r="A1405" t="s">
        <v>2788</v>
      </c>
      <c r="B1405" t="s">
        <v>3721</v>
      </c>
      <c r="C1405" t="s">
        <v>2788</v>
      </c>
      <c r="D1405" t="s">
        <v>3721</v>
      </c>
      <c r="E1405" t="e">
        <v>#N/A</v>
      </c>
      <c r="F1405" t="e">
        <v>#N/A</v>
      </c>
      <c r="G1405" t="e">
        <v>#N/A</v>
      </c>
      <c r="J1405" t="s">
        <v>3677</v>
      </c>
      <c r="K1405" s="2">
        <v>99.224999999999994</v>
      </c>
      <c r="L1405" s="2">
        <v>97.811999999999998</v>
      </c>
      <c r="M1405">
        <v>97.281999999999996</v>
      </c>
      <c r="N1405">
        <v>96.668000000000006</v>
      </c>
      <c r="O1405" s="2">
        <v>96.369</v>
      </c>
      <c r="P1405">
        <v>96.174000000000007</v>
      </c>
      <c r="Q1405">
        <v>95.652000000000001</v>
      </c>
      <c r="R1405" s="2">
        <v>95.135999999999996</v>
      </c>
      <c r="S1405">
        <v>95.861000000000004</v>
      </c>
      <c r="T1405">
        <v>95.346000000000004</v>
      </c>
      <c r="U1405" s="2">
        <v>95.412000000000006</v>
      </c>
      <c r="V1405">
        <v>93.677999999999997</v>
      </c>
      <c r="W1405">
        <v>93.018000000000001</v>
      </c>
    </row>
    <row r="1406" spans="1:23" x14ac:dyDescent="0.3">
      <c r="A1406" t="s">
        <v>2789</v>
      </c>
      <c r="B1406" t="s">
        <v>3722</v>
      </c>
      <c r="C1406" t="s">
        <v>2789</v>
      </c>
      <c r="D1406" t="s">
        <v>3722</v>
      </c>
      <c r="E1406" t="e">
        <v>#N/A</v>
      </c>
      <c r="F1406" t="e">
        <v>#N/A</v>
      </c>
      <c r="G1406" t="e">
        <v>#N/A</v>
      </c>
      <c r="J1406" t="s">
        <v>3680</v>
      </c>
      <c r="K1406" s="2">
        <v>1.9790000000000001</v>
      </c>
      <c r="L1406" s="2">
        <v>1.9370000000000001</v>
      </c>
      <c r="M1406">
        <v>1.9350000000000001</v>
      </c>
      <c r="N1406">
        <v>1.944</v>
      </c>
      <c r="O1406" s="2">
        <v>1.9489999999999998</v>
      </c>
      <c r="P1406">
        <v>1.946</v>
      </c>
      <c r="Q1406">
        <v>1.9590000000000001</v>
      </c>
      <c r="R1406" s="2">
        <v>1.931</v>
      </c>
      <c r="S1406">
        <v>1.9370000000000001</v>
      </c>
      <c r="T1406">
        <v>1.9489999999999998</v>
      </c>
      <c r="U1406" s="2">
        <v>1.968</v>
      </c>
      <c r="V1406">
        <v>1.895</v>
      </c>
      <c r="W1406">
        <v>1.9079999999999999</v>
      </c>
    </row>
    <row r="1407" spans="1:23" x14ac:dyDescent="0.3">
      <c r="A1407" t="s">
        <v>2790</v>
      </c>
      <c r="B1407" t="s">
        <v>3723</v>
      </c>
      <c r="C1407" t="s">
        <v>2790</v>
      </c>
      <c r="D1407" t="s">
        <v>3723</v>
      </c>
      <c r="E1407" t="e">
        <v>#N/A</v>
      </c>
      <c r="F1407" t="e">
        <v>#N/A</v>
      </c>
      <c r="G1407" t="e">
        <v>#N/A</v>
      </c>
      <c r="J1407" t="s">
        <v>3675</v>
      </c>
      <c r="K1407" s="2">
        <v>8.2070000000000007</v>
      </c>
      <c r="L1407" s="2">
        <v>7.984</v>
      </c>
      <c r="M1407">
        <v>7.9530000000000003</v>
      </c>
      <c r="N1407">
        <v>7.5259999999999998</v>
      </c>
      <c r="O1407" s="2">
        <v>7.5289999999999999</v>
      </c>
      <c r="P1407">
        <v>7.532</v>
      </c>
      <c r="Q1407">
        <v>7.5490000000000004</v>
      </c>
      <c r="R1407" s="2">
        <v>7.5620000000000003</v>
      </c>
      <c r="S1407">
        <v>7.5659999999999998</v>
      </c>
      <c r="T1407">
        <v>7.5679999999999996</v>
      </c>
      <c r="U1407" s="2">
        <v>7.5759999999999996</v>
      </c>
      <c r="V1407">
        <v>7.5809999999999995</v>
      </c>
      <c r="W1407">
        <v>7.5969999999999995</v>
      </c>
    </row>
    <row r="1408" spans="1:23" x14ac:dyDescent="0.3">
      <c r="A1408" t="s">
        <v>2791</v>
      </c>
      <c r="B1408" t="s">
        <v>3724</v>
      </c>
      <c r="C1408" t="s">
        <v>2791</v>
      </c>
      <c r="D1408" t="s">
        <v>3724</v>
      </c>
      <c r="E1408" t="e">
        <v>#N/A</v>
      </c>
      <c r="F1408" t="e">
        <v>#N/A</v>
      </c>
      <c r="G1408" t="e">
        <v>#N/A</v>
      </c>
      <c r="J1408" t="s">
        <v>3680</v>
      </c>
      <c r="K1408" s="2">
        <v>1.2690000000000001</v>
      </c>
      <c r="L1408" s="2">
        <v>1.2629999999999999</v>
      </c>
      <c r="M1408">
        <v>1.0089999999999999</v>
      </c>
      <c r="N1408">
        <v>1.0049999999999999</v>
      </c>
      <c r="O1408" s="2">
        <v>1.004</v>
      </c>
      <c r="P1408">
        <v>0.997</v>
      </c>
      <c r="Q1408">
        <v>1.0029999999999999</v>
      </c>
      <c r="R1408" s="2">
        <v>1.2170000000000001</v>
      </c>
      <c r="S1408">
        <v>1.23</v>
      </c>
      <c r="T1408">
        <v>1.2230000000000001</v>
      </c>
      <c r="U1408" s="2">
        <v>1.2230000000000001</v>
      </c>
      <c r="V1408">
        <v>1.1970000000000001</v>
      </c>
      <c r="W1408">
        <v>1.204</v>
      </c>
    </row>
    <row r="1409" spans="1:23" x14ac:dyDescent="0.3">
      <c r="A1409" t="s">
        <v>2792</v>
      </c>
      <c r="B1409" t="s">
        <v>3725</v>
      </c>
      <c r="C1409" t="s">
        <v>2792</v>
      </c>
      <c r="D1409" t="s">
        <v>3725</v>
      </c>
      <c r="E1409" t="e">
        <v>#N/A</v>
      </c>
      <c r="F1409" t="e">
        <v>#N/A</v>
      </c>
      <c r="G1409" t="e">
        <v>#N/A</v>
      </c>
      <c r="J1409" t="s">
        <v>3677</v>
      </c>
      <c r="K1409" s="2" t="s">
        <v>3677</v>
      </c>
      <c r="L1409" s="2" t="s">
        <v>3677</v>
      </c>
      <c r="M1409" t="s">
        <v>3677</v>
      </c>
      <c r="N1409" t="s">
        <v>3677</v>
      </c>
      <c r="O1409" s="2" t="s">
        <v>3677</v>
      </c>
      <c r="P1409" t="s">
        <v>3677</v>
      </c>
      <c r="Q1409" t="s">
        <v>3677</v>
      </c>
      <c r="R1409" s="2" t="s">
        <v>3677</v>
      </c>
      <c r="S1409" t="s">
        <v>3677</v>
      </c>
      <c r="T1409" t="s">
        <v>3677</v>
      </c>
      <c r="U1409" s="2" t="s">
        <v>3677</v>
      </c>
      <c r="V1409" t="s">
        <v>3677</v>
      </c>
      <c r="W1409" t="s">
        <v>3677</v>
      </c>
    </row>
    <row r="1410" spans="1:23" x14ac:dyDescent="0.3">
      <c r="A1410" t="s">
        <v>2793</v>
      </c>
      <c r="B1410" t="s">
        <v>3726</v>
      </c>
      <c r="C1410" t="s">
        <v>2793</v>
      </c>
      <c r="D1410" t="s">
        <v>3726</v>
      </c>
      <c r="E1410" t="e">
        <v>#N/A</v>
      </c>
      <c r="F1410" t="e">
        <v>#N/A</v>
      </c>
      <c r="G1410" t="e">
        <v>#N/A</v>
      </c>
      <c r="J1410" t="s">
        <v>3677</v>
      </c>
      <c r="K1410" s="2">
        <v>2.5259999999999998</v>
      </c>
      <c r="L1410" s="2">
        <v>2.5430000000000001</v>
      </c>
      <c r="M1410">
        <v>2.5449999999999999</v>
      </c>
      <c r="N1410">
        <v>2.5540000000000003</v>
      </c>
      <c r="O1410" s="2">
        <v>2.5380000000000003</v>
      </c>
      <c r="P1410">
        <v>2.5579999999999998</v>
      </c>
      <c r="Q1410">
        <v>2.661</v>
      </c>
      <c r="R1410" s="2">
        <v>2.734</v>
      </c>
      <c r="S1410">
        <v>2.7480000000000002</v>
      </c>
      <c r="T1410">
        <v>2.7570000000000001</v>
      </c>
      <c r="U1410" s="2">
        <v>2.6640000000000001</v>
      </c>
      <c r="V1410">
        <v>2.6550000000000002</v>
      </c>
      <c r="W1410">
        <v>2.6989999999999998</v>
      </c>
    </row>
    <row r="1411" spans="1:23" x14ac:dyDescent="0.3">
      <c r="A1411" t="s">
        <v>2794</v>
      </c>
      <c r="B1411" t="s">
        <v>3727</v>
      </c>
      <c r="C1411" t="s">
        <v>2794</v>
      </c>
      <c r="D1411" t="s">
        <v>3727</v>
      </c>
      <c r="E1411" t="e">
        <v>#N/A</v>
      </c>
      <c r="F1411" t="e">
        <v>#N/A</v>
      </c>
      <c r="G1411" t="e">
        <v>#N/A</v>
      </c>
      <c r="J1411" t="s">
        <v>3680</v>
      </c>
      <c r="K1411" s="2">
        <v>0.96899999999999997</v>
      </c>
      <c r="L1411" s="2">
        <v>0.95499999999999996</v>
      </c>
      <c r="M1411">
        <v>0.96799999999999997</v>
      </c>
      <c r="N1411">
        <v>0.93799999999999994</v>
      </c>
      <c r="O1411" s="2">
        <v>0.93799999999999994</v>
      </c>
      <c r="P1411">
        <v>0.93300000000000005</v>
      </c>
      <c r="Q1411">
        <v>0.94299999999999995</v>
      </c>
      <c r="R1411" s="2">
        <v>0.96599999999999997</v>
      </c>
      <c r="S1411">
        <v>0.96199999999999997</v>
      </c>
      <c r="T1411">
        <v>0.96399999999999997</v>
      </c>
      <c r="U1411" s="2">
        <v>0.94899999999999995</v>
      </c>
      <c r="V1411">
        <v>0.96299999999999997</v>
      </c>
      <c r="W1411">
        <v>0.95399999999999996</v>
      </c>
    </row>
    <row r="1412" spans="1:23" x14ac:dyDescent="0.3">
      <c r="A1412" t="s">
        <v>2795</v>
      </c>
      <c r="B1412" t="s">
        <v>3728</v>
      </c>
      <c r="C1412" t="s">
        <v>2795</v>
      </c>
      <c r="D1412" t="s">
        <v>3728</v>
      </c>
      <c r="E1412" t="e">
        <v>#N/A</v>
      </c>
      <c r="F1412" t="e">
        <v>#N/A</v>
      </c>
      <c r="G1412" t="e">
        <v>#N/A</v>
      </c>
      <c r="J1412" t="s">
        <v>3677</v>
      </c>
      <c r="K1412" s="2">
        <v>10.803000000000001</v>
      </c>
      <c r="L1412" s="2">
        <v>10.503</v>
      </c>
      <c r="M1412">
        <v>10.302</v>
      </c>
      <c r="N1412">
        <v>10.736000000000001</v>
      </c>
      <c r="O1412" s="2">
        <v>10.393000000000001</v>
      </c>
      <c r="P1412">
        <v>10.185</v>
      </c>
      <c r="Q1412">
        <v>10.329000000000001</v>
      </c>
      <c r="R1412" s="2">
        <v>10.274000000000001</v>
      </c>
      <c r="S1412">
        <v>10.276999999999999</v>
      </c>
      <c r="T1412">
        <v>10.321</v>
      </c>
      <c r="U1412" s="2">
        <v>10.231</v>
      </c>
      <c r="V1412">
        <v>10.26</v>
      </c>
      <c r="W1412">
        <v>10.32</v>
      </c>
    </row>
    <row r="1413" spans="1:23" x14ac:dyDescent="0.3">
      <c r="A1413" t="s">
        <v>2796</v>
      </c>
      <c r="B1413" t="s">
        <v>3729</v>
      </c>
      <c r="C1413" t="s">
        <v>2796</v>
      </c>
      <c r="D1413" t="s">
        <v>3729</v>
      </c>
      <c r="E1413" t="e">
        <v>#N/A</v>
      </c>
      <c r="F1413" t="e">
        <v>#N/A</v>
      </c>
      <c r="G1413" t="e">
        <v>#N/A</v>
      </c>
      <c r="J1413" t="s">
        <v>3677</v>
      </c>
      <c r="K1413" s="2">
        <v>4.5709999999999997</v>
      </c>
      <c r="L1413" s="2">
        <v>4.6050000000000004</v>
      </c>
      <c r="M1413">
        <v>4.5389999999999997</v>
      </c>
      <c r="N1413">
        <v>4.3469999999999995</v>
      </c>
      <c r="O1413" s="2">
        <v>4.1989999999999998</v>
      </c>
      <c r="P1413">
        <v>4.2110000000000003</v>
      </c>
      <c r="Q1413">
        <v>4.2480000000000002</v>
      </c>
      <c r="R1413" s="2">
        <v>4.2839999999999998</v>
      </c>
      <c r="S1413">
        <v>4.2960000000000003</v>
      </c>
      <c r="T1413">
        <v>4.26</v>
      </c>
      <c r="U1413" s="2">
        <v>4.2830000000000004</v>
      </c>
      <c r="V1413">
        <v>4.3639999999999999</v>
      </c>
      <c r="W1413">
        <v>4.407</v>
      </c>
    </row>
    <row r="1414" spans="1:23" x14ac:dyDescent="0.3">
      <c r="A1414" t="s">
        <v>2797</v>
      </c>
      <c r="B1414" t="s">
        <v>3730</v>
      </c>
      <c r="C1414" t="s">
        <v>2797</v>
      </c>
      <c r="D1414" t="s">
        <v>3730</v>
      </c>
      <c r="E1414" t="e">
        <v>#N/A</v>
      </c>
      <c r="F1414" t="e">
        <v>#N/A</v>
      </c>
      <c r="G1414" t="e">
        <v>#N/A</v>
      </c>
      <c r="J1414" t="s">
        <v>3675</v>
      </c>
      <c r="K1414" s="2" t="s">
        <v>3677</v>
      </c>
      <c r="L1414" s="2" t="s">
        <v>3677</v>
      </c>
      <c r="M1414" t="s">
        <v>3677</v>
      </c>
      <c r="N1414" t="s">
        <v>3677</v>
      </c>
      <c r="O1414" s="2" t="s">
        <v>3677</v>
      </c>
      <c r="P1414" t="s">
        <v>3677</v>
      </c>
      <c r="Q1414" t="s">
        <v>3677</v>
      </c>
      <c r="R1414" s="2" t="s">
        <v>3677</v>
      </c>
      <c r="S1414" t="s">
        <v>3677</v>
      </c>
      <c r="T1414" t="s">
        <v>3677</v>
      </c>
      <c r="U1414" s="2" t="s">
        <v>3677</v>
      </c>
      <c r="V1414" t="s">
        <v>3677</v>
      </c>
      <c r="W1414" t="s">
        <v>3677</v>
      </c>
    </row>
    <row r="1415" spans="1:23" x14ac:dyDescent="0.3">
      <c r="A1415" t="s">
        <v>2798</v>
      </c>
      <c r="B1415" t="s">
        <v>3731</v>
      </c>
      <c r="C1415" t="s">
        <v>2798</v>
      </c>
      <c r="D1415" t="s">
        <v>3731</v>
      </c>
      <c r="E1415" t="e">
        <v>#N/A</v>
      </c>
      <c r="F1415" t="e">
        <v>#N/A</v>
      </c>
      <c r="G1415" t="e">
        <v>#N/A</v>
      </c>
      <c r="J1415" t="s">
        <v>3675</v>
      </c>
      <c r="K1415" s="2" t="s">
        <v>3677</v>
      </c>
      <c r="L1415" s="2" t="s">
        <v>3677</v>
      </c>
      <c r="M1415" t="s">
        <v>3677</v>
      </c>
      <c r="N1415" t="s">
        <v>3677</v>
      </c>
      <c r="O1415" s="2" t="s">
        <v>3677</v>
      </c>
      <c r="P1415" t="s">
        <v>3677</v>
      </c>
      <c r="Q1415" t="s">
        <v>3677</v>
      </c>
      <c r="R1415" s="2" t="s">
        <v>3677</v>
      </c>
      <c r="S1415" t="s">
        <v>3677</v>
      </c>
      <c r="T1415" t="s">
        <v>3677</v>
      </c>
      <c r="U1415" s="2" t="s">
        <v>3677</v>
      </c>
      <c r="V1415" t="s">
        <v>3677</v>
      </c>
      <c r="W1415" t="s">
        <v>3677</v>
      </c>
    </row>
    <row r="1416" spans="1:23" x14ac:dyDescent="0.3">
      <c r="A1416" t="s">
        <v>2799</v>
      </c>
      <c r="B1416" t="s">
        <v>3732</v>
      </c>
      <c r="C1416" t="s">
        <v>2799</v>
      </c>
      <c r="D1416" t="s">
        <v>3732</v>
      </c>
      <c r="E1416" t="e">
        <v>#N/A</v>
      </c>
      <c r="F1416" t="e">
        <v>#N/A</v>
      </c>
      <c r="G1416" t="e">
        <v>#N/A</v>
      </c>
      <c r="J1416" t="s">
        <v>3675</v>
      </c>
      <c r="K1416" s="2" t="s">
        <v>3677</v>
      </c>
      <c r="L1416" s="2" t="s">
        <v>3677</v>
      </c>
      <c r="M1416" t="s">
        <v>3677</v>
      </c>
      <c r="N1416" t="s">
        <v>3677</v>
      </c>
      <c r="O1416" s="2" t="s">
        <v>3677</v>
      </c>
      <c r="P1416" t="s">
        <v>3677</v>
      </c>
      <c r="Q1416" t="s">
        <v>3677</v>
      </c>
      <c r="R1416" s="2" t="s">
        <v>3677</v>
      </c>
      <c r="S1416" t="s">
        <v>3677</v>
      </c>
      <c r="T1416" t="s">
        <v>3677</v>
      </c>
      <c r="U1416" s="2" t="s">
        <v>3677</v>
      </c>
      <c r="V1416" t="s">
        <v>3677</v>
      </c>
      <c r="W1416" t="s">
        <v>3677</v>
      </c>
    </row>
    <row r="1417" spans="1:23" x14ac:dyDescent="0.3">
      <c r="A1417" t="s">
        <v>2800</v>
      </c>
      <c r="B1417" t="s">
        <v>3733</v>
      </c>
      <c r="C1417" t="s">
        <v>6516</v>
      </c>
      <c r="D1417" t="s">
        <v>6545</v>
      </c>
      <c r="E1417" t="e">
        <v>#N/A</v>
      </c>
      <c r="F1417" t="e">
        <v>#N/A</v>
      </c>
      <c r="G1417" t="e">
        <v>#N/A</v>
      </c>
      <c r="J1417" t="s">
        <v>6538</v>
      </c>
      <c r="K1417" s="2">
        <v>7.9379999999999997</v>
      </c>
      <c r="L1417" s="2">
        <v>8.0180000000000007</v>
      </c>
      <c r="M1417">
        <v>7.9039999999999999</v>
      </c>
      <c r="N1417">
        <v>7.89</v>
      </c>
      <c r="O1417" s="2">
        <v>9.2490000000000006</v>
      </c>
      <c r="P1417">
        <v>9.4710000000000001</v>
      </c>
      <c r="Q1417">
        <v>9.4890000000000008</v>
      </c>
      <c r="R1417" s="2">
        <v>9.6649999999999991</v>
      </c>
      <c r="S1417">
        <v>9.7349999999999994</v>
      </c>
      <c r="T1417">
        <v>9.798</v>
      </c>
      <c r="U1417" s="2">
        <v>9.9130000000000003</v>
      </c>
      <c r="V1417">
        <v>9.8130000000000006</v>
      </c>
      <c r="W1417">
        <v>10.061</v>
      </c>
    </row>
    <row r="1418" spans="1:23" x14ac:dyDescent="0.3">
      <c r="A1418" t="s">
        <v>2801</v>
      </c>
      <c r="B1418" t="s">
        <v>3734</v>
      </c>
      <c r="C1418" t="s">
        <v>2801</v>
      </c>
      <c r="D1418" t="s">
        <v>3734</v>
      </c>
      <c r="E1418" t="e">
        <v>#N/A</v>
      </c>
      <c r="F1418" t="e">
        <v>#N/A</v>
      </c>
      <c r="G1418" t="e">
        <v>#N/A</v>
      </c>
      <c r="J1418" t="s">
        <v>3677</v>
      </c>
      <c r="K1418" s="2">
        <v>15.336</v>
      </c>
      <c r="L1418" s="2" t="s">
        <v>3677</v>
      </c>
      <c r="M1418" t="s">
        <v>3677</v>
      </c>
      <c r="N1418" t="s">
        <v>3677</v>
      </c>
      <c r="O1418" s="2" t="s">
        <v>3677</v>
      </c>
      <c r="P1418" t="s">
        <v>3677</v>
      </c>
      <c r="Q1418" t="s">
        <v>3677</v>
      </c>
      <c r="R1418" s="2" t="s">
        <v>3677</v>
      </c>
      <c r="S1418" t="s">
        <v>3677</v>
      </c>
      <c r="T1418" t="s">
        <v>3677</v>
      </c>
      <c r="U1418" s="2" t="s">
        <v>3677</v>
      </c>
      <c r="V1418" t="s">
        <v>3677</v>
      </c>
      <c r="W1418" t="s">
        <v>3677</v>
      </c>
    </row>
    <row r="1419" spans="1:23" x14ac:dyDescent="0.3">
      <c r="A1419" t="s">
        <v>2802</v>
      </c>
      <c r="B1419" t="s">
        <v>3735</v>
      </c>
      <c r="C1419" t="s">
        <v>2802</v>
      </c>
      <c r="D1419" t="s">
        <v>3735</v>
      </c>
      <c r="E1419" t="e">
        <v>#N/A</v>
      </c>
      <c r="F1419" t="e">
        <v>#N/A</v>
      </c>
      <c r="G1419" t="e">
        <v>#N/A</v>
      </c>
      <c r="J1419" t="s">
        <v>3677</v>
      </c>
      <c r="K1419" s="2">
        <v>2.7650000000000001</v>
      </c>
      <c r="L1419" s="2">
        <v>2.7610000000000001</v>
      </c>
      <c r="M1419">
        <v>2.7749999999999999</v>
      </c>
      <c r="N1419">
        <v>2.778</v>
      </c>
      <c r="O1419" s="2">
        <v>2.7880000000000003</v>
      </c>
      <c r="P1419">
        <v>2.782</v>
      </c>
      <c r="Q1419">
        <v>2.7789999999999999</v>
      </c>
      <c r="R1419" s="2">
        <v>2.8170000000000002</v>
      </c>
      <c r="S1419">
        <v>2.8129999999999997</v>
      </c>
      <c r="T1419">
        <v>2.8170000000000002</v>
      </c>
      <c r="U1419" s="2">
        <v>2.8</v>
      </c>
      <c r="V1419">
        <v>2.7810000000000001</v>
      </c>
      <c r="W1419">
        <v>2.819</v>
      </c>
    </row>
    <row r="1420" spans="1:23" x14ac:dyDescent="0.3">
      <c r="A1420" t="s">
        <v>2803</v>
      </c>
      <c r="B1420" t="s">
        <v>3736</v>
      </c>
      <c r="C1420" t="s">
        <v>2803</v>
      </c>
      <c r="D1420" t="s">
        <v>3736</v>
      </c>
      <c r="E1420" t="e">
        <v>#N/A</v>
      </c>
      <c r="F1420" t="e">
        <v>#N/A</v>
      </c>
      <c r="G1420" t="e">
        <v>#N/A</v>
      </c>
      <c r="J1420" t="s">
        <v>3677</v>
      </c>
      <c r="K1420" s="2">
        <v>1.0369999999999999</v>
      </c>
      <c r="L1420" s="2">
        <v>1.0209999999999999</v>
      </c>
      <c r="M1420">
        <v>1.028</v>
      </c>
      <c r="N1420">
        <v>1.0189999999999999</v>
      </c>
      <c r="O1420" s="2">
        <v>1.0229999999999999</v>
      </c>
      <c r="P1420">
        <v>1.0189999999999999</v>
      </c>
      <c r="Q1420">
        <v>1.028</v>
      </c>
      <c r="R1420" s="2">
        <v>0.98599999999999999</v>
      </c>
      <c r="S1420">
        <v>0.98799999999999999</v>
      </c>
      <c r="T1420">
        <v>0.99399999999999999</v>
      </c>
      <c r="U1420" s="2">
        <v>0.999</v>
      </c>
      <c r="V1420">
        <v>0.95699999999999996</v>
      </c>
      <c r="W1420">
        <v>0.96699999999999997</v>
      </c>
    </row>
    <row r="1421" spans="1:23" x14ac:dyDescent="0.3">
      <c r="A1421" t="s">
        <v>2804</v>
      </c>
      <c r="B1421" t="s">
        <v>3737</v>
      </c>
      <c r="C1421" t="s">
        <v>2804</v>
      </c>
      <c r="D1421" t="s">
        <v>3737</v>
      </c>
      <c r="E1421" t="e">
        <v>#N/A</v>
      </c>
      <c r="F1421" t="e">
        <v>#N/A</v>
      </c>
      <c r="G1421" t="e">
        <v>#N/A</v>
      </c>
      <c r="J1421" t="s">
        <v>3677</v>
      </c>
      <c r="K1421" s="2">
        <v>2.4510000000000001</v>
      </c>
      <c r="L1421" s="2">
        <v>2.4430000000000001</v>
      </c>
      <c r="M1421">
        <v>2.456</v>
      </c>
      <c r="N1421">
        <v>2.4590000000000001</v>
      </c>
      <c r="O1421" s="2">
        <v>2.4660000000000002</v>
      </c>
      <c r="P1421">
        <v>2.46</v>
      </c>
      <c r="Q1421">
        <v>2.4550000000000001</v>
      </c>
      <c r="R1421" s="2">
        <v>2.492</v>
      </c>
      <c r="S1421">
        <v>2.4859999999999998</v>
      </c>
      <c r="T1421">
        <v>2.4900000000000002</v>
      </c>
      <c r="U1421" s="2">
        <v>2.4710000000000001</v>
      </c>
      <c r="V1421">
        <v>2.452</v>
      </c>
      <c r="W1421">
        <v>2.488</v>
      </c>
    </row>
    <row r="1422" spans="1:23" x14ac:dyDescent="0.3">
      <c r="A1422" t="s">
        <v>2805</v>
      </c>
      <c r="B1422" t="s">
        <v>3738</v>
      </c>
      <c r="C1422" t="s">
        <v>2805</v>
      </c>
      <c r="D1422" t="s">
        <v>3738</v>
      </c>
      <c r="E1422" t="e">
        <v>#N/A</v>
      </c>
      <c r="F1422" t="e">
        <v>#N/A</v>
      </c>
      <c r="G1422" t="e">
        <v>#N/A</v>
      </c>
      <c r="J1422" t="s">
        <v>3678</v>
      </c>
      <c r="K1422" s="2">
        <v>9.3290000000000006</v>
      </c>
      <c r="L1422" s="2">
        <v>9.1940000000000008</v>
      </c>
      <c r="M1422">
        <v>9.1920000000000002</v>
      </c>
      <c r="N1422">
        <v>9.1859999999999999</v>
      </c>
      <c r="O1422" s="2">
        <v>9.2189999999999994</v>
      </c>
      <c r="P1422">
        <v>9.2170000000000005</v>
      </c>
      <c r="Q1422">
        <v>9.2129999999999992</v>
      </c>
      <c r="R1422" s="2">
        <v>9.2360000000000007</v>
      </c>
      <c r="S1422">
        <v>9.2759999999999998</v>
      </c>
      <c r="T1422">
        <v>9.2720000000000002</v>
      </c>
      <c r="U1422" s="2">
        <v>9.3309999999999995</v>
      </c>
      <c r="V1422">
        <v>9.3409999999999993</v>
      </c>
      <c r="W1422">
        <v>9.3960000000000008</v>
      </c>
    </row>
    <row r="1423" spans="1:23" x14ac:dyDescent="0.3">
      <c r="A1423" t="s">
        <v>2806</v>
      </c>
      <c r="B1423" t="s">
        <v>3739</v>
      </c>
      <c r="C1423" t="s">
        <v>2806</v>
      </c>
      <c r="D1423" t="s">
        <v>3739</v>
      </c>
      <c r="E1423" t="e">
        <v>#N/A</v>
      </c>
      <c r="F1423" t="e">
        <v>#N/A</v>
      </c>
      <c r="G1423" t="e">
        <v>#N/A</v>
      </c>
      <c r="J1423" t="s">
        <v>3677</v>
      </c>
      <c r="K1423" s="2">
        <v>7.1420000000000003</v>
      </c>
      <c r="L1423" s="2">
        <v>6.9989999999999997</v>
      </c>
      <c r="M1423">
        <v>6.484</v>
      </c>
      <c r="N1423">
        <v>6.4710000000000001</v>
      </c>
      <c r="O1423" s="2">
        <v>6.468</v>
      </c>
      <c r="P1423">
        <v>6.5030000000000001</v>
      </c>
      <c r="Q1423">
        <v>6.5069999999999997</v>
      </c>
      <c r="R1423" s="2">
        <v>6.5350000000000001</v>
      </c>
      <c r="S1423">
        <v>6.4489999999999998</v>
      </c>
      <c r="T1423">
        <v>6.4610000000000003</v>
      </c>
      <c r="U1423" s="2">
        <v>6.4669999999999996</v>
      </c>
      <c r="V1423">
        <v>6.4560000000000004</v>
      </c>
      <c r="W1423">
        <v>6.4619999999999997</v>
      </c>
    </row>
    <row r="1424" spans="1:23" x14ac:dyDescent="0.3">
      <c r="A1424" t="s">
        <v>2807</v>
      </c>
      <c r="B1424" t="s">
        <v>3740</v>
      </c>
      <c r="C1424" t="s">
        <v>2807</v>
      </c>
      <c r="D1424" t="s">
        <v>3740</v>
      </c>
      <c r="E1424" t="e">
        <v>#N/A</v>
      </c>
      <c r="F1424" t="e">
        <v>#N/A</v>
      </c>
      <c r="G1424" t="e">
        <v>#N/A</v>
      </c>
      <c r="J1424" t="s">
        <v>3677</v>
      </c>
      <c r="K1424" s="2">
        <v>3.0750000000000002</v>
      </c>
      <c r="L1424" s="2">
        <v>3.0880000000000001</v>
      </c>
      <c r="M1424">
        <v>3.0870000000000002</v>
      </c>
      <c r="N1424">
        <v>3.1110000000000002</v>
      </c>
      <c r="O1424" s="2">
        <v>3.1360000000000001</v>
      </c>
      <c r="P1424">
        <v>3.133</v>
      </c>
      <c r="Q1424">
        <v>3.1429999999999998</v>
      </c>
      <c r="R1424" s="2">
        <v>3.1219999999999999</v>
      </c>
      <c r="S1424">
        <v>3.1160000000000001</v>
      </c>
      <c r="T1424">
        <v>3.133</v>
      </c>
      <c r="U1424" s="2">
        <v>3.1480000000000001</v>
      </c>
      <c r="V1424">
        <v>3.137</v>
      </c>
      <c r="W1424">
        <v>3.1579999999999999</v>
      </c>
    </row>
    <row r="1425" spans="1:23" x14ac:dyDescent="0.3">
      <c r="A1425" t="s">
        <v>2808</v>
      </c>
      <c r="B1425" t="s">
        <v>3741</v>
      </c>
      <c r="C1425" t="s">
        <v>2808</v>
      </c>
      <c r="D1425" t="s">
        <v>3741</v>
      </c>
      <c r="E1425" t="e">
        <v>#N/A</v>
      </c>
      <c r="F1425" t="e">
        <v>#N/A</v>
      </c>
      <c r="G1425" t="e">
        <v>#N/A</v>
      </c>
      <c r="J1425" t="s">
        <v>3675</v>
      </c>
      <c r="K1425" s="2">
        <v>7.899</v>
      </c>
      <c r="L1425" s="2">
        <v>7.673</v>
      </c>
      <c r="M1425">
        <v>7.4829999999999997</v>
      </c>
      <c r="N1425">
        <v>7.4630000000000001</v>
      </c>
      <c r="O1425" s="2">
        <v>7.3</v>
      </c>
      <c r="P1425">
        <v>7.2379999999999995</v>
      </c>
      <c r="Q1425">
        <v>7.2190000000000003</v>
      </c>
      <c r="R1425" s="2">
        <v>7.0910000000000002</v>
      </c>
      <c r="S1425">
        <v>7.0259999999999998</v>
      </c>
      <c r="T1425">
        <v>6.9020000000000001</v>
      </c>
      <c r="U1425" s="2">
        <v>6.7</v>
      </c>
      <c r="V1425">
        <v>6.8170000000000002</v>
      </c>
      <c r="W1425">
        <v>6.9059999999999997</v>
      </c>
    </row>
    <row r="1426" spans="1:23" x14ac:dyDescent="0.3">
      <c r="A1426" t="s">
        <v>2809</v>
      </c>
      <c r="B1426" t="s">
        <v>3742</v>
      </c>
      <c r="C1426" t="s">
        <v>2809</v>
      </c>
      <c r="D1426" t="s">
        <v>3742</v>
      </c>
      <c r="E1426" t="e">
        <v>#N/A</v>
      </c>
      <c r="F1426" t="e">
        <v>#N/A</v>
      </c>
      <c r="G1426" t="e">
        <v>#N/A</v>
      </c>
      <c r="J1426" t="s">
        <v>3677</v>
      </c>
      <c r="K1426" s="2">
        <v>9.3490000000000002</v>
      </c>
      <c r="L1426" s="2">
        <v>9.3030000000000008</v>
      </c>
      <c r="M1426">
        <v>9.31</v>
      </c>
      <c r="N1426">
        <v>9.3239999999999998</v>
      </c>
      <c r="O1426" s="2">
        <v>9.3170000000000002</v>
      </c>
      <c r="P1426">
        <v>9.2759999999999998</v>
      </c>
      <c r="Q1426">
        <v>9.298</v>
      </c>
      <c r="R1426" s="2">
        <v>9.3149999999999995</v>
      </c>
      <c r="S1426">
        <v>9.3119999999999994</v>
      </c>
      <c r="T1426">
        <v>9.3279999999999994</v>
      </c>
      <c r="U1426" s="2">
        <v>9.3179999999999996</v>
      </c>
      <c r="V1426">
        <v>9.6579999999999995</v>
      </c>
      <c r="W1426">
        <v>9.6929999999999996</v>
      </c>
    </row>
    <row r="1427" spans="1:23" x14ac:dyDescent="0.3">
      <c r="A1427" t="s">
        <v>2810</v>
      </c>
      <c r="B1427" t="s">
        <v>3743</v>
      </c>
      <c r="C1427" t="s">
        <v>2810</v>
      </c>
      <c r="D1427" t="s">
        <v>3743</v>
      </c>
      <c r="E1427" t="e">
        <v>#N/A</v>
      </c>
      <c r="F1427" t="e">
        <v>#N/A</v>
      </c>
      <c r="G1427" t="e">
        <v>#N/A</v>
      </c>
      <c r="J1427" t="s">
        <v>3680</v>
      </c>
      <c r="K1427" s="2">
        <v>0.96699999999999997</v>
      </c>
      <c r="L1427" s="2">
        <v>0.95</v>
      </c>
      <c r="M1427">
        <v>0.96699999999999997</v>
      </c>
      <c r="N1427">
        <v>0.95799999999999996</v>
      </c>
      <c r="O1427" s="2">
        <v>0.95799999999999996</v>
      </c>
      <c r="P1427">
        <v>0.96</v>
      </c>
      <c r="Q1427">
        <v>0.96699999999999997</v>
      </c>
      <c r="R1427" s="2">
        <v>0.98499999999999999</v>
      </c>
      <c r="S1427">
        <v>0.98399999999999999</v>
      </c>
      <c r="T1427">
        <v>0.98499999999999999</v>
      </c>
      <c r="U1427" s="2">
        <v>0.98299999999999998</v>
      </c>
      <c r="V1427">
        <v>0.98399999999999999</v>
      </c>
      <c r="W1427">
        <v>0.98599999999999999</v>
      </c>
    </row>
    <row r="1428" spans="1:23" x14ac:dyDescent="0.3">
      <c r="A1428" t="s">
        <v>2811</v>
      </c>
      <c r="B1428" t="s">
        <v>3744</v>
      </c>
      <c r="C1428" t="s">
        <v>2811</v>
      </c>
      <c r="D1428" t="s">
        <v>3744</v>
      </c>
      <c r="E1428" t="e">
        <v>#N/A</v>
      </c>
      <c r="F1428" t="e">
        <v>#N/A</v>
      </c>
      <c r="G1428" t="e">
        <v>#N/A</v>
      </c>
      <c r="J1428" t="s">
        <v>3677</v>
      </c>
      <c r="K1428" s="2">
        <v>7.2389999999999999</v>
      </c>
      <c r="L1428" s="2">
        <v>6.9649999999999999</v>
      </c>
      <c r="M1428">
        <v>6.8860000000000001</v>
      </c>
      <c r="N1428">
        <v>6.7889999999999997</v>
      </c>
      <c r="O1428" s="2">
        <v>6.7780000000000005</v>
      </c>
      <c r="P1428">
        <v>6.7780000000000005</v>
      </c>
      <c r="Q1428">
        <v>6.7839999999999998</v>
      </c>
      <c r="R1428" s="2">
        <v>6.7679999999999998</v>
      </c>
      <c r="S1428">
        <v>6.766</v>
      </c>
      <c r="T1428">
        <v>6.7690000000000001</v>
      </c>
      <c r="U1428" s="2">
        <v>6.7610000000000001</v>
      </c>
      <c r="V1428">
        <v>6.306</v>
      </c>
      <c r="W1428">
        <v>6.3120000000000003</v>
      </c>
    </row>
    <row r="1429" spans="1:23" x14ac:dyDescent="0.3">
      <c r="A1429" t="s">
        <v>2812</v>
      </c>
      <c r="B1429" t="s">
        <v>3745</v>
      </c>
      <c r="C1429" t="s">
        <v>2812</v>
      </c>
      <c r="D1429" t="s">
        <v>3745</v>
      </c>
      <c r="E1429" t="e">
        <v>#N/A</v>
      </c>
      <c r="F1429" t="e">
        <v>#N/A</v>
      </c>
      <c r="G1429" t="e">
        <v>#N/A</v>
      </c>
      <c r="J1429" t="s">
        <v>3680</v>
      </c>
      <c r="K1429" s="2">
        <v>1.0860000000000001</v>
      </c>
      <c r="L1429" s="2">
        <v>1.054</v>
      </c>
      <c r="M1429">
        <v>1.081</v>
      </c>
      <c r="N1429">
        <v>1.0680000000000001</v>
      </c>
      <c r="O1429" s="2">
        <v>1.0329999999999999</v>
      </c>
      <c r="P1429">
        <v>1.069</v>
      </c>
      <c r="Q1429">
        <v>1.075</v>
      </c>
      <c r="R1429" s="2">
        <v>1.0580000000000001</v>
      </c>
      <c r="S1429">
        <v>1.083</v>
      </c>
      <c r="T1429">
        <v>1.0669999999999999</v>
      </c>
      <c r="U1429" s="2">
        <v>1.056</v>
      </c>
      <c r="V1429">
        <v>1.083</v>
      </c>
      <c r="W1429">
        <v>1.0840000000000001</v>
      </c>
    </row>
    <row r="1430" spans="1:23" x14ac:dyDescent="0.3">
      <c r="A1430" t="s">
        <v>2813</v>
      </c>
      <c r="B1430" t="s">
        <v>3746</v>
      </c>
      <c r="C1430" t="s">
        <v>2813</v>
      </c>
      <c r="D1430" t="s">
        <v>3746</v>
      </c>
      <c r="E1430" t="e">
        <v>#N/A</v>
      </c>
      <c r="F1430" t="e">
        <v>#N/A</v>
      </c>
      <c r="G1430" t="e">
        <v>#N/A</v>
      </c>
      <c r="J1430" t="s">
        <v>3677</v>
      </c>
      <c r="K1430" s="2">
        <v>14.984</v>
      </c>
      <c r="L1430" s="2">
        <v>15.250999999999999</v>
      </c>
      <c r="M1430">
        <v>15.089</v>
      </c>
      <c r="N1430">
        <v>14.737</v>
      </c>
      <c r="O1430" s="2">
        <v>15.419</v>
      </c>
      <c r="P1430">
        <v>15.269</v>
      </c>
      <c r="Q1430">
        <v>15.051</v>
      </c>
      <c r="R1430" s="2">
        <v>14.399000000000001</v>
      </c>
      <c r="S1430">
        <v>14.278</v>
      </c>
      <c r="T1430">
        <v>14.009</v>
      </c>
      <c r="U1430" s="2">
        <v>14.048999999999999</v>
      </c>
      <c r="V1430">
        <v>13.941000000000001</v>
      </c>
      <c r="W1430">
        <v>13.938000000000001</v>
      </c>
    </row>
    <row r="1431" spans="1:23" x14ac:dyDescent="0.3">
      <c r="A1431" t="s">
        <v>2814</v>
      </c>
      <c r="B1431" t="s">
        <v>3747</v>
      </c>
      <c r="C1431" t="s">
        <v>2814</v>
      </c>
      <c r="D1431" t="s">
        <v>3747</v>
      </c>
      <c r="E1431" t="e">
        <v>#N/A</v>
      </c>
      <c r="F1431" t="e">
        <v>#N/A</v>
      </c>
      <c r="G1431" t="e">
        <v>#N/A</v>
      </c>
      <c r="J1431" t="s">
        <v>3689</v>
      </c>
      <c r="K1431" s="2">
        <v>6.8769999999999998</v>
      </c>
      <c r="L1431" s="2">
        <v>6.8220000000000001</v>
      </c>
      <c r="M1431">
        <v>6.782</v>
      </c>
      <c r="N1431">
        <v>6.7539999999999996</v>
      </c>
      <c r="O1431" s="2">
        <v>6.7629999999999999</v>
      </c>
      <c r="P1431">
        <v>6.766</v>
      </c>
      <c r="Q1431">
        <v>6.774</v>
      </c>
      <c r="R1431" s="2">
        <v>6.7439999999999998</v>
      </c>
      <c r="S1431">
        <v>6.7450000000000001</v>
      </c>
      <c r="T1431">
        <v>6.75</v>
      </c>
      <c r="U1431" s="2">
        <v>6.742</v>
      </c>
      <c r="V1431">
        <v>6.7439999999999998</v>
      </c>
      <c r="W1431">
        <v>6.7530000000000001</v>
      </c>
    </row>
    <row r="1432" spans="1:23" x14ac:dyDescent="0.3">
      <c r="A1432" t="s">
        <v>2815</v>
      </c>
      <c r="B1432" t="s">
        <v>3748</v>
      </c>
      <c r="C1432" t="s">
        <v>2815</v>
      </c>
      <c r="D1432" t="s">
        <v>3748</v>
      </c>
      <c r="E1432" t="e">
        <v>#N/A</v>
      </c>
      <c r="F1432" t="e">
        <v>#N/A</v>
      </c>
      <c r="G1432" t="e">
        <v>#N/A</v>
      </c>
      <c r="J1432" t="s">
        <v>3677</v>
      </c>
      <c r="K1432" s="2">
        <v>2.8460000000000001</v>
      </c>
      <c r="L1432" s="2">
        <v>2.8410000000000002</v>
      </c>
      <c r="M1432">
        <v>2.8460000000000001</v>
      </c>
      <c r="N1432">
        <v>2.8620000000000001</v>
      </c>
      <c r="O1432" s="2">
        <v>2.85</v>
      </c>
      <c r="P1432">
        <v>2.8490000000000002</v>
      </c>
      <c r="Q1432">
        <v>2.85</v>
      </c>
      <c r="R1432" s="2">
        <v>2.8849999999999998</v>
      </c>
      <c r="S1432">
        <v>2.9020000000000001</v>
      </c>
      <c r="T1432">
        <v>2.9220000000000002</v>
      </c>
      <c r="U1432" s="2">
        <v>2.9980000000000002</v>
      </c>
      <c r="V1432">
        <v>2.9980000000000002</v>
      </c>
      <c r="W1432">
        <v>3.0059999999999998</v>
      </c>
    </row>
    <row r="1433" spans="1:23" x14ac:dyDescent="0.3">
      <c r="A1433" t="s">
        <v>2816</v>
      </c>
      <c r="B1433" t="s">
        <v>3749</v>
      </c>
      <c r="C1433" t="s">
        <v>2816</v>
      </c>
      <c r="D1433" t="s">
        <v>3749</v>
      </c>
      <c r="E1433" t="e">
        <v>#N/A</v>
      </c>
      <c r="F1433" t="e">
        <v>#N/A</v>
      </c>
      <c r="G1433" t="e">
        <v>#N/A</v>
      </c>
      <c r="J1433" t="s">
        <v>3677</v>
      </c>
      <c r="K1433" s="2">
        <v>9.9250000000000007</v>
      </c>
      <c r="L1433" s="2">
        <v>9.8859999999999992</v>
      </c>
      <c r="M1433" t="s">
        <v>3677</v>
      </c>
      <c r="N1433">
        <v>9.8379999999999992</v>
      </c>
      <c r="O1433" s="2">
        <v>9.6349999999999998</v>
      </c>
      <c r="P1433">
        <v>9.2959999999999994</v>
      </c>
      <c r="Q1433">
        <v>9.1880000000000006</v>
      </c>
      <c r="R1433" s="2">
        <v>9.0839999999999996</v>
      </c>
      <c r="S1433">
        <v>9.077</v>
      </c>
      <c r="T1433">
        <v>8.9</v>
      </c>
      <c r="U1433" s="2">
        <v>8.5739999999999998</v>
      </c>
      <c r="V1433">
        <v>8.6509999999999998</v>
      </c>
      <c r="W1433">
        <v>8.6310000000000002</v>
      </c>
    </row>
    <row r="1434" spans="1:23" x14ac:dyDescent="0.3">
      <c r="A1434" t="s">
        <v>2817</v>
      </c>
      <c r="B1434" t="s">
        <v>3750</v>
      </c>
      <c r="C1434" t="s">
        <v>2817</v>
      </c>
      <c r="D1434" t="s">
        <v>3750</v>
      </c>
      <c r="E1434" t="e">
        <v>#N/A</v>
      </c>
      <c r="F1434" t="e">
        <v>#N/A</v>
      </c>
      <c r="G1434" t="e">
        <v>#N/A</v>
      </c>
      <c r="J1434" t="s">
        <v>3677</v>
      </c>
      <c r="K1434" s="2">
        <v>6.5880000000000001</v>
      </c>
      <c r="L1434" s="2">
        <v>6.9649999999999999</v>
      </c>
      <c r="M1434">
        <v>5.9050000000000002</v>
      </c>
      <c r="N1434">
        <v>5.3959999999999999</v>
      </c>
      <c r="O1434" s="2">
        <v>5.694</v>
      </c>
      <c r="P1434">
        <v>5.476</v>
      </c>
      <c r="Q1434">
        <v>5.5339999999999998</v>
      </c>
      <c r="R1434" s="2">
        <v>5.9719999999999995</v>
      </c>
      <c r="S1434">
        <v>5.9889999999999999</v>
      </c>
      <c r="T1434">
        <v>6.2939999999999996</v>
      </c>
      <c r="U1434" s="2">
        <v>5.7709999999999999</v>
      </c>
      <c r="V1434">
        <v>5.641</v>
      </c>
      <c r="W1434">
        <v>5.7110000000000003</v>
      </c>
    </row>
    <row r="1435" spans="1:23" x14ac:dyDescent="0.3">
      <c r="A1435" t="s">
        <v>2818</v>
      </c>
      <c r="B1435" t="s">
        <v>3751</v>
      </c>
      <c r="C1435" t="s">
        <v>2818</v>
      </c>
      <c r="D1435" t="s">
        <v>3751</v>
      </c>
      <c r="E1435" t="e">
        <v>#N/A</v>
      </c>
      <c r="F1435" t="e">
        <v>#N/A</v>
      </c>
      <c r="G1435" t="e">
        <v>#N/A</v>
      </c>
      <c r="J1435" t="s">
        <v>3677</v>
      </c>
      <c r="K1435" s="2" t="s">
        <v>3677</v>
      </c>
      <c r="L1435" s="2" t="s">
        <v>3677</v>
      </c>
      <c r="M1435" t="s">
        <v>3677</v>
      </c>
      <c r="N1435" t="s">
        <v>3677</v>
      </c>
      <c r="O1435" s="2" t="s">
        <v>3677</v>
      </c>
      <c r="P1435" t="s">
        <v>3677</v>
      </c>
      <c r="Q1435" t="s">
        <v>3677</v>
      </c>
      <c r="R1435" s="2" t="s">
        <v>3677</v>
      </c>
      <c r="S1435" t="s">
        <v>3677</v>
      </c>
      <c r="T1435" t="s">
        <v>3677</v>
      </c>
      <c r="U1435" s="2" t="s">
        <v>3677</v>
      </c>
      <c r="V1435" t="s">
        <v>3677</v>
      </c>
      <c r="W1435" t="s">
        <v>3677</v>
      </c>
    </row>
    <row r="1436" spans="1:23" x14ac:dyDescent="0.3">
      <c r="A1436" t="s">
        <v>2819</v>
      </c>
      <c r="B1436" t="s">
        <v>3752</v>
      </c>
      <c r="C1436" t="s">
        <v>2819</v>
      </c>
      <c r="D1436" t="s">
        <v>3752</v>
      </c>
      <c r="E1436" t="e">
        <v>#N/A</v>
      </c>
      <c r="F1436" t="e">
        <v>#N/A</v>
      </c>
      <c r="G1436" t="e">
        <v>#N/A</v>
      </c>
      <c r="J1436" t="s">
        <v>3677</v>
      </c>
      <c r="K1436" s="2">
        <v>0.86499999999999999</v>
      </c>
      <c r="L1436" s="2">
        <v>0.85899999999999999</v>
      </c>
      <c r="M1436">
        <v>0.88300000000000001</v>
      </c>
      <c r="N1436">
        <v>0.88600000000000001</v>
      </c>
      <c r="O1436" s="2">
        <v>0.86</v>
      </c>
      <c r="P1436">
        <v>0.878</v>
      </c>
      <c r="Q1436">
        <v>0.86399999999999999</v>
      </c>
      <c r="R1436" s="2">
        <v>0.876</v>
      </c>
      <c r="S1436">
        <v>0.88700000000000001</v>
      </c>
      <c r="T1436">
        <v>0.89900000000000002</v>
      </c>
      <c r="U1436" s="2">
        <v>0.89400000000000002</v>
      </c>
      <c r="V1436">
        <v>0.88500000000000001</v>
      </c>
      <c r="W1436">
        <v>0.88400000000000001</v>
      </c>
    </row>
    <row r="1437" spans="1:23" x14ac:dyDescent="0.3">
      <c r="A1437" t="s">
        <v>2820</v>
      </c>
      <c r="B1437" t="s">
        <v>3753</v>
      </c>
      <c r="C1437" t="s">
        <v>2820</v>
      </c>
      <c r="D1437" t="s">
        <v>3753</v>
      </c>
      <c r="E1437" t="e">
        <v>#N/A</v>
      </c>
      <c r="F1437" t="e">
        <v>#N/A</v>
      </c>
      <c r="G1437" t="e">
        <v>#N/A</v>
      </c>
      <c r="J1437" t="s">
        <v>3677</v>
      </c>
      <c r="K1437" s="2">
        <v>0.86499999999999999</v>
      </c>
      <c r="L1437" s="2">
        <v>0.86</v>
      </c>
      <c r="M1437">
        <v>0.88300000000000001</v>
      </c>
      <c r="N1437">
        <v>0.88600000000000001</v>
      </c>
      <c r="O1437" s="2">
        <v>0.86099999999999999</v>
      </c>
      <c r="P1437">
        <v>0.879</v>
      </c>
      <c r="Q1437">
        <v>0.86499999999999999</v>
      </c>
      <c r="R1437" s="2">
        <v>0.876</v>
      </c>
      <c r="S1437">
        <v>0.88800000000000001</v>
      </c>
      <c r="T1437">
        <v>0.9</v>
      </c>
      <c r="U1437" s="2">
        <v>0.89400000000000002</v>
      </c>
      <c r="V1437">
        <v>0.88600000000000001</v>
      </c>
      <c r="W1437">
        <v>0.88500000000000001</v>
      </c>
    </row>
    <row r="1438" spans="1:23" x14ac:dyDescent="0.3">
      <c r="A1438" t="s">
        <v>2821</v>
      </c>
      <c r="B1438" t="s">
        <v>3754</v>
      </c>
      <c r="C1438" t="s">
        <v>2821</v>
      </c>
      <c r="D1438" t="s">
        <v>3754</v>
      </c>
      <c r="E1438" t="e">
        <v>#N/A</v>
      </c>
      <c r="F1438" t="e">
        <v>#N/A</v>
      </c>
      <c r="G1438" t="e">
        <v>#N/A</v>
      </c>
      <c r="J1438" t="s">
        <v>3689</v>
      </c>
      <c r="K1438" s="2">
        <v>13.943999999999999</v>
      </c>
      <c r="L1438" s="2">
        <v>13.407</v>
      </c>
      <c r="M1438">
        <v>12.987</v>
      </c>
      <c r="N1438">
        <v>12.967000000000001</v>
      </c>
      <c r="O1438" s="2">
        <v>12.814</v>
      </c>
      <c r="P1438">
        <v>12.942</v>
      </c>
      <c r="Q1438">
        <v>12.923999999999999</v>
      </c>
      <c r="R1438" s="2">
        <v>12.686</v>
      </c>
      <c r="S1438">
        <v>12.901</v>
      </c>
      <c r="T1438">
        <v>12.882999999999999</v>
      </c>
      <c r="U1438" s="2">
        <v>12.829000000000001</v>
      </c>
      <c r="V1438">
        <v>12.65</v>
      </c>
      <c r="W1438">
        <v>12.63</v>
      </c>
    </row>
    <row r="1439" spans="1:23" x14ac:dyDescent="0.3">
      <c r="A1439" t="s">
        <v>2822</v>
      </c>
      <c r="B1439" t="s">
        <v>3755</v>
      </c>
      <c r="C1439" t="s">
        <v>2822</v>
      </c>
      <c r="D1439" t="s">
        <v>3755</v>
      </c>
      <c r="E1439" t="e">
        <v>#N/A</v>
      </c>
      <c r="F1439" t="e">
        <v>#N/A</v>
      </c>
      <c r="G1439" t="e">
        <v>#N/A</v>
      </c>
      <c r="J1439" t="s">
        <v>3677</v>
      </c>
      <c r="K1439" s="2">
        <v>-8.7910000000000004</v>
      </c>
      <c r="L1439" s="2">
        <v>-9.3130000000000006</v>
      </c>
      <c r="M1439">
        <v>-9.1709999999999994</v>
      </c>
      <c r="N1439">
        <v>-9.1359999999999992</v>
      </c>
      <c r="O1439">
        <v>-9.5969999999999995</v>
      </c>
      <c r="P1439">
        <v>-10.016999999999999</v>
      </c>
      <c r="Q1439">
        <v>-9.9009999999999998</v>
      </c>
      <c r="R1439" s="2">
        <v>-9.6319999999999997</v>
      </c>
      <c r="S1439">
        <v>-9.4260000000000002</v>
      </c>
      <c r="T1439">
        <v>-10.192</v>
      </c>
      <c r="U1439" s="2">
        <v>-10.775</v>
      </c>
      <c r="V1439">
        <v>-10.776</v>
      </c>
      <c r="W1439">
        <v>-11.954000000000001</v>
      </c>
    </row>
    <row r="1440" spans="1:23" x14ac:dyDescent="0.3">
      <c r="A1440" t="s">
        <v>2823</v>
      </c>
      <c r="B1440" t="s">
        <v>3756</v>
      </c>
      <c r="C1440" t="s">
        <v>2823</v>
      </c>
      <c r="D1440" t="s">
        <v>3756</v>
      </c>
      <c r="E1440" t="e">
        <v>#N/A</v>
      </c>
      <c r="F1440" t="e">
        <v>#N/A</v>
      </c>
      <c r="G1440" t="e">
        <v>#N/A</v>
      </c>
      <c r="J1440" t="s">
        <v>3677</v>
      </c>
      <c r="K1440" s="2">
        <v>23.452999999999999</v>
      </c>
      <c r="L1440" s="2">
        <v>23.067</v>
      </c>
      <c r="M1440">
        <v>23.045999999999999</v>
      </c>
      <c r="N1440">
        <v>22.949000000000002</v>
      </c>
      <c r="O1440" s="2">
        <v>22.983000000000001</v>
      </c>
      <c r="P1440">
        <v>22.951000000000001</v>
      </c>
      <c r="Q1440">
        <v>22.849</v>
      </c>
      <c r="R1440" s="2">
        <v>21.198</v>
      </c>
      <c r="S1440">
        <v>20.87</v>
      </c>
      <c r="T1440">
        <v>20.550999999999998</v>
      </c>
      <c r="U1440" s="2">
        <v>17.152999999999999</v>
      </c>
      <c r="V1440">
        <v>17.344999999999999</v>
      </c>
      <c r="W1440">
        <v>16.759</v>
      </c>
    </row>
    <row r="1441" spans="1:23" x14ac:dyDescent="0.3">
      <c r="A1441" t="s">
        <v>2824</v>
      </c>
      <c r="B1441" t="s">
        <v>3757</v>
      </c>
      <c r="C1441" t="s">
        <v>2824</v>
      </c>
      <c r="D1441" t="s">
        <v>3757</v>
      </c>
      <c r="E1441" t="e">
        <v>#N/A</v>
      </c>
      <c r="F1441" t="e">
        <v>#N/A</v>
      </c>
      <c r="G1441" t="e">
        <v>#N/A</v>
      </c>
      <c r="J1441" t="s">
        <v>3677</v>
      </c>
      <c r="K1441" s="2">
        <v>3.8330000000000002</v>
      </c>
      <c r="L1441" s="2">
        <v>3.9910000000000001</v>
      </c>
      <c r="M1441">
        <v>3.7250000000000001</v>
      </c>
      <c r="N1441">
        <v>3.7069999999999999</v>
      </c>
      <c r="O1441" s="2">
        <v>3.742</v>
      </c>
      <c r="P1441">
        <v>3.8609999999999998</v>
      </c>
      <c r="Q1441">
        <v>3.8679999999999999</v>
      </c>
      <c r="R1441" s="2">
        <v>3.94</v>
      </c>
      <c r="S1441">
        <v>3.9249999999999998</v>
      </c>
      <c r="T1441">
        <v>3.93</v>
      </c>
      <c r="U1441" s="2">
        <v>3.9290000000000003</v>
      </c>
      <c r="V1441">
        <v>4.0149999999999997</v>
      </c>
      <c r="W1441">
        <v>4.0220000000000002</v>
      </c>
    </row>
    <row r="1442" spans="1:23" x14ac:dyDescent="0.3">
      <c r="A1442" t="s">
        <v>2825</v>
      </c>
      <c r="B1442" t="s">
        <v>3758</v>
      </c>
      <c r="C1442" t="s">
        <v>2825</v>
      </c>
      <c r="D1442" t="s">
        <v>3758</v>
      </c>
      <c r="E1442" t="e">
        <v>#N/A</v>
      </c>
      <c r="F1442" t="e">
        <v>#N/A</v>
      </c>
      <c r="G1442" t="e">
        <v>#N/A</v>
      </c>
      <c r="J1442" t="s">
        <v>3677</v>
      </c>
      <c r="K1442" s="2">
        <v>4.8479999999999999</v>
      </c>
      <c r="L1442" s="2">
        <v>4.8540000000000001</v>
      </c>
      <c r="M1442">
        <v>4.6219999999999999</v>
      </c>
      <c r="N1442">
        <v>4.6120000000000001</v>
      </c>
      <c r="O1442" s="2">
        <v>4.8019999999999996</v>
      </c>
      <c r="P1442">
        <v>4.8019999999999996</v>
      </c>
      <c r="Q1442">
        <v>4.798</v>
      </c>
      <c r="R1442" s="2">
        <v>4.8380000000000001</v>
      </c>
      <c r="S1442">
        <v>4.8239999999999998</v>
      </c>
      <c r="T1442">
        <v>4.7300000000000004</v>
      </c>
      <c r="U1442" s="2">
        <v>4.734</v>
      </c>
      <c r="V1442">
        <v>4.8789999999999996</v>
      </c>
      <c r="W1442">
        <v>4.883</v>
      </c>
    </row>
    <row r="1443" spans="1:23" x14ac:dyDescent="0.3">
      <c r="A1443" t="s">
        <v>2826</v>
      </c>
      <c r="B1443" t="s">
        <v>3759</v>
      </c>
      <c r="C1443" t="s">
        <v>2826</v>
      </c>
      <c r="D1443" t="s">
        <v>3759</v>
      </c>
      <c r="E1443" t="e">
        <v>#N/A</v>
      </c>
      <c r="F1443" t="e">
        <v>#N/A</v>
      </c>
      <c r="G1443" t="e">
        <v>#N/A</v>
      </c>
      <c r="J1443" t="s">
        <v>3677</v>
      </c>
      <c r="K1443" s="2">
        <v>11.063000000000001</v>
      </c>
      <c r="L1443" s="2">
        <v>10.429</v>
      </c>
      <c r="M1443">
        <v>10.413</v>
      </c>
      <c r="N1443">
        <v>10.274000000000001</v>
      </c>
      <c r="O1443" s="2">
        <v>9.6609999999999996</v>
      </c>
      <c r="P1443">
        <v>9.2750000000000004</v>
      </c>
      <c r="Q1443">
        <v>9.0760000000000005</v>
      </c>
      <c r="R1443" s="2">
        <v>8.5210000000000008</v>
      </c>
      <c r="S1443">
        <v>8.4969999999999999</v>
      </c>
      <c r="T1443">
        <v>8.2690000000000001</v>
      </c>
      <c r="U1443" s="2">
        <v>8.2740000000000009</v>
      </c>
      <c r="V1443">
        <v>8.1219999999999999</v>
      </c>
      <c r="W1443">
        <v>8.0190000000000001</v>
      </c>
    </row>
    <row r="1444" spans="1:23" x14ac:dyDescent="0.3">
      <c r="A1444" t="s">
        <v>2827</v>
      </c>
      <c r="B1444" t="s">
        <v>3760</v>
      </c>
      <c r="C1444" t="s">
        <v>2827</v>
      </c>
      <c r="D1444" t="s">
        <v>3760</v>
      </c>
      <c r="E1444" t="e">
        <v>#N/A</v>
      </c>
      <c r="F1444" t="e">
        <v>#N/A</v>
      </c>
      <c r="G1444" t="e">
        <v>#N/A</v>
      </c>
      <c r="J1444" t="s">
        <v>3677</v>
      </c>
      <c r="K1444" s="2">
        <v>9.9410000000000007</v>
      </c>
      <c r="L1444" s="2">
        <v>9.782</v>
      </c>
      <c r="M1444">
        <v>8.8629999999999995</v>
      </c>
      <c r="N1444">
        <v>7.681</v>
      </c>
      <c r="O1444" s="2">
        <v>7.423</v>
      </c>
      <c r="P1444">
        <v>6.8339999999999996</v>
      </c>
      <c r="Q1444">
        <v>6.6550000000000002</v>
      </c>
      <c r="R1444" s="2">
        <v>6.3419999999999996</v>
      </c>
      <c r="S1444">
        <v>6.0019999999999998</v>
      </c>
      <c r="T1444">
        <v>5.9399999999999995</v>
      </c>
      <c r="U1444" s="2">
        <v>5.7850000000000001</v>
      </c>
      <c r="V1444">
        <v>5.774</v>
      </c>
      <c r="W1444">
        <v>5.7830000000000004</v>
      </c>
    </row>
    <row r="1445" spans="1:23" x14ac:dyDescent="0.3">
      <c r="A1445" t="s">
        <v>2828</v>
      </c>
      <c r="B1445" t="s">
        <v>3761</v>
      </c>
      <c r="C1445" t="s">
        <v>6517</v>
      </c>
      <c r="D1445" t="s">
        <v>6546</v>
      </c>
      <c r="E1445" t="e">
        <v>#N/A</v>
      </c>
      <c r="F1445" t="e">
        <v>#N/A</v>
      </c>
      <c r="G1445" t="e">
        <v>#N/A</v>
      </c>
      <c r="J1445" t="s">
        <v>3677</v>
      </c>
      <c r="K1445" s="2">
        <v>20.902000000000001</v>
      </c>
      <c r="L1445" s="2">
        <v>18.065999999999999</v>
      </c>
      <c r="M1445">
        <v>18.048999999999999</v>
      </c>
      <c r="N1445">
        <v>17.998000000000001</v>
      </c>
      <c r="O1445" s="2">
        <v>17.738</v>
      </c>
      <c r="P1445">
        <v>17.931000000000001</v>
      </c>
      <c r="Q1445">
        <v>17.376999999999999</v>
      </c>
      <c r="R1445" s="2">
        <v>17.091999999999999</v>
      </c>
      <c r="S1445">
        <v>17.256</v>
      </c>
      <c r="T1445">
        <v>17.029</v>
      </c>
      <c r="U1445" s="2">
        <v>17</v>
      </c>
      <c r="V1445">
        <v>16.984999999999999</v>
      </c>
      <c r="W1445">
        <v>16.928000000000001</v>
      </c>
    </row>
    <row r="1446" spans="1:23" x14ac:dyDescent="0.3">
      <c r="A1446" t="s">
        <v>2829</v>
      </c>
      <c r="B1446" t="s">
        <v>3762</v>
      </c>
      <c r="C1446" t="s">
        <v>2829</v>
      </c>
      <c r="D1446" t="s">
        <v>3762</v>
      </c>
      <c r="E1446" t="e">
        <v>#N/A</v>
      </c>
      <c r="F1446" t="e">
        <v>#N/A</v>
      </c>
      <c r="G1446" t="e">
        <v>#N/A</v>
      </c>
      <c r="J1446" t="s">
        <v>3677</v>
      </c>
      <c r="K1446" s="2">
        <v>8.0299999999999994</v>
      </c>
      <c r="L1446" s="2">
        <v>7.8680000000000003</v>
      </c>
      <c r="M1446">
        <v>7.8360000000000003</v>
      </c>
      <c r="N1446">
        <v>7.8149999999999995</v>
      </c>
      <c r="O1446" s="2">
        <v>7.8079999999999998</v>
      </c>
      <c r="P1446">
        <v>7.8</v>
      </c>
      <c r="Q1446">
        <v>7.8129999999999997</v>
      </c>
      <c r="R1446" s="2">
        <v>7.8019999999999996</v>
      </c>
      <c r="S1446">
        <v>7.77</v>
      </c>
      <c r="T1446">
        <v>7.7610000000000001</v>
      </c>
      <c r="U1446" s="2">
        <v>7.7729999999999997</v>
      </c>
      <c r="V1446">
        <v>7.7780000000000005</v>
      </c>
      <c r="W1446">
        <v>7.8109999999999999</v>
      </c>
    </row>
    <row r="1447" spans="1:23" x14ac:dyDescent="0.3">
      <c r="A1447" t="s">
        <v>2830</v>
      </c>
      <c r="B1447" t="s">
        <v>3763</v>
      </c>
      <c r="C1447" t="s">
        <v>2830</v>
      </c>
      <c r="D1447" t="s">
        <v>3763</v>
      </c>
      <c r="E1447" t="e">
        <v>#N/A</v>
      </c>
      <c r="F1447" t="e">
        <v>#N/A</v>
      </c>
      <c r="G1447" t="e">
        <v>#N/A</v>
      </c>
      <c r="J1447" t="s">
        <v>3675</v>
      </c>
      <c r="K1447" s="2">
        <v>7.0510000000000002</v>
      </c>
      <c r="L1447" s="2">
        <v>6.609</v>
      </c>
      <c r="M1447">
        <v>6.39</v>
      </c>
      <c r="N1447">
        <v>6.3440000000000003</v>
      </c>
      <c r="O1447" s="2">
        <v>6.375</v>
      </c>
      <c r="P1447">
        <v>6.3719999999999999</v>
      </c>
      <c r="Q1447">
        <v>6.4470000000000001</v>
      </c>
      <c r="R1447" s="2">
        <v>6.4909999999999997</v>
      </c>
      <c r="S1447">
        <v>6.5019999999999998</v>
      </c>
      <c r="T1447">
        <v>6.4580000000000002</v>
      </c>
      <c r="U1447" s="2">
        <v>6.4649999999999999</v>
      </c>
      <c r="V1447">
        <v>6.444</v>
      </c>
      <c r="W1447">
        <v>6.4489999999999998</v>
      </c>
    </row>
    <row r="1448" spans="1:23" x14ac:dyDescent="0.3">
      <c r="A1448" t="s">
        <v>2831</v>
      </c>
      <c r="B1448" t="s">
        <v>3764</v>
      </c>
      <c r="C1448" t="s">
        <v>2831</v>
      </c>
      <c r="D1448" t="s">
        <v>3764</v>
      </c>
      <c r="E1448" t="e">
        <v>#N/A</v>
      </c>
      <c r="F1448" t="e">
        <v>#N/A</v>
      </c>
      <c r="G1448" t="e">
        <v>#N/A</v>
      </c>
      <c r="J1448" t="s">
        <v>6539</v>
      </c>
      <c r="K1448" s="2">
        <v>20.661000000000001</v>
      </c>
      <c r="L1448" s="2">
        <v>20.602</v>
      </c>
      <c r="M1448">
        <v>20.263999999999999</v>
      </c>
      <c r="N1448">
        <v>19.532</v>
      </c>
      <c r="O1448" s="2">
        <v>18.378</v>
      </c>
      <c r="P1448">
        <v>18.568000000000001</v>
      </c>
      <c r="Q1448">
        <v>18.759</v>
      </c>
      <c r="R1448" s="2">
        <v>18.603999999999999</v>
      </c>
      <c r="S1448">
        <v>18.588999999999999</v>
      </c>
      <c r="T1448">
        <v>18.832000000000001</v>
      </c>
      <c r="U1448" s="2">
        <v>17.966000000000001</v>
      </c>
      <c r="V1448">
        <v>18.183</v>
      </c>
      <c r="W1448">
        <v>18.138999999999999</v>
      </c>
    </row>
    <row r="1449" spans="1:23" x14ac:dyDescent="0.3">
      <c r="A1449" t="s">
        <v>2832</v>
      </c>
      <c r="B1449" t="s">
        <v>3765</v>
      </c>
      <c r="C1449" t="s">
        <v>2832</v>
      </c>
      <c r="D1449" t="s">
        <v>3765</v>
      </c>
      <c r="E1449" t="e">
        <v>#N/A</v>
      </c>
      <c r="F1449" t="e">
        <v>#N/A</v>
      </c>
      <c r="G1449" t="e">
        <v>#N/A</v>
      </c>
      <c r="J1449" t="s">
        <v>3677</v>
      </c>
      <c r="K1449" s="2">
        <v>1.0569999999999999</v>
      </c>
      <c r="L1449" s="2">
        <v>1.147</v>
      </c>
      <c r="M1449">
        <v>1.155</v>
      </c>
      <c r="N1449">
        <v>1.181</v>
      </c>
      <c r="O1449" s="2">
        <v>1.1850000000000001</v>
      </c>
      <c r="P1449">
        <v>1.177</v>
      </c>
      <c r="Q1449">
        <v>1.171</v>
      </c>
      <c r="R1449" s="2">
        <v>1.149</v>
      </c>
      <c r="S1449">
        <v>1.1579999999999999</v>
      </c>
      <c r="T1449">
        <v>1.159</v>
      </c>
      <c r="U1449" s="2">
        <v>1.1479999999999999</v>
      </c>
      <c r="V1449">
        <v>1.113</v>
      </c>
      <c r="W1449">
        <v>1.123</v>
      </c>
    </row>
    <row r="1450" spans="1:23" x14ac:dyDescent="0.3">
      <c r="A1450" t="s">
        <v>2833</v>
      </c>
      <c r="B1450" t="s">
        <v>3766</v>
      </c>
      <c r="C1450" t="s">
        <v>2833</v>
      </c>
      <c r="D1450" t="s">
        <v>3766</v>
      </c>
      <c r="E1450" t="e">
        <v>#N/A</v>
      </c>
      <c r="F1450" t="e">
        <v>#N/A</v>
      </c>
      <c r="G1450" t="e">
        <v>#N/A</v>
      </c>
      <c r="J1450" t="s">
        <v>3677</v>
      </c>
      <c r="K1450" s="2" t="s">
        <v>3677</v>
      </c>
      <c r="L1450" s="2" t="s">
        <v>3677</v>
      </c>
      <c r="M1450" t="s">
        <v>3677</v>
      </c>
      <c r="N1450" t="s">
        <v>3677</v>
      </c>
      <c r="O1450" s="2" t="s">
        <v>3677</v>
      </c>
      <c r="P1450" t="s">
        <v>3677</v>
      </c>
      <c r="Q1450" t="s">
        <v>3677</v>
      </c>
      <c r="R1450" s="2" t="s">
        <v>3677</v>
      </c>
      <c r="S1450" t="s">
        <v>3677</v>
      </c>
      <c r="T1450" t="s">
        <v>3677</v>
      </c>
      <c r="U1450" s="2" t="s">
        <v>3677</v>
      </c>
      <c r="V1450" t="s">
        <v>3677</v>
      </c>
      <c r="W1450" t="s">
        <v>3677</v>
      </c>
    </row>
    <row r="1451" spans="1:23" x14ac:dyDescent="0.3">
      <c r="A1451" t="s">
        <v>2834</v>
      </c>
      <c r="B1451" t="s">
        <v>3767</v>
      </c>
      <c r="C1451" t="s">
        <v>2834</v>
      </c>
      <c r="D1451" t="s">
        <v>3767</v>
      </c>
      <c r="E1451" t="e">
        <v>#N/A</v>
      </c>
      <c r="F1451" t="e">
        <v>#N/A</v>
      </c>
      <c r="G1451" t="e">
        <v>#N/A</v>
      </c>
      <c r="J1451" t="s">
        <v>3677</v>
      </c>
      <c r="K1451" s="2" t="s">
        <v>3677</v>
      </c>
      <c r="L1451" s="2" t="s">
        <v>3677</v>
      </c>
      <c r="M1451" t="s">
        <v>3677</v>
      </c>
      <c r="N1451" t="s">
        <v>3677</v>
      </c>
      <c r="O1451" s="2" t="s">
        <v>3677</v>
      </c>
      <c r="P1451" t="s">
        <v>3677</v>
      </c>
      <c r="Q1451" t="s">
        <v>3677</v>
      </c>
      <c r="R1451" s="2" t="s">
        <v>3677</v>
      </c>
      <c r="S1451" t="s">
        <v>3677</v>
      </c>
      <c r="T1451" t="s">
        <v>3677</v>
      </c>
      <c r="U1451" s="2" t="s">
        <v>3677</v>
      </c>
      <c r="V1451" t="s">
        <v>3677</v>
      </c>
      <c r="W1451" t="s">
        <v>3677</v>
      </c>
    </row>
    <row r="1452" spans="1:23" x14ac:dyDescent="0.3">
      <c r="A1452" t="s">
        <v>2835</v>
      </c>
      <c r="B1452" t="s">
        <v>3768</v>
      </c>
      <c r="C1452" t="s">
        <v>2835</v>
      </c>
      <c r="D1452" t="s">
        <v>3768</v>
      </c>
      <c r="E1452" t="e">
        <v>#N/A</v>
      </c>
      <c r="F1452" t="e">
        <v>#N/A</v>
      </c>
      <c r="G1452" t="e">
        <v>#N/A</v>
      </c>
      <c r="J1452" t="s">
        <v>3677</v>
      </c>
      <c r="K1452" s="2" t="s">
        <v>3677</v>
      </c>
      <c r="L1452" s="2" t="s">
        <v>3677</v>
      </c>
      <c r="M1452" t="s">
        <v>3677</v>
      </c>
      <c r="N1452" t="s">
        <v>3677</v>
      </c>
      <c r="O1452" s="2" t="s">
        <v>3677</v>
      </c>
      <c r="P1452" t="s">
        <v>3677</v>
      </c>
      <c r="Q1452" t="s">
        <v>3677</v>
      </c>
      <c r="R1452" s="2" t="s">
        <v>3677</v>
      </c>
      <c r="S1452" t="s">
        <v>3677</v>
      </c>
      <c r="T1452" t="s">
        <v>3677</v>
      </c>
      <c r="U1452" s="2" t="s">
        <v>3677</v>
      </c>
      <c r="V1452" t="s">
        <v>3677</v>
      </c>
      <c r="W1452" t="s">
        <v>3677</v>
      </c>
    </row>
    <row r="1453" spans="1:23" x14ac:dyDescent="0.3">
      <c r="A1453" t="s">
        <v>2836</v>
      </c>
      <c r="B1453" t="s">
        <v>3769</v>
      </c>
      <c r="C1453" t="s">
        <v>2836</v>
      </c>
      <c r="D1453" t="s">
        <v>3769</v>
      </c>
      <c r="E1453" t="e">
        <v>#N/A</v>
      </c>
      <c r="F1453" t="e">
        <v>#N/A</v>
      </c>
      <c r="G1453" t="e">
        <v>#N/A</v>
      </c>
      <c r="J1453" t="s">
        <v>3677</v>
      </c>
      <c r="K1453" s="2" t="s">
        <v>3677</v>
      </c>
      <c r="L1453" s="2" t="s">
        <v>3677</v>
      </c>
      <c r="M1453" t="s">
        <v>3677</v>
      </c>
      <c r="N1453" t="s">
        <v>3677</v>
      </c>
      <c r="O1453" s="2" t="s">
        <v>3677</v>
      </c>
      <c r="P1453" t="s">
        <v>3677</v>
      </c>
      <c r="Q1453" t="s">
        <v>3677</v>
      </c>
      <c r="R1453" s="2" t="s">
        <v>3677</v>
      </c>
      <c r="S1453" t="s">
        <v>3677</v>
      </c>
      <c r="T1453" t="s">
        <v>3677</v>
      </c>
      <c r="U1453" s="2" t="s">
        <v>3677</v>
      </c>
      <c r="V1453" t="s">
        <v>3677</v>
      </c>
      <c r="W1453" t="s">
        <v>3677</v>
      </c>
    </row>
    <row r="1454" spans="1:23" x14ac:dyDescent="0.3">
      <c r="A1454" t="s">
        <v>2837</v>
      </c>
      <c r="B1454" t="s">
        <v>3770</v>
      </c>
      <c r="C1454" t="s">
        <v>2837</v>
      </c>
      <c r="D1454" t="s">
        <v>3770</v>
      </c>
      <c r="E1454" t="e">
        <v>#N/A</v>
      </c>
      <c r="F1454" t="e">
        <v>#N/A</v>
      </c>
      <c r="G1454" t="e">
        <v>#N/A</v>
      </c>
      <c r="J1454" t="s">
        <v>3677</v>
      </c>
      <c r="K1454" s="2" t="s">
        <v>3677</v>
      </c>
      <c r="L1454" s="2" t="s">
        <v>3677</v>
      </c>
      <c r="M1454" t="s">
        <v>3677</v>
      </c>
      <c r="N1454" t="s">
        <v>3677</v>
      </c>
      <c r="O1454" s="2" t="s">
        <v>3677</v>
      </c>
      <c r="P1454" t="s">
        <v>3677</v>
      </c>
      <c r="Q1454" t="s">
        <v>3677</v>
      </c>
      <c r="R1454" s="2" t="s">
        <v>3677</v>
      </c>
      <c r="S1454" t="s">
        <v>3677</v>
      </c>
      <c r="T1454" t="s">
        <v>3677</v>
      </c>
      <c r="U1454" s="2" t="s">
        <v>3677</v>
      </c>
      <c r="V1454" t="s">
        <v>3677</v>
      </c>
      <c r="W1454" t="s">
        <v>3677</v>
      </c>
    </row>
    <row r="1455" spans="1:23" x14ac:dyDescent="0.3">
      <c r="A1455" t="s">
        <v>2838</v>
      </c>
      <c r="B1455" t="s">
        <v>3771</v>
      </c>
      <c r="C1455" t="s">
        <v>2838</v>
      </c>
      <c r="D1455" t="s">
        <v>3771</v>
      </c>
      <c r="E1455" t="e">
        <v>#N/A</v>
      </c>
      <c r="F1455" t="e">
        <v>#N/A</v>
      </c>
      <c r="G1455" t="e">
        <v>#N/A</v>
      </c>
      <c r="J1455" t="s">
        <v>3677</v>
      </c>
      <c r="K1455" s="2" t="s">
        <v>3677</v>
      </c>
      <c r="L1455" s="2" t="s">
        <v>3677</v>
      </c>
      <c r="M1455" t="s">
        <v>3677</v>
      </c>
      <c r="N1455" t="s">
        <v>3677</v>
      </c>
      <c r="O1455" s="2" t="s">
        <v>3677</v>
      </c>
      <c r="P1455" t="s">
        <v>3677</v>
      </c>
      <c r="Q1455" t="s">
        <v>3677</v>
      </c>
      <c r="R1455" s="2" t="s">
        <v>3677</v>
      </c>
      <c r="S1455" t="s">
        <v>3677</v>
      </c>
      <c r="T1455" t="s">
        <v>3677</v>
      </c>
      <c r="U1455" s="2" t="s">
        <v>3677</v>
      </c>
      <c r="V1455" t="s">
        <v>3677</v>
      </c>
      <c r="W1455" t="s">
        <v>3677</v>
      </c>
    </row>
    <row r="1456" spans="1:23" x14ac:dyDescent="0.3">
      <c r="A1456" t="s">
        <v>2839</v>
      </c>
      <c r="B1456" t="s">
        <v>3772</v>
      </c>
      <c r="C1456" t="s">
        <v>2839</v>
      </c>
      <c r="D1456" t="s">
        <v>3772</v>
      </c>
      <c r="E1456" t="e">
        <v>#N/A</v>
      </c>
      <c r="F1456" t="e">
        <v>#N/A</v>
      </c>
      <c r="G1456" t="e">
        <v>#N/A</v>
      </c>
      <c r="J1456" t="s">
        <v>3677</v>
      </c>
      <c r="K1456" s="2" t="s">
        <v>3677</v>
      </c>
      <c r="L1456" s="2" t="s">
        <v>3677</v>
      </c>
      <c r="M1456" t="s">
        <v>3677</v>
      </c>
      <c r="N1456" t="s">
        <v>3677</v>
      </c>
      <c r="O1456" s="2" t="s">
        <v>3677</v>
      </c>
      <c r="P1456" t="s">
        <v>3677</v>
      </c>
      <c r="Q1456" t="s">
        <v>3677</v>
      </c>
      <c r="R1456" s="2" t="s">
        <v>3677</v>
      </c>
      <c r="S1456" t="s">
        <v>3677</v>
      </c>
      <c r="T1456" t="s">
        <v>3677</v>
      </c>
      <c r="U1456" s="2" t="s">
        <v>3677</v>
      </c>
      <c r="V1456" t="s">
        <v>3677</v>
      </c>
      <c r="W1456" t="s">
        <v>3677</v>
      </c>
    </row>
    <row r="1457" spans="1:23" x14ac:dyDescent="0.3">
      <c r="A1457" t="s">
        <v>2840</v>
      </c>
      <c r="B1457" t="s">
        <v>3773</v>
      </c>
      <c r="C1457" t="s">
        <v>2840</v>
      </c>
      <c r="D1457" t="s">
        <v>3773</v>
      </c>
      <c r="E1457" t="e">
        <v>#N/A</v>
      </c>
      <c r="F1457" t="e">
        <v>#N/A</v>
      </c>
      <c r="G1457" t="e">
        <v>#N/A</v>
      </c>
      <c r="J1457" t="s">
        <v>3677</v>
      </c>
      <c r="K1457" s="2">
        <v>0.72799999999999998</v>
      </c>
      <c r="L1457" s="2">
        <v>0.72299999999999998</v>
      </c>
      <c r="M1457">
        <v>0.71799999999999997</v>
      </c>
      <c r="N1457">
        <v>0.71799999999999997</v>
      </c>
      <c r="O1457" s="2">
        <v>0.69</v>
      </c>
      <c r="P1457">
        <v>0.69699999999999995</v>
      </c>
      <c r="Q1457">
        <v>0.68799999999999994</v>
      </c>
      <c r="R1457" s="2">
        <v>0.69399999999999995</v>
      </c>
      <c r="S1457">
        <v>0.7</v>
      </c>
      <c r="T1457">
        <v>0.68799999999999994</v>
      </c>
      <c r="U1457" s="2">
        <v>0.69799999999999995</v>
      </c>
      <c r="V1457">
        <v>0.68500000000000005</v>
      </c>
      <c r="W1457">
        <v>0.67900000000000005</v>
      </c>
    </row>
    <row r="1458" spans="1:23" x14ac:dyDescent="0.3">
      <c r="A1458" t="s">
        <v>2841</v>
      </c>
      <c r="B1458" t="s">
        <v>3774</v>
      </c>
      <c r="C1458" t="s">
        <v>2841</v>
      </c>
      <c r="D1458" t="s">
        <v>3774</v>
      </c>
      <c r="E1458" t="e">
        <v>#N/A</v>
      </c>
      <c r="F1458" t="e">
        <v>#N/A</v>
      </c>
      <c r="G1458" t="e">
        <v>#N/A</v>
      </c>
      <c r="J1458" t="s">
        <v>3677</v>
      </c>
      <c r="K1458" s="2">
        <v>0.77800000000000002</v>
      </c>
      <c r="L1458" s="2">
        <v>0.75600000000000001</v>
      </c>
      <c r="M1458">
        <v>0.76600000000000001</v>
      </c>
      <c r="N1458">
        <v>0.77100000000000002</v>
      </c>
      <c r="O1458" s="2">
        <v>0.74</v>
      </c>
      <c r="P1458">
        <v>0.75800000000000001</v>
      </c>
      <c r="Q1458">
        <v>0.754</v>
      </c>
      <c r="R1458" s="2">
        <v>0.64200000000000002</v>
      </c>
      <c r="S1458">
        <v>0.64500000000000002</v>
      </c>
      <c r="T1458">
        <v>0.64800000000000002</v>
      </c>
      <c r="U1458" s="2">
        <v>0.66800000000000004</v>
      </c>
      <c r="V1458">
        <v>0.63800000000000001</v>
      </c>
      <c r="W1458">
        <v>0.63600000000000001</v>
      </c>
    </row>
    <row r="1459" spans="1:23" x14ac:dyDescent="0.3">
      <c r="A1459" t="s">
        <v>2842</v>
      </c>
      <c r="B1459" t="s">
        <v>3775</v>
      </c>
      <c r="C1459" t="s">
        <v>2842</v>
      </c>
      <c r="D1459" t="s">
        <v>3775</v>
      </c>
      <c r="E1459" t="e">
        <v>#N/A</v>
      </c>
      <c r="F1459" t="e">
        <v>#N/A</v>
      </c>
      <c r="G1459" t="e">
        <v>#N/A</v>
      </c>
      <c r="J1459" t="s">
        <v>3675</v>
      </c>
      <c r="K1459" s="2">
        <v>7.3460000000000001</v>
      </c>
      <c r="L1459" s="2">
        <v>7.31</v>
      </c>
      <c r="M1459" t="s">
        <v>3677</v>
      </c>
      <c r="N1459" t="s">
        <v>3677</v>
      </c>
      <c r="O1459" s="2" t="s">
        <v>3677</v>
      </c>
      <c r="P1459" t="s">
        <v>3677</v>
      </c>
      <c r="Q1459" t="s">
        <v>3677</v>
      </c>
      <c r="R1459" s="2" t="s">
        <v>3677</v>
      </c>
      <c r="S1459" t="s">
        <v>3677</v>
      </c>
      <c r="T1459" t="s">
        <v>3677</v>
      </c>
      <c r="U1459" s="2" t="s">
        <v>3677</v>
      </c>
      <c r="V1459" t="s">
        <v>3677</v>
      </c>
      <c r="W1459" t="s">
        <v>3677</v>
      </c>
    </row>
    <row r="1460" spans="1:23" x14ac:dyDescent="0.3">
      <c r="A1460" t="s">
        <v>2843</v>
      </c>
      <c r="B1460" t="s">
        <v>3776</v>
      </c>
      <c r="C1460" t="s">
        <v>2843</v>
      </c>
      <c r="D1460" t="s">
        <v>3776</v>
      </c>
      <c r="E1460" t="e">
        <v>#N/A</v>
      </c>
      <c r="F1460" t="e">
        <v>#N/A</v>
      </c>
      <c r="G1460" t="e">
        <v>#N/A</v>
      </c>
      <c r="J1460" t="s">
        <v>3677</v>
      </c>
      <c r="K1460" s="2" t="s">
        <v>3677</v>
      </c>
      <c r="L1460" s="2" t="s">
        <v>3677</v>
      </c>
      <c r="M1460" t="s">
        <v>3677</v>
      </c>
      <c r="N1460" t="s">
        <v>3677</v>
      </c>
      <c r="O1460" s="2" t="s">
        <v>3677</v>
      </c>
      <c r="P1460" t="s">
        <v>3677</v>
      </c>
      <c r="Q1460" t="s">
        <v>3677</v>
      </c>
      <c r="R1460" s="2" t="s">
        <v>3677</v>
      </c>
      <c r="S1460" t="s">
        <v>3677</v>
      </c>
      <c r="T1460" t="s">
        <v>3677</v>
      </c>
      <c r="U1460" s="2" t="s">
        <v>3677</v>
      </c>
      <c r="V1460" t="s">
        <v>3677</v>
      </c>
      <c r="W1460" t="s">
        <v>3677</v>
      </c>
    </row>
    <row r="1461" spans="1:23" x14ac:dyDescent="0.3">
      <c r="A1461" t="s">
        <v>2844</v>
      </c>
      <c r="B1461" t="s">
        <v>3777</v>
      </c>
      <c r="C1461" t="s">
        <v>2844</v>
      </c>
      <c r="D1461" t="s">
        <v>3777</v>
      </c>
      <c r="E1461" t="e">
        <v>#N/A</v>
      </c>
      <c r="F1461" t="e">
        <v>#N/A</v>
      </c>
      <c r="G1461" t="e">
        <v>#N/A</v>
      </c>
      <c r="J1461" t="s">
        <v>3677</v>
      </c>
      <c r="K1461" s="2">
        <v>5.5860000000000003</v>
      </c>
      <c r="L1461" s="2">
        <v>5.4859999999999998</v>
      </c>
      <c r="M1461">
        <v>5.056</v>
      </c>
      <c r="N1461">
        <v>4.9770000000000003</v>
      </c>
      <c r="O1461" s="2">
        <v>5.085</v>
      </c>
      <c r="P1461">
        <v>5.0890000000000004</v>
      </c>
      <c r="Q1461">
        <v>5.0999999999999996</v>
      </c>
      <c r="R1461" s="2">
        <v>5.0919999999999996</v>
      </c>
      <c r="S1461">
        <v>5.0469999999999997</v>
      </c>
      <c r="T1461">
        <v>5.0570000000000004</v>
      </c>
      <c r="U1461" s="2">
        <v>5.024</v>
      </c>
      <c r="V1461">
        <v>5.03</v>
      </c>
      <c r="W1461">
        <v>5.0490000000000004</v>
      </c>
    </row>
    <row r="1462" spans="1:23" x14ac:dyDescent="0.3">
      <c r="A1462" t="s">
        <v>2845</v>
      </c>
      <c r="B1462" t="s">
        <v>3778</v>
      </c>
      <c r="C1462" t="s">
        <v>2845</v>
      </c>
      <c r="D1462" t="s">
        <v>3778</v>
      </c>
      <c r="E1462" t="e">
        <v>#N/A</v>
      </c>
      <c r="F1462" t="e">
        <v>#N/A</v>
      </c>
      <c r="G1462" t="e">
        <v>#N/A</v>
      </c>
      <c r="J1462" t="s">
        <v>3682</v>
      </c>
      <c r="K1462" s="2">
        <v>11.036</v>
      </c>
      <c r="L1462" s="2">
        <v>10.926</v>
      </c>
      <c r="M1462">
        <v>10.938000000000001</v>
      </c>
      <c r="N1462">
        <v>10.912000000000001</v>
      </c>
      <c r="O1462" s="2">
        <v>11.052</v>
      </c>
      <c r="P1462">
        <v>11.164999999999999</v>
      </c>
      <c r="Q1462">
        <v>11.19</v>
      </c>
      <c r="R1462" s="2">
        <v>11.294</v>
      </c>
      <c r="S1462">
        <v>11.333</v>
      </c>
      <c r="T1462">
        <v>11.382999999999999</v>
      </c>
      <c r="U1462" s="2">
        <v>11.505000000000001</v>
      </c>
      <c r="V1462">
        <v>11.525</v>
      </c>
      <c r="W1462">
        <v>11.571999999999999</v>
      </c>
    </row>
    <row r="1463" spans="1:23" x14ac:dyDescent="0.3">
      <c r="A1463" t="s">
        <v>2846</v>
      </c>
      <c r="B1463" t="s">
        <v>3779</v>
      </c>
      <c r="C1463" t="s">
        <v>2846</v>
      </c>
      <c r="D1463" t="s">
        <v>3779</v>
      </c>
      <c r="E1463" t="e">
        <v>#N/A</v>
      </c>
      <c r="F1463" t="e">
        <v>#N/A</v>
      </c>
      <c r="G1463" t="e">
        <v>#N/A</v>
      </c>
      <c r="J1463" t="s">
        <v>3677</v>
      </c>
      <c r="K1463" s="2">
        <v>2.173</v>
      </c>
      <c r="L1463" s="2">
        <v>2.161</v>
      </c>
      <c r="M1463">
        <v>2.1539999999999999</v>
      </c>
      <c r="N1463">
        <v>2.1619999999999999</v>
      </c>
      <c r="O1463" s="2">
        <v>2.1629999999999998</v>
      </c>
      <c r="P1463">
        <v>2.1549999999999998</v>
      </c>
      <c r="Q1463">
        <v>2.1640000000000001</v>
      </c>
      <c r="R1463" s="2">
        <v>2.1240000000000001</v>
      </c>
      <c r="S1463">
        <v>2.1349999999999998</v>
      </c>
      <c r="T1463">
        <v>2.153</v>
      </c>
      <c r="U1463" s="2">
        <v>2.1539999999999999</v>
      </c>
      <c r="V1463">
        <v>2.0910000000000002</v>
      </c>
      <c r="W1463">
        <v>2.1</v>
      </c>
    </row>
    <row r="1464" spans="1:23" x14ac:dyDescent="0.3">
      <c r="A1464" t="s">
        <v>2847</v>
      </c>
      <c r="B1464" t="s">
        <v>3780</v>
      </c>
      <c r="C1464" t="s">
        <v>2847</v>
      </c>
      <c r="D1464" t="s">
        <v>3780</v>
      </c>
      <c r="E1464" t="e">
        <v>#N/A</v>
      </c>
      <c r="F1464" t="e">
        <v>#N/A</v>
      </c>
      <c r="G1464" t="e">
        <v>#N/A</v>
      </c>
      <c r="J1464" t="s">
        <v>3677</v>
      </c>
      <c r="K1464" s="2">
        <v>1.5620000000000001</v>
      </c>
      <c r="L1464" s="2">
        <v>1.556</v>
      </c>
      <c r="M1464">
        <v>1.5620000000000001</v>
      </c>
      <c r="N1464">
        <v>1.5609999999999999</v>
      </c>
      <c r="O1464" s="2">
        <v>1.556</v>
      </c>
      <c r="P1464">
        <v>1.524</v>
      </c>
      <c r="Q1464">
        <v>1.544</v>
      </c>
      <c r="R1464" s="2">
        <v>1.524</v>
      </c>
      <c r="S1464">
        <v>1.5390000000000001</v>
      </c>
      <c r="T1464">
        <v>1.5550000000000002</v>
      </c>
      <c r="U1464" s="2">
        <v>1.56</v>
      </c>
      <c r="V1464">
        <v>1.536</v>
      </c>
      <c r="W1464">
        <v>1.542</v>
      </c>
    </row>
    <row r="1465" spans="1:23" x14ac:dyDescent="0.3">
      <c r="A1465" t="s">
        <v>2848</v>
      </c>
      <c r="B1465" t="s">
        <v>3781</v>
      </c>
      <c r="C1465" t="s">
        <v>2848</v>
      </c>
      <c r="D1465" t="s">
        <v>3781</v>
      </c>
      <c r="E1465" t="e">
        <v>#N/A</v>
      </c>
      <c r="F1465" t="e">
        <v>#N/A</v>
      </c>
      <c r="G1465" t="e">
        <v>#N/A</v>
      </c>
      <c r="J1465" t="s">
        <v>3677</v>
      </c>
      <c r="K1465" s="2">
        <v>6.7290000000000001</v>
      </c>
      <c r="L1465" s="2">
        <v>6.9749999999999996</v>
      </c>
      <c r="M1465">
        <v>6.9749999999999996</v>
      </c>
      <c r="N1465">
        <v>6.9749999999999996</v>
      </c>
      <c r="O1465" s="2">
        <v>6.7450000000000001</v>
      </c>
      <c r="P1465">
        <v>6.7450000000000001</v>
      </c>
      <c r="Q1465">
        <v>6.7450000000000001</v>
      </c>
      <c r="R1465" s="2">
        <v>6.7430000000000003</v>
      </c>
      <c r="S1465">
        <v>6.74</v>
      </c>
      <c r="T1465">
        <v>6.734</v>
      </c>
      <c r="U1465" s="2">
        <v>6.6159999999999997</v>
      </c>
      <c r="V1465">
        <v>6.5830000000000002</v>
      </c>
      <c r="W1465">
        <v>6.5190000000000001</v>
      </c>
    </row>
    <row r="1466" spans="1:23" x14ac:dyDescent="0.3">
      <c r="A1466" t="s">
        <v>2849</v>
      </c>
      <c r="B1466" t="s">
        <v>3782</v>
      </c>
      <c r="C1466" t="s">
        <v>2849</v>
      </c>
      <c r="D1466" t="s">
        <v>3782</v>
      </c>
      <c r="E1466" t="e">
        <v>#N/A</v>
      </c>
      <c r="F1466" t="e">
        <v>#N/A</v>
      </c>
      <c r="G1466" t="e">
        <v>#N/A</v>
      </c>
      <c r="J1466" t="s">
        <v>3677</v>
      </c>
      <c r="K1466" s="2">
        <v>2.028</v>
      </c>
      <c r="L1466" s="2">
        <v>1.9630000000000001</v>
      </c>
      <c r="M1466">
        <v>1.9750000000000001</v>
      </c>
      <c r="N1466">
        <v>1.966</v>
      </c>
      <c r="O1466" s="2">
        <v>1.9569999999999999</v>
      </c>
      <c r="P1466">
        <v>1.95</v>
      </c>
      <c r="Q1466">
        <v>1.956</v>
      </c>
      <c r="R1466" s="2">
        <v>1.9359999999999999</v>
      </c>
      <c r="S1466">
        <v>1.9489999999999998</v>
      </c>
      <c r="T1466">
        <v>2.0139999999999998</v>
      </c>
      <c r="U1466" s="2">
        <v>2.024</v>
      </c>
      <c r="V1466">
        <v>1.9969999999999999</v>
      </c>
      <c r="W1466">
        <v>2.004</v>
      </c>
    </row>
    <row r="1467" spans="1:23" x14ac:dyDescent="0.3">
      <c r="A1467" t="s">
        <v>2850</v>
      </c>
      <c r="B1467" t="s">
        <v>3783</v>
      </c>
      <c r="C1467" t="s">
        <v>2850</v>
      </c>
      <c r="D1467" t="s">
        <v>3783</v>
      </c>
      <c r="E1467" t="e">
        <v>#N/A</v>
      </c>
      <c r="F1467" t="e">
        <v>#N/A</v>
      </c>
      <c r="G1467" t="e">
        <v>#N/A</v>
      </c>
      <c r="J1467" t="s">
        <v>3677</v>
      </c>
      <c r="K1467" s="2">
        <v>35.662999999999997</v>
      </c>
      <c r="L1467" s="2">
        <v>35.185000000000002</v>
      </c>
      <c r="M1467">
        <v>35.31</v>
      </c>
      <c r="N1467">
        <v>35.408999999999999</v>
      </c>
      <c r="O1467" s="2">
        <v>41.365000000000002</v>
      </c>
      <c r="P1467">
        <v>41.247</v>
      </c>
      <c r="Q1467">
        <v>43.534999999999997</v>
      </c>
      <c r="R1467" s="2">
        <v>36.734000000000002</v>
      </c>
      <c r="S1467">
        <v>24.727</v>
      </c>
      <c r="T1467">
        <v>21.832999999999998</v>
      </c>
      <c r="U1467" s="2">
        <v>20.712</v>
      </c>
      <c r="V1467">
        <v>22.678000000000001</v>
      </c>
      <c r="W1467">
        <v>22.56</v>
      </c>
    </row>
    <row r="1468" spans="1:23" x14ac:dyDescent="0.3">
      <c r="A1468" t="s">
        <v>2851</v>
      </c>
      <c r="B1468" t="s">
        <v>3784</v>
      </c>
      <c r="C1468" t="s">
        <v>2851</v>
      </c>
      <c r="D1468" t="s">
        <v>3784</v>
      </c>
      <c r="E1468" t="e">
        <v>#N/A</v>
      </c>
      <c r="F1468" t="e">
        <v>#N/A</v>
      </c>
      <c r="G1468" t="e">
        <v>#N/A</v>
      </c>
      <c r="J1468" t="s">
        <v>3684</v>
      </c>
      <c r="K1468" s="2">
        <v>1.5150000000000001</v>
      </c>
      <c r="L1468" s="2">
        <v>1.5249999999999999</v>
      </c>
      <c r="M1468">
        <v>1.5390000000000001</v>
      </c>
      <c r="N1468">
        <v>1.5449999999999999</v>
      </c>
      <c r="O1468" s="2">
        <v>1.516</v>
      </c>
      <c r="P1468">
        <v>1.5899999999999999</v>
      </c>
      <c r="Q1468">
        <v>1.5939999999999999</v>
      </c>
      <c r="R1468">
        <v>1.5489999999999999</v>
      </c>
      <c r="S1468">
        <v>1.5649999999999999</v>
      </c>
      <c r="T1468">
        <v>1.5760000000000001</v>
      </c>
      <c r="U1468" s="2">
        <v>1.5169999999999999</v>
      </c>
      <c r="V1468">
        <v>1.5070000000000001</v>
      </c>
      <c r="W1468">
        <v>1.544</v>
      </c>
    </row>
    <row r="1469" spans="1:23" x14ac:dyDescent="0.3">
      <c r="A1469" t="s">
        <v>2852</v>
      </c>
      <c r="B1469" t="s">
        <v>3785</v>
      </c>
      <c r="C1469" t="s">
        <v>2852</v>
      </c>
      <c r="D1469" t="s">
        <v>3785</v>
      </c>
      <c r="E1469" t="e">
        <v>#N/A</v>
      </c>
      <c r="F1469" t="e">
        <v>#N/A</v>
      </c>
      <c r="G1469" t="e">
        <v>#N/A</v>
      </c>
      <c r="J1469" t="s">
        <v>3677</v>
      </c>
      <c r="K1469" s="2">
        <v>15.606</v>
      </c>
      <c r="L1469" s="2">
        <v>38.78</v>
      </c>
      <c r="M1469">
        <v>24.015999999999998</v>
      </c>
      <c r="N1469">
        <v>10.545</v>
      </c>
      <c r="O1469" s="2">
        <v>11.361000000000001</v>
      </c>
      <c r="P1469">
        <v>11.350999999999999</v>
      </c>
      <c r="Q1469">
        <v>11.321</v>
      </c>
      <c r="R1469" s="2">
        <v>10.125</v>
      </c>
      <c r="S1469">
        <v>10.090999999999999</v>
      </c>
      <c r="T1469">
        <v>10.065</v>
      </c>
      <c r="U1469" s="2">
        <v>9.0310000000000006</v>
      </c>
      <c r="V1469">
        <v>9.0079999999999991</v>
      </c>
      <c r="W1469">
        <v>9.0039999999999996</v>
      </c>
    </row>
    <row r="1470" spans="1:23" x14ac:dyDescent="0.3">
      <c r="A1470" t="s">
        <v>2853</v>
      </c>
      <c r="B1470" t="s">
        <v>3786</v>
      </c>
      <c r="C1470" t="s">
        <v>2853</v>
      </c>
      <c r="D1470" t="s">
        <v>3786</v>
      </c>
      <c r="E1470" t="e">
        <v>#N/A</v>
      </c>
      <c r="F1470" t="e">
        <v>#N/A</v>
      </c>
      <c r="G1470" t="e">
        <v>#N/A</v>
      </c>
      <c r="J1470" t="s">
        <v>3677</v>
      </c>
      <c r="K1470" s="2">
        <v>3.1949999999999998</v>
      </c>
      <c r="L1470">
        <v>3.1890000000000001</v>
      </c>
      <c r="M1470">
        <v>3.22</v>
      </c>
      <c r="N1470">
        <v>3.2229999999999999</v>
      </c>
      <c r="O1470" s="2">
        <v>3.4859999999999998</v>
      </c>
      <c r="P1470">
        <v>3.2469999999999999</v>
      </c>
      <c r="Q1470">
        <v>3.258</v>
      </c>
      <c r="R1470" s="2">
        <v>3.2429999999999999</v>
      </c>
      <c r="S1470">
        <v>3.2469999999999999</v>
      </c>
      <c r="T1470">
        <v>3.2650000000000001</v>
      </c>
      <c r="U1470" s="2">
        <v>3.3109999999999999</v>
      </c>
      <c r="V1470">
        <v>3.2869999999999999</v>
      </c>
      <c r="W1470">
        <v>3.302</v>
      </c>
    </row>
    <row r="1471" spans="1:23" x14ac:dyDescent="0.3">
      <c r="A1471" t="s">
        <v>2854</v>
      </c>
      <c r="B1471" t="s">
        <v>3787</v>
      </c>
      <c r="C1471" t="s">
        <v>2854</v>
      </c>
      <c r="D1471" t="s">
        <v>3787</v>
      </c>
      <c r="E1471" t="e">
        <v>#N/A</v>
      </c>
      <c r="F1471" t="e">
        <v>#N/A</v>
      </c>
      <c r="G1471" t="e">
        <v>#N/A</v>
      </c>
      <c r="J1471" t="s">
        <v>3677</v>
      </c>
      <c r="K1471" s="2">
        <v>2.9370000000000003</v>
      </c>
      <c r="L1471" s="2">
        <v>2.9079999999999999</v>
      </c>
      <c r="M1471">
        <v>2.9119999999999999</v>
      </c>
      <c r="N1471">
        <v>2.9119999999999999</v>
      </c>
      <c r="O1471" s="2">
        <v>2.9379999999999997</v>
      </c>
      <c r="P1471">
        <v>2.9220000000000002</v>
      </c>
      <c r="Q1471">
        <v>2.931</v>
      </c>
      <c r="R1471" s="2">
        <v>2.8570000000000002</v>
      </c>
      <c r="S1471">
        <v>2.8410000000000002</v>
      </c>
      <c r="T1471">
        <v>2.77</v>
      </c>
      <c r="U1471" s="2">
        <v>2.9340000000000002</v>
      </c>
      <c r="V1471">
        <v>2.6390000000000002</v>
      </c>
      <c r="W1471">
        <v>2.6970000000000001</v>
      </c>
    </row>
    <row r="1472" spans="1:23" x14ac:dyDescent="0.3">
      <c r="A1472" t="s">
        <v>2855</v>
      </c>
      <c r="B1472" t="s">
        <v>3788</v>
      </c>
      <c r="C1472" t="s">
        <v>2855</v>
      </c>
      <c r="D1472" t="s">
        <v>3788</v>
      </c>
      <c r="E1472" t="e">
        <v>#N/A</v>
      </c>
      <c r="F1472" t="e">
        <v>#N/A</v>
      </c>
      <c r="G1472" t="e">
        <v>#N/A</v>
      </c>
      <c r="J1472" t="s">
        <v>3677</v>
      </c>
      <c r="K1472" s="2">
        <v>2.1179999999999999</v>
      </c>
      <c r="L1472" s="2">
        <v>2.1040000000000001</v>
      </c>
      <c r="M1472">
        <v>2.109</v>
      </c>
      <c r="N1472">
        <v>2.1040000000000001</v>
      </c>
      <c r="O1472" s="2">
        <v>2.0529999999999999</v>
      </c>
      <c r="P1472">
        <v>2.0459999999999998</v>
      </c>
      <c r="Q1472">
        <v>2.0449999999999999</v>
      </c>
      <c r="R1472" s="2">
        <v>2.0219999999999998</v>
      </c>
      <c r="S1472">
        <v>2.0270000000000001</v>
      </c>
      <c r="T1472">
        <v>2.0379999999999998</v>
      </c>
      <c r="U1472" s="2">
        <v>2.0339999999999998</v>
      </c>
      <c r="V1472">
        <v>2.0070000000000001</v>
      </c>
      <c r="W1472">
        <v>2.0179999999999998</v>
      </c>
    </row>
    <row r="1473" spans="1:23" x14ac:dyDescent="0.3">
      <c r="A1473" t="s">
        <v>2856</v>
      </c>
      <c r="B1473" t="s">
        <v>3789</v>
      </c>
      <c r="C1473" t="s">
        <v>2856</v>
      </c>
      <c r="D1473" t="s">
        <v>3789</v>
      </c>
      <c r="E1473" t="e">
        <v>#N/A</v>
      </c>
      <c r="F1473" t="e">
        <v>#N/A</v>
      </c>
      <c r="G1473" t="e">
        <v>#N/A</v>
      </c>
      <c r="J1473" t="s">
        <v>3677</v>
      </c>
      <c r="K1473" s="2">
        <v>0.92900000000000005</v>
      </c>
      <c r="L1473" s="2">
        <v>0.93100000000000005</v>
      </c>
      <c r="M1473">
        <v>0.94499999999999995</v>
      </c>
      <c r="N1473">
        <v>0.95199999999999996</v>
      </c>
      <c r="O1473" s="2">
        <v>0.92700000000000005</v>
      </c>
      <c r="P1473">
        <v>0.93600000000000005</v>
      </c>
      <c r="Q1473">
        <v>0.91800000000000004</v>
      </c>
      <c r="R1473" s="2">
        <v>0.90400000000000003</v>
      </c>
      <c r="S1473">
        <v>0.93100000000000005</v>
      </c>
      <c r="T1473">
        <v>0.94699999999999995</v>
      </c>
      <c r="U1473" s="2">
        <v>0.96399999999999997</v>
      </c>
      <c r="V1473">
        <v>0.92500000000000004</v>
      </c>
      <c r="W1473">
        <v>0.92900000000000005</v>
      </c>
    </row>
    <row r="1474" spans="1:23" x14ac:dyDescent="0.3">
      <c r="A1474" t="s">
        <v>2857</v>
      </c>
      <c r="B1474" t="s">
        <v>3790</v>
      </c>
      <c r="C1474" t="s">
        <v>2857</v>
      </c>
      <c r="D1474" t="s">
        <v>3790</v>
      </c>
      <c r="E1474" t="e">
        <v>#N/A</v>
      </c>
      <c r="F1474" t="e">
        <v>#N/A</v>
      </c>
      <c r="G1474" t="e">
        <v>#N/A</v>
      </c>
      <c r="J1474" t="s">
        <v>3677</v>
      </c>
      <c r="K1474" s="2">
        <v>3.476</v>
      </c>
      <c r="L1474" s="2">
        <v>3.5009999999999999</v>
      </c>
      <c r="M1474">
        <v>3.3210000000000002</v>
      </c>
      <c r="N1474">
        <v>3.2330000000000001</v>
      </c>
      <c r="O1474" s="2">
        <v>3.218</v>
      </c>
      <c r="P1474">
        <v>3.21</v>
      </c>
      <c r="Q1474">
        <v>3.1720000000000002</v>
      </c>
      <c r="R1474" s="2">
        <v>3.028</v>
      </c>
      <c r="S1474">
        <v>3.0390000000000001</v>
      </c>
      <c r="T1474">
        <v>3.0230000000000001</v>
      </c>
      <c r="U1474" s="2">
        <v>2.9729999999999999</v>
      </c>
      <c r="V1474">
        <v>2.91</v>
      </c>
      <c r="W1474">
        <v>2.9889999999999999</v>
      </c>
    </row>
    <row r="1475" spans="1:23" x14ac:dyDescent="0.3">
      <c r="A1475" t="s">
        <v>2858</v>
      </c>
      <c r="B1475" t="s">
        <v>3791</v>
      </c>
      <c r="C1475" t="s">
        <v>2858</v>
      </c>
      <c r="D1475" t="s">
        <v>3791</v>
      </c>
      <c r="E1475" t="e">
        <v>#N/A</v>
      </c>
      <c r="F1475" t="e">
        <v>#N/A</v>
      </c>
      <c r="G1475" t="e">
        <v>#N/A</v>
      </c>
      <c r="J1475" t="s">
        <v>3677</v>
      </c>
      <c r="K1475" s="2">
        <v>4.7430000000000003</v>
      </c>
      <c r="L1475" s="2">
        <v>4.7389999999999999</v>
      </c>
      <c r="M1475">
        <v>4.7309999999999999</v>
      </c>
      <c r="N1475">
        <v>4.7309999999999999</v>
      </c>
      <c r="O1475" s="2">
        <v>4.7309999999999999</v>
      </c>
      <c r="P1475">
        <v>4.7300000000000004</v>
      </c>
      <c r="Q1475">
        <v>4.7300000000000004</v>
      </c>
      <c r="R1475" s="2">
        <v>4.7389999999999999</v>
      </c>
      <c r="S1475">
        <v>4.734</v>
      </c>
      <c r="T1475">
        <v>4.7329999999999997</v>
      </c>
      <c r="U1475" s="2">
        <v>4.7379999999999995</v>
      </c>
      <c r="V1475">
        <v>4.7359999999999998</v>
      </c>
      <c r="W1475">
        <v>4.7359999999999998</v>
      </c>
    </row>
    <row r="1476" spans="1:23" x14ac:dyDescent="0.3">
      <c r="A1476" t="s">
        <v>2859</v>
      </c>
      <c r="B1476" t="s">
        <v>3792</v>
      </c>
      <c r="C1476" t="s">
        <v>2859</v>
      </c>
      <c r="D1476" t="s">
        <v>3792</v>
      </c>
      <c r="E1476" t="e">
        <v>#N/A</v>
      </c>
      <c r="F1476" t="e">
        <v>#N/A</v>
      </c>
      <c r="G1476" t="e">
        <v>#N/A</v>
      </c>
      <c r="J1476" t="s">
        <v>3677</v>
      </c>
      <c r="K1476" s="2">
        <v>2.3929999999999998</v>
      </c>
      <c r="L1476" s="2">
        <v>2.3879999999999999</v>
      </c>
      <c r="M1476">
        <v>2.3149999999999999</v>
      </c>
      <c r="N1476">
        <v>2.31</v>
      </c>
      <c r="O1476" s="2">
        <v>2.1760000000000002</v>
      </c>
      <c r="P1476">
        <v>2.169</v>
      </c>
      <c r="Q1476">
        <v>2.1720000000000002</v>
      </c>
      <c r="R1476" s="2">
        <v>2.1659999999999999</v>
      </c>
      <c r="S1476">
        <v>2.1779999999999999</v>
      </c>
      <c r="T1476">
        <v>2.1709999999999998</v>
      </c>
      <c r="U1476" s="2">
        <v>2.1789999999999998</v>
      </c>
      <c r="V1476">
        <v>2.145</v>
      </c>
      <c r="W1476">
        <v>2.1579999999999999</v>
      </c>
    </row>
    <row r="1477" spans="1:23" x14ac:dyDescent="0.3">
      <c r="A1477" t="s">
        <v>2860</v>
      </c>
      <c r="B1477" t="s">
        <v>3793</v>
      </c>
      <c r="C1477" t="s">
        <v>2860</v>
      </c>
      <c r="D1477" t="s">
        <v>3793</v>
      </c>
      <c r="E1477" t="e">
        <v>#N/A</v>
      </c>
      <c r="F1477" t="e">
        <v>#N/A</v>
      </c>
      <c r="G1477" t="e">
        <v>#N/A</v>
      </c>
      <c r="J1477" t="s">
        <v>3677</v>
      </c>
      <c r="K1477" s="2">
        <v>1.9670000000000001</v>
      </c>
      <c r="L1477" s="2">
        <v>1.889</v>
      </c>
      <c r="M1477">
        <v>1.889</v>
      </c>
      <c r="N1477">
        <v>1.891</v>
      </c>
      <c r="O1477" s="2">
        <v>1.883</v>
      </c>
      <c r="P1477">
        <v>1.8780000000000001</v>
      </c>
      <c r="Q1477">
        <v>1.8839999999999999</v>
      </c>
      <c r="R1477" s="2">
        <v>1.8580000000000001</v>
      </c>
      <c r="S1477">
        <v>1.87</v>
      </c>
      <c r="T1477">
        <v>1.88</v>
      </c>
      <c r="U1477" s="2">
        <v>1.8679999999999999</v>
      </c>
      <c r="V1477">
        <v>1.85</v>
      </c>
      <c r="W1477">
        <v>1.863</v>
      </c>
    </row>
    <row r="1478" spans="1:23" x14ac:dyDescent="0.3">
      <c r="A1478" t="s">
        <v>2861</v>
      </c>
      <c r="B1478" t="s">
        <v>3794</v>
      </c>
      <c r="C1478" t="s">
        <v>2861</v>
      </c>
      <c r="D1478" t="s">
        <v>3794</v>
      </c>
      <c r="E1478" t="e">
        <v>#N/A</v>
      </c>
      <c r="F1478" t="e">
        <v>#N/A</v>
      </c>
      <c r="G1478" t="e">
        <v>#N/A</v>
      </c>
      <c r="J1478" t="s">
        <v>3677</v>
      </c>
      <c r="K1478" s="2" t="s">
        <v>3677</v>
      </c>
      <c r="L1478" s="2">
        <v>7.8250000000000002</v>
      </c>
      <c r="M1478" t="s">
        <v>3677</v>
      </c>
      <c r="N1478">
        <v>7.8230000000000004</v>
      </c>
      <c r="O1478" s="2">
        <v>7.8209999999999997</v>
      </c>
      <c r="P1478">
        <v>7.8209999999999997</v>
      </c>
      <c r="Q1478">
        <v>7.819</v>
      </c>
      <c r="R1478" s="2">
        <v>7.8179999999999996</v>
      </c>
      <c r="S1478">
        <v>7.8170000000000002</v>
      </c>
      <c r="T1478">
        <v>7.8149999999999995</v>
      </c>
      <c r="U1478" s="2">
        <v>7.8140000000000001</v>
      </c>
      <c r="V1478">
        <v>7.8140000000000001</v>
      </c>
      <c r="W1478">
        <v>7.8120000000000003</v>
      </c>
    </row>
    <row r="1479" spans="1:23" x14ac:dyDescent="0.3">
      <c r="A1479" t="s">
        <v>2862</v>
      </c>
      <c r="B1479" t="s">
        <v>3795</v>
      </c>
      <c r="C1479" t="s">
        <v>2862</v>
      </c>
      <c r="D1479" t="s">
        <v>3795</v>
      </c>
      <c r="E1479" t="e">
        <v>#N/A</v>
      </c>
      <c r="F1479" t="e">
        <v>#N/A</v>
      </c>
      <c r="G1479" t="e">
        <v>#N/A</v>
      </c>
      <c r="J1479" t="s">
        <v>3677</v>
      </c>
      <c r="K1479" s="2">
        <v>4.2889999999999997</v>
      </c>
      <c r="L1479" s="2">
        <v>4.3129999999999997</v>
      </c>
      <c r="M1479">
        <v>4.3280000000000003</v>
      </c>
      <c r="N1479">
        <v>4.343</v>
      </c>
      <c r="O1479" s="2">
        <v>4.0540000000000003</v>
      </c>
      <c r="P1479">
        <v>4.0529999999999999</v>
      </c>
      <c r="Q1479">
        <v>4.0540000000000003</v>
      </c>
      <c r="R1479" s="2">
        <v>4.1139999999999999</v>
      </c>
      <c r="S1479">
        <v>4.1150000000000002</v>
      </c>
      <c r="T1479">
        <v>4.1239999999999997</v>
      </c>
      <c r="U1479" s="2">
        <v>4.1319999999999997</v>
      </c>
      <c r="V1479">
        <v>4.13</v>
      </c>
      <c r="W1479">
        <v>4.2169999999999996</v>
      </c>
    </row>
    <row r="1480" spans="1:23" x14ac:dyDescent="0.3">
      <c r="A1480" t="s">
        <v>2863</v>
      </c>
      <c r="B1480" t="s">
        <v>3796</v>
      </c>
      <c r="C1480" t="s">
        <v>2863</v>
      </c>
      <c r="D1480" t="s">
        <v>3796</v>
      </c>
      <c r="E1480" t="e">
        <v>#N/A</v>
      </c>
      <c r="F1480" t="e">
        <v>#N/A</v>
      </c>
      <c r="G1480" t="e">
        <v>#N/A</v>
      </c>
      <c r="J1480" t="s">
        <v>3684</v>
      </c>
      <c r="K1480" s="2">
        <v>1.746</v>
      </c>
      <c r="L1480" s="2">
        <v>1.7290000000000001</v>
      </c>
      <c r="M1480">
        <v>1.726</v>
      </c>
      <c r="N1480">
        <v>1.7170000000000001</v>
      </c>
      <c r="O1480" s="2">
        <v>1.7170000000000001</v>
      </c>
      <c r="P1480">
        <v>1.72</v>
      </c>
      <c r="Q1480">
        <v>1.726</v>
      </c>
      <c r="R1480" s="2">
        <v>1.7469999999999999</v>
      </c>
      <c r="S1480">
        <v>1.746</v>
      </c>
      <c r="T1480">
        <v>1.7210000000000001</v>
      </c>
      <c r="U1480" s="2">
        <v>1.72</v>
      </c>
      <c r="V1480">
        <v>1.758</v>
      </c>
      <c r="W1480">
        <v>1.76</v>
      </c>
    </row>
    <row r="1481" spans="1:23" x14ac:dyDescent="0.3">
      <c r="A1481" t="s">
        <v>2864</v>
      </c>
      <c r="B1481" t="s">
        <v>3797</v>
      </c>
      <c r="C1481" t="s">
        <v>2864</v>
      </c>
      <c r="D1481" t="s">
        <v>3797</v>
      </c>
      <c r="E1481" t="e">
        <v>#N/A</v>
      </c>
      <c r="F1481" t="e">
        <v>#N/A</v>
      </c>
      <c r="G1481" t="e">
        <v>#N/A</v>
      </c>
      <c r="J1481" t="s">
        <v>3684</v>
      </c>
      <c r="K1481" s="2">
        <v>1.5669999999999999</v>
      </c>
      <c r="L1481" s="2">
        <v>1.5659999999999998</v>
      </c>
      <c r="M1481">
        <v>1.5640000000000001</v>
      </c>
      <c r="N1481">
        <v>1.5720000000000001</v>
      </c>
      <c r="O1481" s="2">
        <v>1.544</v>
      </c>
      <c r="P1481">
        <v>1.54</v>
      </c>
      <c r="Q1481">
        <v>1.538</v>
      </c>
      <c r="R1481" s="2">
        <v>1.5369999999999999</v>
      </c>
      <c r="S1481">
        <v>1.544</v>
      </c>
      <c r="T1481">
        <v>1.5529999999999999</v>
      </c>
      <c r="U1481" s="2">
        <v>1.5390000000000001</v>
      </c>
      <c r="V1481">
        <v>1.524</v>
      </c>
      <c r="W1481">
        <v>1.5430000000000001</v>
      </c>
    </row>
    <row r="1482" spans="1:23" x14ac:dyDescent="0.3">
      <c r="A1482" t="s">
        <v>2865</v>
      </c>
      <c r="B1482" t="s">
        <v>3798</v>
      </c>
      <c r="C1482" t="s">
        <v>2865</v>
      </c>
      <c r="D1482" t="s">
        <v>3798</v>
      </c>
      <c r="E1482" t="e">
        <v>#N/A</v>
      </c>
      <c r="F1482" t="e">
        <v>#N/A</v>
      </c>
      <c r="G1482" t="e">
        <v>#N/A</v>
      </c>
      <c r="J1482" t="s">
        <v>3677</v>
      </c>
      <c r="K1482" s="2">
        <v>10.423999999999999</v>
      </c>
      <c r="L1482" s="2">
        <v>10.955</v>
      </c>
      <c r="M1482">
        <v>9.5820000000000007</v>
      </c>
      <c r="N1482">
        <v>9.0389999999999997</v>
      </c>
      <c r="O1482" s="2">
        <v>9.01</v>
      </c>
      <c r="P1482">
        <v>8.9949999999999992</v>
      </c>
      <c r="Q1482">
        <v>8.9890000000000008</v>
      </c>
      <c r="R1482" s="2">
        <v>8.9740000000000002</v>
      </c>
      <c r="S1482">
        <v>8.9649999999999999</v>
      </c>
      <c r="T1482">
        <v>8.9710000000000001</v>
      </c>
      <c r="U1482" s="2">
        <v>8.8170000000000002</v>
      </c>
      <c r="V1482">
        <v>8.8160000000000007</v>
      </c>
      <c r="W1482">
        <v>9.0860000000000003</v>
      </c>
    </row>
    <row r="1483" spans="1:23" x14ac:dyDescent="0.3">
      <c r="A1483" t="s">
        <v>2866</v>
      </c>
      <c r="B1483" t="s">
        <v>3799</v>
      </c>
      <c r="C1483" t="s">
        <v>2866</v>
      </c>
      <c r="D1483" t="s">
        <v>3799</v>
      </c>
      <c r="E1483" t="e">
        <v>#N/A</v>
      </c>
      <c r="F1483" t="e">
        <v>#N/A</v>
      </c>
      <c r="G1483" t="e">
        <v>#N/A</v>
      </c>
      <c r="J1483" t="s">
        <v>3677</v>
      </c>
      <c r="K1483" s="2">
        <v>3.0289999999999999</v>
      </c>
      <c r="L1483" s="2">
        <v>3.0289999999999999</v>
      </c>
      <c r="M1483">
        <v>3.032</v>
      </c>
      <c r="N1483">
        <v>3.0329999999999999</v>
      </c>
      <c r="O1483" s="2">
        <v>3.024</v>
      </c>
      <c r="P1483">
        <v>3.0219999999999998</v>
      </c>
      <c r="Q1483">
        <v>3.032</v>
      </c>
      <c r="R1483" s="2">
        <v>3.02</v>
      </c>
      <c r="S1483">
        <v>3.0390000000000001</v>
      </c>
      <c r="T1483">
        <v>3.0569999999999999</v>
      </c>
      <c r="U1483" s="2">
        <v>3.036</v>
      </c>
      <c r="V1483">
        <v>3.0249999999999999</v>
      </c>
      <c r="W1483">
        <v>3.0379999999999998</v>
      </c>
    </row>
    <row r="1484" spans="1:23" x14ac:dyDescent="0.3">
      <c r="A1484" t="s">
        <v>2867</v>
      </c>
      <c r="B1484" t="s">
        <v>3800</v>
      </c>
      <c r="C1484" t="s">
        <v>2867</v>
      </c>
      <c r="D1484" t="s">
        <v>3800</v>
      </c>
      <c r="E1484" t="e">
        <v>#N/A</v>
      </c>
      <c r="F1484" t="e">
        <v>#N/A</v>
      </c>
      <c r="G1484" t="e">
        <v>#N/A</v>
      </c>
      <c r="J1484" t="s">
        <v>3677</v>
      </c>
      <c r="K1484" s="2">
        <v>1.4490000000000001</v>
      </c>
      <c r="L1484" s="2">
        <v>1.4470000000000001</v>
      </c>
      <c r="M1484">
        <v>1.4990000000000001</v>
      </c>
      <c r="N1484">
        <v>1.5030000000000001</v>
      </c>
      <c r="O1484" s="2">
        <v>1.494</v>
      </c>
      <c r="P1484">
        <v>1.4889999999999999</v>
      </c>
      <c r="Q1484">
        <v>1.4379999999999999</v>
      </c>
      <c r="R1484" s="2">
        <v>1.44</v>
      </c>
      <c r="S1484">
        <v>1.4530000000000001</v>
      </c>
      <c r="T1484">
        <v>1.458</v>
      </c>
      <c r="U1484" s="2">
        <v>1.4490000000000001</v>
      </c>
      <c r="V1484">
        <v>1.4379999999999999</v>
      </c>
      <c r="W1484">
        <v>1.484</v>
      </c>
    </row>
    <row r="1485" spans="1:23" x14ac:dyDescent="0.3">
      <c r="A1485" t="s">
        <v>2868</v>
      </c>
      <c r="B1485" t="s">
        <v>3801</v>
      </c>
      <c r="C1485" t="s">
        <v>2868</v>
      </c>
      <c r="D1485" t="s">
        <v>3801</v>
      </c>
      <c r="E1485" t="e">
        <v>#N/A</v>
      </c>
      <c r="F1485" t="e">
        <v>#N/A</v>
      </c>
      <c r="G1485" t="e">
        <v>#N/A</v>
      </c>
      <c r="J1485" t="s">
        <v>3677</v>
      </c>
      <c r="K1485" s="2">
        <v>2.0459999999999998</v>
      </c>
      <c r="L1485" s="2">
        <v>1.9379999999999999</v>
      </c>
      <c r="M1485">
        <v>1.9340000000000002</v>
      </c>
      <c r="N1485">
        <v>1.9910000000000001</v>
      </c>
      <c r="O1485" s="2">
        <v>1.9849999999999999</v>
      </c>
      <c r="P1485">
        <v>1.8860000000000001</v>
      </c>
      <c r="Q1485">
        <v>1.8900000000000001</v>
      </c>
      <c r="R1485" s="2">
        <v>1.903</v>
      </c>
      <c r="S1485">
        <v>1.9220000000000002</v>
      </c>
      <c r="T1485">
        <v>1.9359999999999999</v>
      </c>
      <c r="U1485" s="2">
        <v>1.9809999999999999</v>
      </c>
      <c r="V1485">
        <v>1.9529999999999998</v>
      </c>
      <c r="W1485">
        <v>1.964</v>
      </c>
    </row>
    <row r="1486" spans="1:23" x14ac:dyDescent="0.3">
      <c r="A1486" t="s">
        <v>2869</v>
      </c>
      <c r="B1486" t="s">
        <v>3802</v>
      </c>
      <c r="C1486" t="s">
        <v>2869</v>
      </c>
      <c r="D1486" t="s">
        <v>3802</v>
      </c>
      <c r="E1486" t="e">
        <v>#N/A</v>
      </c>
      <c r="F1486" t="e">
        <v>#N/A</v>
      </c>
      <c r="G1486" t="e">
        <v>#N/A</v>
      </c>
      <c r="J1486" t="s">
        <v>3677</v>
      </c>
      <c r="K1486" s="2" t="s">
        <v>3677</v>
      </c>
      <c r="L1486" s="2" t="s">
        <v>3677</v>
      </c>
      <c r="M1486" t="s">
        <v>3677</v>
      </c>
      <c r="N1486" t="s">
        <v>3677</v>
      </c>
      <c r="O1486" s="2" t="s">
        <v>3677</v>
      </c>
      <c r="P1486" t="s">
        <v>3677</v>
      </c>
      <c r="Q1486" t="s">
        <v>3677</v>
      </c>
      <c r="R1486" s="2" t="s">
        <v>3677</v>
      </c>
      <c r="S1486" t="s">
        <v>3677</v>
      </c>
      <c r="T1486" t="s">
        <v>3677</v>
      </c>
      <c r="U1486" s="2" t="s">
        <v>3677</v>
      </c>
      <c r="V1486" t="s">
        <v>3677</v>
      </c>
      <c r="W1486" t="s">
        <v>3677</v>
      </c>
    </row>
    <row r="1487" spans="1:23" x14ac:dyDescent="0.3">
      <c r="A1487" t="s">
        <v>2870</v>
      </c>
      <c r="B1487" t="s">
        <v>3803</v>
      </c>
      <c r="C1487" t="s">
        <v>2870</v>
      </c>
      <c r="D1487" t="s">
        <v>3803</v>
      </c>
      <c r="E1487" t="e">
        <v>#N/A</v>
      </c>
      <c r="F1487" t="e">
        <v>#N/A</v>
      </c>
      <c r="G1487" t="e">
        <v>#N/A</v>
      </c>
      <c r="J1487" t="s">
        <v>3677</v>
      </c>
      <c r="K1487" s="2" t="s">
        <v>3677</v>
      </c>
      <c r="L1487" s="2" t="s">
        <v>3677</v>
      </c>
      <c r="M1487" t="s">
        <v>3677</v>
      </c>
      <c r="N1487" t="s">
        <v>3677</v>
      </c>
      <c r="O1487" s="2" t="s">
        <v>3677</v>
      </c>
      <c r="P1487" t="s">
        <v>3677</v>
      </c>
      <c r="Q1487" t="s">
        <v>3677</v>
      </c>
      <c r="R1487" s="2" t="s">
        <v>3677</v>
      </c>
      <c r="S1487" t="s">
        <v>3677</v>
      </c>
      <c r="T1487" t="s">
        <v>3677</v>
      </c>
      <c r="U1487" s="2" t="s">
        <v>3677</v>
      </c>
      <c r="V1487" t="s">
        <v>3677</v>
      </c>
      <c r="W1487" t="s">
        <v>3677</v>
      </c>
    </row>
    <row r="1488" spans="1:23" x14ac:dyDescent="0.3">
      <c r="A1488" t="s">
        <v>2871</v>
      </c>
      <c r="B1488" t="s">
        <v>3804</v>
      </c>
      <c r="C1488" t="s">
        <v>2871</v>
      </c>
      <c r="D1488" t="s">
        <v>3804</v>
      </c>
      <c r="E1488" t="e">
        <v>#N/A</v>
      </c>
      <c r="F1488" t="e">
        <v>#N/A</v>
      </c>
      <c r="G1488" t="e">
        <v>#N/A</v>
      </c>
      <c r="J1488" t="s">
        <v>3677</v>
      </c>
      <c r="K1488" s="2">
        <v>3.43</v>
      </c>
      <c r="L1488" s="2">
        <v>3.4350000000000001</v>
      </c>
      <c r="M1488">
        <v>3.46</v>
      </c>
      <c r="N1488">
        <v>3.5150000000000001</v>
      </c>
      <c r="O1488" s="2">
        <v>3.4889999999999999</v>
      </c>
      <c r="P1488">
        <v>3.4660000000000002</v>
      </c>
      <c r="Q1488">
        <v>3.468</v>
      </c>
      <c r="R1488" s="2">
        <v>3.4849999999999999</v>
      </c>
      <c r="S1488">
        <v>3.512</v>
      </c>
      <c r="T1488">
        <v>3.5140000000000002</v>
      </c>
      <c r="U1488" s="2">
        <v>3.49</v>
      </c>
      <c r="V1488">
        <v>3.4769999999999999</v>
      </c>
      <c r="W1488">
        <v>3.5510000000000002</v>
      </c>
    </row>
    <row r="1489" spans="1:23" x14ac:dyDescent="0.3">
      <c r="A1489" t="s">
        <v>2872</v>
      </c>
      <c r="B1489" t="s">
        <v>3805</v>
      </c>
      <c r="C1489" t="s">
        <v>2872</v>
      </c>
      <c r="D1489" t="s">
        <v>3805</v>
      </c>
      <c r="E1489" t="e">
        <v>#N/A</v>
      </c>
      <c r="F1489" t="e">
        <v>#N/A</v>
      </c>
      <c r="G1489" t="e">
        <v>#N/A</v>
      </c>
      <c r="J1489" t="s">
        <v>3677</v>
      </c>
      <c r="K1489" s="2" t="s">
        <v>3677</v>
      </c>
      <c r="L1489" s="2" t="s">
        <v>3677</v>
      </c>
      <c r="M1489" t="s">
        <v>3677</v>
      </c>
      <c r="N1489" t="s">
        <v>3677</v>
      </c>
      <c r="O1489" s="2" t="s">
        <v>3677</v>
      </c>
      <c r="P1489" t="s">
        <v>3677</v>
      </c>
      <c r="Q1489" t="s">
        <v>3677</v>
      </c>
      <c r="R1489" s="2" t="s">
        <v>3677</v>
      </c>
      <c r="S1489" t="s">
        <v>3677</v>
      </c>
      <c r="T1489" t="s">
        <v>3677</v>
      </c>
      <c r="U1489" s="2" t="s">
        <v>3677</v>
      </c>
      <c r="V1489" t="s">
        <v>3677</v>
      </c>
      <c r="W1489" t="s">
        <v>3677</v>
      </c>
    </row>
    <row r="1490" spans="1:23" x14ac:dyDescent="0.3">
      <c r="A1490" t="s">
        <v>2873</v>
      </c>
      <c r="B1490" t="s">
        <v>3806</v>
      </c>
      <c r="C1490" t="s">
        <v>2873</v>
      </c>
      <c r="D1490" t="s">
        <v>3806</v>
      </c>
      <c r="E1490" t="e">
        <v>#N/A</v>
      </c>
      <c r="F1490" t="e">
        <v>#N/A</v>
      </c>
      <c r="G1490" t="e">
        <v>#N/A</v>
      </c>
      <c r="J1490" t="s">
        <v>3680</v>
      </c>
      <c r="K1490" s="2">
        <v>1.0529999999999999</v>
      </c>
      <c r="L1490" s="2">
        <v>1.036</v>
      </c>
      <c r="M1490">
        <v>1.032</v>
      </c>
      <c r="N1490">
        <v>1.0229999999999999</v>
      </c>
      <c r="O1490" s="2">
        <v>1.0009999999999999</v>
      </c>
      <c r="P1490">
        <v>1.0029999999999999</v>
      </c>
      <c r="Q1490">
        <v>1.008</v>
      </c>
      <c r="R1490" s="2">
        <v>1.0249999999999999</v>
      </c>
      <c r="S1490">
        <v>1.0229999999999999</v>
      </c>
      <c r="T1490">
        <v>1.024</v>
      </c>
      <c r="U1490" s="2">
        <v>1.022</v>
      </c>
      <c r="V1490">
        <v>1.024</v>
      </c>
      <c r="W1490">
        <v>1.026</v>
      </c>
    </row>
    <row r="1491" spans="1:23" x14ac:dyDescent="0.3">
      <c r="A1491" t="s">
        <v>2874</v>
      </c>
      <c r="B1491" t="s">
        <v>3807</v>
      </c>
      <c r="C1491" t="s">
        <v>2874</v>
      </c>
      <c r="D1491" t="s">
        <v>3807</v>
      </c>
      <c r="E1491" t="e">
        <v>#N/A</v>
      </c>
      <c r="F1491" t="e">
        <v>#N/A</v>
      </c>
      <c r="G1491" t="e">
        <v>#N/A</v>
      </c>
      <c r="J1491" t="s">
        <v>3680</v>
      </c>
      <c r="K1491" s="2">
        <v>1.0880000000000001</v>
      </c>
      <c r="L1491" s="2">
        <v>1.0720000000000001</v>
      </c>
      <c r="M1491">
        <v>1.0880000000000001</v>
      </c>
      <c r="N1491">
        <v>1.079</v>
      </c>
      <c r="O1491" s="2">
        <v>1.079</v>
      </c>
      <c r="P1491">
        <v>1.081</v>
      </c>
      <c r="Q1491">
        <v>1.087</v>
      </c>
      <c r="R1491" s="2">
        <v>1.0840000000000001</v>
      </c>
      <c r="S1491">
        <v>1.1020000000000001</v>
      </c>
      <c r="T1491">
        <v>1.1020000000000001</v>
      </c>
      <c r="U1491" s="2">
        <v>1.1000000000000001</v>
      </c>
      <c r="V1491">
        <v>1.1020000000000001</v>
      </c>
      <c r="W1491">
        <v>1.1040000000000001</v>
      </c>
    </row>
    <row r="1492" spans="1:23" x14ac:dyDescent="0.3">
      <c r="A1492" t="s">
        <v>2875</v>
      </c>
      <c r="B1492" t="s">
        <v>3808</v>
      </c>
      <c r="C1492" t="s">
        <v>2875</v>
      </c>
      <c r="D1492" t="s">
        <v>3808</v>
      </c>
      <c r="E1492" t="e">
        <v>#N/A</v>
      </c>
      <c r="F1492" t="e">
        <v>#N/A</v>
      </c>
      <c r="G1492" t="e">
        <v>#N/A</v>
      </c>
      <c r="J1492" t="s">
        <v>3677</v>
      </c>
      <c r="K1492" s="2" t="s">
        <v>3677</v>
      </c>
      <c r="L1492" s="2" t="s">
        <v>3677</v>
      </c>
      <c r="M1492" t="s">
        <v>3677</v>
      </c>
      <c r="N1492" t="s">
        <v>3677</v>
      </c>
      <c r="O1492" s="2" t="s">
        <v>3677</v>
      </c>
      <c r="P1492" t="s">
        <v>3677</v>
      </c>
      <c r="Q1492" t="s">
        <v>3677</v>
      </c>
      <c r="R1492" s="2" t="s">
        <v>3677</v>
      </c>
      <c r="S1492" t="s">
        <v>3677</v>
      </c>
      <c r="T1492" t="s">
        <v>3677</v>
      </c>
      <c r="U1492" s="2" t="s">
        <v>3677</v>
      </c>
      <c r="V1492" t="s">
        <v>3677</v>
      </c>
      <c r="W1492" t="s">
        <v>3677</v>
      </c>
    </row>
    <row r="1493" spans="1:23" x14ac:dyDescent="0.3">
      <c r="A1493" t="s">
        <v>2876</v>
      </c>
      <c r="B1493" t="s">
        <v>3809</v>
      </c>
      <c r="C1493" t="s">
        <v>2876</v>
      </c>
      <c r="D1493" t="s">
        <v>3809</v>
      </c>
      <c r="E1493" t="e">
        <v>#N/A</v>
      </c>
      <c r="F1493" t="e">
        <v>#N/A</v>
      </c>
      <c r="G1493" t="e">
        <v>#N/A</v>
      </c>
      <c r="J1493" t="s">
        <v>3686</v>
      </c>
      <c r="K1493" s="2">
        <v>1.7130000000000001</v>
      </c>
      <c r="L1493" s="2">
        <v>1.6419999999999999</v>
      </c>
      <c r="M1493">
        <v>1.649</v>
      </c>
      <c r="N1493">
        <v>1.6619999999999999</v>
      </c>
      <c r="O1493" s="2">
        <v>1.6760000000000002</v>
      </c>
      <c r="P1493">
        <v>1.659</v>
      </c>
      <c r="Q1493">
        <v>1.6739999999999999</v>
      </c>
      <c r="R1493" s="2">
        <v>1.681</v>
      </c>
      <c r="S1493">
        <v>1.7370000000000001</v>
      </c>
      <c r="T1493">
        <v>1.75</v>
      </c>
      <c r="U1493" s="2">
        <v>1.71</v>
      </c>
      <c r="V1493">
        <v>1.718</v>
      </c>
      <c r="W1493">
        <v>1.7650000000000001</v>
      </c>
    </row>
    <row r="1494" spans="1:23" x14ac:dyDescent="0.3">
      <c r="A1494" t="s">
        <v>2877</v>
      </c>
      <c r="B1494" t="s">
        <v>3810</v>
      </c>
      <c r="C1494" t="s">
        <v>2877</v>
      </c>
      <c r="D1494" t="s">
        <v>3810</v>
      </c>
      <c r="E1494" t="e">
        <v>#N/A</v>
      </c>
      <c r="F1494" t="e">
        <v>#N/A</v>
      </c>
      <c r="G1494" t="e">
        <v>#N/A</v>
      </c>
      <c r="J1494" t="s">
        <v>3677</v>
      </c>
      <c r="K1494" s="2">
        <v>2.9660000000000002</v>
      </c>
      <c r="L1494" s="2">
        <v>2.9710000000000001</v>
      </c>
      <c r="M1494">
        <v>2.96</v>
      </c>
      <c r="N1494">
        <v>2.9609999999999999</v>
      </c>
      <c r="O1494" s="2">
        <v>2.9809999999999999</v>
      </c>
      <c r="P1494">
        <v>2.9750000000000001</v>
      </c>
      <c r="Q1494">
        <v>2.9750000000000001</v>
      </c>
      <c r="R1494" s="2">
        <v>2.9619999999999997</v>
      </c>
      <c r="S1494">
        <v>2.9710000000000001</v>
      </c>
      <c r="T1494">
        <v>2.972</v>
      </c>
      <c r="U1494" s="2">
        <v>3.0019999999999998</v>
      </c>
      <c r="V1494">
        <v>2.99</v>
      </c>
      <c r="W1494">
        <v>3.0249999999999999</v>
      </c>
    </row>
    <row r="1495" spans="1:23" x14ac:dyDescent="0.3">
      <c r="A1495" t="s">
        <v>2878</v>
      </c>
      <c r="B1495" t="s">
        <v>3811</v>
      </c>
      <c r="C1495" t="s">
        <v>2878</v>
      </c>
      <c r="D1495" t="s">
        <v>3811</v>
      </c>
      <c r="E1495" t="e">
        <v>#N/A</v>
      </c>
      <c r="F1495" t="e">
        <v>#N/A</v>
      </c>
      <c r="G1495" t="e">
        <v>#N/A</v>
      </c>
      <c r="J1495" t="s">
        <v>3689</v>
      </c>
      <c r="K1495" s="2">
        <v>14.754</v>
      </c>
      <c r="L1495" s="2">
        <v>14.618</v>
      </c>
      <c r="M1495">
        <v>14.378</v>
      </c>
      <c r="N1495">
        <v>14.362</v>
      </c>
      <c r="O1495" s="2">
        <v>14.347</v>
      </c>
      <c r="P1495">
        <v>14.342000000000001</v>
      </c>
      <c r="Q1495">
        <v>14.327</v>
      </c>
      <c r="R1495" s="2">
        <v>14.542999999999999</v>
      </c>
      <c r="S1495">
        <v>14.538</v>
      </c>
      <c r="T1495">
        <v>14.523</v>
      </c>
      <c r="U1495" s="2">
        <v>14.57</v>
      </c>
      <c r="V1495">
        <v>14.337</v>
      </c>
      <c r="W1495">
        <v>14.317</v>
      </c>
    </row>
    <row r="1496" spans="1:23" x14ac:dyDescent="0.3">
      <c r="A1496" t="s">
        <v>2879</v>
      </c>
      <c r="B1496" t="s">
        <v>3812</v>
      </c>
      <c r="C1496" t="s">
        <v>2879</v>
      </c>
      <c r="D1496" t="s">
        <v>3812</v>
      </c>
      <c r="E1496" t="e">
        <v>#N/A</v>
      </c>
      <c r="F1496" t="e">
        <v>#N/A</v>
      </c>
      <c r="G1496" t="e">
        <v>#N/A</v>
      </c>
      <c r="J1496" t="s">
        <v>3677</v>
      </c>
      <c r="K1496" s="2" t="s">
        <v>3677</v>
      </c>
      <c r="L1496" s="2" t="s">
        <v>3677</v>
      </c>
      <c r="M1496" t="s">
        <v>3677</v>
      </c>
      <c r="N1496" t="s">
        <v>3677</v>
      </c>
      <c r="O1496" s="2" t="s">
        <v>3677</v>
      </c>
      <c r="P1496" t="s">
        <v>3677</v>
      </c>
      <c r="Q1496" t="s">
        <v>3677</v>
      </c>
      <c r="R1496" s="2" t="s">
        <v>3677</v>
      </c>
      <c r="S1496" t="s">
        <v>3677</v>
      </c>
      <c r="T1496" t="s">
        <v>3677</v>
      </c>
      <c r="U1496" s="2" t="s">
        <v>3677</v>
      </c>
      <c r="V1496" t="s">
        <v>3677</v>
      </c>
      <c r="W1496" t="s">
        <v>3677</v>
      </c>
    </row>
    <row r="1497" spans="1:23" x14ac:dyDescent="0.3">
      <c r="A1497" t="s">
        <v>2880</v>
      </c>
      <c r="B1497" t="s">
        <v>3813</v>
      </c>
      <c r="C1497" t="s">
        <v>2880</v>
      </c>
      <c r="D1497" t="s">
        <v>3813</v>
      </c>
      <c r="E1497" t="e">
        <v>#N/A</v>
      </c>
      <c r="F1497" t="e">
        <v>#N/A</v>
      </c>
      <c r="G1497" t="e">
        <v>#N/A</v>
      </c>
      <c r="J1497" t="s">
        <v>3678</v>
      </c>
      <c r="K1497" s="2">
        <v>7.2009999999999996</v>
      </c>
      <c r="L1497" s="2">
        <v>5.7359999999999998</v>
      </c>
      <c r="M1497">
        <v>5.7809999999999997</v>
      </c>
      <c r="N1497">
        <v>5.7</v>
      </c>
      <c r="O1497" s="2">
        <v>5.6959999999999997</v>
      </c>
      <c r="P1497">
        <v>5.6989999999999998</v>
      </c>
      <c r="Q1497">
        <v>5.7080000000000002</v>
      </c>
      <c r="R1497" s="2">
        <v>5.734</v>
      </c>
      <c r="S1497">
        <v>5.7290000000000001</v>
      </c>
      <c r="T1497">
        <v>5.7439999999999998</v>
      </c>
      <c r="U1497" s="2">
        <v>5.7510000000000003</v>
      </c>
      <c r="V1497">
        <v>5.7539999999999996</v>
      </c>
      <c r="W1497">
        <v>5.7640000000000002</v>
      </c>
    </row>
    <row r="1498" spans="1:23" x14ac:dyDescent="0.3">
      <c r="A1498" t="s">
        <v>2881</v>
      </c>
      <c r="B1498" t="s">
        <v>3814</v>
      </c>
      <c r="C1498" t="s">
        <v>2881</v>
      </c>
      <c r="D1498" t="s">
        <v>3814</v>
      </c>
      <c r="E1498" t="e">
        <v>#N/A</v>
      </c>
      <c r="F1498" t="e">
        <v>#N/A</v>
      </c>
      <c r="G1498" t="e">
        <v>#N/A</v>
      </c>
      <c r="J1498" t="s">
        <v>3677</v>
      </c>
      <c r="K1498" s="2">
        <v>4.0780000000000003</v>
      </c>
      <c r="L1498" s="2">
        <v>4.1980000000000004</v>
      </c>
      <c r="M1498">
        <v>4.0940000000000003</v>
      </c>
      <c r="N1498">
        <v>3.9510000000000001</v>
      </c>
      <c r="O1498" s="2">
        <v>4.008</v>
      </c>
      <c r="P1498">
        <v>3.992</v>
      </c>
      <c r="Q1498">
        <v>3.9990000000000001</v>
      </c>
      <c r="R1498" s="2">
        <v>4.0250000000000004</v>
      </c>
      <c r="S1498">
        <v>4.0419999999999998</v>
      </c>
      <c r="T1498">
        <v>4.0640000000000001</v>
      </c>
      <c r="U1498" s="2">
        <v>4.0640000000000001</v>
      </c>
      <c r="V1498">
        <v>3.9689999999999999</v>
      </c>
      <c r="W1498">
        <v>3.9779999999999998</v>
      </c>
    </row>
    <row r="1499" spans="1:23" x14ac:dyDescent="0.3">
      <c r="A1499" t="s">
        <v>2882</v>
      </c>
      <c r="B1499" t="s">
        <v>3815</v>
      </c>
      <c r="C1499" t="s">
        <v>2882</v>
      </c>
      <c r="D1499" t="s">
        <v>3815</v>
      </c>
      <c r="E1499" t="e">
        <v>#N/A</v>
      </c>
      <c r="F1499" t="e">
        <v>#N/A</v>
      </c>
      <c r="G1499" t="e">
        <v>#N/A</v>
      </c>
      <c r="J1499" t="s">
        <v>3677</v>
      </c>
      <c r="K1499" s="2" t="s">
        <v>3677</v>
      </c>
      <c r="L1499" s="2" t="s">
        <v>3677</v>
      </c>
      <c r="M1499" t="s">
        <v>3677</v>
      </c>
      <c r="N1499" t="s">
        <v>3677</v>
      </c>
      <c r="O1499" s="2" t="s">
        <v>3677</v>
      </c>
      <c r="P1499" t="s">
        <v>3677</v>
      </c>
      <c r="Q1499" t="s">
        <v>3677</v>
      </c>
      <c r="R1499" s="2" t="s">
        <v>3677</v>
      </c>
      <c r="S1499" t="s">
        <v>3677</v>
      </c>
      <c r="T1499" t="s">
        <v>3677</v>
      </c>
      <c r="U1499" s="2" t="s">
        <v>3677</v>
      </c>
      <c r="V1499" t="s">
        <v>3677</v>
      </c>
      <c r="W1499" t="s">
        <v>3677</v>
      </c>
    </row>
    <row r="1500" spans="1:23" x14ac:dyDescent="0.3">
      <c r="A1500" t="s">
        <v>2883</v>
      </c>
      <c r="B1500" t="s">
        <v>3816</v>
      </c>
      <c r="C1500" t="s">
        <v>2883</v>
      </c>
      <c r="D1500" t="s">
        <v>3816</v>
      </c>
      <c r="E1500" t="e">
        <v>#N/A</v>
      </c>
      <c r="F1500" t="e">
        <v>#N/A</v>
      </c>
      <c r="G1500" t="e">
        <v>#N/A</v>
      </c>
      <c r="J1500" t="s">
        <v>3677</v>
      </c>
      <c r="K1500" s="2">
        <v>60.408000000000001</v>
      </c>
      <c r="L1500" s="2">
        <v>60.103000000000002</v>
      </c>
      <c r="M1500">
        <v>60.014000000000003</v>
      </c>
      <c r="N1500">
        <v>59.935000000000002</v>
      </c>
      <c r="O1500" s="2" t="s">
        <v>3677</v>
      </c>
      <c r="P1500" t="s">
        <v>3677</v>
      </c>
      <c r="Q1500" t="s">
        <v>3677</v>
      </c>
      <c r="R1500" t="s">
        <v>3677</v>
      </c>
      <c r="S1500" t="s">
        <v>3677</v>
      </c>
      <c r="T1500" t="s">
        <v>3677</v>
      </c>
      <c r="U1500" s="2" t="s">
        <v>3677</v>
      </c>
      <c r="V1500">
        <v>48.774999999999999</v>
      </c>
      <c r="W1500">
        <v>48.113999999999997</v>
      </c>
    </row>
    <row r="1501" spans="1:23" x14ac:dyDescent="0.3">
      <c r="A1501" t="s">
        <v>2884</v>
      </c>
      <c r="B1501" t="s">
        <v>3817</v>
      </c>
      <c r="C1501" t="s">
        <v>6518</v>
      </c>
      <c r="D1501" t="s">
        <v>6547</v>
      </c>
      <c r="E1501" t="e">
        <v>#N/A</v>
      </c>
      <c r="F1501" t="e">
        <v>#N/A</v>
      </c>
      <c r="G1501" t="e">
        <v>#N/A</v>
      </c>
      <c r="J1501" t="s">
        <v>3681</v>
      </c>
      <c r="K1501" s="2">
        <v>1.452</v>
      </c>
      <c r="L1501" s="2">
        <v>1.45</v>
      </c>
      <c r="M1501">
        <v>1.46</v>
      </c>
      <c r="N1501">
        <v>1.456</v>
      </c>
      <c r="O1501" s="2">
        <v>1.4570000000000001</v>
      </c>
      <c r="P1501">
        <v>1.4490000000000001</v>
      </c>
      <c r="Q1501">
        <v>1.4510000000000001</v>
      </c>
      <c r="R1501" s="2">
        <v>1.421</v>
      </c>
      <c r="S1501">
        <v>1.4339999999999999</v>
      </c>
      <c r="T1501">
        <v>1.448</v>
      </c>
      <c r="U1501" s="2">
        <v>1.4550000000000001</v>
      </c>
      <c r="V1501">
        <v>1.4259999999999999</v>
      </c>
      <c r="W1501">
        <v>1.4350000000000001</v>
      </c>
    </row>
    <row r="1502" spans="1:23" x14ac:dyDescent="0.3">
      <c r="A1502" t="s">
        <v>2885</v>
      </c>
      <c r="B1502" t="s">
        <v>3818</v>
      </c>
      <c r="C1502" t="s">
        <v>2885</v>
      </c>
      <c r="D1502" t="s">
        <v>3818</v>
      </c>
      <c r="E1502" t="e">
        <v>#N/A</v>
      </c>
      <c r="F1502" t="e">
        <v>#N/A</v>
      </c>
      <c r="G1502" t="e">
        <v>#N/A</v>
      </c>
      <c r="J1502" t="s">
        <v>3681</v>
      </c>
      <c r="K1502" s="2">
        <v>2.2490000000000001</v>
      </c>
      <c r="L1502" s="2">
        <v>2.2690000000000001</v>
      </c>
      <c r="M1502">
        <v>2.238</v>
      </c>
      <c r="N1502">
        <v>2.2269999999999999</v>
      </c>
      <c r="O1502" s="2">
        <v>2.2629999999999999</v>
      </c>
      <c r="P1502">
        <v>2.202</v>
      </c>
      <c r="Q1502">
        <v>2.1930000000000001</v>
      </c>
      <c r="R1502" s="2">
        <v>2.1539999999999999</v>
      </c>
      <c r="S1502">
        <v>2.137</v>
      </c>
      <c r="T1502">
        <v>2.1469999999999998</v>
      </c>
      <c r="U1502" s="2">
        <v>2.1390000000000002</v>
      </c>
      <c r="V1502">
        <v>2.0539999999999998</v>
      </c>
      <c r="W1502">
        <v>2.0510000000000002</v>
      </c>
    </row>
    <row r="1503" spans="1:23" x14ac:dyDescent="0.3">
      <c r="A1503" t="s">
        <v>2886</v>
      </c>
      <c r="B1503" t="s">
        <v>3819</v>
      </c>
      <c r="C1503" t="s">
        <v>2886</v>
      </c>
      <c r="D1503" t="s">
        <v>3819</v>
      </c>
      <c r="E1503" t="e">
        <v>#N/A</v>
      </c>
      <c r="F1503" t="e">
        <v>#N/A</v>
      </c>
      <c r="G1503" t="e">
        <v>#N/A</v>
      </c>
      <c r="J1503" t="s">
        <v>3675</v>
      </c>
      <c r="K1503" s="2">
        <v>8.6920000000000002</v>
      </c>
      <c r="L1503" s="2">
        <v>8.468</v>
      </c>
      <c r="M1503">
        <v>8.24</v>
      </c>
      <c r="N1503">
        <v>8.0470000000000006</v>
      </c>
      <c r="O1503" s="2">
        <v>8.3390000000000004</v>
      </c>
      <c r="P1503">
        <v>8.19</v>
      </c>
      <c r="Q1503">
        <v>8.3149999999999995</v>
      </c>
      <c r="R1503" s="2">
        <v>8.3640000000000008</v>
      </c>
      <c r="S1503">
        <v>8.33</v>
      </c>
      <c r="T1503">
        <v>8.2850000000000001</v>
      </c>
      <c r="U1503" s="2">
        <v>8.2059999999999995</v>
      </c>
      <c r="V1503">
        <v>8.2210000000000001</v>
      </c>
      <c r="W1503">
        <v>8.2360000000000007</v>
      </c>
    </row>
    <row r="1504" spans="1:23" x14ac:dyDescent="0.3">
      <c r="A1504" t="s">
        <v>2887</v>
      </c>
      <c r="B1504" t="s">
        <v>3820</v>
      </c>
      <c r="C1504" t="s">
        <v>2887</v>
      </c>
      <c r="D1504" t="s">
        <v>3820</v>
      </c>
      <c r="E1504" t="e">
        <v>#N/A</v>
      </c>
      <c r="F1504" t="e">
        <v>#N/A</v>
      </c>
      <c r="G1504" t="e">
        <v>#N/A</v>
      </c>
      <c r="J1504" t="s">
        <v>3677</v>
      </c>
      <c r="K1504" s="2">
        <v>6.3659999999999997</v>
      </c>
      <c r="L1504" s="2">
        <v>6.3810000000000002</v>
      </c>
      <c r="M1504">
        <v>6.3879999999999999</v>
      </c>
      <c r="N1504">
        <v>6.4089999999999998</v>
      </c>
      <c r="O1504" s="2">
        <v>6.4320000000000004</v>
      </c>
      <c r="P1504">
        <v>6.44</v>
      </c>
      <c r="Q1504">
        <v>6.46</v>
      </c>
      <c r="R1504" s="2">
        <v>6.484</v>
      </c>
      <c r="S1504">
        <v>6.4889999999999999</v>
      </c>
      <c r="T1504">
        <v>6.5069999999999997</v>
      </c>
      <c r="U1504" s="2">
        <v>6.516</v>
      </c>
      <c r="V1504">
        <v>6.5190000000000001</v>
      </c>
      <c r="W1504">
        <v>6.5410000000000004</v>
      </c>
    </row>
    <row r="1505" spans="1:23" x14ac:dyDescent="0.3">
      <c r="A1505" t="s">
        <v>2888</v>
      </c>
      <c r="B1505" t="s">
        <v>3821</v>
      </c>
      <c r="C1505" t="s">
        <v>2888</v>
      </c>
      <c r="D1505" t="s">
        <v>3821</v>
      </c>
      <c r="E1505" t="e">
        <v>#N/A</v>
      </c>
      <c r="F1505" t="e">
        <v>#N/A</v>
      </c>
      <c r="G1505" t="e">
        <v>#N/A</v>
      </c>
      <c r="J1505" t="s">
        <v>3677</v>
      </c>
      <c r="K1505" s="2">
        <v>3.0659999999999998</v>
      </c>
      <c r="L1505" s="2">
        <v>2.992</v>
      </c>
      <c r="M1505">
        <v>2.9939999999999998</v>
      </c>
      <c r="N1505">
        <v>2.9910000000000001</v>
      </c>
      <c r="O1505" s="2">
        <v>2.9630000000000001</v>
      </c>
      <c r="P1505">
        <v>2.9550000000000001</v>
      </c>
      <c r="Q1505">
        <v>2.964</v>
      </c>
      <c r="R1505" s="2">
        <v>2.742</v>
      </c>
      <c r="S1505">
        <v>2.7519999999999998</v>
      </c>
      <c r="T1505">
        <v>2.7410000000000001</v>
      </c>
      <c r="U1505" s="2">
        <v>2.65</v>
      </c>
      <c r="V1505">
        <v>2.504</v>
      </c>
      <c r="W1505">
        <v>2.512</v>
      </c>
    </row>
    <row r="1506" spans="1:23" x14ac:dyDescent="0.3">
      <c r="A1506" t="s">
        <v>2889</v>
      </c>
      <c r="B1506" t="s">
        <v>3822</v>
      </c>
      <c r="C1506" t="s">
        <v>2889</v>
      </c>
      <c r="D1506" t="s">
        <v>3822</v>
      </c>
      <c r="E1506" t="e">
        <v>#N/A</v>
      </c>
      <c r="F1506" t="e">
        <v>#N/A</v>
      </c>
      <c r="G1506" t="e">
        <v>#N/A</v>
      </c>
      <c r="J1506" t="s">
        <v>3677</v>
      </c>
      <c r="K1506" s="2">
        <v>2.2290000000000001</v>
      </c>
      <c r="L1506" s="2">
        <v>2.109</v>
      </c>
      <c r="M1506">
        <v>2.1139999999999999</v>
      </c>
      <c r="N1506">
        <v>2.1080000000000001</v>
      </c>
      <c r="O1506" s="2">
        <v>2.1040000000000001</v>
      </c>
      <c r="P1506">
        <v>2.1139999999999999</v>
      </c>
      <c r="Q1506">
        <v>2.1189999999999998</v>
      </c>
      <c r="R1506" s="2">
        <v>1.9870000000000001</v>
      </c>
      <c r="S1506">
        <v>1.9510000000000001</v>
      </c>
      <c r="T1506">
        <v>1.9649999999999999</v>
      </c>
      <c r="U1506" s="2">
        <v>1.907</v>
      </c>
      <c r="V1506">
        <v>1.744</v>
      </c>
      <c r="W1506">
        <v>1.7349999999999999</v>
      </c>
    </row>
    <row r="1507" spans="1:23" x14ac:dyDescent="0.3">
      <c r="A1507" t="s">
        <v>2890</v>
      </c>
      <c r="B1507" t="s">
        <v>3823</v>
      </c>
      <c r="C1507" t="s">
        <v>2890</v>
      </c>
      <c r="D1507" t="s">
        <v>3823</v>
      </c>
      <c r="E1507" t="e">
        <v>#N/A</v>
      </c>
      <c r="F1507" t="e">
        <v>#N/A</v>
      </c>
      <c r="G1507" t="e">
        <v>#N/A</v>
      </c>
      <c r="J1507" t="s">
        <v>3677</v>
      </c>
      <c r="K1507" s="2">
        <v>3.8679999999999999</v>
      </c>
      <c r="L1507" s="2">
        <v>3.8109999999999999</v>
      </c>
      <c r="M1507">
        <v>3.8109999999999999</v>
      </c>
      <c r="N1507">
        <v>3.7480000000000002</v>
      </c>
      <c r="O1507" s="2">
        <v>3.77</v>
      </c>
      <c r="P1507">
        <v>3.7560000000000002</v>
      </c>
      <c r="Q1507">
        <v>3.77</v>
      </c>
      <c r="R1507" s="2">
        <v>3.6539999999999999</v>
      </c>
      <c r="S1507">
        <v>3.6459999999999999</v>
      </c>
      <c r="T1507">
        <v>3.6310000000000002</v>
      </c>
      <c r="U1507" s="2">
        <v>3.593</v>
      </c>
      <c r="V1507">
        <v>3.448</v>
      </c>
      <c r="W1507">
        <v>3.4809999999999999</v>
      </c>
    </row>
    <row r="1508" spans="1:23" x14ac:dyDescent="0.3">
      <c r="A1508" t="s">
        <v>2891</v>
      </c>
      <c r="B1508" t="s">
        <v>3824</v>
      </c>
      <c r="C1508" t="s">
        <v>2891</v>
      </c>
      <c r="D1508" t="s">
        <v>3824</v>
      </c>
      <c r="E1508" t="e">
        <v>#N/A</v>
      </c>
      <c r="F1508" t="e">
        <v>#N/A</v>
      </c>
      <c r="G1508" t="e">
        <v>#N/A</v>
      </c>
      <c r="J1508" t="s">
        <v>3677</v>
      </c>
      <c r="K1508" s="2">
        <v>1.907</v>
      </c>
      <c r="L1508" s="2">
        <v>1.7589999999999999</v>
      </c>
      <c r="M1508">
        <v>1.7629999999999999</v>
      </c>
      <c r="N1508">
        <v>1.764</v>
      </c>
      <c r="O1508" s="2">
        <v>1.736</v>
      </c>
      <c r="P1508">
        <v>1.73</v>
      </c>
      <c r="Q1508">
        <v>1.74</v>
      </c>
      <c r="R1508" s="2">
        <v>1.581</v>
      </c>
      <c r="S1508">
        <v>1.593</v>
      </c>
      <c r="T1508">
        <v>1.605</v>
      </c>
      <c r="U1508" s="2">
        <v>1.5979999999999999</v>
      </c>
      <c r="V1508">
        <v>1.5110000000000001</v>
      </c>
      <c r="W1508">
        <v>1.524</v>
      </c>
    </row>
    <row r="1509" spans="1:23" x14ac:dyDescent="0.3">
      <c r="A1509" t="s">
        <v>2892</v>
      </c>
      <c r="B1509" t="s">
        <v>3825</v>
      </c>
      <c r="C1509" t="s">
        <v>2892</v>
      </c>
      <c r="D1509" t="s">
        <v>3825</v>
      </c>
      <c r="E1509" t="e">
        <v>#N/A</v>
      </c>
      <c r="F1509" t="e">
        <v>#N/A</v>
      </c>
      <c r="G1509" t="e">
        <v>#N/A</v>
      </c>
      <c r="J1509" t="s">
        <v>3677</v>
      </c>
      <c r="K1509" s="2" t="s">
        <v>3677</v>
      </c>
      <c r="L1509" s="2">
        <v>12.766</v>
      </c>
      <c r="M1509">
        <v>12.760999999999999</v>
      </c>
      <c r="N1509">
        <v>12.744999999999999</v>
      </c>
      <c r="O1509" s="2">
        <v>12.738</v>
      </c>
      <c r="P1509">
        <v>12.734999999999999</v>
      </c>
      <c r="Q1509">
        <v>12.736000000000001</v>
      </c>
      <c r="R1509" s="2">
        <v>12.739000000000001</v>
      </c>
      <c r="S1509">
        <v>12.736000000000001</v>
      </c>
      <c r="T1509">
        <v>12.736000000000001</v>
      </c>
      <c r="U1509" s="2">
        <v>12.704000000000001</v>
      </c>
      <c r="V1509">
        <v>12.693999999999999</v>
      </c>
      <c r="W1509">
        <v>12.709</v>
      </c>
    </row>
    <row r="1510" spans="1:23" x14ac:dyDescent="0.3">
      <c r="A1510" t="s">
        <v>2893</v>
      </c>
      <c r="B1510" t="s">
        <v>3826</v>
      </c>
      <c r="C1510" t="s">
        <v>2893</v>
      </c>
      <c r="D1510" t="s">
        <v>3826</v>
      </c>
      <c r="E1510" t="e">
        <v>#N/A</v>
      </c>
      <c r="F1510" t="e">
        <v>#N/A</v>
      </c>
      <c r="G1510" t="e">
        <v>#N/A</v>
      </c>
      <c r="J1510" t="s">
        <v>3677</v>
      </c>
      <c r="K1510" s="2">
        <v>1.0980000000000001</v>
      </c>
      <c r="L1510" s="2">
        <v>1.117</v>
      </c>
      <c r="M1510">
        <v>1.1299999999999999</v>
      </c>
      <c r="N1510">
        <v>1.079</v>
      </c>
      <c r="O1510" s="2">
        <v>1.048</v>
      </c>
      <c r="P1510">
        <v>1.115</v>
      </c>
      <c r="Q1510">
        <v>1.1240000000000001</v>
      </c>
      <c r="R1510" s="2">
        <v>1.097</v>
      </c>
      <c r="S1510">
        <v>1.141</v>
      </c>
      <c r="T1510">
        <v>1.097</v>
      </c>
      <c r="U1510" s="2">
        <v>1.0629999999999999</v>
      </c>
      <c r="V1510">
        <v>1.0429999999999999</v>
      </c>
      <c r="W1510">
        <v>1.046</v>
      </c>
    </row>
    <row r="1511" spans="1:23" x14ac:dyDescent="0.3">
      <c r="A1511" t="s">
        <v>2894</v>
      </c>
      <c r="B1511" t="s">
        <v>3827</v>
      </c>
      <c r="C1511" t="s">
        <v>2894</v>
      </c>
      <c r="D1511" t="s">
        <v>3827</v>
      </c>
      <c r="E1511" t="e">
        <v>#N/A</v>
      </c>
      <c r="F1511" t="e">
        <v>#N/A</v>
      </c>
      <c r="G1511" t="e">
        <v>#N/A</v>
      </c>
      <c r="J1511" t="s">
        <v>3677</v>
      </c>
      <c r="K1511" s="2" t="s">
        <v>3677</v>
      </c>
      <c r="L1511" s="2" t="s">
        <v>3677</v>
      </c>
      <c r="M1511" t="s">
        <v>3677</v>
      </c>
      <c r="N1511" t="s">
        <v>3677</v>
      </c>
      <c r="O1511" s="2" t="s">
        <v>3677</v>
      </c>
      <c r="P1511" t="s">
        <v>3677</v>
      </c>
      <c r="Q1511" t="s">
        <v>3677</v>
      </c>
      <c r="R1511" s="2" t="s">
        <v>3677</v>
      </c>
      <c r="S1511" t="s">
        <v>3677</v>
      </c>
      <c r="T1511" t="s">
        <v>3677</v>
      </c>
      <c r="U1511" s="2" t="s">
        <v>3677</v>
      </c>
      <c r="V1511" t="s">
        <v>3677</v>
      </c>
      <c r="W1511" t="s">
        <v>3677</v>
      </c>
    </row>
    <row r="1512" spans="1:23" x14ac:dyDescent="0.3">
      <c r="A1512" t="s">
        <v>2895</v>
      </c>
      <c r="B1512" t="s">
        <v>3828</v>
      </c>
      <c r="C1512" t="s">
        <v>2895</v>
      </c>
      <c r="D1512" t="s">
        <v>3828</v>
      </c>
      <c r="E1512" t="e">
        <v>#N/A</v>
      </c>
      <c r="F1512" t="e">
        <v>#N/A</v>
      </c>
      <c r="G1512" t="e">
        <v>#N/A</v>
      </c>
      <c r="J1512" t="s">
        <v>3677</v>
      </c>
      <c r="K1512" s="2">
        <v>5.351</v>
      </c>
      <c r="L1512" s="2">
        <v>5.351</v>
      </c>
      <c r="M1512">
        <v>5.3449999999999998</v>
      </c>
      <c r="N1512">
        <v>5.3460000000000001</v>
      </c>
      <c r="O1512" s="2">
        <v>5.3620000000000001</v>
      </c>
      <c r="P1512">
        <v>5.335</v>
      </c>
      <c r="Q1512">
        <v>5.3529999999999998</v>
      </c>
      <c r="R1512" s="2">
        <v>5.3550000000000004</v>
      </c>
      <c r="S1512">
        <v>5.3520000000000003</v>
      </c>
      <c r="T1512">
        <v>5.3609999999999998</v>
      </c>
      <c r="U1512" s="2">
        <v>5.3760000000000003</v>
      </c>
      <c r="V1512">
        <v>5.3540000000000001</v>
      </c>
      <c r="W1512">
        <v>5.3689999999999998</v>
      </c>
    </row>
    <row r="1513" spans="1:23" x14ac:dyDescent="0.3">
      <c r="A1513" t="s">
        <v>2896</v>
      </c>
      <c r="B1513" t="s">
        <v>3829</v>
      </c>
      <c r="C1513" t="s">
        <v>2896</v>
      </c>
      <c r="D1513" t="s">
        <v>3829</v>
      </c>
      <c r="E1513" t="e">
        <v>#N/A</v>
      </c>
      <c r="F1513" t="e">
        <v>#N/A</v>
      </c>
      <c r="G1513" t="e">
        <v>#N/A</v>
      </c>
      <c r="J1513" t="s">
        <v>3677</v>
      </c>
      <c r="K1513" s="2">
        <v>1.944</v>
      </c>
      <c r="L1513" s="2">
        <v>1.911</v>
      </c>
      <c r="M1513">
        <v>1.8660000000000001</v>
      </c>
      <c r="N1513">
        <v>1.9649999999999999</v>
      </c>
      <c r="O1513" s="2">
        <v>1.9550000000000001</v>
      </c>
      <c r="P1513">
        <v>1.869</v>
      </c>
      <c r="Q1513">
        <v>1.8599999999999999</v>
      </c>
      <c r="R1513" s="2">
        <v>1.931</v>
      </c>
      <c r="S1513">
        <v>1.889</v>
      </c>
      <c r="T1513">
        <v>1.8580000000000001</v>
      </c>
      <c r="U1513" s="2">
        <v>1.923</v>
      </c>
      <c r="V1513">
        <v>1.849</v>
      </c>
      <c r="W1513">
        <v>1.8580000000000001</v>
      </c>
    </row>
    <row r="1514" spans="1:23" x14ac:dyDescent="0.3">
      <c r="A1514" t="s">
        <v>2897</v>
      </c>
      <c r="B1514" t="s">
        <v>3830</v>
      </c>
      <c r="C1514" t="s">
        <v>2897</v>
      </c>
      <c r="D1514" t="s">
        <v>3830</v>
      </c>
      <c r="E1514" t="e">
        <v>#N/A</v>
      </c>
      <c r="F1514" t="e">
        <v>#N/A</v>
      </c>
      <c r="G1514" t="e">
        <v>#N/A</v>
      </c>
      <c r="J1514" t="s">
        <v>3675</v>
      </c>
      <c r="K1514" s="2">
        <v>6.4189999999999996</v>
      </c>
      <c r="L1514" s="2">
        <v>5.5620000000000003</v>
      </c>
      <c r="M1514">
        <v>5.4550000000000001</v>
      </c>
      <c r="N1514">
        <v>5.43</v>
      </c>
      <c r="O1514" s="2">
        <v>5.5179999999999998</v>
      </c>
      <c r="P1514">
        <v>5.4160000000000004</v>
      </c>
      <c r="Q1514">
        <v>5.4470000000000001</v>
      </c>
      <c r="R1514" s="2">
        <v>5.4779999999999998</v>
      </c>
      <c r="S1514">
        <v>5.4879999999999995</v>
      </c>
      <c r="T1514">
        <v>5.4770000000000003</v>
      </c>
      <c r="U1514" s="2">
        <v>5.4290000000000003</v>
      </c>
      <c r="V1514">
        <v>5.3849999999999998</v>
      </c>
      <c r="W1514">
        <v>5.4249999999999998</v>
      </c>
    </row>
    <row r="1515" spans="1:23" x14ac:dyDescent="0.3">
      <c r="A1515" t="s">
        <v>2898</v>
      </c>
      <c r="B1515" t="s">
        <v>3831</v>
      </c>
      <c r="C1515" t="s">
        <v>2898</v>
      </c>
      <c r="D1515" t="s">
        <v>3831</v>
      </c>
      <c r="E1515" t="e">
        <v>#N/A</v>
      </c>
      <c r="F1515" t="e">
        <v>#N/A</v>
      </c>
      <c r="G1515" t="e">
        <v>#N/A</v>
      </c>
      <c r="J1515" t="s">
        <v>3677</v>
      </c>
      <c r="K1515" s="2" t="s">
        <v>3677</v>
      </c>
      <c r="L1515" s="2">
        <v>4.742</v>
      </c>
      <c r="M1515">
        <v>4.7290000000000001</v>
      </c>
      <c r="N1515">
        <v>4.7290000000000001</v>
      </c>
      <c r="O1515" s="2">
        <v>4.7279999999999998</v>
      </c>
      <c r="P1515">
        <v>4.7430000000000003</v>
      </c>
      <c r="Q1515">
        <v>4.7290000000000001</v>
      </c>
      <c r="R1515" s="2" t="s">
        <v>3677</v>
      </c>
      <c r="S1515" t="s">
        <v>3677</v>
      </c>
      <c r="T1515" t="s">
        <v>3677</v>
      </c>
      <c r="U1515" s="2" t="s">
        <v>3677</v>
      </c>
      <c r="V1515" t="s">
        <v>3677</v>
      </c>
      <c r="W1515" t="s">
        <v>3677</v>
      </c>
    </row>
    <row r="1516" spans="1:23" x14ac:dyDescent="0.3">
      <c r="A1516" t="s">
        <v>2899</v>
      </c>
      <c r="B1516" t="s">
        <v>3832</v>
      </c>
      <c r="C1516" t="s">
        <v>2899</v>
      </c>
      <c r="D1516" t="s">
        <v>3832</v>
      </c>
      <c r="E1516" t="e">
        <v>#N/A</v>
      </c>
      <c r="F1516" t="e">
        <v>#N/A</v>
      </c>
      <c r="G1516" t="e">
        <v>#N/A</v>
      </c>
      <c r="J1516" t="s">
        <v>3689</v>
      </c>
      <c r="K1516" s="2">
        <v>11.326000000000001</v>
      </c>
      <c r="L1516" s="2">
        <v>11.212</v>
      </c>
      <c r="M1516">
        <v>11.239000000000001</v>
      </c>
      <c r="N1516">
        <v>11.234999999999999</v>
      </c>
      <c r="O1516" s="2">
        <v>11.205</v>
      </c>
      <c r="P1516">
        <v>11.257999999999999</v>
      </c>
      <c r="Q1516">
        <v>11.584</v>
      </c>
      <c r="R1516" s="2">
        <v>11.840999999999999</v>
      </c>
      <c r="S1516">
        <v>11.837999999999999</v>
      </c>
      <c r="T1516">
        <v>11.833</v>
      </c>
      <c r="U1516" s="2">
        <v>11.782</v>
      </c>
      <c r="V1516">
        <v>11.781000000000001</v>
      </c>
      <c r="W1516">
        <v>11.772</v>
      </c>
    </row>
    <row r="1517" spans="1:23" x14ac:dyDescent="0.3">
      <c r="A1517" t="s">
        <v>2900</v>
      </c>
      <c r="B1517" t="s">
        <v>3833</v>
      </c>
      <c r="C1517" t="s">
        <v>2900</v>
      </c>
      <c r="D1517" t="s">
        <v>3833</v>
      </c>
      <c r="E1517" t="e">
        <v>#N/A</v>
      </c>
      <c r="F1517" t="e">
        <v>#N/A</v>
      </c>
      <c r="G1517" t="e">
        <v>#N/A</v>
      </c>
      <c r="J1517" t="s">
        <v>3677</v>
      </c>
      <c r="K1517" s="2">
        <v>8.7710000000000008</v>
      </c>
      <c r="L1517" s="2">
        <v>8.0540000000000003</v>
      </c>
      <c r="M1517">
        <v>7.4690000000000003</v>
      </c>
      <c r="N1517">
        <v>7.2149999999999999</v>
      </c>
      <c r="O1517" s="2">
        <v>7.5590000000000002</v>
      </c>
      <c r="P1517">
        <v>8.0269999999999992</v>
      </c>
      <c r="Q1517">
        <v>7.4770000000000003</v>
      </c>
      <c r="R1517" s="2">
        <v>7.694</v>
      </c>
      <c r="S1517">
        <v>7.3870000000000005</v>
      </c>
      <c r="T1517">
        <v>7.98</v>
      </c>
      <c r="U1517" s="2">
        <v>7.4939999999999998</v>
      </c>
      <c r="V1517">
        <v>7.2759999999999998</v>
      </c>
      <c r="W1517">
        <v>7.2649999999999997</v>
      </c>
    </row>
    <row r="1518" spans="1:23" x14ac:dyDescent="0.3">
      <c r="A1518" t="s">
        <v>2901</v>
      </c>
      <c r="B1518" t="s">
        <v>3834</v>
      </c>
      <c r="C1518" t="s">
        <v>2901</v>
      </c>
      <c r="D1518" t="s">
        <v>3834</v>
      </c>
      <c r="E1518" t="e">
        <v>#N/A</v>
      </c>
      <c r="F1518" t="e">
        <v>#N/A</v>
      </c>
      <c r="G1518" t="e">
        <v>#N/A</v>
      </c>
      <c r="J1518" t="s">
        <v>3677</v>
      </c>
      <c r="K1518" s="2">
        <v>4.5179999999999998</v>
      </c>
      <c r="L1518" s="2">
        <v>4.5199999999999996</v>
      </c>
      <c r="M1518" t="s">
        <v>3677</v>
      </c>
      <c r="N1518">
        <v>4.5190000000000001</v>
      </c>
      <c r="O1518" s="2">
        <v>4.5190000000000001</v>
      </c>
      <c r="P1518">
        <v>4.5190000000000001</v>
      </c>
      <c r="Q1518">
        <v>4.5199999999999996</v>
      </c>
      <c r="R1518" s="2">
        <v>4.5199999999999996</v>
      </c>
      <c r="S1518">
        <v>4.5209999999999999</v>
      </c>
      <c r="T1518">
        <v>4.516</v>
      </c>
      <c r="U1518" s="2">
        <v>4.5209999999999999</v>
      </c>
      <c r="V1518">
        <v>4.5209999999999999</v>
      </c>
      <c r="W1518" t="s">
        <v>3677</v>
      </c>
    </row>
    <row r="1519" spans="1:23" x14ac:dyDescent="0.3">
      <c r="A1519" t="s">
        <v>2902</v>
      </c>
      <c r="B1519" t="s">
        <v>3835</v>
      </c>
      <c r="C1519" t="s">
        <v>2902</v>
      </c>
      <c r="D1519" t="s">
        <v>3835</v>
      </c>
      <c r="E1519" t="e">
        <v>#N/A</v>
      </c>
      <c r="F1519" t="e">
        <v>#N/A</v>
      </c>
      <c r="G1519" t="e">
        <v>#N/A</v>
      </c>
      <c r="J1519" t="s">
        <v>3677</v>
      </c>
      <c r="K1519" s="2">
        <v>0.77200000000000002</v>
      </c>
      <c r="L1519" s="2">
        <v>0.755</v>
      </c>
      <c r="M1519">
        <v>0.78400000000000003</v>
      </c>
      <c r="N1519">
        <v>0.78200000000000003</v>
      </c>
      <c r="O1519" s="2">
        <v>0.754</v>
      </c>
      <c r="P1519">
        <v>0.77500000000000002</v>
      </c>
      <c r="Q1519">
        <v>0.75700000000000001</v>
      </c>
      <c r="R1519" s="2">
        <v>0.77500000000000002</v>
      </c>
      <c r="S1519">
        <v>0.78600000000000003</v>
      </c>
      <c r="T1519">
        <v>0.8</v>
      </c>
      <c r="U1519" s="2">
        <v>0.79500000000000004</v>
      </c>
      <c r="V1519">
        <v>0.79900000000000004</v>
      </c>
      <c r="W1519">
        <v>0.79200000000000004</v>
      </c>
    </row>
    <row r="1520" spans="1:23" x14ac:dyDescent="0.3">
      <c r="A1520" t="s">
        <v>2903</v>
      </c>
      <c r="B1520" t="s">
        <v>3836</v>
      </c>
      <c r="C1520" t="s">
        <v>2903</v>
      </c>
      <c r="D1520" t="s">
        <v>3836</v>
      </c>
      <c r="E1520" t="e">
        <v>#N/A</v>
      </c>
      <c r="F1520" t="e">
        <v>#N/A</v>
      </c>
      <c r="G1520" t="e">
        <v>#N/A</v>
      </c>
      <c r="J1520" t="s">
        <v>3685</v>
      </c>
      <c r="K1520" s="2">
        <v>3.02</v>
      </c>
      <c r="L1520" s="2">
        <v>2.996</v>
      </c>
      <c r="M1520">
        <v>3.0009999999999999</v>
      </c>
      <c r="N1520">
        <v>2.9870000000000001</v>
      </c>
      <c r="O1520" s="2">
        <v>3.0019999999999998</v>
      </c>
      <c r="P1520">
        <v>2.9950000000000001</v>
      </c>
      <c r="Q1520">
        <v>3</v>
      </c>
      <c r="R1520" s="2">
        <v>2.9609999999999999</v>
      </c>
      <c r="S1520">
        <v>2.9740000000000002</v>
      </c>
      <c r="T1520">
        <v>2.9870000000000001</v>
      </c>
      <c r="U1520" s="2">
        <v>2.9990000000000001</v>
      </c>
      <c r="V1520">
        <v>2.9710000000000001</v>
      </c>
      <c r="W1520">
        <v>2.976</v>
      </c>
    </row>
    <row r="1521" spans="1:23" x14ac:dyDescent="0.3">
      <c r="A1521" t="s">
        <v>2904</v>
      </c>
      <c r="B1521" t="s">
        <v>3837</v>
      </c>
      <c r="C1521" t="s">
        <v>2904</v>
      </c>
      <c r="D1521" t="s">
        <v>3837</v>
      </c>
      <c r="E1521" t="e">
        <v>#N/A</v>
      </c>
      <c r="F1521" t="e">
        <v>#N/A</v>
      </c>
      <c r="G1521" t="e">
        <v>#N/A</v>
      </c>
      <c r="J1521" t="s">
        <v>3677</v>
      </c>
      <c r="K1521" s="2" t="s">
        <v>3677</v>
      </c>
      <c r="L1521" s="2">
        <v>6.0039999999999996</v>
      </c>
      <c r="M1521" t="s">
        <v>3677</v>
      </c>
      <c r="N1521" t="s">
        <v>3677</v>
      </c>
      <c r="O1521" s="2" t="s">
        <v>3677</v>
      </c>
      <c r="P1521" t="s">
        <v>3677</v>
      </c>
      <c r="Q1521" t="s">
        <v>3677</v>
      </c>
      <c r="R1521" s="2" t="s">
        <v>3677</v>
      </c>
      <c r="S1521" t="s">
        <v>3677</v>
      </c>
      <c r="T1521" t="s">
        <v>3677</v>
      </c>
      <c r="U1521" s="2" t="s">
        <v>3677</v>
      </c>
      <c r="V1521" t="s">
        <v>3677</v>
      </c>
      <c r="W1521" t="s">
        <v>3677</v>
      </c>
    </row>
    <row r="1522" spans="1:23" x14ac:dyDescent="0.3">
      <c r="A1522" t="s">
        <v>2905</v>
      </c>
      <c r="B1522" t="s">
        <v>3838</v>
      </c>
      <c r="C1522" t="s">
        <v>2905</v>
      </c>
      <c r="D1522" t="s">
        <v>3838</v>
      </c>
      <c r="E1522" t="e">
        <v>#N/A</v>
      </c>
      <c r="F1522" t="e">
        <v>#N/A</v>
      </c>
      <c r="G1522" t="e">
        <v>#N/A</v>
      </c>
      <c r="J1522" t="s">
        <v>3677</v>
      </c>
      <c r="K1522" s="2">
        <v>4.5750000000000002</v>
      </c>
      <c r="L1522" s="2">
        <v>4.7110000000000003</v>
      </c>
      <c r="M1522">
        <v>4.6749999999999998</v>
      </c>
      <c r="N1522">
        <v>4.585</v>
      </c>
      <c r="O1522" s="2">
        <v>4.6370000000000005</v>
      </c>
      <c r="P1522">
        <v>4.6360000000000001</v>
      </c>
      <c r="Q1522">
        <v>4.71</v>
      </c>
      <c r="R1522" s="2">
        <v>4.8159999999999998</v>
      </c>
      <c r="S1522">
        <v>4.7750000000000004</v>
      </c>
      <c r="T1522">
        <v>4.8579999999999997</v>
      </c>
      <c r="U1522" s="2">
        <v>4.8109999999999999</v>
      </c>
      <c r="V1522">
        <v>4.8769999999999998</v>
      </c>
      <c r="W1522">
        <v>4.9080000000000004</v>
      </c>
    </row>
    <row r="1523" spans="1:23" x14ac:dyDescent="0.3">
      <c r="A1523" t="s">
        <v>2906</v>
      </c>
      <c r="B1523" t="s">
        <v>3839</v>
      </c>
      <c r="C1523" t="s">
        <v>2906</v>
      </c>
      <c r="D1523" t="s">
        <v>3839</v>
      </c>
      <c r="E1523" t="e">
        <v>#N/A</v>
      </c>
      <c r="F1523" t="e">
        <v>#N/A</v>
      </c>
      <c r="G1523" t="e">
        <v>#N/A</v>
      </c>
      <c r="J1523" t="s">
        <v>3677</v>
      </c>
      <c r="K1523" s="2">
        <v>2.6440000000000001</v>
      </c>
      <c r="L1523" s="2">
        <v>2.6470000000000002</v>
      </c>
      <c r="M1523">
        <v>2.6619999999999999</v>
      </c>
      <c r="N1523">
        <v>2.6640000000000001</v>
      </c>
      <c r="O1523" s="2">
        <v>2.6589999999999998</v>
      </c>
      <c r="P1523">
        <v>2.6890000000000001</v>
      </c>
      <c r="Q1523">
        <v>2.7149999999999999</v>
      </c>
      <c r="R1523" s="2">
        <v>2.6819999999999999</v>
      </c>
      <c r="S1523">
        <v>2.6879999999999997</v>
      </c>
      <c r="T1523">
        <v>2.7279999999999998</v>
      </c>
      <c r="U1523" s="2">
        <v>2.8159999999999998</v>
      </c>
      <c r="V1523">
        <v>2.8050000000000002</v>
      </c>
      <c r="W1523">
        <v>2.8159999999999998</v>
      </c>
    </row>
    <row r="1524" spans="1:23" x14ac:dyDescent="0.3">
      <c r="A1524" t="s">
        <v>2907</v>
      </c>
      <c r="B1524" t="s">
        <v>3840</v>
      </c>
      <c r="C1524" t="s">
        <v>2907</v>
      </c>
      <c r="D1524" t="s">
        <v>3840</v>
      </c>
      <c r="E1524" t="e">
        <v>#N/A</v>
      </c>
      <c r="F1524" t="e">
        <v>#N/A</v>
      </c>
      <c r="G1524" t="e">
        <v>#N/A</v>
      </c>
      <c r="J1524" t="s">
        <v>3677</v>
      </c>
      <c r="K1524" s="2">
        <v>329.90199999999999</v>
      </c>
      <c r="L1524" s="2">
        <v>328.96800000000002</v>
      </c>
      <c r="M1524">
        <v>327.03699999999998</v>
      </c>
      <c r="N1524">
        <v>331.46199999999999</v>
      </c>
      <c r="O1524" s="2">
        <v>318.67500000000001</v>
      </c>
      <c r="P1524">
        <v>305.10399999999998</v>
      </c>
      <c r="Q1524">
        <v>300.04300000000001</v>
      </c>
      <c r="R1524" s="2">
        <v>295.14</v>
      </c>
      <c r="S1524" t="s">
        <v>3677</v>
      </c>
      <c r="T1524" t="s">
        <v>3677</v>
      </c>
      <c r="U1524" s="2" t="s">
        <v>3677</v>
      </c>
      <c r="V1524">
        <v>286.05200000000002</v>
      </c>
      <c r="W1524">
        <v>280.13499999999999</v>
      </c>
    </row>
    <row r="1525" spans="1:23" x14ac:dyDescent="0.3">
      <c r="A1525" t="s">
        <v>2908</v>
      </c>
      <c r="B1525" t="s">
        <v>3841</v>
      </c>
      <c r="C1525" t="s">
        <v>2908</v>
      </c>
      <c r="D1525" t="s">
        <v>3841</v>
      </c>
      <c r="E1525" t="e">
        <v>#N/A</v>
      </c>
      <c r="F1525" t="e">
        <v>#N/A</v>
      </c>
      <c r="G1525" t="e">
        <v>#N/A</v>
      </c>
      <c r="J1525" t="s">
        <v>3677</v>
      </c>
      <c r="K1525" s="2">
        <v>1.02</v>
      </c>
      <c r="L1525" s="2">
        <v>1.018</v>
      </c>
      <c r="M1525">
        <v>1.012</v>
      </c>
      <c r="N1525">
        <v>1.0109999999999999</v>
      </c>
      <c r="O1525" s="2">
        <v>1.012</v>
      </c>
      <c r="P1525">
        <v>1.006</v>
      </c>
      <c r="Q1525">
        <v>1.002</v>
      </c>
      <c r="R1525" s="2">
        <v>1.0349999999999999</v>
      </c>
      <c r="S1525">
        <v>1.0169999999999999</v>
      </c>
      <c r="T1525">
        <v>1.0369999999999999</v>
      </c>
      <c r="U1525" s="2">
        <v>0.96</v>
      </c>
      <c r="V1525">
        <v>0.97899999999999998</v>
      </c>
      <c r="W1525">
        <v>0.999</v>
      </c>
    </row>
    <row r="1526" spans="1:23" x14ac:dyDescent="0.3">
      <c r="A1526" t="s">
        <v>2909</v>
      </c>
      <c r="B1526" t="s">
        <v>3842</v>
      </c>
      <c r="C1526" t="s">
        <v>2909</v>
      </c>
      <c r="D1526" t="s">
        <v>3842</v>
      </c>
      <c r="E1526" t="e">
        <v>#N/A</v>
      </c>
      <c r="F1526" t="e">
        <v>#N/A</v>
      </c>
      <c r="G1526" t="e">
        <v>#N/A</v>
      </c>
      <c r="J1526" t="s">
        <v>3677</v>
      </c>
      <c r="K1526" s="2">
        <v>-1.1559999999999999</v>
      </c>
      <c r="L1526" s="2" t="s">
        <v>3677</v>
      </c>
      <c r="M1526" t="s">
        <v>3677</v>
      </c>
      <c r="N1526" t="s">
        <v>3677</v>
      </c>
      <c r="O1526" s="2" t="s">
        <v>3677</v>
      </c>
      <c r="P1526">
        <v>-0.94</v>
      </c>
      <c r="Q1526" t="s">
        <v>3677</v>
      </c>
      <c r="R1526" s="2">
        <v>0.27300000000000002</v>
      </c>
      <c r="S1526" t="s">
        <v>3677</v>
      </c>
      <c r="T1526" t="s">
        <v>3677</v>
      </c>
      <c r="U1526" s="2" t="s">
        <v>3677</v>
      </c>
      <c r="V1526">
        <v>-1.1320000000000001</v>
      </c>
      <c r="W1526">
        <v>-1.5089999999999999</v>
      </c>
    </row>
    <row r="1527" spans="1:23" x14ac:dyDescent="0.3">
      <c r="A1527" t="s">
        <v>2910</v>
      </c>
      <c r="B1527" t="s">
        <v>3843</v>
      </c>
      <c r="C1527" t="s">
        <v>2910</v>
      </c>
      <c r="D1527" t="s">
        <v>3843</v>
      </c>
      <c r="E1527" t="e">
        <v>#N/A</v>
      </c>
      <c r="F1527" t="e">
        <v>#N/A</v>
      </c>
      <c r="G1527" t="e">
        <v>#N/A</v>
      </c>
      <c r="J1527" t="s">
        <v>3677</v>
      </c>
      <c r="K1527" s="2">
        <v>-0.106</v>
      </c>
      <c r="L1527">
        <v>0.45600000000000002</v>
      </c>
      <c r="M1527">
        <v>0.186</v>
      </c>
      <c r="N1527">
        <v>0.26800000000000002</v>
      </c>
      <c r="O1527" s="2">
        <v>-0.17199999999999999</v>
      </c>
      <c r="P1527">
        <v>-0.113</v>
      </c>
      <c r="Q1527">
        <v>-0.161</v>
      </c>
      <c r="R1527" s="2">
        <v>0.86499999999999999</v>
      </c>
      <c r="S1527">
        <v>0.89200000000000002</v>
      </c>
      <c r="T1527">
        <v>0.58899999999999997</v>
      </c>
      <c r="U1527" s="2">
        <v>0.14899999999999999</v>
      </c>
      <c r="V1527">
        <v>4.1000000000000002E-2</v>
      </c>
      <c r="W1527">
        <v>-0.247</v>
      </c>
    </row>
    <row r="1528" spans="1:23" x14ac:dyDescent="0.3">
      <c r="A1528" t="s">
        <v>2911</v>
      </c>
      <c r="B1528" t="s">
        <v>3844</v>
      </c>
      <c r="C1528" t="s">
        <v>2911</v>
      </c>
      <c r="D1528" t="s">
        <v>3844</v>
      </c>
      <c r="E1528" t="e">
        <v>#N/A</v>
      </c>
      <c r="F1528" t="e">
        <v>#N/A</v>
      </c>
      <c r="G1528" t="e">
        <v>#N/A</v>
      </c>
      <c r="J1528" t="s">
        <v>3677</v>
      </c>
      <c r="K1528" s="2" t="s">
        <v>3677</v>
      </c>
      <c r="L1528" s="2" t="s">
        <v>3677</v>
      </c>
      <c r="M1528" t="s">
        <v>3677</v>
      </c>
      <c r="N1528" t="s">
        <v>3677</v>
      </c>
      <c r="O1528" s="2" t="s">
        <v>3677</v>
      </c>
      <c r="P1528" t="s">
        <v>3677</v>
      </c>
      <c r="Q1528" t="s">
        <v>3677</v>
      </c>
      <c r="R1528" s="2" t="s">
        <v>3677</v>
      </c>
      <c r="S1528" t="s">
        <v>3677</v>
      </c>
      <c r="T1528" t="s">
        <v>3677</v>
      </c>
      <c r="U1528" s="2" t="s">
        <v>3677</v>
      </c>
      <c r="V1528" t="s">
        <v>3677</v>
      </c>
      <c r="W1528" t="s">
        <v>3677</v>
      </c>
    </row>
    <row r="1529" spans="1:23" x14ac:dyDescent="0.3">
      <c r="A1529" t="s">
        <v>2912</v>
      </c>
      <c r="B1529" t="s">
        <v>3845</v>
      </c>
      <c r="C1529" t="s">
        <v>2912</v>
      </c>
      <c r="D1529" t="s">
        <v>3845</v>
      </c>
      <c r="E1529" t="e">
        <v>#N/A</v>
      </c>
      <c r="F1529" t="e">
        <v>#N/A</v>
      </c>
      <c r="G1529" t="e">
        <v>#N/A</v>
      </c>
      <c r="J1529" t="s">
        <v>3677</v>
      </c>
      <c r="K1529" s="2" t="s">
        <v>3677</v>
      </c>
      <c r="L1529" s="2" t="s">
        <v>3677</v>
      </c>
      <c r="M1529" t="s">
        <v>3677</v>
      </c>
      <c r="N1529" t="s">
        <v>3677</v>
      </c>
      <c r="O1529" s="2" t="s">
        <v>3677</v>
      </c>
      <c r="P1529" t="s">
        <v>3677</v>
      </c>
      <c r="Q1529" t="s">
        <v>3677</v>
      </c>
      <c r="R1529" s="2" t="s">
        <v>3677</v>
      </c>
      <c r="S1529" t="s">
        <v>3677</v>
      </c>
      <c r="T1529" t="s">
        <v>3677</v>
      </c>
      <c r="U1529" s="2" t="s">
        <v>3677</v>
      </c>
      <c r="V1529" t="s">
        <v>3677</v>
      </c>
      <c r="W1529" t="s">
        <v>3677</v>
      </c>
    </row>
    <row r="1530" spans="1:23" x14ac:dyDescent="0.3">
      <c r="A1530" t="s">
        <v>2913</v>
      </c>
      <c r="B1530" t="s">
        <v>3846</v>
      </c>
      <c r="C1530" t="s">
        <v>2913</v>
      </c>
      <c r="D1530" t="s">
        <v>3846</v>
      </c>
      <c r="E1530" t="e">
        <v>#N/A</v>
      </c>
      <c r="F1530" t="e">
        <v>#N/A</v>
      </c>
      <c r="G1530" t="e">
        <v>#N/A</v>
      </c>
      <c r="J1530" t="s">
        <v>3677</v>
      </c>
      <c r="K1530" s="2">
        <v>5.4489999999999998</v>
      </c>
      <c r="L1530" s="2">
        <v>5.492</v>
      </c>
      <c r="M1530">
        <v>5.516</v>
      </c>
      <c r="N1530">
        <v>5.5309999999999997</v>
      </c>
      <c r="O1530" s="2">
        <v>5.5910000000000002</v>
      </c>
      <c r="P1530">
        <v>5.6230000000000002</v>
      </c>
      <c r="Q1530">
        <v>5.7370000000000001</v>
      </c>
      <c r="R1530" s="2">
        <v>6.19</v>
      </c>
      <c r="S1530">
        <v>6.2119999999999997</v>
      </c>
      <c r="T1530">
        <v>6.2220000000000004</v>
      </c>
      <c r="U1530" s="2">
        <v>6.29</v>
      </c>
      <c r="V1530">
        <v>6.2750000000000004</v>
      </c>
      <c r="W1530">
        <v>5.8120000000000003</v>
      </c>
    </row>
    <row r="1531" spans="1:23" x14ac:dyDescent="0.3">
      <c r="A1531" t="s">
        <v>2914</v>
      </c>
      <c r="B1531" t="s">
        <v>3847</v>
      </c>
      <c r="C1531" t="s">
        <v>2914</v>
      </c>
      <c r="D1531" t="s">
        <v>3847</v>
      </c>
      <c r="E1531" t="e">
        <v>#N/A</v>
      </c>
      <c r="F1531" t="e">
        <v>#N/A</v>
      </c>
      <c r="G1531" t="e">
        <v>#N/A</v>
      </c>
      <c r="J1531" t="s">
        <v>3677</v>
      </c>
      <c r="K1531" s="2" t="s">
        <v>3677</v>
      </c>
      <c r="L1531" s="2" t="s">
        <v>3677</v>
      </c>
      <c r="M1531" t="s">
        <v>3677</v>
      </c>
      <c r="N1531" t="s">
        <v>3677</v>
      </c>
      <c r="O1531" s="2" t="s">
        <v>3677</v>
      </c>
      <c r="P1531" t="s">
        <v>3677</v>
      </c>
      <c r="Q1531" t="s">
        <v>3677</v>
      </c>
      <c r="R1531" s="2" t="s">
        <v>3677</v>
      </c>
      <c r="S1531" t="s">
        <v>3677</v>
      </c>
      <c r="T1531" t="s">
        <v>3677</v>
      </c>
      <c r="U1531" s="2" t="s">
        <v>3677</v>
      </c>
      <c r="V1531" t="s">
        <v>3677</v>
      </c>
      <c r="W1531" t="s">
        <v>3677</v>
      </c>
    </row>
    <row r="1532" spans="1:23" x14ac:dyDescent="0.3">
      <c r="A1532" t="s">
        <v>2915</v>
      </c>
      <c r="B1532" t="s">
        <v>3848</v>
      </c>
      <c r="C1532" t="s">
        <v>2915</v>
      </c>
      <c r="D1532" t="s">
        <v>3848</v>
      </c>
      <c r="E1532" t="e">
        <v>#N/A</v>
      </c>
      <c r="F1532" t="e">
        <v>#N/A</v>
      </c>
      <c r="G1532" t="e">
        <v>#N/A</v>
      </c>
      <c r="J1532" t="s">
        <v>3677</v>
      </c>
      <c r="K1532" s="2">
        <v>6.6180000000000003</v>
      </c>
      <c r="L1532" s="2">
        <v>5.7869999999999999</v>
      </c>
      <c r="M1532">
        <v>5.774</v>
      </c>
      <c r="N1532">
        <v>6.0469999999999997</v>
      </c>
      <c r="O1532" s="2">
        <v>6.0529999999999999</v>
      </c>
      <c r="P1532">
        <v>6.0149999999999997</v>
      </c>
      <c r="Q1532">
        <v>6.0960000000000001</v>
      </c>
      <c r="R1532" s="2">
        <v>5.9050000000000002</v>
      </c>
      <c r="S1532">
        <v>5.9180000000000001</v>
      </c>
      <c r="T1532">
        <v>5.6879999999999997</v>
      </c>
      <c r="U1532" s="2">
        <v>5.5410000000000004</v>
      </c>
      <c r="V1532">
        <v>5.47</v>
      </c>
      <c r="W1532">
        <v>5.5359999999999996</v>
      </c>
    </row>
    <row r="1533" spans="1:23" x14ac:dyDescent="0.3">
      <c r="A1533" t="s">
        <v>2916</v>
      </c>
      <c r="B1533" t="s">
        <v>3849</v>
      </c>
      <c r="C1533" t="s">
        <v>2916</v>
      </c>
      <c r="D1533" t="s">
        <v>3849</v>
      </c>
      <c r="E1533" t="e">
        <v>#N/A</v>
      </c>
      <c r="F1533" t="e">
        <v>#N/A</v>
      </c>
      <c r="G1533" t="e">
        <v>#N/A</v>
      </c>
      <c r="J1533" t="s">
        <v>3677</v>
      </c>
      <c r="K1533" s="2" t="s">
        <v>3677</v>
      </c>
      <c r="L1533" s="2" t="s">
        <v>3677</v>
      </c>
      <c r="M1533" t="s">
        <v>3677</v>
      </c>
      <c r="N1533" t="s">
        <v>3677</v>
      </c>
      <c r="O1533" s="2" t="s">
        <v>3677</v>
      </c>
      <c r="P1533" t="s">
        <v>3677</v>
      </c>
      <c r="Q1533" t="s">
        <v>3677</v>
      </c>
      <c r="R1533" s="2" t="s">
        <v>3677</v>
      </c>
      <c r="S1533" t="s">
        <v>3677</v>
      </c>
      <c r="T1533" t="s">
        <v>3677</v>
      </c>
      <c r="U1533" s="2" t="s">
        <v>3677</v>
      </c>
      <c r="V1533" t="s">
        <v>3677</v>
      </c>
      <c r="W1533" t="s">
        <v>3677</v>
      </c>
    </row>
    <row r="1534" spans="1:23" x14ac:dyDescent="0.3">
      <c r="A1534" t="s">
        <v>2917</v>
      </c>
      <c r="B1534" t="s">
        <v>3850</v>
      </c>
      <c r="C1534" t="s">
        <v>2917</v>
      </c>
      <c r="D1534" t="s">
        <v>3850</v>
      </c>
      <c r="E1534" t="e">
        <v>#N/A</v>
      </c>
      <c r="F1534" t="e">
        <v>#N/A</v>
      </c>
      <c r="G1534" t="e">
        <v>#N/A</v>
      </c>
      <c r="J1534" t="s">
        <v>3677</v>
      </c>
      <c r="K1534" s="2" t="s">
        <v>3677</v>
      </c>
      <c r="L1534" s="2" t="s">
        <v>3677</v>
      </c>
      <c r="M1534" t="s">
        <v>3677</v>
      </c>
      <c r="N1534" t="s">
        <v>3677</v>
      </c>
      <c r="O1534" s="2" t="s">
        <v>3677</v>
      </c>
      <c r="P1534" t="s">
        <v>3677</v>
      </c>
      <c r="Q1534" t="s">
        <v>3677</v>
      </c>
      <c r="R1534" s="2" t="s">
        <v>3677</v>
      </c>
      <c r="S1534" t="s">
        <v>3677</v>
      </c>
      <c r="T1534" t="s">
        <v>3677</v>
      </c>
      <c r="U1534" s="2" t="s">
        <v>3677</v>
      </c>
      <c r="V1534" t="s">
        <v>3677</v>
      </c>
      <c r="W1534" t="s">
        <v>3677</v>
      </c>
    </row>
    <row r="1535" spans="1:23" x14ac:dyDescent="0.3">
      <c r="A1535" t="s">
        <v>2918</v>
      </c>
      <c r="B1535" t="s">
        <v>3851</v>
      </c>
      <c r="C1535" t="s">
        <v>2918</v>
      </c>
      <c r="D1535" t="s">
        <v>3851</v>
      </c>
      <c r="E1535" t="e">
        <v>#N/A</v>
      </c>
      <c r="F1535" t="e">
        <v>#N/A</v>
      </c>
      <c r="G1535" t="e">
        <v>#N/A</v>
      </c>
      <c r="J1535" t="s">
        <v>3677</v>
      </c>
      <c r="K1535" s="2">
        <v>0.97399999999999998</v>
      </c>
      <c r="L1535" s="2">
        <v>0.94</v>
      </c>
      <c r="M1535">
        <v>0.96899999999999997</v>
      </c>
      <c r="N1535">
        <v>0.96</v>
      </c>
      <c r="O1535" s="2">
        <v>0.96199999999999997</v>
      </c>
      <c r="P1535">
        <v>0.97299999999999998</v>
      </c>
      <c r="Q1535">
        <v>0.96599999999999997</v>
      </c>
      <c r="R1535" s="2">
        <v>0.97</v>
      </c>
      <c r="S1535">
        <v>0.92900000000000005</v>
      </c>
      <c r="T1535">
        <v>0.98299999999999998</v>
      </c>
      <c r="U1535" s="2">
        <v>0.89900000000000002</v>
      </c>
      <c r="V1535">
        <v>0.91700000000000004</v>
      </c>
      <c r="W1535">
        <v>0.94499999999999995</v>
      </c>
    </row>
    <row r="1536" spans="1:23" x14ac:dyDescent="0.3">
      <c r="A1536" t="s">
        <v>2919</v>
      </c>
      <c r="B1536" t="s">
        <v>3852</v>
      </c>
      <c r="C1536" t="s">
        <v>2919</v>
      </c>
      <c r="D1536" t="s">
        <v>3852</v>
      </c>
      <c r="E1536" t="e">
        <v>#N/A</v>
      </c>
      <c r="F1536" t="e">
        <v>#N/A</v>
      </c>
      <c r="G1536" t="e">
        <v>#N/A</v>
      </c>
      <c r="J1536" t="s">
        <v>3677</v>
      </c>
      <c r="K1536" s="2" t="s">
        <v>3677</v>
      </c>
      <c r="L1536" s="2" t="s">
        <v>3677</v>
      </c>
      <c r="M1536" t="s">
        <v>3677</v>
      </c>
      <c r="N1536" t="s">
        <v>3677</v>
      </c>
      <c r="O1536" s="2" t="s">
        <v>3677</v>
      </c>
      <c r="P1536" t="s">
        <v>3677</v>
      </c>
      <c r="Q1536" t="s">
        <v>3677</v>
      </c>
      <c r="R1536" s="2" t="s">
        <v>3677</v>
      </c>
      <c r="S1536" t="s">
        <v>3677</v>
      </c>
      <c r="T1536" t="s">
        <v>3677</v>
      </c>
      <c r="U1536" s="2" t="s">
        <v>3677</v>
      </c>
      <c r="V1536" t="s">
        <v>3677</v>
      </c>
      <c r="W1536" t="s">
        <v>3677</v>
      </c>
    </row>
    <row r="1537" spans="1:23" x14ac:dyDescent="0.3">
      <c r="A1537" t="s">
        <v>2920</v>
      </c>
      <c r="B1537" t="s">
        <v>3853</v>
      </c>
      <c r="C1537" t="s">
        <v>2920</v>
      </c>
      <c r="D1537" t="s">
        <v>3853</v>
      </c>
      <c r="E1537" t="e">
        <v>#N/A</v>
      </c>
      <c r="F1537" t="e">
        <v>#N/A</v>
      </c>
      <c r="G1537" t="e">
        <v>#N/A</v>
      </c>
      <c r="J1537" t="s">
        <v>3677</v>
      </c>
      <c r="K1537" s="2">
        <v>5.4119999999999999</v>
      </c>
      <c r="L1537" s="2">
        <v>5.4169999999999998</v>
      </c>
      <c r="M1537">
        <v>5.4180000000000001</v>
      </c>
      <c r="N1537">
        <v>5.1269999999999998</v>
      </c>
      <c r="O1537" s="2">
        <v>5.4379999999999997</v>
      </c>
      <c r="P1537">
        <v>5.44</v>
      </c>
      <c r="Q1537">
        <v>5.444</v>
      </c>
      <c r="R1537" s="2">
        <v>5.4489999999999998</v>
      </c>
      <c r="S1537">
        <v>5.4509999999999996</v>
      </c>
      <c r="T1537">
        <v>5.4550000000000001</v>
      </c>
      <c r="U1537" s="2">
        <v>5.4580000000000002</v>
      </c>
      <c r="V1537">
        <v>5.46</v>
      </c>
      <c r="W1537">
        <v>5.4660000000000002</v>
      </c>
    </row>
    <row r="1538" spans="1:23" x14ac:dyDescent="0.3">
      <c r="A1538" t="s">
        <v>2921</v>
      </c>
      <c r="B1538" t="s">
        <v>3854</v>
      </c>
      <c r="C1538" t="s">
        <v>2921</v>
      </c>
      <c r="D1538" t="s">
        <v>3854</v>
      </c>
      <c r="E1538" t="e">
        <v>#N/A</v>
      </c>
      <c r="F1538" t="e">
        <v>#N/A</v>
      </c>
      <c r="G1538" t="e">
        <v>#N/A</v>
      </c>
      <c r="J1538" t="s">
        <v>3677</v>
      </c>
      <c r="K1538" s="2">
        <v>4.1050000000000004</v>
      </c>
      <c r="L1538" s="2">
        <v>4.1740000000000004</v>
      </c>
      <c r="M1538">
        <v>4.1950000000000003</v>
      </c>
      <c r="N1538">
        <v>4.2119999999999997</v>
      </c>
      <c r="O1538" s="2">
        <v>4.2690000000000001</v>
      </c>
      <c r="P1538">
        <v>4.2640000000000002</v>
      </c>
      <c r="Q1538">
        <v>4.2670000000000003</v>
      </c>
      <c r="R1538" s="2">
        <v>4.3280000000000003</v>
      </c>
      <c r="S1538">
        <v>4.3380000000000001</v>
      </c>
      <c r="T1538">
        <v>4.3600000000000003</v>
      </c>
      <c r="U1538" s="2">
        <v>4.4429999999999996</v>
      </c>
      <c r="V1538">
        <v>4.4370000000000003</v>
      </c>
      <c r="W1538">
        <v>4.4409999999999998</v>
      </c>
    </row>
    <row r="1539" spans="1:23" x14ac:dyDescent="0.3">
      <c r="A1539" t="s">
        <v>2922</v>
      </c>
      <c r="B1539" t="s">
        <v>3855</v>
      </c>
      <c r="C1539" t="s">
        <v>2922</v>
      </c>
      <c r="D1539" t="s">
        <v>3855</v>
      </c>
      <c r="E1539" t="e">
        <v>#N/A</v>
      </c>
      <c r="F1539" t="e">
        <v>#N/A</v>
      </c>
      <c r="G1539" t="e">
        <v>#N/A</v>
      </c>
      <c r="J1539" t="s">
        <v>3677</v>
      </c>
      <c r="K1539" s="2" t="s">
        <v>3677</v>
      </c>
      <c r="L1539" s="2" t="s">
        <v>3677</v>
      </c>
      <c r="M1539" t="s">
        <v>3677</v>
      </c>
      <c r="N1539" t="s">
        <v>3677</v>
      </c>
      <c r="O1539" s="2" t="s">
        <v>3677</v>
      </c>
      <c r="P1539" t="s">
        <v>3677</v>
      </c>
      <c r="Q1539" t="s">
        <v>3677</v>
      </c>
      <c r="R1539" s="2" t="s">
        <v>3677</v>
      </c>
      <c r="S1539" t="s">
        <v>3677</v>
      </c>
      <c r="T1539" t="s">
        <v>3677</v>
      </c>
      <c r="U1539" s="2" t="s">
        <v>3677</v>
      </c>
      <c r="V1539" t="s">
        <v>3677</v>
      </c>
      <c r="W1539" t="s">
        <v>3677</v>
      </c>
    </row>
    <row r="1540" spans="1:23" x14ac:dyDescent="0.3">
      <c r="A1540" t="s">
        <v>2923</v>
      </c>
      <c r="B1540" t="s">
        <v>3856</v>
      </c>
      <c r="C1540" t="s">
        <v>2923</v>
      </c>
      <c r="D1540" t="s">
        <v>3856</v>
      </c>
      <c r="E1540" t="e">
        <v>#N/A</v>
      </c>
      <c r="F1540" t="e">
        <v>#N/A</v>
      </c>
      <c r="G1540" t="e">
        <v>#N/A</v>
      </c>
      <c r="J1540" t="s">
        <v>3677</v>
      </c>
      <c r="K1540" s="2">
        <v>5.1669999999999998</v>
      </c>
      <c r="L1540" s="2">
        <v>5.1630000000000003</v>
      </c>
      <c r="M1540">
        <v>5.1589999999999998</v>
      </c>
      <c r="N1540">
        <v>5.1580000000000004</v>
      </c>
      <c r="O1540" s="2">
        <v>5.1509999999999998</v>
      </c>
      <c r="P1540">
        <v>5.149</v>
      </c>
      <c r="Q1540">
        <v>5.1470000000000002</v>
      </c>
      <c r="R1540" s="2">
        <v>5.17</v>
      </c>
      <c r="S1540">
        <v>5.1619999999999999</v>
      </c>
      <c r="T1540">
        <v>5.1609999999999996</v>
      </c>
      <c r="U1540" s="2">
        <v>5.1689999999999996</v>
      </c>
      <c r="V1540">
        <v>5.1529999999999996</v>
      </c>
      <c r="W1540">
        <v>5.1520000000000001</v>
      </c>
    </row>
    <row r="1541" spans="1:23" x14ac:dyDescent="0.3">
      <c r="A1541" t="s">
        <v>2924</v>
      </c>
      <c r="B1541" t="s">
        <v>3857</v>
      </c>
      <c r="C1541" t="s">
        <v>2924</v>
      </c>
      <c r="D1541" t="s">
        <v>3857</v>
      </c>
      <c r="E1541" t="e">
        <v>#N/A</v>
      </c>
      <c r="F1541" t="e">
        <v>#N/A</v>
      </c>
      <c r="G1541" t="e">
        <v>#N/A</v>
      </c>
      <c r="J1541" t="s">
        <v>3677</v>
      </c>
      <c r="K1541" s="2">
        <v>2.8079999999999998</v>
      </c>
      <c r="L1541" s="2">
        <v>2.7709999999999999</v>
      </c>
      <c r="M1541">
        <v>2.6379999999999999</v>
      </c>
      <c r="N1541">
        <v>2.577</v>
      </c>
      <c r="O1541" s="2">
        <v>2.823</v>
      </c>
      <c r="P1541">
        <v>2.6930000000000001</v>
      </c>
      <c r="Q1541">
        <v>2.698</v>
      </c>
      <c r="R1541" s="2">
        <v>2.8330000000000002</v>
      </c>
      <c r="S1541">
        <v>2.7679999999999998</v>
      </c>
      <c r="T1541">
        <v>2.7730000000000001</v>
      </c>
      <c r="U1541" s="2">
        <v>2.8420000000000001</v>
      </c>
      <c r="V1541">
        <v>2.5949999999999998</v>
      </c>
      <c r="W1541">
        <v>2.6019999999999999</v>
      </c>
    </row>
    <row r="1542" spans="1:23" x14ac:dyDescent="0.3">
      <c r="A1542" t="s">
        <v>2925</v>
      </c>
      <c r="B1542" t="s">
        <v>3858</v>
      </c>
      <c r="C1542" t="s">
        <v>2925</v>
      </c>
      <c r="D1542" t="s">
        <v>3858</v>
      </c>
      <c r="E1542" t="e">
        <v>#N/A</v>
      </c>
      <c r="F1542" t="e">
        <v>#N/A</v>
      </c>
      <c r="G1542" t="e">
        <v>#N/A</v>
      </c>
      <c r="J1542" t="s">
        <v>3677</v>
      </c>
      <c r="K1542" s="2">
        <v>7.415</v>
      </c>
      <c r="L1542" s="2">
        <v>7.6</v>
      </c>
      <c r="M1542">
        <v>6.17</v>
      </c>
      <c r="N1542">
        <v>6.157</v>
      </c>
      <c r="O1542" s="2">
        <v>6.1470000000000002</v>
      </c>
      <c r="P1542">
        <v>6.1449999999999996</v>
      </c>
      <c r="Q1542">
        <v>6.1470000000000002</v>
      </c>
      <c r="R1542" s="2">
        <v>6.2309999999999999</v>
      </c>
      <c r="S1542">
        <v>6.2519999999999998</v>
      </c>
      <c r="T1542">
        <v>6.2809999999999997</v>
      </c>
      <c r="U1542" s="2">
        <v>6.29</v>
      </c>
      <c r="V1542">
        <v>6.298</v>
      </c>
      <c r="W1542">
        <v>6.3159999999999998</v>
      </c>
    </row>
    <row r="1543" spans="1:23" x14ac:dyDescent="0.3">
      <c r="A1543" t="s">
        <v>2926</v>
      </c>
      <c r="B1543" t="s">
        <v>3859</v>
      </c>
      <c r="C1543" t="s">
        <v>2926</v>
      </c>
      <c r="D1543" t="s">
        <v>3859</v>
      </c>
      <c r="E1543" t="e">
        <v>#N/A</v>
      </c>
      <c r="F1543" t="e">
        <v>#N/A</v>
      </c>
      <c r="G1543" t="e">
        <v>#N/A</v>
      </c>
      <c r="J1543" t="s">
        <v>3677</v>
      </c>
      <c r="K1543" s="2">
        <v>5.2379999999999995</v>
      </c>
      <c r="L1543" s="2">
        <v>5.2430000000000003</v>
      </c>
      <c r="M1543">
        <v>5.2439999999999998</v>
      </c>
      <c r="N1543">
        <v>5.2489999999999997</v>
      </c>
      <c r="O1543" s="2">
        <v>5.3019999999999996</v>
      </c>
      <c r="P1543">
        <v>5.3029999999999999</v>
      </c>
      <c r="Q1543">
        <v>5.3079999999999998</v>
      </c>
      <c r="R1543" s="2">
        <v>5.3109999999999999</v>
      </c>
      <c r="S1543">
        <v>5.2729999999999997</v>
      </c>
      <c r="T1543">
        <v>5.2780000000000005</v>
      </c>
      <c r="U1543" s="2">
        <v>5.3579999999999997</v>
      </c>
      <c r="V1543">
        <v>5.4509999999999996</v>
      </c>
      <c r="W1543">
        <v>5.4030000000000005</v>
      </c>
    </row>
    <row r="1544" spans="1:23" x14ac:dyDescent="0.3">
      <c r="A1544" t="s">
        <v>2927</v>
      </c>
      <c r="B1544" t="s">
        <v>3860</v>
      </c>
      <c r="C1544" t="s">
        <v>2927</v>
      </c>
      <c r="D1544" t="s">
        <v>3860</v>
      </c>
      <c r="E1544" t="e">
        <v>#N/A</v>
      </c>
      <c r="F1544" t="e">
        <v>#N/A</v>
      </c>
      <c r="G1544" t="e">
        <v>#N/A</v>
      </c>
      <c r="J1544" t="s">
        <v>3677</v>
      </c>
      <c r="K1544" s="2">
        <v>4.5369999999999999</v>
      </c>
      <c r="L1544" s="2">
        <v>4.6399999999999997</v>
      </c>
      <c r="M1544">
        <v>4.6420000000000003</v>
      </c>
      <c r="N1544">
        <v>4.6449999999999996</v>
      </c>
      <c r="O1544">
        <v>4.649</v>
      </c>
      <c r="P1544">
        <v>4.6509999999999998</v>
      </c>
      <c r="Q1544">
        <v>4.6539999999999999</v>
      </c>
      <c r="R1544" s="2">
        <v>4.6580000000000004</v>
      </c>
      <c r="S1544">
        <v>4.6589999999999998</v>
      </c>
      <c r="T1544">
        <v>4.6630000000000003</v>
      </c>
      <c r="U1544" s="2">
        <v>4.8109999999999999</v>
      </c>
      <c r="V1544">
        <v>4.8120000000000003</v>
      </c>
      <c r="W1544">
        <v>4.8159999999999998</v>
      </c>
    </row>
    <row r="1545" spans="1:23" x14ac:dyDescent="0.3">
      <c r="A1545" t="s">
        <v>2928</v>
      </c>
      <c r="B1545" t="s">
        <v>3861</v>
      </c>
      <c r="C1545" t="s">
        <v>2928</v>
      </c>
      <c r="D1545" t="s">
        <v>3861</v>
      </c>
      <c r="E1545" t="e">
        <v>#N/A</v>
      </c>
      <c r="F1545" t="e">
        <v>#N/A</v>
      </c>
      <c r="G1545" t="e">
        <v>#N/A</v>
      </c>
      <c r="J1545" t="s">
        <v>3677</v>
      </c>
      <c r="K1545" s="2">
        <v>7.2379999999999995</v>
      </c>
      <c r="L1545" s="2">
        <v>6.8449999999999998</v>
      </c>
      <c r="M1545">
        <v>6.8479999999999999</v>
      </c>
      <c r="N1545">
        <v>6.85</v>
      </c>
      <c r="O1545" s="2">
        <v>6.8739999999999997</v>
      </c>
      <c r="P1545">
        <v>6.8710000000000004</v>
      </c>
      <c r="Q1545">
        <v>6.8609999999999998</v>
      </c>
      <c r="R1545" s="2">
        <v>6.8870000000000005</v>
      </c>
      <c r="S1545">
        <v>6.883</v>
      </c>
      <c r="T1545">
        <v>6.875</v>
      </c>
      <c r="U1545" s="2">
        <v>6.7089999999999996</v>
      </c>
      <c r="V1545">
        <v>6.6779999999999999</v>
      </c>
      <c r="W1545">
        <v>6.6159999999999997</v>
      </c>
    </row>
    <row r="1546" spans="1:23" x14ac:dyDescent="0.3">
      <c r="A1546" t="s">
        <v>2929</v>
      </c>
      <c r="B1546" t="s">
        <v>3862</v>
      </c>
      <c r="C1546" t="s">
        <v>2929</v>
      </c>
      <c r="D1546" t="s">
        <v>3862</v>
      </c>
      <c r="E1546" t="e">
        <v>#N/A</v>
      </c>
      <c r="F1546" t="e">
        <v>#N/A</v>
      </c>
      <c r="G1546" t="e">
        <v>#N/A</v>
      </c>
      <c r="J1546" t="s">
        <v>3677</v>
      </c>
      <c r="K1546" s="2">
        <v>8.3729999999999993</v>
      </c>
      <c r="L1546" s="2">
        <v>8.3580000000000005</v>
      </c>
      <c r="M1546">
        <v>8.3550000000000004</v>
      </c>
      <c r="N1546">
        <v>8.3490000000000002</v>
      </c>
      <c r="O1546" s="2">
        <v>7.6449999999999996</v>
      </c>
      <c r="P1546">
        <v>6.9930000000000003</v>
      </c>
      <c r="Q1546">
        <v>7.0549999999999997</v>
      </c>
      <c r="R1546" s="2">
        <v>7.1289999999999996</v>
      </c>
      <c r="S1546">
        <v>7.173</v>
      </c>
      <c r="T1546">
        <v>7.2839999999999998</v>
      </c>
      <c r="U1546" s="2">
        <v>7.444</v>
      </c>
      <c r="V1546">
        <v>7.5220000000000002</v>
      </c>
      <c r="W1546">
        <v>7.556</v>
      </c>
    </row>
    <row r="1547" spans="1:23" x14ac:dyDescent="0.3">
      <c r="A1547" t="s">
        <v>2930</v>
      </c>
      <c r="B1547" t="s">
        <v>3863</v>
      </c>
      <c r="C1547" t="s">
        <v>2930</v>
      </c>
      <c r="D1547" t="s">
        <v>3863</v>
      </c>
      <c r="E1547" t="e">
        <v>#N/A</v>
      </c>
      <c r="F1547" t="e">
        <v>#N/A</v>
      </c>
      <c r="G1547" t="e">
        <v>#N/A</v>
      </c>
      <c r="J1547" t="s">
        <v>3677</v>
      </c>
      <c r="K1547" s="2" t="s">
        <v>3677</v>
      </c>
      <c r="L1547" s="2" t="s">
        <v>3677</v>
      </c>
      <c r="M1547" t="s">
        <v>3677</v>
      </c>
      <c r="N1547" t="s">
        <v>3677</v>
      </c>
      <c r="O1547" s="2" t="s">
        <v>3677</v>
      </c>
      <c r="P1547" t="s">
        <v>3677</v>
      </c>
      <c r="Q1547" t="s">
        <v>3677</v>
      </c>
      <c r="R1547" s="2" t="s">
        <v>3677</v>
      </c>
      <c r="S1547" t="s">
        <v>3677</v>
      </c>
      <c r="T1547" t="s">
        <v>3677</v>
      </c>
      <c r="U1547" s="2" t="s">
        <v>3677</v>
      </c>
      <c r="V1547" t="s">
        <v>3677</v>
      </c>
      <c r="W1547" t="s">
        <v>3677</v>
      </c>
    </row>
    <row r="1548" spans="1:23" x14ac:dyDescent="0.3">
      <c r="A1548" t="s">
        <v>2931</v>
      </c>
      <c r="B1548" t="s">
        <v>3864</v>
      </c>
      <c r="C1548" t="s">
        <v>2931</v>
      </c>
      <c r="D1548" t="s">
        <v>3864</v>
      </c>
      <c r="E1548" t="e">
        <v>#N/A</v>
      </c>
      <c r="F1548" t="e">
        <v>#N/A</v>
      </c>
      <c r="G1548" t="e">
        <v>#N/A</v>
      </c>
      <c r="J1548" t="s">
        <v>3677</v>
      </c>
      <c r="K1548" s="2">
        <v>4.8540000000000001</v>
      </c>
      <c r="L1548" s="2">
        <v>5.0069999999999997</v>
      </c>
      <c r="M1548">
        <v>4.9729999999999999</v>
      </c>
      <c r="N1548">
        <v>4.8849999999999998</v>
      </c>
      <c r="O1548" s="2">
        <v>4.9459999999999997</v>
      </c>
      <c r="P1548">
        <v>4.9470000000000001</v>
      </c>
      <c r="Q1548">
        <v>5.0209999999999999</v>
      </c>
      <c r="R1548" s="2">
        <v>5.1669999999999998</v>
      </c>
      <c r="S1548">
        <v>5.1269999999999998</v>
      </c>
      <c r="T1548">
        <v>5.2089999999999996</v>
      </c>
      <c r="U1548" s="2">
        <v>5.1639999999999997</v>
      </c>
      <c r="V1548">
        <v>5.2329999999999997</v>
      </c>
      <c r="W1548">
        <v>5.266</v>
      </c>
    </row>
    <row r="1549" spans="1:23" x14ac:dyDescent="0.3">
      <c r="A1549" t="s">
        <v>2932</v>
      </c>
      <c r="B1549" t="s">
        <v>3865</v>
      </c>
      <c r="C1549" t="s">
        <v>2932</v>
      </c>
      <c r="D1549" t="s">
        <v>3865</v>
      </c>
      <c r="E1549" t="e">
        <v>#N/A</v>
      </c>
      <c r="F1549" t="e">
        <v>#N/A</v>
      </c>
      <c r="G1549" t="e">
        <v>#N/A</v>
      </c>
      <c r="J1549" t="s">
        <v>3677</v>
      </c>
      <c r="K1549" s="2">
        <v>2.4020000000000001</v>
      </c>
      <c r="L1549" s="2">
        <v>2.3940000000000001</v>
      </c>
      <c r="M1549">
        <v>2.411</v>
      </c>
      <c r="N1549">
        <v>2.4180000000000001</v>
      </c>
      <c r="O1549" s="2">
        <v>2.4409999999999998</v>
      </c>
      <c r="P1549">
        <v>2.677</v>
      </c>
      <c r="Q1549">
        <v>4.0919999999999996</v>
      </c>
      <c r="R1549" s="2">
        <v>4.2370000000000001</v>
      </c>
      <c r="S1549">
        <v>4.2370000000000001</v>
      </c>
      <c r="T1549">
        <v>4.2370000000000001</v>
      </c>
      <c r="U1549" s="2">
        <v>4.2370000000000001</v>
      </c>
      <c r="V1549">
        <v>4.2370000000000001</v>
      </c>
      <c r="W1549">
        <v>4.2370000000000001</v>
      </c>
    </row>
    <row r="1550" spans="1:23" x14ac:dyDescent="0.3">
      <c r="A1550" t="s">
        <v>2933</v>
      </c>
      <c r="B1550" t="s">
        <v>3866</v>
      </c>
      <c r="C1550" t="s">
        <v>2933</v>
      </c>
      <c r="D1550" t="s">
        <v>3866</v>
      </c>
      <c r="E1550" t="e">
        <v>#N/A</v>
      </c>
      <c r="F1550" t="e">
        <v>#N/A</v>
      </c>
      <c r="G1550" t="e">
        <v>#N/A</v>
      </c>
      <c r="J1550" t="s">
        <v>3677</v>
      </c>
      <c r="K1550" s="2">
        <v>3.27</v>
      </c>
      <c r="L1550" s="2">
        <v>3.1560000000000001</v>
      </c>
      <c r="M1550">
        <v>3.25</v>
      </c>
      <c r="N1550">
        <v>3.2749999999999999</v>
      </c>
      <c r="O1550" s="2">
        <v>3.319</v>
      </c>
      <c r="P1550">
        <v>3.2690000000000001</v>
      </c>
      <c r="Q1550">
        <v>3.2709999999999999</v>
      </c>
      <c r="R1550" s="2">
        <v>3.1779999999999999</v>
      </c>
      <c r="S1550">
        <v>3.2610000000000001</v>
      </c>
      <c r="T1550">
        <v>3.2629999999999999</v>
      </c>
      <c r="U1550" s="2">
        <v>3.1829999999999998</v>
      </c>
      <c r="V1550">
        <v>3.2050000000000001</v>
      </c>
      <c r="W1550">
        <v>3.2080000000000002</v>
      </c>
    </row>
    <row r="1551" spans="1:23" x14ac:dyDescent="0.3">
      <c r="A1551" t="s">
        <v>2934</v>
      </c>
      <c r="B1551" t="s">
        <v>3867</v>
      </c>
      <c r="C1551" t="s">
        <v>2934</v>
      </c>
      <c r="D1551" t="s">
        <v>3867</v>
      </c>
      <c r="E1551" t="e">
        <v>#N/A</v>
      </c>
      <c r="F1551" t="e">
        <v>#N/A</v>
      </c>
      <c r="G1551" t="e">
        <v>#N/A</v>
      </c>
      <c r="J1551" t="s">
        <v>3677</v>
      </c>
      <c r="K1551" s="2">
        <v>4</v>
      </c>
      <c r="L1551" s="2">
        <v>4.0170000000000003</v>
      </c>
      <c r="M1551">
        <v>4.0330000000000004</v>
      </c>
      <c r="N1551">
        <v>4.0389999999999997</v>
      </c>
      <c r="O1551" s="2">
        <v>4.0369999999999999</v>
      </c>
      <c r="P1551">
        <v>4.0369999999999999</v>
      </c>
      <c r="Q1551">
        <v>4.0380000000000003</v>
      </c>
      <c r="R1551" s="2">
        <v>4.101</v>
      </c>
      <c r="S1551">
        <v>4.1040000000000001</v>
      </c>
      <c r="T1551">
        <v>4.1139999999999999</v>
      </c>
      <c r="U1551" s="2">
        <v>4.1280000000000001</v>
      </c>
      <c r="V1551">
        <v>4.1150000000000002</v>
      </c>
      <c r="W1551">
        <v>4.1589999999999998</v>
      </c>
    </row>
    <row r="1552" spans="1:23" x14ac:dyDescent="0.3">
      <c r="A1552" t="s">
        <v>2935</v>
      </c>
      <c r="B1552" t="s">
        <v>3868</v>
      </c>
      <c r="C1552" t="s">
        <v>2935</v>
      </c>
      <c r="D1552" t="s">
        <v>3868</v>
      </c>
      <c r="E1552" t="e">
        <v>#N/A</v>
      </c>
      <c r="F1552" t="e">
        <v>#N/A</v>
      </c>
      <c r="G1552" t="e">
        <v>#N/A</v>
      </c>
      <c r="J1552" t="s">
        <v>3677</v>
      </c>
      <c r="K1552" s="2" t="s">
        <v>3677</v>
      </c>
      <c r="L1552" s="2" t="s">
        <v>3677</v>
      </c>
      <c r="M1552" t="s">
        <v>3677</v>
      </c>
      <c r="N1552" t="s">
        <v>3677</v>
      </c>
      <c r="O1552" s="2" t="s">
        <v>3677</v>
      </c>
      <c r="P1552" t="s">
        <v>3677</v>
      </c>
      <c r="Q1552" t="s">
        <v>3677</v>
      </c>
      <c r="R1552" s="2" t="s">
        <v>3677</v>
      </c>
      <c r="S1552" t="s">
        <v>3677</v>
      </c>
      <c r="T1552" t="s">
        <v>3677</v>
      </c>
      <c r="U1552" s="2" t="s">
        <v>3677</v>
      </c>
      <c r="V1552" t="s">
        <v>3677</v>
      </c>
      <c r="W1552" t="s">
        <v>3677</v>
      </c>
    </row>
    <row r="1553" spans="1:23" x14ac:dyDescent="0.3">
      <c r="A1553" t="s">
        <v>2936</v>
      </c>
      <c r="B1553" t="s">
        <v>3869</v>
      </c>
      <c r="C1553" t="s">
        <v>2936</v>
      </c>
      <c r="D1553" t="s">
        <v>3869</v>
      </c>
      <c r="E1553" t="e">
        <v>#N/A</v>
      </c>
      <c r="F1553" t="e">
        <v>#N/A</v>
      </c>
      <c r="G1553" t="e">
        <v>#N/A</v>
      </c>
      <c r="J1553" t="s">
        <v>3677</v>
      </c>
      <c r="K1553" s="2" t="s">
        <v>3677</v>
      </c>
      <c r="L1553" s="2" t="s">
        <v>3677</v>
      </c>
      <c r="M1553" t="s">
        <v>3677</v>
      </c>
      <c r="N1553" t="s">
        <v>3677</v>
      </c>
      <c r="O1553" s="2" t="s">
        <v>3677</v>
      </c>
      <c r="P1553" t="s">
        <v>3677</v>
      </c>
      <c r="Q1553" t="s">
        <v>3677</v>
      </c>
      <c r="R1553" s="2" t="s">
        <v>3677</v>
      </c>
      <c r="S1553" t="s">
        <v>3677</v>
      </c>
      <c r="T1553" t="s">
        <v>3677</v>
      </c>
      <c r="U1553" s="2" t="s">
        <v>3677</v>
      </c>
      <c r="V1553" t="s">
        <v>3677</v>
      </c>
      <c r="W1553" t="s">
        <v>3677</v>
      </c>
    </row>
    <row r="1554" spans="1:23" x14ac:dyDescent="0.3">
      <c r="A1554" t="s">
        <v>2937</v>
      </c>
      <c r="B1554" t="s">
        <v>3870</v>
      </c>
      <c r="C1554" t="s">
        <v>2937</v>
      </c>
      <c r="D1554" t="s">
        <v>3870</v>
      </c>
      <c r="E1554" t="e">
        <v>#N/A</v>
      </c>
      <c r="F1554" t="e">
        <v>#N/A</v>
      </c>
      <c r="G1554" t="e">
        <v>#N/A</v>
      </c>
      <c r="J1554" t="s">
        <v>3677</v>
      </c>
      <c r="K1554" s="2">
        <v>4.234</v>
      </c>
      <c r="L1554" s="2">
        <v>4.3220000000000001</v>
      </c>
      <c r="M1554">
        <v>4.1970000000000001</v>
      </c>
      <c r="N1554">
        <v>4.319</v>
      </c>
      <c r="O1554" s="2">
        <v>4.3460000000000001</v>
      </c>
      <c r="P1554">
        <v>4.3860000000000001</v>
      </c>
      <c r="Q1554">
        <v>4.3769999999999998</v>
      </c>
      <c r="R1554" s="2">
        <v>4.3629999999999995</v>
      </c>
      <c r="S1554">
        <v>4.4939999999999998</v>
      </c>
      <c r="T1554">
        <v>4.423</v>
      </c>
      <c r="U1554" s="2">
        <v>4.4749999999999996</v>
      </c>
      <c r="V1554">
        <v>4.3559999999999999</v>
      </c>
      <c r="W1554">
        <v>4.4249999999999998</v>
      </c>
    </row>
    <row r="1555" spans="1:23" x14ac:dyDescent="0.3">
      <c r="A1555" t="s">
        <v>2938</v>
      </c>
      <c r="B1555" t="s">
        <v>3871</v>
      </c>
      <c r="C1555" t="s">
        <v>2938</v>
      </c>
      <c r="D1555" t="s">
        <v>3871</v>
      </c>
      <c r="E1555" t="e">
        <v>#N/A</v>
      </c>
      <c r="F1555" t="e">
        <v>#N/A</v>
      </c>
      <c r="G1555" t="e">
        <v>#N/A</v>
      </c>
      <c r="J1555" t="s">
        <v>3677</v>
      </c>
      <c r="K1555" s="2">
        <v>0.71</v>
      </c>
      <c r="L1555" s="2">
        <v>0.64100000000000001</v>
      </c>
      <c r="M1555">
        <v>0.65800000000000003</v>
      </c>
      <c r="N1555">
        <v>0.65400000000000003</v>
      </c>
      <c r="O1555" s="2">
        <v>0.68</v>
      </c>
      <c r="P1555">
        <v>0.69199999999999995</v>
      </c>
      <c r="Q1555">
        <v>0.68400000000000005</v>
      </c>
      <c r="R1555" s="2">
        <v>0.70399999999999996</v>
      </c>
      <c r="S1555">
        <v>0.66100000000000003</v>
      </c>
      <c r="T1555">
        <v>0.70599999999999996</v>
      </c>
      <c r="U1555" s="2">
        <v>0.63700000000000001</v>
      </c>
      <c r="V1555">
        <v>0.63500000000000001</v>
      </c>
      <c r="W1555">
        <v>0.65300000000000002</v>
      </c>
    </row>
    <row r="1556" spans="1:23" x14ac:dyDescent="0.3">
      <c r="A1556" t="s">
        <v>2939</v>
      </c>
      <c r="B1556" t="s">
        <v>3872</v>
      </c>
      <c r="C1556" t="s">
        <v>2939</v>
      </c>
      <c r="D1556" t="s">
        <v>3872</v>
      </c>
      <c r="E1556" t="e">
        <v>#N/A</v>
      </c>
      <c r="F1556" t="e">
        <v>#N/A</v>
      </c>
      <c r="G1556" t="e">
        <v>#N/A</v>
      </c>
      <c r="J1556" t="s">
        <v>3677</v>
      </c>
      <c r="K1556" s="2">
        <v>3.0289999999999999</v>
      </c>
      <c r="L1556" s="2">
        <v>2.9159999999999999</v>
      </c>
      <c r="M1556">
        <v>2.9119999999999999</v>
      </c>
      <c r="N1556">
        <v>2.9340000000000002</v>
      </c>
      <c r="O1556" s="2">
        <v>2.7970000000000002</v>
      </c>
      <c r="P1556">
        <v>2.7730000000000001</v>
      </c>
      <c r="Q1556">
        <v>2.819</v>
      </c>
      <c r="R1556" s="2">
        <v>2.7919999999999998</v>
      </c>
      <c r="S1556">
        <v>2.7789999999999999</v>
      </c>
      <c r="T1556">
        <v>2.7850000000000001</v>
      </c>
      <c r="U1556" s="2">
        <v>2.7909999999999999</v>
      </c>
      <c r="V1556">
        <v>2.7759999999999998</v>
      </c>
      <c r="W1556">
        <v>2.7789999999999999</v>
      </c>
    </row>
    <row r="1557" spans="1:23" x14ac:dyDescent="0.3">
      <c r="A1557" t="s">
        <v>2940</v>
      </c>
      <c r="B1557" t="s">
        <v>3873</v>
      </c>
      <c r="C1557" t="s">
        <v>2940</v>
      </c>
      <c r="D1557" t="s">
        <v>3873</v>
      </c>
      <c r="E1557" t="e">
        <v>#N/A</v>
      </c>
      <c r="F1557" t="e">
        <v>#N/A</v>
      </c>
      <c r="G1557" t="e">
        <v>#N/A</v>
      </c>
      <c r="J1557" t="s">
        <v>3677</v>
      </c>
      <c r="K1557" s="2">
        <v>5.8079999999999998</v>
      </c>
      <c r="L1557" s="2">
        <v>5.9039999999999999</v>
      </c>
      <c r="M1557">
        <v>5.6440000000000001</v>
      </c>
      <c r="N1557">
        <v>5.1950000000000003</v>
      </c>
      <c r="O1557" s="2">
        <v>5.3860000000000001</v>
      </c>
      <c r="P1557">
        <v>5.3730000000000002</v>
      </c>
      <c r="Q1557">
        <v>5.42</v>
      </c>
      <c r="R1557" s="2">
        <v>5.6719999999999997</v>
      </c>
      <c r="S1557">
        <v>5.8</v>
      </c>
      <c r="T1557">
        <v>5.8639999999999999</v>
      </c>
      <c r="U1557" s="2">
        <v>5.8490000000000002</v>
      </c>
      <c r="V1557">
        <v>5.8109999999999999</v>
      </c>
      <c r="W1557">
        <v>5.7430000000000003</v>
      </c>
    </row>
    <row r="1558" spans="1:23" x14ac:dyDescent="0.3">
      <c r="A1558" t="s">
        <v>2941</v>
      </c>
      <c r="B1558" t="s">
        <v>3874</v>
      </c>
      <c r="C1558" t="s">
        <v>2941</v>
      </c>
      <c r="D1558" t="s">
        <v>3874</v>
      </c>
      <c r="E1558" t="e">
        <v>#N/A</v>
      </c>
      <c r="F1558" t="e">
        <v>#N/A</v>
      </c>
      <c r="G1558" t="e">
        <v>#N/A</v>
      </c>
      <c r="J1558" t="s">
        <v>3677</v>
      </c>
      <c r="K1558" s="2">
        <v>4.0970000000000004</v>
      </c>
      <c r="L1558" s="2">
        <v>4.1890000000000001</v>
      </c>
      <c r="M1558">
        <v>4.0659999999999998</v>
      </c>
      <c r="N1558">
        <v>4.1879999999999997</v>
      </c>
      <c r="O1558" s="2">
        <v>4.2169999999999996</v>
      </c>
      <c r="P1558">
        <v>4.258</v>
      </c>
      <c r="Q1558">
        <v>4.25</v>
      </c>
      <c r="R1558" s="2">
        <v>4.2389999999999999</v>
      </c>
      <c r="S1558">
        <v>4.3710000000000004</v>
      </c>
      <c r="T1558">
        <v>4.3010000000000002</v>
      </c>
      <c r="U1558" s="2">
        <v>4.3540000000000001</v>
      </c>
      <c r="V1558">
        <v>4.2359999999999998</v>
      </c>
      <c r="W1558">
        <v>4.306</v>
      </c>
    </row>
    <row r="1559" spans="1:23" x14ac:dyDescent="0.3">
      <c r="A1559" t="s">
        <v>2942</v>
      </c>
      <c r="B1559" t="s">
        <v>3875</v>
      </c>
      <c r="C1559" t="s">
        <v>2942</v>
      </c>
      <c r="D1559" t="s">
        <v>3875</v>
      </c>
      <c r="E1559" t="e">
        <v>#N/A</v>
      </c>
      <c r="F1559" t="e">
        <v>#N/A</v>
      </c>
      <c r="G1559" t="e">
        <v>#N/A</v>
      </c>
      <c r="J1559" t="s">
        <v>3677</v>
      </c>
      <c r="K1559" s="2">
        <v>0.71</v>
      </c>
      <c r="L1559" s="2">
        <v>0.64100000000000001</v>
      </c>
      <c r="M1559">
        <v>0.65800000000000003</v>
      </c>
      <c r="N1559">
        <v>0.65400000000000003</v>
      </c>
      <c r="O1559" s="2">
        <v>0.68</v>
      </c>
      <c r="P1559">
        <v>0.69199999999999995</v>
      </c>
      <c r="Q1559">
        <v>0.68400000000000005</v>
      </c>
      <c r="R1559" s="2">
        <v>0.70399999999999996</v>
      </c>
      <c r="S1559">
        <v>0.66100000000000003</v>
      </c>
      <c r="T1559">
        <v>0.70599999999999996</v>
      </c>
      <c r="U1559" s="2">
        <v>0.63700000000000001</v>
      </c>
      <c r="V1559">
        <v>0.63500000000000001</v>
      </c>
      <c r="W1559">
        <v>0.65300000000000002</v>
      </c>
    </row>
    <row r="1560" spans="1:23" x14ac:dyDescent="0.3">
      <c r="A1560" t="s">
        <v>2943</v>
      </c>
      <c r="B1560" t="s">
        <v>3876</v>
      </c>
      <c r="C1560" t="s">
        <v>2943</v>
      </c>
      <c r="D1560" t="s">
        <v>3876</v>
      </c>
      <c r="E1560" t="e">
        <v>#N/A</v>
      </c>
      <c r="F1560" t="e">
        <v>#N/A</v>
      </c>
      <c r="G1560" t="e">
        <v>#N/A</v>
      </c>
      <c r="J1560" t="s">
        <v>3677</v>
      </c>
      <c r="K1560" s="2" t="s">
        <v>3677</v>
      </c>
      <c r="L1560" s="2" t="s">
        <v>3677</v>
      </c>
      <c r="M1560" t="s">
        <v>3677</v>
      </c>
      <c r="N1560" t="s">
        <v>3677</v>
      </c>
      <c r="O1560" s="2" t="s">
        <v>3677</v>
      </c>
      <c r="P1560" t="s">
        <v>3677</v>
      </c>
      <c r="Q1560" t="s">
        <v>3677</v>
      </c>
      <c r="R1560" s="2" t="s">
        <v>3677</v>
      </c>
      <c r="S1560" t="s">
        <v>3677</v>
      </c>
      <c r="T1560" t="s">
        <v>3677</v>
      </c>
      <c r="U1560" s="2" t="s">
        <v>3677</v>
      </c>
      <c r="V1560" t="s">
        <v>3677</v>
      </c>
      <c r="W1560" t="s">
        <v>3677</v>
      </c>
    </row>
    <row r="1561" spans="1:23" x14ac:dyDescent="0.3">
      <c r="A1561" t="s">
        <v>2944</v>
      </c>
      <c r="B1561" t="s">
        <v>3877</v>
      </c>
      <c r="C1561" t="s">
        <v>2944</v>
      </c>
      <c r="D1561" t="s">
        <v>3877</v>
      </c>
      <c r="E1561" t="e">
        <v>#N/A</v>
      </c>
      <c r="F1561" t="e">
        <v>#N/A</v>
      </c>
      <c r="G1561" t="e">
        <v>#N/A</v>
      </c>
      <c r="J1561" t="s">
        <v>3677</v>
      </c>
      <c r="K1561" s="2">
        <v>10.398</v>
      </c>
      <c r="L1561" s="2">
        <v>10.358000000000001</v>
      </c>
      <c r="M1561">
        <v>10.28</v>
      </c>
      <c r="N1561">
        <v>10.255000000000001</v>
      </c>
      <c r="O1561" s="2">
        <v>10.247</v>
      </c>
      <c r="P1561">
        <v>10.247999999999999</v>
      </c>
      <c r="Q1561">
        <v>10.247999999999999</v>
      </c>
      <c r="R1561" s="2">
        <v>10.247</v>
      </c>
      <c r="S1561">
        <v>10.259</v>
      </c>
      <c r="T1561">
        <v>10.263</v>
      </c>
      <c r="U1561" s="2">
        <v>10.218999999999999</v>
      </c>
      <c r="V1561">
        <v>10.205</v>
      </c>
      <c r="W1561">
        <v>10.205</v>
      </c>
    </row>
    <row r="1562" spans="1:23" x14ac:dyDescent="0.3">
      <c r="A1562" t="s">
        <v>2945</v>
      </c>
      <c r="B1562" t="s">
        <v>3878</v>
      </c>
      <c r="C1562" t="s">
        <v>2945</v>
      </c>
      <c r="D1562" t="s">
        <v>3878</v>
      </c>
      <c r="E1562" t="e">
        <v>#N/A</v>
      </c>
      <c r="F1562" t="e">
        <v>#N/A</v>
      </c>
      <c r="G1562" t="e">
        <v>#N/A</v>
      </c>
      <c r="J1562" t="s">
        <v>3684</v>
      </c>
      <c r="K1562" s="2">
        <v>3.5129999999999999</v>
      </c>
      <c r="L1562" s="2">
        <v>3.508</v>
      </c>
      <c r="M1562">
        <v>3.5129999999999999</v>
      </c>
      <c r="N1562">
        <v>3.508</v>
      </c>
      <c r="O1562" s="2">
        <v>3.5089999999999999</v>
      </c>
      <c r="P1562">
        <v>3.835</v>
      </c>
      <c r="Q1562">
        <v>3.839</v>
      </c>
      <c r="R1562" s="2">
        <v>3.7989999999999999</v>
      </c>
      <c r="S1562">
        <v>3.7949999999999999</v>
      </c>
      <c r="T1562">
        <v>3.8330000000000002</v>
      </c>
      <c r="U1562" s="2">
        <v>3.8940000000000001</v>
      </c>
      <c r="V1562">
        <v>3.9750000000000001</v>
      </c>
      <c r="W1562">
        <v>3.9630000000000001</v>
      </c>
    </row>
    <row r="1563" spans="1:23" x14ac:dyDescent="0.3">
      <c r="A1563" t="s">
        <v>2946</v>
      </c>
      <c r="B1563" t="s">
        <v>3879</v>
      </c>
      <c r="C1563" t="s">
        <v>2946</v>
      </c>
      <c r="D1563" t="s">
        <v>3879</v>
      </c>
      <c r="E1563" t="e">
        <v>#N/A</v>
      </c>
      <c r="F1563" t="e">
        <v>#N/A</v>
      </c>
      <c r="G1563" t="e">
        <v>#N/A</v>
      </c>
      <c r="J1563" t="s">
        <v>3677</v>
      </c>
      <c r="K1563" s="2">
        <v>0.88800000000000001</v>
      </c>
      <c r="L1563" s="2">
        <v>0.88300000000000001</v>
      </c>
      <c r="M1563">
        <v>0.90600000000000003</v>
      </c>
      <c r="N1563">
        <v>0.91</v>
      </c>
      <c r="O1563" s="2">
        <v>0.88500000000000001</v>
      </c>
      <c r="P1563">
        <v>0.90300000000000002</v>
      </c>
      <c r="Q1563">
        <v>0.88900000000000001</v>
      </c>
      <c r="R1563" s="2">
        <v>0.90400000000000003</v>
      </c>
      <c r="S1563">
        <v>0.91400000000000003</v>
      </c>
      <c r="T1563">
        <v>0.92500000000000004</v>
      </c>
      <c r="U1563" s="2">
        <v>0.92</v>
      </c>
      <c r="V1563">
        <v>0.91</v>
      </c>
      <c r="W1563">
        <v>0.90800000000000003</v>
      </c>
    </row>
    <row r="1564" spans="1:23" x14ac:dyDescent="0.3">
      <c r="A1564" t="s">
        <v>2947</v>
      </c>
      <c r="B1564" t="s">
        <v>3880</v>
      </c>
      <c r="C1564" t="s">
        <v>2947</v>
      </c>
      <c r="D1564" t="s">
        <v>3880</v>
      </c>
      <c r="E1564" t="e">
        <v>#N/A</v>
      </c>
      <c r="F1564" t="e">
        <v>#N/A</v>
      </c>
      <c r="G1564" t="e">
        <v>#N/A</v>
      </c>
      <c r="J1564" t="s">
        <v>3677</v>
      </c>
      <c r="K1564" s="2">
        <v>2.8209999999999997</v>
      </c>
      <c r="L1564" s="2">
        <v>2.871</v>
      </c>
      <c r="M1564">
        <v>2.8479999999999999</v>
      </c>
      <c r="N1564">
        <v>2.863</v>
      </c>
      <c r="O1564" s="2">
        <v>2.9319999999999999</v>
      </c>
      <c r="P1564">
        <v>2.9020000000000001</v>
      </c>
      <c r="Q1564">
        <v>2.9279999999999999</v>
      </c>
      <c r="R1564" s="2">
        <v>3.1240000000000001</v>
      </c>
      <c r="S1564">
        <v>3.0680000000000001</v>
      </c>
      <c r="T1564">
        <v>3.0710000000000002</v>
      </c>
      <c r="U1564" s="2">
        <v>3.129</v>
      </c>
      <c r="V1564">
        <v>3.2269999999999999</v>
      </c>
      <c r="W1564">
        <v>3.23</v>
      </c>
    </row>
    <row r="1565" spans="1:23" x14ac:dyDescent="0.3">
      <c r="A1565" t="s">
        <v>2948</v>
      </c>
      <c r="B1565" t="s">
        <v>3881</v>
      </c>
      <c r="C1565" t="s">
        <v>2948</v>
      </c>
      <c r="D1565" t="s">
        <v>3881</v>
      </c>
      <c r="E1565" t="e">
        <v>#N/A</v>
      </c>
      <c r="F1565" t="e">
        <v>#N/A</v>
      </c>
      <c r="G1565" t="e">
        <v>#N/A</v>
      </c>
      <c r="J1565" t="s">
        <v>3677</v>
      </c>
      <c r="K1565" s="2" t="s">
        <v>3677</v>
      </c>
      <c r="L1565" s="2" t="s">
        <v>3677</v>
      </c>
      <c r="M1565" t="s">
        <v>3677</v>
      </c>
      <c r="N1565" t="s">
        <v>3677</v>
      </c>
      <c r="O1565" s="2" t="s">
        <v>3677</v>
      </c>
      <c r="P1565" t="s">
        <v>3677</v>
      </c>
      <c r="Q1565" t="s">
        <v>3677</v>
      </c>
      <c r="R1565" s="2" t="s">
        <v>3677</v>
      </c>
      <c r="S1565" t="s">
        <v>3677</v>
      </c>
      <c r="T1565" t="s">
        <v>3677</v>
      </c>
      <c r="U1565" s="2" t="s">
        <v>3677</v>
      </c>
      <c r="V1565" t="s">
        <v>3677</v>
      </c>
      <c r="W1565" t="s">
        <v>3677</v>
      </c>
    </row>
    <row r="1566" spans="1:23" x14ac:dyDescent="0.3">
      <c r="A1566" t="s">
        <v>2949</v>
      </c>
      <c r="B1566" t="s">
        <v>3882</v>
      </c>
      <c r="C1566" t="s">
        <v>2949</v>
      </c>
      <c r="D1566" t="s">
        <v>3882</v>
      </c>
      <c r="E1566" t="e">
        <v>#N/A</v>
      </c>
      <c r="F1566" t="e">
        <v>#N/A</v>
      </c>
      <c r="G1566" t="e">
        <v>#N/A</v>
      </c>
      <c r="J1566" t="s">
        <v>3677</v>
      </c>
      <c r="K1566" s="2">
        <v>0.73599999999999999</v>
      </c>
      <c r="L1566" s="2">
        <v>0.65</v>
      </c>
      <c r="M1566">
        <v>0.65500000000000003</v>
      </c>
      <c r="N1566">
        <v>0.65</v>
      </c>
      <c r="O1566" s="2">
        <v>0.65</v>
      </c>
      <c r="P1566">
        <v>0.64800000000000002</v>
      </c>
      <c r="Q1566">
        <v>0.55200000000000005</v>
      </c>
      <c r="R1566" s="2">
        <v>0.54300000000000004</v>
      </c>
      <c r="S1566">
        <v>0.55300000000000005</v>
      </c>
      <c r="T1566">
        <v>0.58799999999999997</v>
      </c>
      <c r="U1566" s="2">
        <v>0.80400000000000005</v>
      </c>
      <c r="V1566">
        <v>0.78400000000000003</v>
      </c>
      <c r="W1566">
        <v>0.78100000000000003</v>
      </c>
    </row>
    <row r="1567" spans="1:23" x14ac:dyDescent="0.3">
      <c r="A1567" t="s">
        <v>2950</v>
      </c>
      <c r="B1567" t="s">
        <v>3883</v>
      </c>
      <c r="C1567" t="s">
        <v>2950</v>
      </c>
      <c r="D1567" t="s">
        <v>3883</v>
      </c>
      <c r="E1567" t="e">
        <v>#N/A</v>
      </c>
      <c r="F1567" t="e">
        <v>#N/A</v>
      </c>
      <c r="G1567" t="e">
        <v>#N/A</v>
      </c>
      <c r="J1567" t="s">
        <v>3679</v>
      </c>
      <c r="K1567" s="2" t="s">
        <v>3677</v>
      </c>
      <c r="L1567" s="2" t="s">
        <v>3677</v>
      </c>
      <c r="M1567">
        <v>7.4859999999999998</v>
      </c>
      <c r="N1567" t="s">
        <v>3677</v>
      </c>
      <c r="O1567" s="2">
        <v>7.452</v>
      </c>
      <c r="P1567" t="s">
        <v>3677</v>
      </c>
      <c r="Q1567" t="s">
        <v>3677</v>
      </c>
      <c r="R1567" s="2">
        <v>7.4470000000000001</v>
      </c>
      <c r="S1567">
        <v>7.3319999999999999</v>
      </c>
      <c r="T1567">
        <v>7.359</v>
      </c>
      <c r="U1567" s="2">
        <v>7.3289999999999997</v>
      </c>
      <c r="V1567" t="s">
        <v>3677</v>
      </c>
      <c r="W1567" t="s">
        <v>3677</v>
      </c>
    </row>
    <row r="1568" spans="1:23" x14ac:dyDescent="0.3">
      <c r="A1568" t="s">
        <v>2951</v>
      </c>
      <c r="B1568" t="s">
        <v>3884</v>
      </c>
      <c r="C1568" t="s">
        <v>2951</v>
      </c>
      <c r="D1568" t="s">
        <v>3884</v>
      </c>
      <c r="E1568" t="e">
        <v>#N/A</v>
      </c>
      <c r="F1568" t="e">
        <v>#N/A</v>
      </c>
      <c r="G1568" t="e">
        <v>#N/A</v>
      </c>
      <c r="J1568" t="s">
        <v>3677</v>
      </c>
      <c r="K1568" s="2" t="s">
        <v>3677</v>
      </c>
      <c r="L1568" s="2" t="s">
        <v>3677</v>
      </c>
      <c r="M1568" t="s">
        <v>3677</v>
      </c>
      <c r="N1568" t="s">
        <v>3677</v>
      </c>
      <c r="O1568" s="2" t="s">
        <v>3677</v>
      </c>
      <c r="P1568" t="s">
        <v>3677</v>
      </c>
      <c r="Q1568" t="s">
        <v>3677</v>
      </c>
      <c r="R1568" s="2" t="s">
        <v>3677</v>
      </c>
      <c r="S1568" t="s">
        <v>3677</v>
      </c>
      <c r="T1568" t="s">
        <v>3677</v>
      </c>
      <c r="U1568" s="2" t="s">
        <v>3677</v>
      </c>
      <c r="V1568" t="s">
        <v>3677</v>
      </c>
      <c r="W1568" t="s">
        <v>3677</v>
      </c>
    </row>
    <row r="1569" spans="1:23" x14ac:dyDescent="0.3">
      <c r="A1569" t="s">
        <v>2952</v>
      </c>
      <c r="B1569" t="s">
        <v>3885</v>
      </c>
      <c r="C1569" t="s">
        <v>2952</v>
      </c>
      <c r="D1569" t="s">
        <v>3885</v>
      </c>
      <c r="J1569" t="s">
        <v>3677</v>
      </c>
      <c r="K1569" s="2">
        <v>6.1159999999999997</v>
      </c>
      <c r="L1569" s="2">
        <v>6.125</v>
      </c>
      <c r="M1569">
        <v>6.0270000000000001</v>
      </c>
      <c r="N1569">
        <v>5.9989999999999997</v>
      </c>
      <c r="O1569" s="2">
        <v>6.1779999999999999</v>
      </c>
      <c r="P1569">
        <v>6.2039999999999997</v>
      </c>
      <c r="Q1569">
        <v>6.2050000000000001</v>
      </c>
      <c r="R1569" s="2">
        <v>6.1829999999999998</v>
      </c>
      <c r="S1569">
        <v>8.2690000000000001</v>
      </c>
      <c r="T1569">
        <v>8.1790000000000003</v>
      </c>
      <c r="U1569" s="2">
        <v>8.0570000000000004</v>
      </c>
      <c r="V1569">
        <v>8.0670000000000002</v>
      </c>
      <c r="W1569">
        <v>8.0530000000000008</v>
      </c>
    </row>
    <row r="1570" spans="1:23" x14ac:dyDescent="0.3">
      <c r="A1570" t="s">
        <v>2953</v>
      </c>
      <c r="B1570" t="s">
        <v>3886</v>
      </c>
      <c r="C1570" t="s">
        <v>2953</v>
      </c>
      <c r="D1570" t="s">
        <v>3886</v>
      </c>
      <c r="J1570" t="s">
        <v>3677</v>
      </c>
      <c r="K1570" s="2" t="s">
        <v>3677</v>
      </c>
      <c r="L1570" s="2" t="s">
        <v>3677</v>
      </c>
      <c r="M1570" t="s">
        <v>3677</v>
      </c>
      <c r="N1570" t="s">
        <v>3677</v>
      </c>
      <c r="O1570" s="2" t="s">
        <v>3677</v>
      </c>
      <c r="P1570" t="s">
        <v>3677</v>
      </c>
      <c r="Q1570" t="s">
        <v>3677</v>
      </c>
      <c r="R1570" s="2" t="s">
        <v>3677</v>
      </c>
      <c r="S1570" t="s">
        <v>3677</v>
      </c>
      <c r="T1570" t="s">
        <v>3677</v>
      </c>
      <c r="U1570" s="2" t="s">
        <v>3677</v>
      </c>
      <c r="V1570" t="s">
        <v>3677</v>
      </c>
      <c r="W1570" t="s">
        <v>3677</v>
      </c>
    </row>
    <row r="1571" spans="1:23" x14ac:dyDescent="0.3">
      <c r="A1571" t="s">
        <v>2954</v>
      </c>
      <c r="B1571" t="s">
        <v>3887</v>
      </c>
      <c r="C1571" t="s">
        <v>2954</v>
      </c>
      <c r="D1571" t="s">
        <v>3887</v>
      </c>
      <c r="J1571" t="s">
        <v>3676</v>
      </c>
      <c r="K1571" s="2">
        <v>5.3259999999999996</v>
      </c>
      <c r="L1571" s="2">
        <v>5.2889999999999997</v>
      </c>
      <c r="M1571">
        <v>4.9989999999999997</v>
      </c>
      <c r="N1571">
        <v>5.0940000000000003</v>
      </c>
      <c r="O1571" s="2">
        <v>5.09</v>
      </c>
      <c r="P1571">
        <v>5.0880000000000001</v>
      </c>
      <c r="Q1571">
        <v>5.1219999999999999</v>
      </c>
      <c r="R1571" s="2">
        <v>5.1180000000000003</v>
      </c>
      <c r="S1571">
        <v>5.1280000000000001</v>
      </c>
      <c r="T1571">
        <v>5.1429999999999998</v>
      </c>
      <c r="U1571" s="2">
        <v>5.1749999999999998</v>
      </c>
      <c r="V1571">
        <v>5.1479999999999997</v>
      </c>
      <c r="W1571">
        <v>5.157</v>
      </c>
    </row>
    <row r="1572" spans="1:23" x14ac:dyDescent="0.3">
      <c r="A1572" t="s">
        <v>2955</v>
      </c>
      <c r="B1572" t="s">
        <v>3888</v>
      </c>
      <c r="C1572" t="s">
        <v>2955</v>
      </c>
      <c r="D1572" t="s">
        <v>3888</v>
      </c>
      <c r="J1572" t="s">
        <v>3677</v>
      </c>
      <c r="K1572" s="2">
        <v>1.4470000000000001</v>
      </c>
      <c r="L1572" s="2">
        <v>1.4419999999999999</v>
      </c>
      <c r="M1572">
        <v>1.4470000000000001</v>
      </c>
      <c r="N1572">
        <v>1.4419999999999999</v>
      </c>
      <c r="O1572" s="2">
        <v>1.4430000000000001</v>
      </c>
      <c r="P1572">
        <v>1.4359999999999999</v>
      </c>
      <c r="Q1572">
        <v>1.4410000000000001</v>
      </c>
      <c r="R1572" s="2">
        <v>1.3740000000000001</v>
      </c>
      <c r="S1572">
        <v>1.387</v>
      </c>
      <c r="T1572">
        <v>1.401</v>
      </c>
      <c r="U1572" s="2">
        <v>1.4490000000000001</v>
      </c>
      <c r="V1572">
        <v>1.423</v>
      </c>
      <c r="W1572">
        <v>1.4350000000000001</v>
      </c>
    </row>
    <row r="1573" spans="1:23" x14ac:dyDescent="0.3">
      <c r="A1573" t="s">
        <v>2956</v>
      </c>
      <c r="B1573" t="s">
        <v>3889</v>
      </c>
      <c r="C1573" t="s">
        <v>2956</v>
      </c>
      <c r="D1573" t="s">
        <v>3889</v>
      </c>
      <c r="J1573" t="s">
        <v>3677</v>
      </c>
      <c r="K1573" s="2" t="s">
        <v>3677</v>
      </c>
      <c r="L1573" s="2" t="s">
        <v>3677</v>
      </c>
      <c r="M1573" t="s">
        <v>3677</v>
      </c>
      <c r="N1573" t="s">
        <v>3677</v>
      </c>
      <c r="O1573" s="2" t="s">
        <v>3677</v>
      </c>
      <c r="P1573" t="s">
        <v>3677</v>
      </c>
      <c r="Q1573" t="s">
        <v>3677</v>
      </c>
      <c r="R1573" s="2" t="s">
        <v>3677</v>
      </c>
      <c r="S1573" t="s">
        <v>3677</v>
      </c>
      <c r="T1573" t="s">
        <v>3677</v>
      </c>
      <c r="U1573" s="2" t="s">
        <v>3677</v>
      </c>
      <c r="V1573" t="s">
        <v>3677</v>
      </c>
      <c r="W1573" t="s">
        <v>3677</v>
      </c>
    </row>
    <row r="1574" spans="1:23" x14ac:dyDescent="0.3">
      <c r="A1574" t="s">
        <v>2957</v>
      </c>
      <c r="B1574" t="s">
        <v>3890</v>
      </c>
      <c r="C1574" t="s">
        <v>2957</v>
      </c>
      <c r="D1574" t="s">
        <v>3890</v>
      </c>
      <c r="J1574" t="s">
        <v>3677</v>
      </c>
      <c r="K1574" s="2" t="s">
        <v>3677</v>
      </c>
      <c r="L1574" s="2" t="s">
        <v>3677</v>
      </c>
      <c r="M1574" t="s">
        <v>3677</v>
      </c>
      <c r="N1574" t="s">
        <v>3677</v>
      </c>
      <c r="O1574" s="2" t="s">
        <v>3677</v>
      </c>
      <c r="P1574" t="s">
        <v>3677</v>
      </c>
      <c r="Q1574" t="s">
        <v>3677</v>
      </c>
      <c r="R1574" s="2" t="s">
        <v>3677</v>
      </c>
      <c r="S1574" t="s">
        <v>3677</v>
      </c>
      <c r="T1574" t="s">
        <v>3677</v>
      </c>
      <c r="U1574" s="2" t="s">
        <v>3677</v>
      </c>
      <c r="V1574" t="s">
        <v>3677</v>
      </c>
      <c r="W1574" t="s">
        <v>3677</v>
      </c>
    </row>
    <row r="1575" spans="1:23" x14ac:dyDescent="0.3">
      <c r="A1575" t="s">
        <v>2958</v>
      </c>
      <c r="B1575" t="s">
        <v>3891</v>
      </c>
      <c r="C1575" t="s">
        <v>2958</v>
      </c>
      <c r="D1575" t="s">
        <v>3891</v>
      </c>
      <c r="J1575" t="s">
        <v>3677</v>
      </c>
      <c r="K1575" s="2">
        <v>3.6280000000000001</v>
      </c>
      <c r="L1575" s="2">
        <v>3.5939999999999999</v>
      </c>
      <c r="M1575">
        <v>3.5990000000000002</v>
      </c>
      <c r="N1575">
        <v>3.5649999999999999</v>
      </c>
      <c r="O1575" s="2">
        <v>3.6</v>
      </c>
      <c r="P1575">
        <v>3.609</v>
      </c>
      <c r="Q1575">
        <v>3.6230000000000002</v>
      </c>
      <c r="R1575" s="2">
        <v>3.6379999999999999</v>
      </c>
      <c r="S1575">
        <v>3.6360000000000001</v>
      </c>
      <c r="T1575">
        <v>3.6390000000000002</v>
      </c>
      <c r="U1575" s="2">
        <v>3.6419999999999999</v>
      </c>
      <c r="V1575">
        <v>3.6349999999999998</v>
      </c>
      <c r="W1575">
        <v>3.6310000000000002</v>
      </c>
    </row>
    <row r="1576" spans="1:23" x14ac:dyDescent="0.3">
      <c r="A1576" t="s">
        <v>2959</v>
      </c>
      <c r="B1576" t="s">
        <v>3892</v>
      </c>
      <c r="C1576" t="s">
        <v>2959</v>
      </c>
      <c r="D1576" t="s">
        <v>3892</v>
      </c>
      <c r="J1576" t="s">
        <v>3683</v>
      </c>
      <c r="K1576" s="2">
        <v>2.0499999999999998</v>
      </c>
      <c r="L1576" s="2">
        <v>2.0310000000000001</v>
      </c>
      <c r="M1576">
        <v>2.0369999999999999</v>
      </c>
      <c r="N1576">
        <v>2.032</v>
      </c>
      <c r="O1576" s="2">
        <v>1.9990000000000001</v>
      </c>
      <c r="P1576">
        <v>1.9910000000000001</v>
      </c>
      <c r="Q1576">
        <v>1.996</v>
      </c>
      <c r="R1576" s="2">
        <v>1.944</v>
      </c>
      <c r="S1576">
        <v>1.9569999999999999</v>
      </c>
      <c r="T1576">
        <v>1.97</v>
      </c>
      <c r="U1576" s="2">
        <v>1.8620000000000001</v>
      </c>
      <c r="V1576">
        <v>1.833</v>
      </c>
      <c r="W1576">
        <v>1.839</v>
      </c>
    </row>
    <row r="1577" spans="1:23" x14ac:dyDescent="0.3">
      <c r="A1577" t="s">
        <v>2960</v>
      </c>
      <c r="B1577" t="s">
        <v>3893</v>
      </c>
      <c r="C1577" t="s">
        <v>2960</v>
      </c>
      <c r="D1577" t="s">
        <v>3893</v>
      </c>
      <c r="J1577" t="s">
        <v>3677</v>
      </c>
      <c r="K1577" s="2">
        <v>7.9550000000000001</v>
      </c>
      <c r="L1577" s="2">
        <v>7.9350000000000005</v>
      </c>
      <c r="M1577">
        <v>7.8010000000000002</v>
      </c>
      <c r="N1577">
        <v>7.798</v>
      </c>
      <c r="O1577" s="2">
        <v>7.7709999999999999</v>
      </c>
      <c r="P1577">
        <v>7.7949999999999999</v>
      </c>
      <c r="Q1577">
        <v>7.8920000000000003</v>
      </c>
      <c r="R1577" s="2">
        <v>7.7960000000000003</v>
      </c>
      <c r="S1577">
        <v>7.8049999999999997</v>
      </c>
      <c r="T1577">
        <v>7.82</v>
      </c>
      <c r="U1577" s="2">
        <v>7.806</v>
      </c>
      <c r="V1577">
        <v>7.7709999999999999</v>
      </c>
      <c r="W1577">
        <v>7.8629999999999995</v>
      </c>
    </row>
    <row r="1578" spans="1:23" x14ac:dyDescent="0.3">
      <c r="A1578" t="s">
        <v>2961</v>
      </c>
      <c r="B1578" t="s">
        <v>3894</v>
      </c>
      <c r="C1578" t="s">
        <v>2961</v>
      </c>
      <c r="D1578" t="s">
        <v>3894</v>
      </c>
      <c r="J1578" t="s">
        <v>3683</v>
      </c>
      <c r="K1578" s="2">
        <v>2.9169999999999998</v>
      </c>
      <c r="L1578" s="2">
        <v>2.8810000000000002</v>
      </c>
      <c r="M1578">
        <v>2.8839999999999999</v>
      </c>
      <c r="N1578">
        <v>2.786</v>
      </c>
      <c r="O1578" s="2">
        <v>2.7949999999999999</v>
      </c>
      <c r="P1578">
        <v>2.7869999999999999</v>
      </c>
      <c r="Q1578">
        <v>2.7880000000000003</v>
      </c>
      <c r="R1578" s="2">
        <v>2.7240000000000002</v>
      </c>
      <c r="S1578">
        <v>2.7349999999999999</v>
      </c>
      <c r="T1578">
        <v>2.7</v>
      </c>
      <c r="U1578" s="2">
        <v>2.641</v>
      </c>
      <c r="V1578">
        <v>2.577</v>
      </c>
      <c r="W1578">
        <v>2.6019999999999999</v>
      </c>
    </row>
    <row r="1579" spans="1:23" x14ac:dyDescent="0.3">
      <c r="A1579" t="s">
        <v>2962</v>
      </c>
      <c r="B1579" t="s">
        <v>3895</v>
      </c>
      <c r="C1579" t="s">
        <v>2962</v>
      </c>
      <c r="D1579" t="s">
        <v>3895</v>
      </c>
      <c r="J1579" t="s">
        <v>3684</v>
      </c>
      <c r="K1579" s="2">
        <v>1.9710000000000001</v>
      </c>
      <c r="L1579" s="2">
        <v>1.9609999999999999</v>
      </c>
      <c r="M1579">
        <v>1.966</v>
      </c>
      <c r="N1579">
        <v>1.962</v>
      </c>
      <c r="O1579" s="2">
        <v>2.0009999999999999</v>
      </c>
      <c r="P1579">
        <v>1.964</v>
      </c>
      <c r="Q1579">
        <v>1.909</v>
      </c>
      <c r="R1579" s="2">
        <v>1.891</v>
      </c>
      <c r="S1579">
        <v>1.867</v>
      </c>
      <c r="T1579">
        <v>1.8919999999999999</v>
      </c>
      <c r="U1579" s="2">
        <v>1.893</v>
      </c>
      <c r="V1579">
        <v>1.79</v>
      </c>
      <c r="W1579">
        <v>1.7970000000000002</v>
      </c>
    </row>
    <row r="1580" spans="1:23" x14ac:dyDescent="0.3">
      <c r="A1580" t="s">
        <v>2963</v>
      </c>
      <c r="B1580" t="s">
        <v>3896</v>
      </c>
      <c r="C1580" t="s">
        <v>2963</v>
      </c>
      <c r="D1580" t="s">
        <v>3896</v>
      </c>
      <c r="J1580" t="s">
        <v>3684</v>
      </c>
      <c r="K1580" s="2">
        <v>3.0459999999999998</v>
      </c>
      <c r="L1580" s="2">
        <v>3.024</v>
      </c>
      <c r="M1580">
        <v>2.9820000000000002</v>
      </c>
      <c r="N1580">
        <v>2.9859999999999998</v>
      </c>
      <c r="O1580" s="2">
        <v>3.125</v>
      </c>
      <c r="P1580">
        <v>3.0630000000000002</v>
      </c>
      <c r="Q1580">
        <v>3.0659999999999998</v>
      </c>
      <c r="R1580" s="2">
        <v>3.133</v>
      </c>
      <c r="S1580">
        <v>3.1390000000000002</v>
      </c>
      <c r="T1580">
        <v>3.1429999999999998</v>
      </c>
      <c r="U1580" s="2">
        <v>3.1440000000000001</v>
      </c>
      <c r="V1580">
        <v>3.0880000000000001</v>
      </c>
      <c r="W1580">
        <v>3.133</v>
      </c>
    </row>
    <row r="1581" spans="1:23" x14ac:dyDescent="0.3">
      <c r="A1581" t="s">
        <v>2964</v>
      </c>
      <c r="B1581" t="s">
        <v>3897</v>
      </c>
      <c r="C1581" t="s">
        <v>2964</v>
      </c>
      <c r="D1581" t="s">
        <v>3897</v>
      </c>
      <c r="J1581" t="s">
        <v>3677</v>
      </c>
      <c r="K1581" s="2">
        <v>19.309999999999999</v>
      </c>
      <c r="L1581" s="2">
        <v>22.236999999999998</v>
      </c>
      <c r="M1581">
        <v>22.2</v>
      </c>
      <c r="N1581">
        <v>22.088000000000001</v>
      </c>
      <c r="O1581" s="2">
        <v>22.132000000000001</v>
      </c>
      <c r="P1581">
        <v>22.096</v>
      </c>
      <c r="Q1581">
        <v>21.99</v>
      </c>
      <c r="R1581" s="2">
        <v>21.885999999999999</v>
      </c>
      <c r="S1581">
        <v>21.852</v>
      </c>
      <c r="T1581">
        <v>21.751000000000001</v>
      </c>
      <c r="U1581" s="2">
        <v>21.460999999999999</v>
      </c>
      <c r="V1581">
        <v>21.428999999999998</v>
      </c>
      <c r="W1581">
        <v>21.303999999999998</v>
      </c>
    </row>
    <row r="1582" spans="1:23" x14ac:dyDescent="0.3">
      <c r="A1582" t="s">
        <v>2965</v>
      </c>
      <c r="B1582" t="s">
        <v>3898</v>
      </c>
      <c r="C1582" t="s">
        <v>2965</v>
      </c>
      <c r="D1582" t="s">
        <v>3898</v>
      </c>
      <c r="J1582" t="s">
        <v>3677</v>
      </c>
      <c r="K1582" s="2">
        <v>16.666</v>
      </c>
      <c r="L1582" s="2">
        <v>16.545000000000002</v>
      </c>
      <c r="M1582">
        <v>16.186</v>
      </c>
      <c r="N1582">
        <v>16.170999999999999</v>
      </c>
      <c r="O1582" s="2">
        <v>16.009</v>
      </c>
      <c r="P1582">
        <v>16.006</v>
      </c>
      <c r="Q1582">
        <v>15.994999999999999</v>
      </c>
      <c r="R1582" s="2">
        <v>15.744</v>
      </c>
      <c r="S1582">
        <v>15.678000000000001</v>
      </c>
      <c r="T1582">
        <v>15.590999999999999</v>
      </c>
      <c r="U1582" s="2">
        <v>14.038</v>
      </c>
      <c r="V1582">
        <v>14.034000000000001</v>
      </c>
      <c r="W1582">
        <v>14.032999999999999</v>
      </c>
    </row>
    <row r="1583" spans="1:23" x14ac:dyDescent="0.3">
      <c r="A1583" t="s">
        <v>2966</v>
      </c>
      <c r="B1583" t="s">
        <v>3899</v>
      </c>
      <c r="C1583" t="s">
        <v>2966</v>
      </c>
      <c r="D1583" t="s">
        <v>3899</v>
      </c>
      <c r="J1583" t="s">
        <v>3677</v>
      </c>
      <c r="K1583" s="2" t="s">
        <v>3677</v>
      </c>
      <c r="L1583" s="2" t="s">
        <v>3677</v>
      </c>
      <c r="M1583" t="s">
        <v>3677</v>
      </c>
      <c r="N1583" t="s">
        <v>3677</v>
      </c>
      <c r="O1583" s="2" t="s">
        <v>3677</v>
      </c>
      <c r="P1583" t="s">
        <v>3677</v>
      </c>
      <c r="Q1583" t="s">
        <v>3677</v>
      </c>
      <c r="R1583" s="2" t="s">
        <v>3677</v>
      </c>
      <c r="S1583" t="s">
        <v>3677</v>
      </c>
      <c r="T1583" t="s">
        <v>3677</v>
      </c>
      <c r="U1583" s="2" t="s">
        <v>3677</v>
      </c>
      <c r="V1583" t="s">
        <v>3677</v>
      </c>
      <c r="W1583" t="s">
        <v>3677</v>
      </c>
    </row>
    <row r="1584" spans="1:23" x14ac:dyDescent="0.3">
      <c r="A1584" t="s">
        <v>2967</v>
      </c>
      <c r="B1584" t="s">
        <v>3900</v>
      </c>
      <c r="C1584" t="s">
        <v>2967</v>
      </c>
      <c r="D1584" t="s">
        <v>3900</v>
      </c>
      <c r="J1584" t="s">
        <v>3677</v>
      </c>
      <c r="K1584" s="2" t="s">
        <v>3677</v>
      </c>
      <c r="L1584" s="2" t="s">
        <v>3677</v>
      </c>
      <c r="M1584" t="s">
        <v>3677</v>
      </c>
      <c r="N1584" t="s">
        <v>3677</v>
      </c>
      <c r="O1584" s="2" t="s">
        <v>3677</v>
      </c>
      <c r="P1584" t="s">
        <v>3677</v>
      </c>
      <c r="Q1584" t="s">
        <v>3677</v>
      </c>
      <c r="R1584" s="2" t="s">
        <v>3677</v>
      </c>
      <c r="S1584" t="s">
        <v>3677</v>
      </c>
      <c r="T1584" t="s">
        <v>3677</v>
      </c>
      <c r="U1584" s="2" t="s">
        <v>3677</v>
      </c>
      <c r="V1584" t="s">
        <v>3677</v>
      </c>
      <c r="W1584" t="s">
        <v>3677</v>
      </c>
    </row>
    <row r="1585" spans="1:23" x14ac:dyDescent="0.3">
      <c r="A1585" t="s">
        <v>2968</v>
      </c>
      <c r="B1585" t="s">
        <v>3901</v>
      </c>
      <c r="C1585" t="s">
        <v>2968</v>
      </c>
      <c r="D1585" t="s">
        <v>3901</v>
      </c>
      <c r="J1585" t="s">
        <v>3677</v>
      </c>
      <c r="K1585" s="2">
        <v>2.9670000000000001</v>
      </c>
      <c r="L1585" s="2">
        <v>2.9699999999999998</v>
      </c>
      <c r="M1585">
        <v>2.9750000000000001</v>
      </c>
      <c r="N1585">
        <v>2.9939999999999998</v>
      </c>
      <c r="O1585" s="2">
        <v>2.9870000000000001</v>
      </c>
      <c r="P1585">
        <v>2.9809999999999999</v>
      </c>
      <c r="Q1585">
        <v>2.99</v>
      </c>
      <c r="R1585" s="2">
        <v>2.9769999999999999</v>
      </c>
      <c r="S1585">
        <v>2.9809999999999999</v>
      </c>
      <c r="T1585">
        <v>2.992</v>
      </c>
      <c r="U1585" s="2">
        <v>2.9750000000000001</v>
      </c>
      <c r="V1585">
        <v>3.008</v>
      </c>
      <c r="W1585">
        <v>3.052</v>
      </c>
    </row>
    <row r="1586" spans="1:23" x14ac:dyDescent="0.3">
      <c r="A1586" t="s">
        <v>2969</v>
      </c>
      <c r="B1586" t="s">
        <v>3902</v>
      </c>
      <c r="C1586" t="s">
        <v>2969</v>
      </c>
      <c r="D1586" t="s">
        <v>3902</v>
      </c>
      <c r="J1586" t="s">
        <v>3677</v>
      </c>
      <c r="K1586" s="2">
        <v>4.9729999999999999</v>
      </c>
      <c r="L1586" s="2">
        <v>5.0270000000000001</v>
      </c>
      <c r="M1586">
        <v>5.0430000000000001</v>
      </c>
      <c r="N1586">
        <v>4.8920000000000003</v>
      </c>
      <c r="O1586" s="2">
        <v>4.8079999999999998</v>
      </c>
      <c r="P1586">
        <v>4.9409999999999998</v>
      </c>
      <c r="Q1586">
        <v>4.8490000000000002</v>
      </c>
      <c r="R1586" s="2">
        <v>4.883</v>
      </c>
      <c r="S1586">
        <v>4.9370000000000003</v>
      </c>
      <c r="T1586">
        <v>4.8010000000000002</v>
      </c>
      <c r="U1586" s="2">
        <v>4.8259999999999996</v>
      </c>
      <c r="V1586">
        <v>5.0129999999999999</v>
      </c>
      <c r="W1586">
        <v>4.9050000000000002</v>
      </c>
    </row>
    <row r="1587" spans="1:23" x14ac:dyDescent="0.3">
      <c r="A1587" t="s">
        <v>2970</v>
      </c>
      <c r="B1587" t="s">
        <v>3903</v>
      </c>
      <c r="C1587" t="s">
        <v>2970</v>
      </c>
      <c r="D1587" t="s">
        <v>3903</v>
      </c>
      <c r="J1587" t="s">
        <v>3677</v>
      </c>
      <c r="K1587" s="2">
        <v>2.6890000000000001</v>
      </c>
      <c r="L1587" s="2">
        <v>2.669</v>
      </c>
      <c r="M1587">
        <v>2.6790000000000003</v>
      </c>
      <c r="N1587">
        <v>2.6790000000000003</v>
      </c>
      <c r="O1587" s="2">
        <v>2.6749999999999998</v>
      </c>
      <c r="P1587">
        <v>2.669</v>
      </c>
      <c r="Q1587">
        <v>2.6630000000000003</v>
      </c>
      <c r="R1587" s="2">
        <v>2.6739999999999999</v>
      </c>
      <c r="S1587">
        <v>2.6710000000000003</v>
      </c>
      <c r="T1587">
        <v>2.6739999999999999</v>
      </c>
      <c r="U1587" s="2">
        <v>2.63</v>
      </c>
      <c r="V1587">
        <v>2.609</v>
      </c>
      <c r="W1587">
        <v>2.6459999999999999</v>
      </c>
    </row>
    <row r="1588" spans="1:23" x14ac:dyDescent="0.3">
      <c r="A1588" t="s">
        <v>2971</v>
      </c>
      <c r="B1588" t="s">
        <v>3904</v>
      </c>
      <c r="C1588" t="s">
        <v>2971</v>
      </c>
      <c r="D1588" t="s">
        <v>3904</v>
      </c>
      <c r="J1588" t="s">
        <v>3677</v>
      </c>
      <c r="K1588" s="2">
        <v>3.9140000000000001</v>
      </c>
      <c r="L1588" s="2">
        <v>3.9889999999999999</v>
      </c>
      <c r="M1588">
        <v>4.0309999999999997</v>
      </c>
      <c r="N1588">
        <v>4.0439999999999996</v>
      </c>
      <c r="O1588" s="2">
        <v>4.0490000000000004</v>
      </c>
      <c r="P1588">
        <v>4.0490000000000004</v>
      </c>
      <c r="Q1588">
        <v>4.0490000000000004</v>
      </c>
      <c r="R1588" s="2">
        <v>4.0490000000000004</v>
      </c>
      <c r="S1588">
        <v>4.0490000000000004</v>
      </c>
      <c r="T1588">
        <v>4.0490000000000004</v>
      </c>
      <c r="U1588" s="2">
        <v>4.0490000000000004</v>
      </c>
      <c r="V1588">
        <v>4.0460000000000003</v>
      </c>
      <c r="W1588">
        <v>4.0549999999999997</v>
      </c>
    </row>
    <row r="1589" spans="1:23" x14ac:dyDescent="0.3">
      <c r="A1589" t="s">
        <v>2972</v>
      </c>
      <c r="B1589" t="s">
        <v>3905</v>
      </c>
      <c r="C1589" t="s">
        <v>2972</v>
      </c>
      <c r="D1589" t="s">
        <v>3905</v>
      </c>
      <c r="J1589" t="s">
        <v>3677</v>
      </c>
      <c r="K1589" s="2" t="s">
        <v>3677</v>
      </c>
      <c r="L1589" s="2" t="s">
        <v>3677</v>
      </c>
      <c r="M1589" t="s">
        <v>3677</v>
      </c>
      <c r="N1589" t="s">
        <v>3677</v>
      </c>
      <c r="O1589" s="2" t="s">
        <v>3677</v>
      </c>
      <c r="P1589" t="s">
        <v>3677</v>
      </c>
      <c r="Q1589" t="s">
        <v>3677</v>
      </c>
      <c r="R1589" s="2" t="s">
        <v>3677</v>
      </c>
      <c r="S1589" t="s">
        <v>3677</v>
      </c>
      <c r="T1589" t="s">
        <v>3677</v>
      </c>
      <c r="U1589" s="2" t="s">
        <v>3677</v>
      </c>
      <c r="V1589" t="s">
        <v>3677</v>
      </c>
      <c r="W1589" t="s">
        <v>3677</v>
      </c>
    </row>
    <row r="1590" spans="1:23" x14ac:dyDescent="0.3">
      <c r="A1590" t="s">
        <v>2973</v>
      </c>
      <c r="B1590" t="s">
        <v>3906</v>
      </c>
      <c r="C1590" t="s">
        <v>2973</v>
      </c>
      <c r="D1590" t="s">
        <v>3906</v>
      </c>
      <c r="J1590" t="s">
        <v>3677</v>
      </c>
      <c r="K1590" s="2">
        <v>78.86</v>
      </c>
      <c r="L1590">
        <v>78.375</v>
      </c>
      <c r="M1590">
        <v>78.209000000000003</v>
      </c>
      <c r="N1590">
        <v>77.756</v>
      </c>
      <c r="O1590" s="2">
        <v>77.382999999999996</v>
      </c>
      <c r="P1590">
        <v>77.218000000000004</v>
      </c>
      <c r="Q1590">
        <v>76.769000000000005</v>
      </c>
      <c r="R1590" s="2">
        <v>76.302000000000007</v>
      </c>
      <c r="S1590">
        <v>76.155000000000001</v>
      </c>
      <c r="T1590">
        <v>75.721000000000004</v>
      </c>
      <c r="U1590" s="2">
        <v>75.319999999999993</v>
      </c>
      <c r="V1590">
        <v>75.179000000000002</v>
      </c>
      <c r="W1590">
        <v>74.611000000000004</v>
      </c>
    </row>
    <row r="1591" spans="1:23" x14ac:dyDescent="0.3">
      <c r="A1591" t="s">
        <v>2974</v>
      </c>
      <c r="B1591" t="s">
        <v>3907</v>
      </c>
      <c r="C1591" t="s">
        <v>2974</v>
      </c>
      <c r="D1591" t="s">
        <v>3907</v>
      </c>
      <c r="J1591" t="s">
        <v>3677</v>
      </c>
      <c r="K1591" s="2" t="s">
        <v>3677</v>
      </c>
      <c r="L1591" s="2" t="s">
        <v>3677</v>
      </c>
      <c r="M1591" t="s">
        <v>3677</v>
      </c>
      <c r="N1591" t="s">
        <v>3677</v>
      </c>
      <c r="O1591" s="2" t="s">
        <v>3677</v>
      </c>
      <c r="P1591" t="s">
        <v>3677</v>
      </c>
      <c r="Q1591" t="s">
        <v>3677</v>
      </c>
      <c r="R1591" s="2" t="s">
        <v>3677</v>
      </c>
      <c r="S1591" t="s">
        <v>3677</v>
      </c>
      <c r="T1591" t="s">
        <v>3677</v>
      </c>
      <c r="U1591" s="2" t="s">
        <v>3677</v>
      </c>
      <c r="V1591" t="s">
        <v>3677</v>
      </c>
      <c r="W1591" t="s">
        <v>3677</v>
      </c>
    </row>
    <row r="1592" spans="1:23" x14ac:dyDescent="0.3">
      <c r="A1592" t="s">
        <v>2975</v>
      </c>
      <c r="B1592" t="s">
        <v>3908</v>
      </c>
      <c r="C1592" t="s">
        <v>2975</v>
      </c>
      <c r="D1592" t="s">
        <v>3908</v>
      </c>
      <c r="J1592" t="s">
        <v>3677</v>
      </c>
      <c r="K1592" s="2">
        <v>13.823</v>
      </c>
      <c r="L1592" s="2">
        <v>12.669</v>
      </c>
      <c r="M1592">
        <v>12.33</v>
      </c>
      <c r="N1592">
        <v>12.179</v>
      </c>
      <c r="O1592" s="2">
        <v>12.782999999999999</v>
      </c>
      <c r="P1592">
        <v>12.888999999999999</v>
      </c>
      <c r="Q1592">
        <v>13.6</v>
      </c>
      <c r="R1592" s="2">
        <v>13.678000000000001</v>
      </c>
      <c r="S1592">
        <v>13.657999999999999</v>
      </c>
      <c r="T1592">
        <v>13.734</v>
      </c>
      <c r="U1592" s="2">
        <v>13.22</v>
      </c>
      <c r="V1592">
        <v>12.984</v>
      </c>
      <c r="W1592">
        <v>12.807</v>
      </c>
    </row>
    <row r="1593" spans="1:23" x14ac:dyDescent="0.3">
      <c r="A1593" t="s">
        <v>2976</v>
      </c>
      <c r="B1593" t="s">
        <v>3909</v>
      </c>
      <c r="C1593" t="s">
        <v>2976</v>
      </c>
      <c r="D1593" t="s">
        <v>3909</v>
      </c>
      <c r="J1593" t="s">
        <v>3689</v>
      </c>
      <c r="K1593" s="2">
        <v>12.89</v>
      </c>
      <c r="L1593" s="2">
        <v>12.89</v>
      </c>
      <c r="M1593">
        <v>12.891</v>
      </c>
      <c r="N1593">
        <v>12.885</v>
      </c>
      <c r="O1593" s="2">
        <v>12.866</v>
      </c>
      <c r="P1593">
        <v>12.866</v>
      </c>
      <c r="Q1593">
        <v>12.866</v>
      </c>
      <c r="R1593" s="2">
        <v>12.864000000000001</v>
      </c>
      <c r="S1593">
        <v>12.83</v>
      </c>
      <c r="T1593">
        <v>12.824999999999999</v>
      </c>
      <c r="U1593" s="2" t="s">
        <v>3677</v>
      </c>
      <c r="V1593" t="s">
        <v>3677</v>
      </c>
      <c r="W1593" t="s">
        <v>3677</v>
      </c>
    </row>
    <row r="1594" spans="1:23" x14ac:dyDescent="0.3">
      <c r="A1594" t="s">
        <v>2977</v>
      </c>
      <c r="B1594" t="s">
        <v>3910</v>
      </c>
      <c r="C1594" t="s">
        <v>2977</v>
      </c>
      <c r="D1594" t="s">
        <v>3910</v>
      </c>
      <c r="J1594" t="s">
        <v>3689</v>
      </c>
      <c r="K1594" s="2">
        <v>13.284000000000001</v>
      </c>
      <c r="L1594" s="2">
        <v>12.816000000000001</v>
      </c>
      <c r="M1594">
        <v>12.728999999999999</v>
      </c>
      <c r="N1594">
        <v>12.737</v>
      </c>
      <c r="O1594">
        <v>13.18</v>
      </c>
      <c r="P1594">
        <v>13.182</v>
      </c>
      <c r="Q1594">
        <v>13.305999999999999</v>
      </c>
      <c r="R1594" s="2">
        <v>13.311</v>
      </c>
      <c r="S1594">
        <v>13.429</v>
      </c>
      <c r="T1594">
        <v>13.371</v>
      </c>
      <c r="U1594" s="2">
        <v>13.276999999999999</v>
      </c>
      <c r="V1594">
        <v>13.121</v>
      </c>
      <c r="W1594">
        <v>13.121</v>
      </c>
    </row>
    <row r="1595" spans="1:23" x14ac:dyDescent="0.3">
      <c r="A1595" t="s">
        <v>2978</v>
      </c>
      <c r="B1595" t="s">
        <v>3911</v>
      </c>
      <c r="C1595" t="s">
        <v>2978</v>
      </c>
      <c r="D1595" t="s">
        <v>3911</v>
      </c>
      <c r="J1595" t="s">
        <v>3677</v>
      </c>
      <c r="K1595" s="2" t="s">
        <v>3677</v>
      </c>
      <c r="L1595" s="2" t="s">
        <v>3677</v>
      </c>
      <c r="M1595" t="s">
        <v>3677</v>
      </c>
      <c r="N1595" t="s">
        <v>3677</v>
      </c>
      <c r="O1595" s="2" t="s">
        <v>3677</v>
      </c>
      <c r="P1595" t="s">
        <v>3677</v>
      </c>
      <c r="Q1595" t="s">
        <v>3677</v>
      </c>
      <c r="R1595" s="2" t="s">
        <v>3677</v>
      </c>
      <c r="S1595" t="s">
        <v>3677</v>
      </c>
      <c r="T1595" t="s">
        <v>3677</v>
      </c>
      <c r="U1595" s="2" t="s">
        <v>3677</v>
      </c>
      <c r="V1595" t="s">
        <v>3677</v>
      </c>
      <c r="W1595" t="s">
        <v>3677</v>
      </c>
    </row>
    <row r="1596" spans="1:23" x14ac:dyDescent="0.3">
      <c r="A1596" t="s">
        <v>2979</v>
      </c>
      <c r="B1596" t="s">
        <v>3912</v>
      </c>
      <c r="C1596" t="s">
        <v>2979</v>
      </c>
      <c r="D1596" t="s">
        <v>3912</v>
      </c>
      <c r="J1596" t="s">
        <v>3677</v>
      </c>
      <c r="K1596" s="2">
        <v>3.8029999999999999</v>
      </c>
      <c r="L1596" s="2">
        <v>3.891</v>
      </c>
      <c r="M1596">
        <v>3.7749999999999999</v>
      </c>
      <c r="N1596">
        <v>3.73</v>
      </c>
      <c r="O1596" s="2">
        <v>3.766</v>
      </c>
      <c r="P1596">
        <v>3.839</v>
      </c>
      <c r="Q1596">
        <v>3.851</v>
      </c>
      <c r="R1596" s="2">
        <v>3.8289999999999997</v>
      </c>
      <c r="S1596">
        <v>3.8359999999999999</v>
      </c>
      <c r="T1596">
        <v>3.843</v>
      </c>
      <c r="U1596" s="2">
        <v>3.8420000000000001</v>
      </c>
      <c r="V1596">
        <v>3.835</v>
      </c>
      <c r="W1596">
        <v>3.9769999999999999</v>
      </c>
    </row>
    <row r="1597" spans="1:23" x14ac:dyDescent="0.3">
      <c r="A1597" t="s">
        <v>2980</v>
      </c>
      <c r="B1597" t="s">
        <v>3913</v>
      </c>
      <c r="C1597" t="s">
        <v>2980</v>
      </c>
      <c r="D1597" t="s">
        <v>3913</v>
      </c>
      <c r="J1597" t="s">
        <v>3683</v>
      </c>
      <c r="K1597" s="2">
        <v>2.4710000000000001</v>
      </c>
      <c r="L1597" s="2">
        <v>2.452</v>
      </c>
      <c r="M1597">
        <v>2.4550000000000001</v>
      </c>
      <c r="N1597">
        <v>2.4569999999999999</v>
      </c>
      <c r="O1597" s="2">
        <v>2.4470000000000001</v>
      </c>
      <c r="P1597">
        <v>2.4420000000000002</v>
      </c>
      <c r="Q1597">
        <v>2.4620000000000002</v>
      </c>
      <c r="R1597" s="2">
        <v>2.395</v>
      </c>
      <c r="S1597">
        <v>2.3929999999999998</v>
      </c>
      <c r="T1597">
        <v>2.411</v>
      </c>
      <c r="U1597" s="2">
        <v>2.4209999999999998</v>
      </c>
      <c r="V1597">
        <v>2.3570000000000002</v>
      </c>
      <c r="W1597">
        <v>2.3719999999999999</v>
      </c>
    </row>
    <row r="1598" spans="1:23" x14ac:dyDescent="0.3">
      <c r="A1598" t="s">
        <v>2981</v>
      </c>
      <c r="B1598" t="s">
        <v>3914</v>
      </c>
      <c r="C1598" t="s">
        <v>2981</v>
      </c>
      <c r="D1598" t="s">
        <v>3914</v>
      </c>
      <c r="J1598" t="s">
        <v>3680</v>
      </c>
      <c r="K1598" s="2">
        <v>1.329</v>
      </c>
      <c r="L1598" s="2">
        <v>1.3320000000000001</v>
      </c>
      <c r="M1598">
        <v>1.2829999999999999</v>
      </c>
      <c r="N1598">
        <v>1.3</v>
      </c>
      <c r="O1598" s="2">
        <v>1.3129999999999999</v>
      </c>
      <c r="P1598">
        <v>1.282</v>
      </c>
      <c r="Q1598">
        <v>1.2849999999999999</v>
      </c>
      <c r="R1598" s="2">
        <v>1.296</v>
      </c>
      <c r="S1598">
        <v>1.2770000000000001</v>
      </c>
      <c r="T1598">
        <v>1.2810000000000001</v>
      </c>
      <c r="U1598" s="2">
        <v>1.3679999999999999</v>
      </c>
      <c r="V1598">
        <v>1.276</v>
      </c>
      <c r="W1598">
        <v>1.4630000000000001</v>
      </c>
    </row>
    <row r="1599" spans="1:23" x14ac:dyDescent="0.3">
      <c r="A1599" t="s">
        <v>2982</v>
      </c>
      <c r="B1599" t="s">
        <v>3915</v>
      </c>
      <c r="C1599" t="s">
        <v>2982</v>
      </c>
      <c r="D1599" t="s">
        <v>3915</v>
      </c>
      <c r="J1599" t="s">
        <v>3677</v>
      </c>
      <c r="K1599" s="2">
        <v>0.61499999999999999</v>
      </c>
      <c r="L1599" s="2">
        <v>0.60099999999999998</v>
      </c>
      <c r="M1599">
        <v>0.61599999999999999</v>
      </c>
      <c r="N1599">
        <v>0.54100000000000004</v>
      </c>
      <c r="O1599" s="2">
        <v>0.57699999999999996</v>
      </c>
      <c r="P1599">
        <v>0.54600000000000004</v>
      </c>
      <c r="Q1599">
        <v>0.55200000000000005</v>
      </c>
      <c r="R1599" s="2">
        <v>0.56699999999999995</v>
      </c>
      <c r="S1599">
        <v>0.56399999999999995</v>
      </c>
      <c r="T1599">
        <v>0.56499999999999995</v>
      </c>
      <c r="U1599" s="2">
        <v>0.56299999999999994</v>
      </c>
      <c r="V1599">
        <v>0.59499999999999997</v>
      </c>
      <c r="W1599">
        <v>0.56499999999999995</v>
      </c>
    </row>
    <row r="1600" spans="1:23" x14ac:dyDescent="0.3">
      <c r="A1600" t="s">
        <v>2983</v>
      </c>
      <c r="B1600" t="s">
        <v>3916</v>
      </c>
      <c r="C1600" t="s">
        <v>2983</v>
      </c>
      <c r="D1600" t="s">
        <v>3916</v>
      </c>
      <c r="J1600" t="s">
        <v>3682</v>
      </c>
      <c r="K1600" s="2">
        <v>5.6319999999999997</v>
      </c>
      <c r="L1600" s="2">
        <v>5.6150000000000002</v>
      </c>
      <c r="M1600">
        <v>5.0910000000000002</v>
      </c>
      <c r="N1600">
        <v>5</v>
      </c>
      <c r="O1600" s="2">
        <v>4.9889999999999999</v>
      </c>
      <c r="P1600">
        <v>5.0060000000000002</v>
      </c>
      <c r="Q1600">
        <v>5.01</v>
      </c>
      <c r="R1600" s="2">
        <v>5.0449999999999999</v>
      </c>
      <c r="S1600">
        <v>5.0990000000000002</v>
      </c>
      <c r="T1600">
        <v>5.1029999999999998</v>
      </c>
      <c r="U1600" s="2">
        <v>4.96</v>
      </c>
      <c r="V1600">
        <v>4.9420000000000002</v>
      </c>
      <c r="W1600">
        <v>4.9480000000000004</v>
      </c>
    </row>
    <row r="1601" spans="1:23" x14ac:dyDescent="0.3">
      <c r="A1601" t="s">
        <v>2984</v>
      </c>
      <c r="B1601" t="s">
        <v>3917</v>
      </c>
      <c r="C1601" t="s">
        <v>2984</v>
      </c>
      <c r="D1601" t="s">
        <v>3917</v>
      </c>
      <c r="J1601" t="s">
        <v>3678</v>
      </c>
      <c r="K1601" s="2">
        <v>5.8079999999999998</v>
      </c>
      <c r="L1601" s="2">
        <v>6.04</v>
      </c>
      <c r="M1601">
        <v>5.2409999999999997</v>
      </c>
      <c r="N1601">
        <v>5.2080000000000002</v>
      </c>
      <c r="O1601" s="2">
        <v>5.2</v>
      </c>
      <c r="P1601">
        <v>5.1980000000000004</v>
      </c>
      <c r="Q1601">
        <v>5.2089999999999996</v>
      </c>
      <c r="R1601" s="2">
        <v>5.298</v>
      </c>
      <c r="S1601">
        <v>5.3040000000000003</v>
      </c>
      <c r="T1601">
        <v>5.3120000000000003</v>
      </c>
      <c r="U1601" s="2">
        <v>5.2590000000000003</v>
      </c>
      <c r="V1601">
        <v>5.26</v>
      </c>
      <c r="W1601">
        <v>5.2690000000000001</v>
      </c>
    </row>
    <row r="1602" spans="1:23" x14ac:dyDescent="0.3">
      <c r="A1602" t="s">
        <v>2985</v>
      </c>
      <c r="B1602" t="s">
        <v>3918</v>
      </c>
      <c r="C1602" t="s">
        <v>2985</v>
      </c>
      <c r="D1602" t="s">
        <v>3918</v>
      </c>
      <c r="J1602" t="s">
        <v>3684</v>
      </c>
      <c r="K1602" s="2">
        <v>2.1720000000000002</v>
      </c>
      <c r="L1602" s="2">
        <v>2.129</v>
      </c>
      <c r="M1602">
        <v>2.1349999999999998</v>
      </c>
      <c r="N1602">
        <v>2.1120000000000001</v>
      </c>
      <c r="O1602" s="2">
        <v>2.1139999999999999</v>
      </c>
      <c r="P1602">
        <v>2.1070000000000002</v>
      </c>
      <c r="Q1602">
        <v>2.1320000000000001</v>
      </c>
      <c r="R1602" s="2">
        <v>1.98</v>
      </c>
      <c r="S1602">
        <v>1.9990000000000001</v>
      </c>
      <c r="T1602">
        <v>2.0139999999999998</v>
      </c>
      <c r="U1602" s="2">
        <v>2.0129999999999999</v>
      </c>
      <c r="V1602">
        <v>1.9750000000000001</v>
      </c>
      <c r="W1602">
        <v>2.024</v>
      </c>
    </row>
    <row r="1603" spans="1:23" x14ac:dyDescent="0.3">
      <c r="A1603" t="s">
        <v>2986</v>
      </c>
      <c r="B1603" t="s">
        <v>3919</v>
      </c>
      <c r="C1603" t="s">
        <v>2986</v>
      </c>
      <c r="D1603" t="s">
        <v>3919</v>
      </c>
      <c r="J1603" t="s">
        <v>3677</v>
      </c>
      <c r="K1603" s="2" t="s">
        <v>3677</v>
      </c>
      <c r="L1603" s="2" t="s">
        <v>3677</v>
      </c>
      <c r="M1603" t="s">
        <v>3677</v>
      </c>
      <c r="N1603" t="s">
        <v>3677</v>
      </c>
      <c r="O1603" s="2" t="s">
        <v>3677</v>
      </c>
      <c r="P1603" t="s">
        <v>3677</v>
      </c>
      <c r="Q1603" t="s">
        <v>3677</v>
      </c>
      <c r="R1603" s="2" t="s">
        <v>3677</v>
      </c>
      <c r="S1603" t="s">
        <v>3677</v>
      </c>
      <c r="T1603" t="s">
        <v>3677</v>
      </c>
      <c r="U1603" s="2" t="s">
        <v>3677</v>
      </c>
      <c r="V1603" t="s">
        <v>3677</v>
      </c>
      <c r="W1603" t="s">
        <v>3677</v>
      </c>
    </row>
    <row r="1604" spans="1:23" x14ac:dyDescent="0.3">
      <c r="A1604" t="s">
        <v>2987</v>
      </c>
      <c r="B1604" t="s">
        <v>3920</v>
      </c>
      <c r="C1604" t="s">
        <v>2987</v>
      </c>
      <c r="D1604" t="s">
        <v>3920</v>
      </c>
      <c r="J1604" t="s">
        <v>3677</v>
      </c>
      <c r="K1604" s="2">
        <v>36.715000000000003</v>
      </c>
      <c r="L1604" s="2">
        <v>36.752000000000002</v>
      </c>
      <c r="M1604">
        <v>36.759</v>
      </c>
      <c r="N1604">
        <v>36.735999999999997</v>
      </c>
      <c r="O1604" s="2">
        <v>36.787999999999997</v>
      </c>
      <c r="P1604">
        <v>36.764000000000003</v>
      </c>
      <c r="Q1604">
        <v>36.770000000000003</v>
      </c>
      <c r="R1604" s="2">
        <v>35.96</v>
      </c>
      <c r="S1604">
        <v>37.32</v>
      </c>
      <c r="T1604">
        <v>37.262</v>
      </c>
      <c r="U1604" s="2">
        <v>37.274000000000001</v>
      </c>
      <c r="V1604">
        <v>37.406999999999996</v>
      </c>
      <c r="W1604">
        <v>36.847000000000001</v>
      </c>
    </row>
    <row r="1605" spans="1:23" x14ac:dyDescent="0.3">
      <c r="A1605" t="s">
        <v>2988</v>
      </c>
      <c r="B1605" t="s">
        <v>3921</v>
      </c>
      <c r="C1605" t="s">
        <v>2988</v>
      </c>
      <c r="D1605" t="s">
        <v>3921</v>
      </c>
      <c r="J1605" t="s">
        <v>3677</v>
      </c>
      <c r="K1605" s="2">
        <v>5.5190000000000001</v>
      </c>
      <c r="L1605" s="2">
        <v>5.351</v>
      </c>
      <c r="M1605">
        <v>5.0449999999999999</v>
      </c>
      <c r="N1605">
        <v>5.2130000000000001</v>
      </c>
      <c r="O1605" s="2">
        <v>5.0529999999999999</v>
      </c>
      <c r="P1605">
        <v>5.2240000000000002</v>
      </c>
      <c r="Q1605">
        <v>5.2320000000000002</v>
      </c>
      <c r="R1605" s="2">
        <v>5.056</v>
      </c>
      <c r="S1605">
        <v>5.242</v>
      </c>
      <c r="T1605">
        <v>5.2489999999999997</v>
      </c>
      <c r="U1605" s="2">
        <v>5.0739999999999998</v>
      </c>
      <c r="V1605">
        <v>5.2160000000000002</v>
      </c>
      <c r="W1605">
        <v>5.226</v>
      </c>
    </row>
    <row r="1606" spans="1:23" x14ac:dyDescent="0.3">
      <c r="A1606" t="s">
        <v>2989</v>
      </c>
      <c r="B1606" t="s">
        <v>3922</v>
      </c>
      <c r="C1606" t="s">
        <v>2989</v>
      </c>
      <c r="D1606" t="s">
        <v>3922</v>
      </c>
      <c r="J1606" t="s">
        <v>3677</v>
      </c>
      <c r="K1606" s="2">
        <v>0.76300000000000001</v>
      </c>
      <c r="L1606" s="2">
        <v>0.747</v>
      </c>
      <c r="M1606">
        <v>0.77600000000000002</v>
      </c>
      <c r="N1606">
        <v>0.77400000000000002</v>
      </c>
      <c r="O1606" s="2">
        <v>0.746</v>
      </c>
      <c r="P1606">
        <v>0.76700000000000002</v>
      </c>
      <c r="Q1606">
        <v>0.751</v>
      </c>
      <c r="R1606" s="2">
        <v>0.76700000000000002</v>
      </c>
      <c r="S1606">
        <v>0.77900000000000003</v>
      </c>
      <c r="T1606">
        <v>0.79200000000000004</v>
      </c>
      <c r="U1606" s="2">
        <v>0.78600000000000003</v>
      </c>
      <c r="V1606">
        <v>0.78900000000000003</v>
      </c>
      <c r="W1606">
        <v>0.78300000000000003</v>
      </c>
    </row>
    <row r="1607" spans="1:23" x14ac:dyDescent="0.3">
      <c r="A1607" t="s">
        <v>2990</v>
      </c>
      <c r="B1607" t="s">
        <v>3923</v>
      </c>
      <c r="C1607" t="s">
        <v>2990</v>
      </c>
      <c r="D1607" t="s">
        <v>3923</v>
      </c>
      <c r="J1607" t="s">
        <v>3677</v>
      </c>
      <c r="K1607" s="2">
        <v>2.5920000000000001</v>
      </c>
      <c r="L1607" s="2">
        <v>2.4740000000000002</v>
      </c>
      <c r="M1607">
        <v>2.5089999999999999</v>
      </c>
      <c r="N1607">
        <v>2.5979999999999999</v>
      </c>
      <c r="O1607" s="2">
        <v>2.6029999999999998</v>
      </c>
      <c r="P1607">
        <v>2.52</v>
      </c>
      <c r="Q1607">
        <v>2.5259999999999998</v>
      </c>
      <c r="R1607" s="2">
        <v>2.6150000000000002</v>
      </c>
      <c r="S1607">
        <v>2.5859999999999999</v>
      </c>
      <c r="T1607">
        <v>2.6019999999999999</v>
      </c>
      <c r="U1607" s="2">
        <v>2.6470000000000002</v>
      </c>
      <c r="V1607">
        <v>2.6669999999999998</v>
      </c>
      <c r="W1607">
        <v>2.673</v>
      </c>
    </row>
    <row r="1608" spans="1:23" x14ac:dyDescent="0.3">
      <c r="A1608" t="s">
        <v>2991</v>
      </c>
      <c r="B1608" t="s">
        <v>3924</v>
      </c>
      <c r="C1608" t="s">
        <v>2991</v>
      </c>
      <c r="D1608" t="s">
        <v>3924</v>
      </c>
      <c r="J1608" t="s">
        <v>3677</v>
      </c>
      <c r="K1608" s="2">
        <v>8.7639999999999993</v>
      </c>
      <c r="L1608" s="2">
        <v>8.5359999999999996</v>
      </c>
      <c r="M1608">
        <v>8.343</v>
      </c>
      <c r="N1608">
        <v>8.2319999999999993</v>
      </c>
      <c r="O1608" s="2">
        <v>8.24</v>
      </c>
      <c r="P1608">
        <v>8.2409999999999997</v>
      </c>
      <c r="Q1608">
        <v>8.2539999999999996</v>
      </c>
      <c r="R1608" s="2">
        <v>8.2550000000000008</v>
      </c>
      <c r="S1608">
        <v>8.2579999999999991</v>
      </c>
      <c r="T1608">
        <v>8.2629999999999999</v>
      </c>
      <c r="U1608" s="2">
        <v>8.2620000000000005</v>
      </c>
      <c r="V1608">
        <v>8.2629999999999999</v>
      </c>
      <c r="W1608">
        <v>8.2850000000000001</v>
      </c>
    </row>
    <row r="1609" spans="1:23" x14ac:dyDescent="0.3">
      <c r="A1609" t="s">
        <v>2992</v>
      </c>
      <c r="B1609" t="s">
        <v>3925</v>
      </c>
      <c r="C1609" t="s">
        <v>2992</v>
      </c>
      <c r="D1609" t="s">
        <v>3925</v>
      </c>
      <c r="J1609" t="s">
        <v>3683</v>
      </c>
      <c r="K1609" s="2">
        <v>1.6830000000000001</v>
      </c>
      <c r="L1609" s="2">
        <v>1.704</v>
      </c>
      <c r="M1609">
        <v>1.6870000000000001</v>
      </c>
      <c r="N1609">
        <v>1.7</v>
      </c>
      <c r="O1609" s="2">
        <v>1.708</v>
      </c>
      <c r="P1609">
        <v>1.6760000000000002</v>
      </c>
      <c r="Q1609">
        <v>1.6819999999999999</v>
      </c>
      <c r="R1609" s="2">
        <v>1.673</v>
      </c>
      <c r="S1609">
        <v>1.671</v>
      </c>
      <c r="T1609">
        <v>1.6760000000000002</v>
      </c>
      <c r="U1609" s="2">
        <v>1.716</v>
      </c>
      <c r="V1609">
        <v>1.653</v>
      </c>
      <c r="W1609">
        <v>1.657</v>
      </c>
    </row>
    <row r="1610" spans="1:23" x14ac:dyDescent="0.3">
      <c r="A1610" t="s">
        <v>2993</v>
      </c>
      <c r="B1610" t="s">
        <v>3926</v>
      </c>
      <c r="C1610" t="s">
        <v>2993</v>
      </c>
      <c r="D1610" t="s">
        <v>3926</v>
      </c>
      <c r="J1610" t="s">
        <v>3677</v>
      </c>
      <c r="K1610" s="2">
        <v>4.5869999999999997</v>
      </c>
      <c r="L1610" s="2">
        <v>4.6630000000000003</v>
      </c>
      <c r="M1610">
        <v>4.6630000000000003</v>
      </c>
      <c r="N1610">
        <v>4.62</v>
      </c>
      <c r="O1610" s="2">
        <v>3.4769999999999999</v>
      </c>
      <c r="P1610">
        <v>3.4830000000000001</v>
      </c>
      <c r="Q1610">
        <v>3.3479999999999999</v>
      </c>
      <c r="R1610" s="2">
        <v>4.8410000000000002</v>
      </c>
      <c r="S1610">
        <v>4.8490000000000002</v>
      </c>
      <c r="T1610">
        <v>4.75</v>
      </c>
      <c r="U1610" s="2">
        <v>4.9950000000000001</v>
      </c>
      <c r="V1610">
        <v>4.7670000000000003</v>
      </c>
      <c r="W1610">
        <v>4.819</v>
      </c>
    </row>
    <row r="1611" spans="1:23" x14ac:dyDescent="0.3">
      <c r="A1611" t="s">
        <v>2994</v>
      </c>
      <c r="B1611" t="s">
        <v>3927</v>
      </c>
      <c r="C1611" t="s">
        <v>2994</v>
      </c>
      <c r="D1611" t="s">
        <v>3927</v>
      </c>
      <c r="J1611" t="s">
        <v>3677</v>
      </c>
      <c r="K1611" s="2">
        <v>5.1539999999999999</v>
      </c>
      <c r="L1611" s="2">
        <v>5.1379999999999999</v>
      </c>
      <c r="M1611">
        <v>5.1470000000000002</v>
      </c>
      <c r="N1611">
        <v>5.1520000000000001</v>
      </c>
      <c r="O1611" s="2">
        <v>5.1879999999999997</v>
      </c>
      <c r="P1611">
        <v>5.1879999999999997</v>
      </c>
      <c r="Q1611">
        <v>5.1790000000000003</v>
      </c>
      <c r="R1611" s="2">
        <v>5.2990000000000004</v>
      </c>
      <c r="S1611">
        <v>5.3010000000000002</v>
      </c>
      <c r="T1611">
        <v>5.3789999999999996</v>
      </c>
      <c r="U1611" s="2">
        <v>5.383</v>
      </c>
      <c r="V1611">
        <v>5.3780000000000001</v>
      </c>
      <c r="W1611">
        <v>5.3879999999999999</v>
      </c>
    </row>
    <row r="1612" spans="1:23" x14ac:dyDescent="0.3">
      <c r="A1612" t="s">
        <v>2995</v>
      </c>
      <c r="B1612" t="s">
        <v>3928</v>
      </c>
      <c r="C1612" t="s">
        <v>2995</v>
      </c>
      <c r="D1612" t="s">
        <v>3928</v>
      </c>
      <c r="J1612" t="s">
        <v>3677</v>
      </c>
      <c r="K1612" s="2">
        <v>0.95699999999999996</v>
      </c>
      <c r="L1612" s="2">
        <v>0.92300000000000004</v>
      </c>
      <c r="M1612">
        <v>0.95099999999999996</v>
      </c>
      <c r="N1612">
        <v>0.94299999999999995</v>
      </c>
      <c r="O1612" s="2">
        <v>0.94399999999999995</v>
      </c>
      <c r="P1612">
        <v>0.95499999999999996</v>
      </c>
      <c r="Q1612">
        <v>0.94799999999999995</v>
      </c>
      <c r="R1612" s="2">
        <v>0.95099999999999996</v>
      </c>
      <c r="S1612">
        <v>0.91</v>
      </c>
      <c r="T1612">
        <v>0.96299999999999997</v>
      </c>
      <c r="U1612" s="2">
        <v>0.879</v>
      </c>
      <c r="V1612">
        <v>0.89700000000000002</v>
      </c>
      <c r="W1612">
        <v>0.92500000000000004</v>
      </c>
    </row>
    <row r="1613" spans="1:23" x14ac:dyDescent="0.3">
      <c r="A1613" t="s">
        <v>2996</v>
      </c>
      <c r="B1613" t="s">
        <v>3929</v>
      </c>
      <c r="C1613" t="s">
        <v>2996</v>
      </c>
      <c r="D1613" t="s">
        <v>3929</v>
      </c>
      <c r="J1613" t="s">
        <v>3677</v>
      </c>
      <c r="K1613" s="2">
        <v>6.4740000000000002</v>
      </c>
      <c r="L1613" s="2">
        <v>6.3330000000000002</v>
      </c>
      <c r="M1613">
        <v>5.7670000000000003</v>
      </c>
      <c r="N1613">
        <v>5.7670000000000003</v>
      </c>
      <c r="O1613" s="2">
        <v>5.7629999999999999</v>
      </c>
      <c r="P1613">
        <v>5.7359999999999998</v>
      </c>
      <c r="Q1613">
        <v>5.8100000000000005</v>
      </c>
      <c r="R1613" s="2">
        <v>5.8860000000000001</v>
      </c>
      <c r="S1613">
        <v>5.8959999999999999</v>
      </c>
      <c r="T1613">
        <v>5.9059999999999997</v>
      </c>
      <c r="U1613" s="2">
        <v>5.8410000000000002</v>
      </c>
      <c r="V1613">
        <v>5.7519999999999998</v>
      </c>
      <c r="W1613">
        <v>5.86</v>
      </c>
    </row>
    <row r="1614" spans="1:23" x14ac:dyDescent="0.3">
      <c r="A1614" t="s">
        <v>2997</v>
      </c>
      <c r="B1614" t="s">
        <v>3930</v>
      </c>
      <c r="C1614" t="s">
        <v>2997</v>
      </c>
      <c r="D1614" t="s">
        <v>3930</v>
      </c>
      <c r="J1614" t="s">
        <v>3677</v>
      </c>
      <c r="K1614" s="2">
        <v>0.95699999999999996</v>
      </c>
      <c r="L1614" s="2">
        <v>0.92300000000000004</v>
      </c>
      <c r="M1614">
        <v>0.95199999999999996</v>
      </c>
      <c r="N1614">
        <v>0.94299999999999995</v>
      </c>
      <c r="O1614" s="2">
        <v>0.94399999999999995</v>
      </c>
      <c r="P1614">
        <v>0.95599999999999996</v>
      </c>
      <c r="Q1614">
        <v>0.94799999999999995</v>
      </c>
      <c r="R1614" s="2">
        <v>0.95099999999999996</v>
      </c>
      <c r="S1614">
        <v>0.91</v>
      </c>
      <c r="T1614">
        <v>0.96399999999999997</v>
      </c>
      <c r="U1614" s="2">
        <v>0.879</v>
      </c>
      <c r="V1614">
        <v>0.89700000000000002</v>
      </c>
      <c r="W1614">
        <v>0.92500000000000004</v>
      </c>
    </row>
    <row r="1615" spans="1:23" x14ac:dyDescent="0.3">
      <c r="A1615" t="s">
        <v>2998</v>
      </c>
      <c r="B1615" t="s">
        <v>3931</v>
      </c>
      <c r="C1615" t="s">
        <v>2998</v>
      </c>
      <c r="D1615" t="s">
        <v>3931</v>
      </c>
      <c r="J1615" t="s">
        <v>3677</v>
      </c>
      <c r="K1615" s="2">
        <v>9.8919999999999995</v>
      </c>
      <c r="L1615" s="2">
        <v>9.6929999999999996</v>
      </c>
      <c r="M1615">
        <v>9.5640000000000001</v>
      </c>
      <c r="N1615">
        <v>9.4949999999999992</v>
      </c>
      <c r="O1615" s="2">
        <v>9.4909999999999997</v>
      </c>
      <c r="P1615">
        <v>9.4890000000000008</v>
      </c>
      <c r="Q1615">
        <v>9.4250000000000007</v>
      </c>
      <c r="R1615" s="2">
        <v>9.2270000000000003</v>
      </c>
      <c r="S1615">
        <v>9.2319999999999993</v>
      </c>
      <c r="T1615">
        <v>9.1530000000000005</v>
      </c>
      <c r="U1615" s="2">
        <v>9.3620000000000001</v>
      </c>
      <c r="V1615">
        <v>9.2349999999999994</v>
      </c>
      <c r="W1615">
        <v>9.1430000000000007</v>
      </c>
    </row>
    <row r="1616" spans="1:23" x14ac:dyDescent="0.3">
      <c r="A1616" t="s">
        <v>2999</v>
      </c>
      <c r="B1616" t="s">
        <v>3932</v>
      </c>
      <c r="C1616" t="s">
        <v>2999</v>
      </c>
      <c r="D1616" t="s">
        <v>3932</v>
      </c>
      <c r="J1616" t="s">
        <v>3677</v>
      </c>
      <c r="K1616" s="2">
        <v>7.7750000000000004</v>
      </c>
      <c r="L1616" s="2">
        <v>7.74</v>
      </c>
      <c r="M1616">
        <v>7.2720000000000002</v>
      </c>
      <c r="N1616">
        <v>7.008</v>
      </c>
      <c r="O1616" s="2">
        <v>6.907</v>
      </c>
      <c r="P1616">
        <v>6.9240000000000004</v>
      </c>
      <c r="Q1616">
        <v>6.8810000000000002</v>
      </c>
      <c r="R1616" s="2">
        <v>7.0810000000000004</v>
      </c>
      <c r="S1616">
        <v>6.9950000000000001</v>
      </c>
      <c r="T1616">
        <v>6.9119999999999999</v>
      </c>
      <c r="U1616" s="2">
        <v>6.6920000000000002</v>
      </c>
      <c r="V1616">
        <v>6.6230000000000002</v>
      </c>
      <c r="W1616">
        <v>6.649</v>
      </c>
    </row>
    <row r="1617" spans="1:23" x14ac:dyDescent="0.3">
      <c r="A1617" t="s">
        <v>3000</v>
      </c>
      <c r="B1617" t="s">
        <v>3933</v>
      </c>
      <c r="C1617" t="s">
        <v>3000</v>
      </c>
      <c r="D1617" t="s">
        <v>3933</v>
      </c>
      <c r="J1617" t="s">
        <v>3677</v>
      </c>
      <c r="K1617" s="2" t="s">
        <v>3677</v>
      </c>
      <c r="L1617" s="2" t="s">
        <v>3677</v>
      </c>
      <c r="M1617" t="s">
        <v>3677</v>
      </c>
      <c r="N1617" t="s">
        <v>3677</v>
      </c>
      <c r="O1617" s="2" t="s">
        <v>3677</v>
      </c>
      <c r="P1617" t="s">
        <v>3677</v>
      </c>
      <c r="Q1617" t="s">
        <v>3677</v>
      </c>
      <c r="R1617" s="2" t="s">
        <v>3677</v>
      </c>
      <c r="S1617" t="s">
        <v>3677</v>
      </c>
      <c r="T1617" t="s">
        <v>3677</v>
      </c>
      <c r="U1617" s="2" t="s">
        <v>3677</v>
      </c>
      <c r="V1617" t="s">
        <v>3677</v>
      </c>
      <c r="W1617" t="s">
        <v>3677</v>
      </c>
    </row>
    <row r="1618" spans="1:23" x14ac:dyDescent="0.3">
      <c r="A1618" t="s">
        <v>3001</v>
      </c>
      <c r="B1618" t="s">
        <v>3934</v>
      </c>
      <c r="C1618" t="s">
        <v>3001</v>
      </c>
      <c r="D1618" t="s">
        <v>3934</v>
      </c>
      <c r="J1618" t="s">
        <v>3677</v>
      </c>
      <c r="K1618" s="2">
        <v>0.94399999999999995</v>
      </c>
      <c r="L1618" s="2">
        <v>0.94799999999999995</v>
      </c>
      <c r="M1618">
        <v>0.96</v>
      </c>
      <c r="N1618">
        <v>0.96799999999999997</v>
      </c>
      <c r="O1618" s="2">
        <v>0.94499999999999995</v>
      </c>
      <c r="P1618">
        <v>0.95299999999999996</v>
      </c>
      <c r="Q1618">
        <v>0.93500000000000005</v>
      </c>
      <c r="R1618" s="2">
        <v>0.91900000000000004</v>
      </c>
      <c r="S1618">
        <v>0.94599999999999995</v>
      </c>
      <c r="T1618">
        <v>0.96199999999999997</v>
      </c>
      <c r="U1618" s="2">
        <v>0.97899999999999998</v>
      </c>
      <c r="V1618">
        <v>0.93600000000000005</v>
      </c>
      <c r="W1618">
        <v>0.94099999999999995</v>
      </c>
    </row>
    <row r="1619" spans="1:23" x14ac:dyDescent="0.3">
      <c r="A1619" t="s">
        <v>3002</v>
      </c>
      <c r="B1619" t="s">
        <v>3935</v>
      </c>
      <c r="C1619" t="s">
        <v>3002</v>
      </c>
      <c r="D1619" t="s">
        <v>3935</v>
      </c>
      <c r="J1619" t="s">
        <v>3677</v>
      </c>
      <c r="K1619" s="2">
        <v>3.831</v>
      </c>
      <c r="L1619" s="2">
        <v>3.7210000000000001</v>
      </c>
      <c r="M1619">
        <v>3.85</v>
      </c>
      <c r="N1619">
        <v>3.7829999999999999</v>
      </c>
      <c r="O1619" s="2">
        <v>3.802</v>
      </c>
      <c r="P1619">
        <v>3.8109999999999999</v>
      </c>
      <c r="Q1619">
        <v>3.8279999999999998</v>
      </c>
      <c r="R1619" s="2">
        <v>3.71</v>
      </c>
      <c r="S1619">
        <v>3.7789999999999999</v>
      </c>
      <c r="T1619">
        <v>3.7610000000000001</v>
      </c>
      <c r="U1619" s="2">
        <v>3.7229999999999999</v>
      </c>
      <c r="V1619">
        <v>3.6390000000000002</v>
      </c>
      <c r="W1619">
        <v>3.6520000000000001</v>
      </c>
    </row>
    <row r="1620" spans="1:23" x14ac:dyDescent="0.3">
      <c r="A1620" t="s">
        <v>3003</v>
      </c>
      <c r="B1620" t="s">
        <v>3936</v>
      </c>
      <c r="C1620" t="s">
        <v>3003</v>
      </c>
      <c r="D1620" t="s">
        <v>3936</v>
      </c>
      <c r="J1620" t="s">
        <v>3677</v>
      </c>
      <c r="K1620" s="2">
        <v>10.673999999999999</v>
      </c>
      <c r="L1620" s="2">
        <v>10.474</v>
      </c>
      <c r="M1620">
        <v>10.266</v>
      </c>
      <c r="N1620">
        <v>9.4149999999999991</v>
      </c>
      <c r="O1620" s="2">
        <v>9.3770000000000007</v>
      </c>
      <c r="P1620">
        <v>9.3140000000000001</v>
      </c>
      <c r="Q1620">
        <v>9.3079999999999998</v>
      </c>
      <c r="R1620" s="2">
        <v>9.2210000000000001</v>
      </c>
      <c r="S1620">
        <v>9.2219999999999995</v>
      </c>
      <c r="T1620">
        <v>9.2140000000000004</v>
      </c>
      <c r="U1620" s="2">
        <v>9.1340000000000003</v>
      </c>
      <c r="V1620">
        <v>9.141</v>
      </c>
      <c r="W1620">
        <v>9.1519999999999992</v>
      </c>
    </row>
    <row r="1621" spans="1:23" x14ac:dyDescent="0.3">
      <c r="A1621" t="s">
        <v>3004</v>
      </c>
      <c r="B1621" t="s">
        <v>3937</v>
      </c>
      <c r="C1621" t="s">
        <v>3004</v>
      </c>
      <c r="D1621" t="s">
        <v>3937</v>
      </c>
      <c r="J1621" t="s">
        <v>3677</v>
      </c>
      <c r="K1621" s="2">
        <v>6.0060000000000002</v>
      </c>
      <c r="L1621" s="2">
        <v>5.8410000000000002</v>
      </c>
      <c r="M1621">
        <v>5.4560000000000004</v>
      </c>
      <c r="N1621">
        <v>5.3940000000000001</v>
      </c>
      <c r="O1621" s="2">
        <v>5.415</v>
      </c>
      <c r="P1621">
        <v>5.4089999999999998</v>
      </c>
      <c r="Q1621">
        <v>5.4719999999999995</v>
      </c>
      <c r="R1621" s="2">
        <v>5.6719999999999997</v>
      </c>
      <c r="S1621">
        <v>5.6820000000000004</v>
      </c>
      <c r="T1621">
        <v>5.6959999999999997</v>
      </c>
      <c r="U1621" s="2">
        <v>5.6989999999999998</v>
      </c>
      <c r="V1621">
        <v>5.4390000000000001</v>
      </c>
      <c r="W1621">
        <v>5.4470000000000001</v>
      </c>
    </row>
    <row r="1622" spans="1:23" x14ac:dyDescent="0.3">
      <c r="A1622" t="s">
        <v>3005</v>
      </c>
      <c r="B1622" t="s">
        <v>3938</v>
      </c>
      <c r="C1622" t="s">
        <v>3005</v>
      </c>
      <c r="D1622" t="s">
        <v>3938</v>
      </c>
      <c r="J1622" t="s">
        <v>3677</v>
      </c>
      <c r="K1622" s="2" t="s">
        <v>3677</v>
      </c>
      <c r="L1622" s="2" t="s">
        <v>3677</v>
      </c>
      <c r="M1622" t="s">
        <v>3677</v>
      </c>
      <c r="N1622" t="s">
        <v>3677</v>
      </c>
      <c r="O1622" s="2" t="s">
        <v>3677</v>
      </c>
      <c r="P1622" t="s">
        <v>3677</v>
      </c>
      <c r="Q1622" t="s">
        <v>3677</v>
      </c>
      <c r="R1622" s="2" t="s">
        <v>3677</v>
      </c>
      <c r="S1622" t="s">
        <v>3677</v>
      </c>
      <c r="T1622" t="s">
        <v>3677</v>
      </c>
      <c r="U1622" s="2" t="s">
        <v>3677</v>
      </c>
      <c r="V1622" t="s">
        <v>3677</v>
      </c>
      <c r="W1622" t="s">
        <v>3677</v>
      </c>
    </row>
    <row r="1623" spans="1:23" x14ac:dyDescent="0.3">
      <c r="A1623" t="s">
        <v>3006</v>
      </c>
      <c r="B1623" t="s">
        <v>3939</v>
      </c>
      <c r="C1623" t="s">
        <v>3006</v>
      </c>
      <c r="D1623" t="s">
        <v>3939</v>
      </c>
      <c r="J1623" t="s">
        <v>3677</v>
      </c>
      <c r="K1623" s="2">
        <v>9.3460000000000001</v>
      </c>
      <c r="L1623" s="2">
        <v>9.0980000000000008</v>
      </c>
      <c r="M1623">
        <v>8.6890000000000001</v>
      </c>
      <c r="N1623">
        <v>8.6820000000000004</v>
      </c>
      <c r="O1623" s="2">
        <v>8.5630000000000006</v>
      </c>
      <c r="P1623">
        <v>8.5579999999999998</v>
      </c>
      <c r="Q1623">
        <v>8.2620000000000005</v>
      </c>
      <c r="R1623" s="2">
        <v>8.173</v>
      </c>
      <c r="S1623">
        <v>8.1150000000000002</v>
      </c>
      <c r="T1623">
        <v>7.9550000000000001</v>
      </c>
      <c r="U1623" s="2">
        <v>7.7969999999999997</v>
      </c>
      <c r="V1623">
        <v>7.7859999999999996</v>
      </c>
      <c r="W1623">
        <v>7.79</v>
      </c>
    </row>
    <row r="1624" spans="1:23" x14ac:dyDescent="0.3">
      <c r="A1624" t="s">
        <v>3007</v>
      </c>
      <c r="B1624" t="s">
        <v>3940</v>
      </c>
      <c r="C1624" t="s">
        <v>3007</v>
      </c>
      <c r="D1624" t="s">
        <v>3940</v>
      </c>
      <c r="J1624" t="s">
        <v>3677</v>
      </c>
      <c r="K1624" s="2" t="s">
        <v>3677</v>
      </c>
      <c r="L1624" s="2" t="s">
        <v>3677</v>
      </c>
      <c r="M1624" t="s">
        <v>3677</v>
      </c>
      <c r="N1624" t="s">
        <v>3677</v>
      </c>
      <c r="O1624" s="2" t="s">
        <v>3677</v>
      </c>
      <c r="P1624" t="s">
        <v>3677</v>
      </c>
      <c r="Q1624" t="s">
        <v>3677</v>
      </c>
      <c r="R1624" s="2" t="s">
        <v>3677</v>
      </c>
      <c r="S1624" t="s">
        <v>3677</v>
      </c>
      <c r="T1624" t="s">
        <v>3677</v>
      </c>
      <c r="U1624" s="2" t="s">
        <v>3677</v>
      </c>
      <c r="V1624" t="s">
        <v>3677</v>
      </c>
      <c r="W1624" t="s">
        <v>3677</v>
      </c>
    </row>
    <row r="1625" spans="1:23" x14ac:dyDescent="0.3">
      <c r="A1625" t="s">
        <v>3008</v>
      </c>
      <c r="B1625" t="s">
        <v>3941</v>
      </c>
      <c r="C1625" t="s">
        <v>3008</v>
      </c>
      <c r="D1625" t="s">
        <v>3941</v>
      </c>
      <c r="J1625" t="s">
        <v>3676</v>
      </c>
      <c r="K1625" s="2">
        <v>4.2560000000000002</v>
      </c>
      <c r="L1625" s="2">
        <v>4.2539999999999996</v>
      </c>
      <c r="M1625">
        <v>4.0750000000000002</v>
      </c>
      <c r="N1625">
        <v>4.2110000000000003</v>
      </c>
      <c r="O1625" s="2">
        <v>4.2359999999999998</v>
      </c>
      <c r="P1625">
        <v>4.2300000000000004</v>
      </c>
      <c r="Q1625">
        <v>4.2359999999999998</v>
      </c>
      <c r="R1625" s="2">
        <v>4.2160000000000002</v>
      </c>
      <c r="S1625">
        <v>4.1829999999999998</v>
      </c>
      <c r="T1625">
        <v>4.1959999999999997</v>
      </c>
      <c r="U1625" s="2">
        <v>4.2629999999999999</v>
      </c>
      <c r="V1625">
        <v>4.1740000000000004</v>
      </c>
      <c r="W1625">
        <v>4.2060000000000004</v>
      </c>
    </row>
    <row r="1626" spans="1:23" x14ac:dyDescent="0.3">
      <c r="A1626" t="s">
        <v>3009</v>
      </c>
      <c r="B1626" t="s">
        <v>3942</v>
      </c>
      <c r="C1626" t="s">
        <v>3009</v>
      </c>
      <c r="D1626" t="s">
        <v>3942</v>
      </c>
      <c r="J1626" t="s">
        <v>3677</v>
      </c>
      <c r="K1626" s="2">
        <v>1.92</v>
      </c>
      <c r="L1626" s="2">
        <v>1.883</v>
      </c>
      <c r="M1626">
        <v>1.8540000000000001</v>
      </c>
      <c r="N1626">
        <v>1.9300000000000002</v>
      </c>
      <c r="O1626" s="2">
        <v>1.784</v>
      </c>
      <c r="P1626">
        <v>1.8439999999999999</v>
      </c>
      <c r="Q1626">
        <v>1.849</v>
      </c>
      <c r="R1626" s="2">
        <v>1.8140000000000001</v>
      </c>
      <c r="S1626">
        <v>1.891</v>
      </c>
      <c r="T1626">
        <v>1.857</v>
      </c>
      <c r="U1626" s="2">
        <v>1.8820000000000001</v>
      </c>
      <c r="V1626">
        <v>1.847</v>
      </c>
      <c r="W1626">
        <v>1.8580000000000001</v>
      </c>
    </row>
    <row r="1627" spans="1:23" x14ac:dyDescent="0.3">
      <c r="A1627" t="s">
        <v>3010</v>
      </c>
      <c r="B1627" t="s">
        <v>3943</v>
      </c>
      <c r="C1627" t="s">
        <v>3010</v>
      </c>
      <c r="D1627" t="s">
        <v>3943</v>
      </c>
      <c r="J1627" t="s">
        <v>3677</v>
      </c>
      <c r="K1627" s="2" t="s">
        <v>3677</v>
      </c>
      <c r="L1627" s="2">
        <v>13.836</v>
      </c>
      <c r="M1627">
        <v>13.725999999999999</v>
      </c>
      <c r="N1627">
        <v>13.718999999999999</v>
      </c>
      <c r="O1627" s="2" t="s">
        <v>3677</v>
      </c>
      <c r="P1627">
        <v>13.925000000000001</v>
      </c>
      <c r="Q1627" t="s">
        <v>3677</v>
      </c>
      <c r="R1627" s="2">
        <v>13.912000000000001</v>
      </c>
      <c r="S1627">
        <v>13.909000000000001</v>
      </c>
      <c r="T1627">
        <v>13.797000000000001</v>
      </c>
      <c r="U1627" s="2">
        <v>13.686999999999999</v>
      </c>
      <c r="V1627">
        <v>13.685</v>
      </c>
      <c r="W1627">
        <v>13.678000000000001</v>
      </c>
    </row>
    <row r="1628" spans="1:23" x14ac:dyDescent="0.3">
      <c r="A1628" t="s">
        <v>3011</v>
      </c>
      <c r="B1628" t="s">
        <v>3944</v>
      </c>
      <c r="C1628" t="s">
        <v>3011</v>
      </c>
      <c r="D1628" t="s">
        <v>3944</v>
      </c>
      <c r="J1628" t="s">
        <v>3677</v>
      </c>
      <c r="K1628" s="2">
        <v>4.0730000000000004</v>
      </c>
      <c r="L1628" s="2">
        <v>4.1609999999999996</v>
      </c>
      <c r="M1628">
        <v>3.7429999999999999</v>
      </c>
      <c r="N1628">
        <v>3.786</v>
      </c>
      <c r="O1628" s="2">
        <v>3.7709999999999999</v>
      </c>
      <c r="P1628">
        <v>3.77</v>
      </c>
      <c r="Q1628">
        <v>3.7650000000000001</v>
      </c>
      <c r="R1628" s="2">
        <v>3.819</v>
      </c>
      <c r="S1628">
        <v>3.802</v>
      </c>
      <c r="T1628">
        <v>3.6840000000000002</v>
      </c>
      <c r="U1628" s="2">
        <v>3.8239999999999998</v>
      </c>
      <c r="V1628">
        <v>3.8149999999999999</v>
      </c>
      <c r="W1628">
        <v>3.8650000000000002</v>
      </c>
    </row>
    <row r="1629" spans="1:23" x14ac:dyDescent="0.3">
      <c r="A1629" t="s">
        <v>3012</v>
      </c>
      <c r="B1629" t="s">
        <v>3945</v>
      </c>
      <c r="C1629" t="s">
        <v>3012</v>
      </c>
      <c r="D1629" t="s">
        <v>3945</v>
      </c>
      <c r="J1629" t="s">
        <v>3677</v>
      </c>
      <c r="K1629" s="2" t="s">
        <v>3677</v>
      </c>
      <c r="L1629" s="2" t="s">
        <v>3677</v>
      </c>
      <c r="M1629" t="s">
        <v>3677</v>
      </c>
      <c r="N1629" t="s">
        <v>3677</v>
      </c>
      <c r="O1629" s="2" t="s">
        <v>3677</v>
      </c>
      <c r="P1629" t="s">
        <v>3677</v>
      </c>
      <c r="Q1629" t="s">
        <v>3677</v>
      </c>
      <c r="R1629" s="2" t="s">
        <v>3677</v>
      </c>
      <c r="S1629" t="s">
        <v>3677</v>
      </c>
      <c r="T1629" t="s">
        <v>3677</v>
      </c>
      <c r="U1629" s="2" t="s">
        <v>3677</v>
      </c>
      <c r="V1629" t="s">
        <v>3677</v>
      </c>
      <c r="W1629" t="s">
        <v>3677</v>
      </c>
    </row>
    <row r="1630" spans="1:23" x14ac:dyDescent="0.3">
      <c r="A1630" t="s">
        <v>3013</v>
      </c>
      <c r="B1630" t="s">
        <v>3946</v>
      </c>
      <c r="C1630" t="s">
        <v>3013</v>
      </c>
      <c r="D1630" t="s">
        <v>3946</v>
      </c>
      <c r="J1630" t="s">
        <v>3677</v>
      </c>
      <c r="K1630" s="2" t="s">
        <v>3677</v>
      </c>
      <c r="L1630" s="2" t="s">
        <v>3677</v>
      </c>
      <c r="M1630" t="s">
        <v>3677</v>
      </c>
      <c r="N1630" t="s">
        <v>3677</v>
      </c>
      <c r="O1630" s="2" t="s">
        <v>3677</v>
      </c>
      <c r="P1630" t="s">
        <v>3677</v>
      </c>
      <c r="Q1630" t="s">
        <v>3677</v>
      </c>
      <c r="R1630" s="2" t="s">
        <v>3677</v>
      </c>
      <c r="S1630" t="s">
        <v>3677</v>
      </c>
      <c r="T1630" t="s">
        <v>3677</v>
      </c>
      <c r="U1630" s="2" t="s">
        <v>3677</v>
      </c>
      <c r="V1630" t="s">
        <v>3677</v>
      </c>
      <c r="W1630" t="s">
        <v>3677</v>
      </c>
    </row>
    <row r="1631" spans="1:23" x14ac:dyDescent="0.3">
      <c r="A1631" t="s">
        <v>3014</v>
      </c>
      <c r="B1631" t="s">
        <v>3947</v>
      </c>
      <c r="C1631" t="s">
        <v>3014</v>
      </c>
      <c r="D1631" t="s">
        <v>3947</v>
      </c>
      <c r="J1631" t="s">
        <v>3677</v>
      </c>
      <c r="K1631" s="2" t="s">
        <v>3677</v>
      </c>
      <c r="L1631" s="2" t="s">
        <v>3677</v>
      </c>
      <c r="M1631" t="s">
        <v>3677</v>
      </c>
      <c r="N1631" t="s">
        <v>3677</v>
      </c>
      <c r="O1631" s="2" t="s">
        <v>3677</v>
      </c>
      <c r="P1631" t="s">
        <v>3677</v>
      </c>
      <c r="Q1631" t="s">
        <v>3677</v>
      </c>
      <c r="R1631" s="2" t="s">
        <v>3677</v>
      </c>
      <c r="S1631" t="s">
        <v>3677</v>
      </c>
      <c r="T1631" t="s">
        <v>3677</v>
      </c>
      <c r="U1631" s="2" t="s">
        <v>3677</v>
      </c>
      <c r="V1631" t="s">
        <v>3677</v>
      </c>
      <c r="W1631" t="s">
        <v>3677</v>
      </c>
    </row>
    <row r="1632" spans="1:23" x14ac:dyDescent="0.3">
      <c r="A1632" t="s">
        <v>3015</v>
      </c>
      <c r="B1632" t="s">
        <v>3948</v>
      </c>
      <c r="C1632" t="s">
        <v>3015</v>
      </c>
      <c r="D1632" t="s">
        <v>3948</v>
      </c>
      <c r="J1632" t="s">
        <v>3677</v>
      </c>
      <c r="K1632" s="2" t="s">
        <v>3677</v>
      </c>
      <c r="L1632" s="2" t="s">
        <v>3677</v>
      </c>
      <c r="M1632" t="s">
        <v>3677</v>
      </c>
      <c r="N1632" t="s">
        <v>3677</v>
      </c>
      <c r="O1632" s="2" t="s">
        <v>3677</v>
      </c>
      <c r="P1632" t="s">
        <v>3677</v>
      </c>
      <c r="Q1632" t="s">
        <v>3677</v>
      </c>
      <c r="R1632" s="2" t="s">
        <v>3677</v>
      </c>
      <c r="S1632" t="s">
        <v>3677</v>
      </c>
      <c r="T1632" t="s">
        <v>3677</v>
      </c>
      <c r="U1632" s="2" t="s">
        <v>3677</v>
      </c>
      <c r="V1632" t="s">
        <v>3677</v>
      </c>
      <c r="W1632" t="s">
        <v>3677</v>
      </c>
    </row>
    <row r="1633" spans="1:23" x14ac:dyDescent="0.3">
      <c r="A1633" t="s">
        <v>3016</v>
      </c>
      <c r="B1633" t="s">
        <v>3949</v>
      </c>
      <c r="C1633" t="s">
        <v>3016</v>
      </c>
      <c r="D1633" t="s">
        <v>3949</v>
      </c>
      <c r="J1633" t="s">
        <v>3677</v>
      </c>
      <c r="K1633" s="2" t="s">
        <v>3677</v>
      </c>
      <c r="L1633" s="2" t="s">
        <v>3677</v>
      </c>
      <c r="M1633" t="s">
        <v>3677</v>
      </c>
      <c r="N1633" t="s">
        <v>3677</v>
      </c>
      <c r="O1633" s="2" t="s">
        <v>3677</v>
      </c>
      <c r="P1633" t="s">
        <v>3677</v>
      </c>
      <c r="Q1633" t="s">
        <v>3677</v>
      </c>
      <c r="R1633" s="2" t="s">
        <v>3677</v>
      </c>
      <c r="S1633" t="s">
        <v>3677</v>
      </c>
      <c r="T1633" t="s">
        <v>3677</v>
      </c>
      <c r="U1633" s="2" t="s">
        <v>3677</v>
      </c>
      <c r="V1633" t="s">
        <v>3677</v>
      </c>
      <c r="W1633" t="s">
        <v>3677</v>
      </c>
    </row>
    <row r="1634" spans="1:23" x14ac:dyDescent="0.3">
      <c r="A1634" t="s">
        <v>3017</v>
      </c>
      <c r="B1634" t="s">
        <v>3950</v>
      </c>
      <c r="C1634" t="s">
        <v>3017</v>
      </c>
      <c r="D1634" t="s">
        <v>3950</v>
      </c>
      <c r="J1634" t="s">
        <v>3677</v>
      </c>
      <c r="K1634" s="2" t="s">
        <v>3677</v>
      </c>
      <c r="L1634" s="2" t="s">
        <v>3677</v>
      </c>
      <c r="M1634" t="s">
        <v>3677</v>
      </c>
      <c r="N1634" t="s">
        <v>3677</v>
      </c>
      <c r="O1634" s="2" t="s">
        <v>3677</v>
      </c>
      <c r="P1634" t="s">
        <v>3677</v>
      </c>
      <c r="Q1634" t="s">
        <v>3677</v>
      </c>
      <c r="R1634" s="2" t="s">
        <v>3677</v>
      </c>
      <c r="S1634" t="s">
        <v>3677</v>
      </c>
      <c r="T1634" t="s">
        <v>3677</v>
      </c>
      <c r="U1634" s="2" t="s">
        <v>3677</v>
      </c>
      <c r="V1634" t="s">
        <v>3677</v>
      </c>
      <c r="W1634" t="s">
        <v>3677</v>
      </c>
    </row>
    <row r="1635" spans="1:23" x14ac:dyDescent="0.3">
      <c r="A1635" t="s">
        <v>3018</v>
      </c>
      <c r="B1635" t="s">
        <v>3951</v>
      </c>
      <c r="C1635" t="s">
        <v>3018</v>
      </c>
      <c r="D1635" t="s">
        <v>3951</v>
      </c>
      <c r="J1635" t="s">
        <v>3677</v>
      </c>
      <c r="K1635" s="2" t="s">
        <v>3677</v>
      </c>
      <c r="L1635" s="2" t="s">
        <v>3677</v>
      </c>
      <c r="M1635" t="s">
        <v>3677</v>
      </c>
      <c r="N1635" t="s">
        <v>3677</v>
      </c>
      <c r="O1635" s="2" t="s">
        <v>3677</v>
      </c>
      <c r="P1635" t="s">
        <v>3677</v>
      </c>
      <c r="Q1635" t="s">
        <v>3677</v>
      </c>
      <c r="R1635" s="2" t="s">
        <v>3677</v>
      </c>
      <c r="S1635" t="s">
        <v>3677</v>
      </c>
      <c r="T1635" t="s">
        <v>3677</v>
      </c>
      <c r="U1635" s="2" t="s">
        <v>3677</v>
      </c>
      <c r="V1635" t="s">
        <v>3677</v>
      </c>
      <c r="W1635" t="s">
        <v>3677</v>
      </c>
    </row>
    <row r="1636" spans="1:23" x14ac:dyDescent="0.3">
      <c r="A1636" t="s">
        <v>3019</v>
      </c>
      <c r="B1636" t="s">
        <v>3952</v>
      </c>
      <c r="C1636" t="s">
        <v>3019</v>
      </c>
      <c r="D1636" t="s">
        <v>3952</v>
      </c>
      <c r="J1636" t="s">
        <v>3677</v>
      </c>
      <c r="K1636" s="2" t="s">
        <v>3677</v>
      </c>
      <c r="L1636" s="2" t="s">
        <v>3677</v>
      </c>
      <c r="M1636" t="s">
        <v>3677</v>
      </c>
      <c r="N1636" t="s">
        <v>3677</v>
      </c>
      <c r="O1636" s="2" t="s">
        <v>3677</v>
      </c>
      <c r="P1636" t="s">
        <v>3677</v>
      </c>
      <c r="Q1636" t="s">
        <v>3677</v>
      </c>
      <c r="R1636" s="2" t="s">
        <v>3677</v>
      </c>
      <c r="S1636" t="s">
        <v>3677</v>
      </c>
      <c r="T1636" t="s">
        <v>3677</v>
      </c>
      <c r="U1636" s="2" t="s">
        <v>3677</v>
      </c>
      <c r="V1636" t="s">
        <v>3677</v>
      </c>
      <c r="W1636" t="s">
        <v>3677</v>
      </c>
    </row>
    <row r="1637" spans="1:23" x14ac:dyDescent="0.3">
      <c r="A1637" t="s">
        <v>3020</v>
      </c>
      <c r="B1637" t="s">
        <v>3953</v>
      </c>
      <c r="C1637" t="s">
        <v>3020</v>
      </c>
      <c r="D1637" t="s">
        <v>3953</v>
      </c>
      <c r="J1637" t="s">
        <v>3677</v>
      </c>
      <c r="K1637" s="2" t="s">
        <v>3677</v>
      </c>
      <c r="L1637" s="2" t="s">
        <v>3677</v>
      </c>
      <c r="M1637" t="s">
        <v>3677</v>
      </c>
      <c r="N1637" t="s">
        <v>3677</v>
      </c>
      <c r="O1637" s="2" t="s">
        <v>3677</v>
      </c>
      <c r="P1637" t="s">
        <v>3677</v>
      </c>
      <c r="Q1637" t="s">
        <v>3677</v>
      </c>
      <c r="R1637" s="2" t="s">
        <v>3677</v>
      </c>
      <c r="S1637" t="s">
        <v>3677</v>
      </c>
      <c r="T1637" t="s">
        <v>3677</v>
      </c>
      <c r="U1637" s="2" t="s">
        <v>3677</v>
      </c>
      <c r="V1637" t="s">
        <v>3677</v>
      </c>
      <c r="W1637" t="s">
        <v>3677</v>
      </c>
    </row>
    <row r="1638" spans="1:23" x14ac:dyDescent="0.3">
      <c r="A1638" t="s">
        <v>3021</v>
      </c>
      <c r="B1638" t="s">
        <v>3954</v>
      </c>
      <c r="C1638" t="s">
        <v>3021</v>
      </c>
      <c r="D1638" t="s">
        <v>3954</v>
      </c>
      <c r="J1638" t="s">
        <v>3677</v>
      </c>
      <c r="K1638" s="2" t="s">
        <v>3677</v>
      </c>
      <c r="L1638" s="2" t="s">
        <v>3677</v>
      </c>
      <c r="M1638" t="s">
        <v>3677</v>
      </c>
      <c r="N1638" t="s">
        <v>3677</v>
      </c>
      <c r="O1638" s="2" t="s">
        <v>3677</v>
      </c>
      <c r="P1638" t="s">
        <v>3677</v>
      </c>
      <c r="Q1638" t="s">
        <v>3677</v>
      </c>
      <c r="R1638" s="2" t="s">
        <v>3677</v>
      </c>
      <c r="S1638" t="s">
        <v>3677</v>
      </c>
      <c r="T1638" t="s">
        <v>3677</v>
      </c>
      <c r="U1638" s="2" t="s">
        <v>3677</v>
      </c>
      <c r="V1638" t="s">
        <v>3677</v>
      </c>
      <c r="W1638" t="s">
        <v>3677</v>
      </c>
    </row>
    <row r="1639" spans="1:23" x14ac:dyDescent="0.3">
      <c r="A1639" t="s">
        <v>3022</v>
      </c>
      <c r="B1639" t="s">
        <v>3955</v>
      </c>
      <c r="C1639" t="s">
        <v>3022</v>
      </c>
      <c r="D1639" t="s">
        <v>3955</v>
      </c>
      <c r="J1639" t="s">
        <v>3677</v>
      </c>
      <c r="K1639" s="2" t="s">
        <v>3677</v>
      </c>
      <c r="L1639" s="2" t="s">
        <v>3677</v>
      </c>
      <c r="M1639" t="s">
        <v>3677</v>
      </c>
      <c r="N1639" t="s">
        <v>3677</v>
      </c>
      <c r="O1639" s="2" t="s">
        <v>3677</v>
      </c>
      <c r="P1639" t="s">
        <v>3677</v>
      </c>
      <c r="Q1639" t="s">
        <v>3677</v>
      </c>
      <c r="R1639" s="2" t="s">
        <v>3677</v>
      </c>
      <c r="S1639" t="s">
        <v>3677</v>
      </c>
      <c r="T1639" t="s">
        <v>3677</v>
      </c>
      <c r="U1639" s="2" t="s">
        <v>3677</v>
      </c>
      <c r="V1639" t="s">
        <v>3677</v>
      </c>
      <c r="W1639" t="s">
        <v>3677</v>
      </c>
    </row>
    <row r="1640" spans="1:23" x14ac:dyDescent="0.3">
      <c r="A1640" t="s">
        <v>3023</v>
      </c>
      <c r="B1640" t="s">
        <v>3956</v>
      </c>
      <c r="C1640" t="s">
        <v>3023</v>
      </c>
      <c r="D1640" t="s">
        <v>3956</v>
      </c>
      <c r="J1640" t="s">
        <v>3677</v>
      </c>
      <c r="K1640" s="2" t="s">
        <v>3677</v>
      </c>
      <c r="L1640" s="2" t="s">
        <v>3677</v>
      </c>
      <c r="M1640" t="s">
        <v>3677</v>
      </c>
      <c r="N1640" t="s">
        <v>3677</v>
      </c>
      <c r="O1640" s="2" t="s">
        <v>3677</v>
      </c>
      <c r="P1640" t="s">
        <v>3677</v>
      </c>
      <c r="Q1640" t="s">
        <v>3677</v>
      </c>
      <c r="R1640" s="2" t="s">
        <v>3677</v>
      </c>
      <c r="S1640" t="s">
        <v>3677</v>
      </c>
      <c r="T1640" t="s">
        <v>3677</v>
      </c>
      <c r="U1640" s="2" t="s">
        <v>3677</v>
      </c>
      <c r="V1640" t="s">
        <v>3677</v>
      </c>
      <c r="W1640" t="s">
        <v>3677</v>
      </c>
    </row>
    <row r="1641" spans="1:23" x14ac:dyDescent="0.3">
      <c r="A1641" t="s">
        <v>3024</v>
      </c>
      <c r="B1641" t="s">
        <v>3957</v>
      </c>
      <c r="C1641" t="s">
        <v>3024</v>
      </c>
      <c r="D1641" t="s">
        <v>3957</v>
      </c>
      <c r="J1641" t="s">
        <v>3677</v>
      </c>
      <c r="K1641" s="2" t="s">
        <v>3677</v>
      </c>
      <c r="L1641" s="2" t="s">
        <v>3677</v>
      </c>
      <c r="M1641" t="s">
        <v>3677</v>
      </c>
      <c r="N1641" t="s">
        <v>3677</v>
      </c>
      <c r="O1641" s="2" t="s">
        <v>3677</v>
      </c>
      <c r="P1641" t="s">
        <v>3677</v>
      </c>
      <c r="Q1641" t="s">
        <v>3677</v>
      </c>
      <c r="R1641" s="2" t="s">
        <v>3677</v>
      </c>
      <c r="S1641" t="s">
        <v>3677</v>
      </c>
      <c r="T1641" t="s">
        <v>3677</v>
      </c>
      <c r="U1641" s="2" t="s">
        <v>3677</v>
      </c>
      <c r="V1641" t="s">
        <v>3677</v>
      </c>
      <c r="W1641" t="s">
        <v>3677</v>
      </c>
    </row>
    <row r="1642" spans="1:23" x14ac:dyDescent="0.3">
      <c r="A1642" t="s">
        <v>3025</v>
      </c>
      <c r="B1642" t="s">
        <v>3958</v>
      </c>
      <c r="C1642" t="s">
        <v>3025</v>
      </c>
      <c r="D1642" t="s">
        <v>3958</v>
      </c>
      <c r="J1642" t="s">
        <v>3677</v>
      </c>
      <c r="K1642" s="2" t="s">
        <v>3677</v>
      </c>
      <c r="L1642" s="2" t="s">
        <v>3677</v>
      </c>
      <c r="M1642" t="s">
        <v>3677</v>
      </c>
      <c r="N1642" t="s">
        <v>3677</v>
      </c>
      <c r="O1642" s="2" t="s">
        <v>3677</v>
      </c>
      <c r="P1642" t="s">
        <v>3677</v>
      </c>
      <c r="Q1642" t="s">
        <v>3677</v>
      </c>
      <c r="R1642" s="2" t="s">
        <v>3677</v>
      </c>
      <c r="S1642" t="s">
        <v>3677</v>
      </c>
      <c r="T1642" t="s">
        <v>3677</v>
      </c>
      <c r="U1642" s="2" t="s">
        <v>3677</v>
      </c>
      <c r="V1642" t="s">
        <v>3677</v>
      </c>
      <c r="W1642" t="s">
        <v>3677</v>
      </c>
    </row>
    <row r="1643" spans="1:23" x14ac:dyDescent="0.3">
      <c r="A1643" t="s">
        <v>3026</v>
      </c>
      <c r="B1643" t="s">
        <v>3959</v>
      </c>
      <c r="C1643" t="s">
        <v>3026</v>
      </c>
      <c r="D1643" t="s">
        <v>3959</v>
      </c>
      <c r="J1643" t="s">
        <v>3677</v>
      </c>
      <c r="K1643" s="2" t="s">
        <v>3677</v>
      </c>
      <c r="L1643" s="2" t="s">
        <v>3677</v>
      </c>
      <c r="M1643" t="s">
        <v>3677</v>
      </c>
      <c r="N1643" t="s">
        <v>3677</v>
      </c>
      <c r="O1643" s="2" t="s">
        <v>3677</v>
      </c>
      <c r="P1643" t="s">
        <v>3677</v>
      </c>
      <c r="Q1643" t="s">
        <v>3677</v>
      </c>
      <c r="R1643" s="2" t="s">
        <v>3677</v>
      </c>
      <c r="S1643" t="s">
        <v>3677</v>
      </c>
      <c r="T1643" t="s">
        <v>3677</v>
      </c>
      <c r="U1643" s="2" t="s">
        <v>3677</v>
      </c>
      <c r="V1643" t="s">
        <v>3677</v>
      </c>
      <c r="W1643" t="s">
        <v>3677</v>
      </c>
    </row>
    <row r="1644" spans="1:23" x14ac:dyDescent="0.3">
      <c r="A1644" t="s">
        <v>3027</v>
      </c>
      <c r="B1644" t="s">
        <v>3960</v>
      </c>
      <c r="C1644" t="s">
        <v>3027</v>
      </c>
      <c r="D1644" t="s">
        <v>3960</v>
      </c>
      <c r="J1644" t="s">
        <v>3677</v>
      </c>
      <c r="K1644" s="2">
        <v>6.4809999999999999</v>
      </c>
      <c r="L1644" s="2">
        <v>6.157</v>
      </c>
      <c r="M1644">
        <v>5.6899999999999995</v>
      </c>
      <c r="N1644">
        <v>5.6870000000000003</v>
      </c>
      <c r="O1644" s="2">
        <v>5.7850000000000001</v>
      </c>
      <c r="P1644">
        <v>5.782</v>
      </c>
      <c r="Q1644">
        <v>5.7869999999999999</v>
      </c>
      <c r="R1644" s="2">
        <v>5.8360000000000003</v>
      </c>
      <c r="S1644">
        <v>5.8140000000000001</v>
      </c>
      <c r="T1644">
        <v>5.8280000000000003</v>
      </c>
      <c r="U1644" s="2">
        <v>5.6870000000000003</v>
      </c>
      <c r="V1644">
        <v>5.665</v>
      </c>
      <c r="W1644">
        <v>5.7039999999999997</v>
      </c>
    </row>
    <row r="1645" spans="1:23" x14ac:dyDescent="0.3">
      <c r="A1645" t="s">
        <v>3028</v>
      </c>
      <c r="B1645" t="s">
        <v>3961</v>
      </c>
      <c r="C1645" t="s">
        <v>3028</v>
      </c>
      <c r="D1645" t="s">
        <v>3961</v>
      </c>
      <c r="J1645" t="s">
        <v>3677</v>
      </c>
      <c r="K1645" s="2">
        <v>5.37</v>
      </c>
      <c r="L1645" s="2">
        <v>5.4160000000000004</v>
      </c>
      <c r="M1645">
        <v>5.4160000000000004</v>
      </c>
      <c r="N1645">
        <v>5.4189999999999996</v>
      </c>
      <c r="O1645" s="2">
        <v>5.4210000000000003</v>
      </c>
      <c r="P1645">
        <v>5.4219999999999997</v>
      </c>
      <c r="Q1645">
        <v>5.4240000000000004</v>
      </c>
      <c r="R1645" s="2">
        <v>5.4269999999999996</v>
      </c>
      <c r="S1645">
        <v>5.4279999999999999</v>
      </c>
      <c r="T1645">
        <v>5.43</v>
      </c>
      <c r="U1645" s="2">
        <v>5.4269999999999996</v>
      </c>
      <c r="V1645">
        <v>5.4669999999999996</v>
      </c>
      <c r="W1645">
        <v>5.4930000000000003</v>
      </c>
    </row>
    <row r="1646" spans="1:23" x14ac:dyDescent="0.3">
      <c r="A1646" t="s">
        <v>3029</v>
      </c>
      <c r="B1646" t="s">
        <v>3962</v>
      </c>
      <c r="C1646" t="s">
        <v>3029</v>
      </c>
      <c r="D1646" t="s">
        <v>3962</v>
      </c>
      <c r="J1646" t="s">
        <v>3677</v>
      </c>
      <c r="K1646" s="2">
        <v>0.871</v>
      </c>
      <c r="L1646" s="2">
        <v>0.85499999999999998</v>
      </c>
      <c r="M1646">
        <v>0.87</v>
      </c>
      <c r="N1646">
        <v>0.86099999999999999</v>
      </c>
      <c r="O1646" s="2">
        <v>0.86199999999999999</v>
      </c>
      <c r="P1646">
        <v>0.86399999999999999</v>
      </c>
      <c r="Q1646">
        <v>0.86899999999999999</v>
      </c>
      <c r="R1646" s="2">
        <v>0.88700000000000001</v>
      </c>
      <c r="S1646">
        <v>0.88400000000000001</v>
      </c>
      <c r="T1646">
        <v>0.88100000000000001</v>
      </c>
      <c r="U1646" s="2">
        <v>0.879</v>
      </c>
      <c r="V1646">
        <v>0.88600000000000001</v>
      </c>
      <c r="W1646">
        <v>0.88800000000000001</v>
      </c>
    </row>
    <row r="1647" spans="1:23" x14ac:dyDescent="0.3">
      <c r="A1647" t="s">
        <v>3030</v>
      </c>
      <c r="B1647" t="s">
        <v>3963</v>
      </c>
      <c r="C1647" t="s">
        <v>3030</v>
      </c>
      <c r="D1647" t="s">
        <v>3963</v>
      </c>
      <c r="J1647" t="s">
        <v>3677</v>
      </c>
      <c r="K1647" s="2">
        <v>0.84899999999999998</v>
      </c>
      <c r="L1647" s="2">
        <v>0.83399999999999996</v>
      </c>
      <c r="M1647">
        <v>0.84899999999999998</v>
      </c>
      <c r="N1647">
        <v>0.84</v>
      </c>
      <c r="O1647" s="2">
        <v>0.84099999999999997</v>
      </c>
      <c r="P1647">
        <v>0.84299999999999997</v>
      </c>
      <c r="Q1647">
        <v>0.84899999999999998</v>
      </c>
      <c r="R1647" s="2">
        <v>0.86599999999999999</v>
      </c>
      <c r="S1647">
        <v>0.86399999999999999</v>
      </c>
      <c r="T1647">
        <v>0.86599999999999999</v>
      </c>
      <c r="U1647" s="2">
        <v>0.86399999999999999</v>
      </c>
      <c r="V1647">
        <v>0.86499999999999999</v>
      </c>
      <c r="W1647">
        <v>0.86599999999999999</v>
      </c>
    </row>
    <row r="1648" spans="1:23" x14ac:dyDescent="0.3">
      <c r="A1648" t="s">
        <v>3031</v>
      </c>
      <c r="B1648" t="s">
        <v>3964</v>
      </c>
      <c r="C1648" t="s">
        <v>3031</v>
      </c>
      <c r="D1648" t="s">
        <v>3964</v>
      </c>
      <c r="J1648" t="s">
        <v>3677</v>
      </c>
      <c r="K1648" s="2">
        <v>0.95199999999999996</v>
      </c>
      <c r="L1648" s="2">
        <v>0.95399999999999996</v>
      </c>
      <c r="M1648">
        <v>0.93799999999999994</v>
      </c>
      <c r="N1648">
        <v>0.94799999999999995</v>
      </c>
      <c r="O1648" s="2">
        <v>0.97699999999999998</v>
      </c>
      <c r="P1648">
        <v>0.93200000000000005</v>
      </c>
      <c r="Q1648">
        <v>0.94399999999999995</v>
      </c>
      <c r="R1648" s="2">
        <v>1.0069999999999999</v>
      </c>
      <c r="S1648">
        <v>0.95399999999999996</v>
      </c>
      <c r="T1648">
        <v>0.96</v>
      </c>
      <c r="U1648" s="2">
        <v>1</v>
      </c>
      <c r="V1648">
        <v>0.96099999999999997</v>
      </c>
      <c r="W1648">
        <v>0.96399999999999997</v>
      </c>
    </row>
    <row r="1649" spans="1:23" x14ac:dyDescent="0.3">
      <c r="A1649" t="s">
        <v>3032</v>
      </c>
      <c r="B1649" t="s">
        <v>3965</v>
      </c>
      <c r="C1649" t="s">
        <v>3032</v>
      </c>
      <c r="D1649" t="s">
        <v>3965</v>
      </c>
      <c r="J1649" t="s">
        <v>3677</v>
      </c>
      <c r="K1649" s="2">
        <v>4.0359999999999996</v>
      </c>
      <c r="L1649" s="2">
        <v>4.0170000000000003</v>
      </c>
      <c r="M1649">
        <v>3.9140000000000001</v>
      </c>
      <c r="N1649">
        <v>3.9740000000000002</v>
      </c>
      <c r="O1649" s="2">
        <v>4.008</v>
      </c>
      <c r="P1649">
        <v>4.016</v>
      </c>
      <c r="Q1649">
        <v>4.0190000000000001</v>
      </c>
      <c r="R1649" s="2">
        <v>4.149</v>
      </c>
      <c r="S1649">
        <v>4.2389999999999999</v>
      </c>
      <c r="T1649">
        <v>4.1689999999999996</v>
      </c>
      <c r="U1649" s="2">
        <v>4.1559999999999997</v>
      </c>
      <c r="V1649">
        <v>4.0679999999999996</v>
      </c>
      <c r="W1649">
        <v>4.1370000000000005</v>
      </c>
    </row>
    <row r="1650" spans="1:23" x14ac:dyDescent="0.3">
      <c r="A1650" t="s">
        <v>3033</v>
      </c>
      <c r="B1650" t="s">
        <v>3966</v>
      </c>
      <c r="C1650" t="s">
        <v>3033</v>
      </c>
      <c r="D1650" t="s">
        <v>3966</v>
      </c>
      <c r="J1650" t="s">
        <v>3677</v>
      </c>
      <c r="K1650" s="2">
        <v>5.8259999999999996</v>
      </c>
      <c r="L1650" s="2">
        <v>5.74</v>
      </c>
      <c r="M1650">
        <v>5.6260000000000003</v>
      </c>
      <c r="N1650">
        <v>5.6959999999999997</v>
      </c>
      <c r="O1650" s="2">
        <v>5.7149999999999999</v>
      </c>
      <c r="P1650">
        <v>5.6899999999999995</v>
      </c>
      <c r="Q1650">
        <v>5.6820000000000004</v>
      </c>
      <c r="R1650" s="2">
        <v>5.6829999999999998</v>
      </c>
      <c r="S1650">
        <v>5.5979999999999999</v>
      </c>
      <c r="T1650">
        <v>5.6260000000000003</v>
      </c>
      <c r="U1650" s="2">
        <v>5.37</v>
      </c>
      <c r="V1650">
        <v>5.383</v>
      </c>
      <c r="W1650">
        <v>5.351</v>
      </c>
    </row>
    <row r="1651" spans="1:23" x14ac:dyDescent="0.3">
      <c r="A1651" t="s">
        <v>3034</v>
      </c>
      <c r="B1651" t="s">
        <v>3967</v>
      </c>
      <c r="C1651" t="s">
        <v>3034</v>
      </c>
      <c r="D1651" t="s">
        <v>3967</v>
      </c>
      <c r="J1651" t="s">
        <v>3683</v>
      </c>
      <c r="K1651" s="2">
        <v>1.7749999999999999</v>
      </c>
      <c r="L1651" s="2">
        <v>1.776</v>
      </c>
      <c r="M1651">
        <v>1.7789999999999999</v>
      </c>
      <c r="N1651">
        <v>1.774</v>
      </c>
      <c r="O1651" s="2">
        <v>1.756</v>
      </c>
      <c r="P1651">
        <v>1.7490000000000001</v>
      </c>
      <c r="Q1651">
        <v>1.754</v>
      </c>
      <c r="R1651" s="2">
        <v>1.7149999999999999</v>
      </c>
      <c r="S1651">
        <v>1.728</v>
      </c>
      <c r="T1651">
        <v>1.7349999999999999</v>
      </c>
      <c r="U1651" s="2">
        <v>1.7429999999999999</v>
      </c>
      <c r="V1651">
        <v>1.7090000000000001</v>
      </c>
      <c r="W1651">
        <v>1.7450000000000001</v>
      </c>
    </row>
    <row r="1652" spans="1:23" x14ac:dyDescent="0.3">
      <c r="A1652" t="s">
        <v>3035</v>
      </c>
      <c r="B1652" t="s">
        <v>3968</v>
      </c>
      <c r="C1652" t="s">
        <v>3035</v>
      </c>
      <c r="D1652" t="s">
        <v>3968</v>
      </c>
      <c r="J1652" t="s">
        <v>3677</v>
      </c>
      <c r="K1652" s="2">
        <v>1.3129999999999999</v>
      </c>
      <c r="L1652" s="2">
        <v>1.2949999999999999</v>
      </c>
      <c r="M1652">
        <v>1.33</v>
      </c>
      <c r="N1652">
        <v>1.31</v>
      </c>
      <c r="O1652" s="2">
        <v>1.3169999999999999</v>
      </c>
      <c r="P1652">
        <v>1.3149999999999999</v>
      </c>
      <c r="Q1652">
        <v>1.3260000000000001</v>
      </c>
      <c r="R1652" s="2">
        <v>1.2949999999999999</v>
      </c>
      <c r="S1652">
        <v>1.3089999999999999</v>
      </c>
      <c r="T1652">
        <v>1.3140000000000001</v>
      </c>
      <c r="U1652" s="2">
        <v>1.33</v>
      </c>
      <c r="V1652">
        <v>1.3160000000000001</v>
      </c>
      <c r="W1652">
        <v>1.3140000000000001</v>
      </c>
    </row>
    <row r="1653" spans="1:23" x14ac:dyDescent="0.3">
      <c r="A1653" t="s">
        <v>3036</v>
      </c>
      <c r="B1653" t="s">
        <v>3969</v>
      </c>
      <c r="C1653" t="s">
        <v>3036</v>
      </c>
      <c r="D1653" t="s">
        <v>3969</v>
      </c>
      <c r="J1653" t="s">
        <v>3677</v>
      </c>
      <c r="K1653" s="2">
        <v>3.1560000000000001</v>
      </c>
      <c r="L1653" s="2">
        <v>3.1520000000000001</v>
      </c>
      <c r="M1653">
        <v>2.9929999999999999</v>
      </c>
      <c r="N1653">
        <v>2.996</v>
      </c>
      <c r="O1653" s="2">
        <v>3.0230000000000001</v>
      </c>
      <c r="P1653">
        <v>3.0129999999999999</v>
      </c>
      <c r="Q1653">
        <v>3.0369999999999999</v>
      </c>
      <c r="R1653" s="2">
        <v>2.9939999999999998</v>
      </c>
      <c r="S1653">
        <v>3.0110000000000001</v>
      </c>
      <c r="T1653">
        <v>3.0190000000000001</v>
      </c>
      <c r="U1653" s="2">
        <v>3.048</v>
      </c>
      <c r="V1653">
        <v>3.0840000000000001</v>
      </c>
      <c r="W1653">
        <v>3.0510000000000002</v>
      </c>
    </row>
    <row r="1654" spans="1:23" x14ac:dyDescent="0.3">
      <c r="A1654" t="s">
        <v>3037</v>
      </c>
      <c r="B1654" t="s">
        <v>3970</v>
      </c>
      <c r="C1654" t="s">
        <v>3037</v>
      </c>
      <c r="D1654" t="s">
        <v>3970</v>
      </c>
      <c r="J1654" t="s">
        <v>3677</v>
      </c>
      <c r="K1654" s="2">
        <v>6.5549999999999997</v>
      </c>
      <c r="L1654" s="2">
        <v>6.6219999999999999</v>
      </c>
      <c r="M1654">
        <v>6.625</v>
      </c>
      <c r="N1654">
        <v>6.6059999999999999</v>
      </c>
      <c r="O1654" s="2">
        <v>6.5629999999999997</v>
      </c>
      <c r="P1654">
        <v>6.5949999999999998</v>
      </c>
      <c r="Q1654">
        <v>6.6239999999999997</v>
      </c>
      <c r="R1654" s="2">
        <v>6.5679999999999996</v>
      </c>
      <c r="S1654">
        <v>6.5170000000000003</v>
      </c>
      <c r="T1654">
        <v>6.569</v>
      </c>
      <c r="U1654" s="2">
        <v>6.4779999999999998</v>
      </c>
      <c r="V1654">
        <v>6.5110000000000001</v>
      </c>
      <c r="W1654">
        <v>6.5209999999999999</v>
      </c>
    </row>
    <row r="1655" spans="1:23" x14ac:dyDescent="0.3">
      <c r="A1655" t="s">
        <v>3038</v>
      </c>
      <c r="B1655" t="s">
        <v>3971</v>
      </c>
      <c r="C1655" t="s">
        <v>3038</v>
      </c>
      <c r="D1655" t="s">
        <v>3971</v>
      </c>
      <c r="J1655" t="s">
        <v>3677</v>
      </c>
      <c r="K1655" s="2">
        <v>8.0030000000000001</v>
      </c>
      <c r="L1655" s="2">
        <v>7.5960000000000001</v>
      </c>
      <c r="M1655">
        <v>7.3540000000000001</v>
      </c>
      <c r="N1655">
        <v>7.5359999999999996</v>
      </c>
      <c r="O1655" s="2">
        <v>7.5590000000000002</v>
      </c>
      <c r="P1655">
        <v>7.399</v>
      </c>
      <c r="Q1655">
        <v>7.516</v>
      </c>
      <c r="R1655" s="2">
        <v>7.351</v>
      </c>
      <c r="S1655">
        <v>7.3129999999999997</v>
      </c>
      <c r="T1655">
        <v>7.319</v>
      </c>
      <c r="U1655" s="2">
        <v>7.2519999999999998</v>
      </c>
      <c r="V1655">
        <v>7.1120000000000001</v>
      </c>
      <c r="W1655">
        <v>7.3049999999999997</v>
      </c>
    </row>
    <row r="1656" spans="1:23" x14ac:dyDescent="0.3">
      <c r="A1656" t="s">
        <v>3039</v>
      </c>
      <c r="B1656" t="s">
        <v>3972</v>
      </c>
      <c r="C1656" t="s">
        <v>3039</v>
      </c>
      <c r="D1656" t="s">
        <v>3972</v>
      </c>
      <c r="J1656" t="s">
        <v>3677</v>
      </c>
      <c r="K1656" s="2">
        <v>0.72399999999999998</v>
      </c>
      <c r="L1656" s="2">
        <v>0.65700000000000003</v>
      </c>
      <c r="M1656">
        <v>0.67400000000000004</v>
      </c>
      <c r="N1656">
        <v>0.66900000000000004</v>
      </c>
      <c r="O1656" s="2">
        <v>0.69699999999999995</v>
      </c>
      <c r="P1656">
        <v>0.70899999999999996</v>
      </c>
      <c r="Q1656">
        <v>0.69499999999999995</v>
      </c>
      <c r="R1656" s="2">
        <v>0.71399999999999997</v>
      </c>
      <c r="S1656">
        <v>0.67100000000000004</v>
      </c>
      <c r="T1656">
        <v>0.71599999999999997</v>
      </c>
      <c r="U1656" s="2">
        <v>0.64200000000000002</v>
      </c>
      <c r="V1656">
        <v>0.64500000000000002</v>
      </c>
      <c r="W1656">
        <v>0.66500000000000004</v>
      </c>
    </row>
    <row r="1657" spans="1:23" x14ac:dyDescent="0.3">
      <c r="A1657" t="s">
        <v>3040</v>
      </c>
      <c r="B1657" t="s">
        <v>3973</v>
      </c>
      <c r="C1657" t="s">
        <v>3040</v>
      </c>
      <c r="D1657" t="s">
        <v>3973</v>
      </c>
      <c r="J1657" t="s">
        <v>3677</v>
      </c>
      <c r="K1657" s="2" t="s">
        <v>3677</v>
      </c>
      <c r="L1657" s="2" t="s">
        <v>3677</v>
      </c>
      <c r="M1657" t="s">
        <v>3677</v>
      </c>
      <c r="N1657" t="s">
        <v>3677</v>
      </c>
      <c r="O1657" s="2" t="s">
        <v>3677</v>
      </c>
      <c r="P1657" t="s">
        <v>3677</v>
      </c>
      <c r="Q1657" t="s">
        <v>3677</v>
      </c>
      <c r="R1657" s="2" t="s">
        <v>3677</v>
      </c>
      <c r="S1657" t="s">
        <v>3677</v>
      </c>
      <c r="T1657" t="s">
        <v>3677</v>
      </c>
      <c r="U1657" s="2" t="s">
        <v>3677</v>
      </c>
      <c r="V1657" t="s">
        <v>3677</v>
      </c>
      <c r="W1657" t="s">
        <v>3677</v>
      </c>
    </row>
    <row r="1658" spans="1:23" x14ac:dyDescent="0.3">
      <c r="A1658" t="s">
        <v>3041</v>
      </c>
      <c r="B1658" t="s">
        <v>3974</v>
      </c>
      <c r="C1658" t="s">
        <v>3041</v>
      </c>
      <c r="D1658" t="s">
        <v>3974</v>
      </c>
      <c r="J1658" t="s">
        <v>3677</v>
      </c>
      <c r="K1658" s="2">
        <v>4.548</v>
      </c>
      <c r="L1658" s="2">
        <v>4.532</v>
      </c>
      <c r="M1658">
        <v>4.4950000000000001</v>
      </c>
      <c r="N1658">
        <v>4.4790000000000001</v>
      </c>
      <c r="O1658" s="2">
        <v>4.4950000000000001</v>
      </c>
      <c r="P1658">
        <v>4.4630000000000001</v>
      </c>
      <c r="Q1658">
        <v>4.4800000000000004</v>
      </c>
      <c r="R1658" s="2">
        <v>4.4260000000000002</v>
      </c>
      <c r="S1658">
        <v>4.3949999999999996</v>
      </c>
      <c r="T1658">
        <v>4.4130000000000003</v>
      </c>
      <c r="U1658" s="2">
        <v>4.3760000000000003</v>
      </c>
      <c r="V1658">
        <v>4.3140000000000001</v>
      </c>
      <c r="W1658">
        <v>4.3230000000000004</v>
      </c>
    </row>
    <row r="1659" spans="1:23" x14ac:dyDescent="0.3">
      <c r="A1659" t="s">
        <v>3042</v>
      </c>
      <c r="B1659" t="s">
        <v>3975</v>
      </c>
      <c r="C1659" t="s">
        <v>3042</v>
      </c>
      <c r="D1659" t="s">
        <v>3975</v>
      </c>
      <c r="J1659" t="s">
        <v>3689</v>
      </c>
      <c r="K1659" s="2">
        <v>11.865</v>
      </c>
      <c r="L1659" s="2">
        <v>11.303000000000001</v>
      </c>
      <c r="M1659" t="s">
        <v>3677</v>
      </c>
      <c r="N1659" t="s">
        <v>3677</v>
      </c>
      <c r="O1659" s="2" t="s">
        <v>3677</v>
      </c>
      <c r="P1659" t="s">
        <v>3677</v>
      </c>
      <c r="Q1659" t="s">
        <v>3677</v>
      </c>
      <c r="R1659">
        <v>12.076000000000001</v>
      </c>
      <c r="S1659">
        <v>12.28</v>
      </c>
      <c r="T1659">
        <v>12.186999999999999</v>
      </c>
      <c r="U1659" s="2">
        <v>12.044</v>
      </c>
      <c r="V1659">
        <v>12.122</v>
      </c>
      <c r="W1659">
        <v>12.134</v>
      </c>
    </row>
    <row r="1660" spans="1:23" x14ac:dyDescent="0.3">
      <c r="A1660" t="s">
        <v>3043</v>
      </c>
      <c r="B1660" t="s">
        <v>3976</v>
      </c>
      <c r="C1660" t="s">
        <v>3043</v>
      </c>
      <c r="D1660" t="s">
        <v>3976</v>
      </c>
      <c r="J1660" t="s">
        <v>3677</v>
      </c>
      <c r="K1660" s="2">
        <v>3.7240000000000002</v>
      </c>
      <c r="L1660" s="2">
        <v>3.8380000000000001</v>
      </c>
      <c r="M1660">
        <v>3.7970000000000002</v>
      </c>
      <c r="N1660">
        <v>3.6970000000000001</v>
      </c>
      <c r="O1660" s="2">
        <v>3.7610000000000001</v>
      </c>
      <c r="P1660">
        <v>3.754</v>
      </c>
      <c r="Q1660">
        <v>3.8289999999999997</v>
      </c>
      <c r="R1660" s="2">
        <v>3.956</v>
      </c>
      <c r="S1660">
        <v>3.9159999999999999</v>
      </c>
      <c r="T1660">
        <v>4.008</v>
      </c>
      <c r="U1660" s="2">
        <v>3.9590000000000001</v>
      </c>
      <c r="V1660">
        <v>4.0330000000000004</v>
      </c>
      <c r="W1660">
        <v>4.0460000000000003</v>
      </c>
    </row>
    <row r="1661" spans="1:23" x14ac:dyDescent="0.3">
      <c r="A1661" t="s">
        <v>3044</v>
      </c>
      <c r="B1661" t="s">
        <v>3977</v>
      </c>
      <c r="C1661" t="s">
        <v>3044</v>
      </c>
      <c r="D1661" t="s">
        <v>3977</v>
      </c>
      <c r="J1661" t="s">
        <v>3681</v>
      </c>
      <c r="K1661" s="2">
        <v>2.1</v>
      </c>
      <c r="L1661" s="2">
        <v>2.161</v>
      </c>
      <c r="M1661">
        <v>2.1640000000000001</v>
      </c>
      <c r="N1661">
        <v>2.1349999999999998</v>
      </c>
      <c r="O1661" s="2">
        <v>2.1059999999999999</v>
      </c>
      <c r="P1661">
        <v>2.1259999999999999</v>
      </c>
      <c r="Q1661">
        <v>2.09</v>
      </c>
      <c r="R1661" s="2">
        <v>2.0659999999999998</v>
      </c>
      <c r="S1661">
        <v>2.0299999999999998</v>
      </c>
      <c r="T1661">
        <v>2.0870000000000002</v>
      </c>
      <c r="U1661" s="2">
        <v>2.0369999999999999</v>
      </c>
      <c r="V1661">
        <v>1.9489999999999998</v>
      </c>
      <c r="W1661">
        <v>1.958</v>
      </c>
    </row>
    <row r="1662" spans="1:23" x14ac:dyDescent="0.3">
      <c r="A1662" t="s">
        <v>3045</v>
      </c>
      <c r="B1662" t="s">
        <v>3978</v>
      </c>
      <c r="C1662" t="s">
        <v>3045</v>
      </c>
      <c r="D1662" t="s">
        <v>3978</v>
      </c>
      <c r="J1662" t="s">
        <v>3677</v>
      </c>
      <c r="K1662" s="2">
        <v>5.6959999999999997</v>
      </c>
      <c r="L1662" s="2">
        <v>5.6609999999999996</v>
      </c>
      <c r="M1662">
        <v>5.5819999999999999</v>
      </c>
      <c r="N1662">
        <v>5.7770000000000001</v>
      </c>
      <c r="O1662" s="2">
        <v>5.82</v>
      </c>
      <c r="P1662">
        <v>5.8140000000000001</v>
      </c>
      <c r="Q1662">
        <v>5.8609999999999998</v>
      </c>
      <c r="R1662" s="2">
        <v>5.8490000000000002</v>
      </c>
      <c r="S1662">
        <v>5.859</v>
      </c>
      <c r="T1662">
        <v>5.875</v>
      </c>
      <c r="U1662" s="2">
        <v>5.83</v>
      </c>
      <c r="V1662">
        <v>5.819</v>
      </c>
      <c r="W1662">
        <v>5.798</v>
      </c>
    </row>
    <row r="1663" spans="1:23" x14ac:dyDescent="0.3">
      <c r="A1663" t="s">
        <v>3046</v>
      </c>
      <c r="B1663" t="s">
        <v>3979</v>
      </c>
      <c r="C1663" t="s">
        <v>3046</v>
      </c>
      <c r="D1663" t="s">
        <v>3979</v>
      </c>
      <c r="J1663" t="s">
        <v>3681</v>
      </c>
      <c r="K1663" s="2">
        <v>1.258</v>
      </c>
      <c r="L1663" s="2">
        <v>1.3120000000000001</v>
      </c>
      <c r="M1663">
        <v>1.3180000000000001</v>
      </c>
      <c r="N1663">
        <v>1.3129999999999999</v>
      </c>
      <c r="O1663" s="2">
        <v>1.3149999999999999</v>
      </c>
      <c r="P1663">
        <v>1.3080000000000001</v>
      </c>
      <c r="Q1663">
        <v>1.3129999999999999</v>
      </c>
      <c r="R1663" s="2">
        <v>1.2650000000000001</v>
      </c>
      <c r="S1663">
        <v>1.2429999999999999</v>
      </c>
      <c r="T1663">
        <v>1.3149999999999999</v>
      </c>
      <c r="U1663" s="2">
        <v>1.272</v>
      </c>
      <c r="V1663">
        <v>1.244</v>
      </c>
      <c r="W1663">
        <v>1.2490000000000001</v>
      </c>
    </row>
    <row r="1664" spans="1:23" x14ac:dyDescent="0.3">
      <c r="A1664" t="s">
        <v>3047</v>
      </c>
      <c r="B1664" t="s">
        <v>3980</v>
      </c>
      <c r="C1664" t="s">
        <v>3047</v>
      </c>
      <c r="D1664" t="s">
        <v>3980</v>
      </c>
      <c r="J1664" t="s">
        <v>3681</v>
      </c>
      <c r="K1664" s="2">
        <v>1.258</v>
      </c>
      <c r="L1664" s="2">
        <v>1.337</v>
      </c>
      <c r="M1664">
        <v>1.3420000000000001</v>
      </c>
      <c r="N1664">
        <v>1.337</v>
      </c>
      <c r="O1664" s="2">
        <v>1.339</v>
      </c>
      <c r="P1664">
        <v>1.3320000000000001</v>
      </c>
      <c r="Q1664">
        <v>1.337</v>
      </c>
      <c r="R1664" s="2">
        <v>1.3069999999999999</v>
      </c>
      <c r="S1664">
        <v>1.2530000000000001</v>
      </c>
      <c r="T1664">
        <v>1.2909999999999999</v>
      </c>
      <c r="U1664" s="2">
        <v>1.268</v>
      </c>
      <c r="V1664">
        <v>1.2389999999999999</v>
      </c>
      <c r="W1664">
        <v>1.2690000000000001</v>
      </c>
    </row>
    <row r="1665" spans="1:23" x14ac:dyDescent="0.3">
      <c r="A1665" t="s">
        <v>3048</v>
      </c>
      <c r="B1665" t="s">
        <v>3981</v>
      </c>
      <c r="C1665" t="s">
        <v>3048</v>
      </c>
      <c r="D1665" t="s">
        <v>3981</v>
      </c>
      <c r="J1665" t="s">
        <v>3681</v>
      </c>
      <c r="K1665" s="2">
        <v>2.1</v>
      </c>
      <c r="L1665" s="2">
        <v>2.141</v>
      </c>
      <c r="M1665">
        <v>2.1440000000000001</v>
      </c>
      <c r="N1665">
        <v>2.141</v>
      </c>
      <c r="O1665" s="2">
        <v>2.1549999999999998</v>
      </c>
      <c r="P1665">
        <v>2.1469999999999998</v>
      </c>
      <c r="Q1665">
        <v>2.1560000000000001</v>
      </c>
      <c r="R1665" s="2">
        <v>2.0649999999999999</v>
      </c>
      <c r="S1665">
        <v>2.0299999999999998</v>
      </c>
      <c r="T1665">
        <v>2.0920000000000001</v>
      </c>
      <c r="U1665" s="2">
        <v>2.0350000000000001</v>
      </c>
      <c r="V1665">
        <v>1.9449999999999998</v>
      </c>
      <c r="W1665">
        <v>1.958</v>
      </c>
    </row>
    <row r="1666" spans="1:23" x14ac:dyDescent="0.3">
      <c r="A1666" t="s">
        <v>3049</v>
      </c>
      <c r="B1666" t="s">
        <v>3982</v>
      </c>
      <c r="C1666" t="s">
        <v>3049</v>
      </c>
      <c r="D1666" t="s">
        <v>3982</v>
      </c>
      <c r="J1666" t="s">
        <v>3677</v>
      </c>
      <c r="K1666" s="2" t="s">
        <v>3677</v>
      </c>
      <c r="L1666" s="2" t="s">
        <v>3677</v>
      </c>
      <c r="M1666" t="s">
        <v>3677</v>
      </c>
      <c r="N1666" t="s">
        <v>3677</v>
      </c>
      <c r="O1666" s="2" t="s">
        <v>3677</v>
      </c>
      <c r="P1666" t="s">
        <v>3677</v>
      </c>
      <c r="Q1666" t="s">
        <v>3677</v>
      </c>
      <c r="R1666" s="2" t="s">
        <v>3677</v>
      </c>
      <c r="S1666" t="s">
        <v>3677</v>
      </c>
      <c r="T1666" t="s">
        <v>3677</v>
      </c>
      <c r="U1666" s="2" t="s">
        <v>3677</v>
      </c>
      <c r="V1666" t="s">
        <v>3677</v>
      </c>
      <c r="W1666" t="s">
        <v>3677</v>
      </c>
    </row>
    <row r="1667" spans="1:23" x14ac:dyDescent="0.3">
      <c r="A1667" t="s">
        <v>3050</v>
      </c>
      <c r="B1667" t="s">
        <v>3983</v>
      </c>
      <c r="C1667" t="s">
        <v>3050</v>
      </c>
      <c r="D1667" t="s">
        <v>3983</v>
      </c>
      <c r="J1667" t="s">
        <v>3677</v>
      </c>
      <c r="K1667" s="2" t="s">
        <v>3677</v>
      </c>
      <c r="L1667" s="2" t="s">
        <v>3677</v>
      </c>
      <c r="M1667" t="s">
        <v>3677</v>
      </c>
      <c r="N1667" t="s">
        <v>3677</v>
      </c>
      <c r="O1667" s="2" t="s">
        <v>3677</v>
      </c>
      <c r="P1667" t="s">
        <v>3677</v>
      </c>
      <c r="Q1667" t="s">
        <v>3677</v>
      </c>
      <c r="R1667" s="2" t="s">
        <v>3677</v>
      </c>
      <c r="S1667" t="s">
        <v>3677</v>
      </c>
      <c r="T1667" t="s">
        <v>3677</v>
      </c>
      <c r="U1667" s="2" t="s">
        <v>3677</v>
      </c>
      <c r="V1667" t="s">
        <v>3677</v>
      </c>
      <c r="W1667" t="s">
        <v>3677</v>
      </c>
    </row>
    <row r="1668" spans="1:23" x14ac:dyDescent="0.3">
      <c r="A1668" t="s">
        <v>3051</v>
      </c>
      <c r="B1668" t="s">
        <v>3984</v>
      </c>
      <c r="C1668" t="s">
        <v>3051</v>
      </c>
      <c r="D1668" t="s">
        <v>3984</v>
      </c>
      <c r="J1668" t="s">
        <v>3684</v>
      </c>
      <c r="K1668" s="2">
        <v>2.181</v>
      </c>
      <c r="L1668" s="2">
        <v>2.1379999999999999</v>
      </c>
      <c r="M1668">
        <v>2.137</v>
      </c>
      <c r="N1668">
        <v>2.1539999999999999</v>
      </c>
      <c r="O1668" s="2">
        <v>2.1019999999999999</v>
      </c>
      <c r="P1668">
        <v>2.1230000000000002</v>
      </c>
      <c r="Q1668">
        <v>2.1280000000000001</v>
      </c>
      <c r="R1668" s="2">
        <v>2.1429999999999998</v>
      </c>
      <c r="S1668">
        <v>2.125</v>
      </c>
      <c r="T1668">
        <v>2.1459999999999999</v>
      </c>
      <c r="U1668" s="2">
        <v>2.1320000000000001</v>
      </c>
      <c r="V1668">
        <v>2.1150000000000002</v>
      </c>
      <c r="W1668">
        <v>2.121</v>
      </c>
    </row>
    <row r="1669" spans="1:23" x14ac:dyDescent="0.3">
      <c r="A1669" t="s">
        <v>3052</v>
      </c>
      <c r="B1669" t="s">
        <v>3985</v>
      </c>
      <c r="C1669" t="s">
        <v>3052</v>
      </c>
      <c r="D1669" t="s">
        <v>3985</v>
      </c>
      <c r="J1669" t="s">
        <v>3677</v>
      </c>
      <c r="K1669" s="2">
        <v>5.7119999999999997</v>
      </c>
      <c r="L1669" s="2">
        <v>5.7160000000000002</v>
      </c>
      <c r="M1669">
        <v>5.6690000000000005</v>
      </c>
      <c r="N1669">
        <v>5.742</v>
      </c>
      <c r="O1669" s="2">
        <v>5.7469999999999999</v>
      </c>
      <c r="P1669">
        <v>5.7480000000000002</v>
      </c>
      <c r="Q1669" t="s">
        <v>3677</v>
      </c>
      <c r="R1669" s="2">
        <v>5.7770000000000001</v>
      </c>
      <c r="S1669">
        <v>5.7780000000000005</v>
      </c>
      <c r="T1669">
        <v>5.8109999999999999</v>
      </c>
      <c r="U1669" s="2">
        <v>5.7839999999999998</v>
      </c>
      <c r="V1669">
        <v>5.8769999999999998</v>
      </c>
      <c r="W1669">
        <v>5.8810000000000002</v>
      </c>
    </row>
    <row r="1670" spans="1:23" x14ac:dyDescent="0.3">
      <c r="A1670" t="s">
        <v>3053</v>
      </c>
      <c r="B1670" t="s">
        <v>3986</v>
      </c>
      <c r="C1670" t="s">
        <v>3053</v>
      </c>
      <c r="D1670" t="s">
        <v>3986</v>
      </c>
      <c r="J1670" t="s">
        <v>3689</v>
      </c>
      <c r="K1670" s="2" t="s">
        <v>3677</v>
      </c>
      <c r="L1670" s="2" t="s">
        <v>3677</v>
      </c>
      <c r="M1670" t="s">
        <v>3677</v>
      </c>
      <c r="N1670" t="s">
        <v>3677</v>
      </c>
      <c r="O1670" s="2" t="s">
        <v>3677</v>
      </c>
      <c r="P1670" t="s">
        <v>3677</v>
      </c>
      <c r="Q1670" t="s">
        <v>3677</v>
      </c>
      <c r="R1670" s="2" t="s">
        <v>3677</v>
      </c>
      <c r="S1670" t="s">
        <v>3677</v>
      </c>
      <c r="T1670" t="s">
        <v>3677</v>
      </c>
      <c r="U1670" s="2" t="s">
        <v>3677</v>
      </c>
      <c r="V1670" t="s">
        <v>3677</v>
      </c>
      <c r="W1670" t="s">
        <v>3677</v>
      </c>
    </row>
    <row r="1671" spans="1:23" x14ac:dyDescent="0.3">
      <c r="A1671" t="s">
        <v>3054</v>
      </c>
      <c r="B1671" t="s">
        <v>3987</v>
      </c>
      <c r="C1671" t="s">
        <v>3054</v>
      </c>
      <c r="D1671" t="s">
        <v>3987</v>
      </c>
      <c r="J1671" t="s">
        <v>3677</v>
      </c>
      <c r="K1671" s="2">
        <v>6.87</v>
      </c>
      <c r="L1671" s="2">
        <v>6.87</v>
      </c>
      <c r="M1671">
        <v>6.87</v>
      </c>
      <c r="N1671">
        <v>6.87</v>
      </c>
      <c r="O1671" s="2">
        <v>6.87</v>
      </c>
      <c r="P1671">
        <v>6.87</v>
      </c>
      <c r="Q1671">
        <v>6.87</v>
      </c>
      <c r="R1671" s="2">
        <v>6.8710000000000004</v>
      </c>
      <c r="S1671">
        <v>6.8710000000000004</v>
      </c>
      <c r="T1671">
        <v>6.8710000000000004</v>
      </c>
      <c r="U1671" s="2">
        <v>6.8710000000000004</v>
      </c>
      <c r="V1671">
        <v>6.8710000000000004</v>
      </c>
      <c r="W1671">
        <v>6.8710000000000004</v>
      </c>
    </row>
    <row r="1672" spans="1:23" x14ac:dyDescent="0.3">
      <c r="A1672" t="s">
        <v>3055</v>
      </c>
      <c r="B1672" t="s">
        <v>3988</v>
      </c>
      <c r="C1672" t="s">
        <v>3055</v>
      </c>
      <c r="D1672" t="s">
        <v>3988</v>
      </c>
      <c r="J1672" t="s">
        <v>3677</v>
      </c>
      <c r="K1672" s="2" t="s">
        <v>3677</v>
      </c>
      <c r="L1672" s="2" t="s">
        <v>3677</v>
      </c>
      <c r="M1672" t="s">
        <v>3677</v>
      </c>
      <c r="N1672" t="s">
        <v>3677</v>
      </c>
      <c r="O1672" s="2" t="s">
        <v>3677</v>
      </c>
      <c r="P1672" t="s">
        <v>3677</v>
      </c>
      <c r="Q1672">
        <v>1.482</v>
      </c>
      <c r="R1672" s="2" t="s">
        <v>3677</v>
      </c>
      <c r="S1672">
        <v>1.4969999999999999</v>
      </c>
      <c r="T1672" t="s">
        <v>3677</v>
      </c>
      <c r="U1672" s="2" t="s">
        <v>3677</v>
      </c>
      <c r="V1672" t="s">
        <v>3677</v>
      </c>
      <c r="W1672" t="s">
        <v>3677</v>
      </c>
    </row>
    <row r="1673" spans="1:23" x14ac:dyDescent="0.3">
      <c r="A1673" t="s">
        <v>3056</v>
      </c>
      <c r="B1673" t="s">
        <v>3989</v>
      </c>
      <c r="C1673" t="s">
        <v>3056</v>
      </c>
      <c r="D1673" t="s">
        <v>3989</v>
      </c>
      <c r="J1673" t="s">
        <v>3677</v>
      </c>
      <c r="K1673" s="2" t="s">
        <v>3677</v>
      </c>
      <c r="L1673" s="2" t="s">
        <v>3677</v>
      </c>
      <c r="M1673" t="s">
        <v>3677</v>
      </c>
      <c r="N1673" t="s">
        <v>3677</v>
      </c>
      <c r="O1673" s="2" t="s">
        <v>3677</v>
      </c>
      <c r="P1673" t="s">
        <v>3677</v>
      </c>
      <c r="Q1673" t="s">
        <v>3677</v>
      </c>
      <c r="R1673" s="2" t="s">
        <v>3677</v>
      </c>
      <c r="S1673" t="s">
        <v>3677</v>
      </c>
      <c r="T1673" t="s">
        <v>3677</v>
      </c>
      <c r="U1673" s="2" t="s">
        <v>3677</v>
      </c>
      <c r="V1673" t="s">
        <v>3677</v>
      </c>
      <c r="W1673" t="s">
        <v>3677</v>
      </c>
    </row>
    <row r="1674" spans="1:23" x14ac:dyDescent="0.3">
      <c r="A1674" t="s">
        <v>3057</v>
      </c>
      <c r="B1674" t="s">
        <v>3990</v>
      </c>
      <c r="C1674" t="s">
        <v>3057</v>
      </c>
      <c r="D1674" t="s">
        <v>3990</v>
      </c>
      <c r="J1674" t="s">
        <v>3677</v>
      </c>
      <c r="K1674" s="2">
        <v>3.2690000000000001</v>
      </c>
      <c r="L1674" s="2">
        <v>3.1390000000000002</v>
      </c>
      <c r="M1674">
        <v>3.1589999999999998</v>
      </c>
      <c r="N1674">
        <v>3.3090000000000002</v>
      </c>
      <c r="O1674" s="2">
        <v>2.4620000000000002</v>
      </c>
      <c r="P1674">
        <v>2.456</v>
      </c>
      <c r="Q1674">
        <v>2.4510000000000001</v>
      </c>
      <c r="R1674" s="2">
        <v>2.488</v>
      </c>
      <c r="S1674">
        <v>2.484</v>
      </c>
      <c r="T1674">
        <v>2.4889999999999999</v>
      </c>
      <c r="U1674" s="2">
        <v>2.4710000000000001</v>
      </c>
      <c r="V1674">
        <v>2.4500000000000002</v>
      </c>
      <c r="W1674">
        <v>2.4870000000000001</v>
      </c>
    </row>
    <row r="1675" spans="1:23" x14ac:dyDescent="0.3">
      <c r="A1675" t="s">
        <v>3058</v>
      </c>
      <c r="B1675" t="s">
        <v>3991</v>
      </c>
      <c r="C1675" t="s">
        <v>3058</v>
      </c>
      <c r="D1675" t="s">
        <v>3991</v>
      </c>
      <c r="J1675" t="s">
        <v>3677</v>
      </c>
      <c r="K1675" s="2">
        <v>3.0379999999999998</v>
      </c>
      <c r="L1675" s="2">
        <v>3.1629999999999998</v>
      </c>
      <c r="M1675">
        <v>3.133</v>
      </c>
      <c r="N1675">
        <v>3.161</v>
      </c>
      <c r="O1675" s="2">
        <v>3.16</v>
      </c>
      <c r="P1675">
        <v>3.12</v>
      </c>
      <c r="Q1675">
        <v>3.125</v>
      </c>
      <c r="R1675" s="2">
        <v>3.1720000000000002</v>
      </c>
      <c r="S1675">
        <v>3.1459999999999999</v>
      </c>
      <c r="T1675">
        <v>3.149</v>
      </c>
      <c r="U1675" s="2">
        <v>3.177</v>
      </c>
      <c r="V1675">
        <v>3.073</v>
      </c>
      <c r="W1675">
        <v>3.0910000000000002</v>
      </c>
    </row>
    <row r="1676" spans="1:23" x14ac:dyDescent="0.3">
      <c r="A1676" t="s">
        <v>3059</v>
      </c>
      <c r="B1676" t="s">
        <v>3992</v>
      </c>
      <c r="C1676" t="s">
        <v>3059</v>
      </c>
      <c r="D1676" t="s">
        <v>3992</v>
      </c>
      <c r="J1676" t="s">
        <v>3677</v>
      </c>
      <c r="K1676" s="2">
        <v>4.0419999999999998</v>
      </c>
      <c r="L1676" s="2">
        <v>4.0460000000000003</v>
      </c>
      <c r="M1676">
        <v>4.0469999999999997</v>
      </c>
      <c r="N1676">
        <v>4.0110000000000001</v>
      </c>
      <c r="O1676" s="2">
        <v>4.0149999999999997</v>
      </c>
      <c r="P1676">
        <v>4.016</v>
      </c>
      <c r="Q1676">
        <v>4.0199999999999996</v>
      </c>
      <c r="R1676" s="2">
        <v>4.024</v>
      </c>
      <c r="S1676">
        <v>4.0250000000000004</v>
      </c>
      <c r="T1676">
        <v>4.0289999999999999</v>
      </c>
      <c r="U1676" s="2">
        <v>4.2640000000000002</v>
      </c>
      <c r="V1676" t="s">
        <v>3677</v>
      </c>
      <c r="W1676" t="s">
        <v>3677</v>
      </c>
    </row>
    <row r="1677" spans="1:23" x14ac:dyDescent="0.3">
      <c r="A1677" t="s">
        <v>3060</v>
      </c>
      <c r="B1677" t="s">
        <v>3993</v>
      </c>
      <c r="C1677" t="s">
        <v>6519</v>
      </c>
      <c r="D1677" t="s">
        <v>6548</v>
      </c>
      <c r="J1677" t="s">
        <v>3677</v>
      </c>
      <c r="K1677" s="2">
        <v>3.1579999999999999</v>
      </c>
      <c r="L1677" s="2">
        <v>2.9379999999999997</v>
      </c>
      <c r="M1677">
        <v>2.9290000000000003</v>
      </c>
      <c r="N1677">
        <v>2.9449999999999998</v>
      </c>
      <c r="O1677" s="2">
        <v>2.9140000000000001</v>
      </c>
      <c r="P1677">
        <v>2.8929999999999998</v>
      </c>
      <c r="Q1677">
        <v>2.9359999999999999</v>
      </c>
      <c r="R1677" s="2">
        <v>2.82</v>
      </c>
      <c r="S1677">
        <v>2.8069999999999999</v>
      </c>
      <c r="T1677">
        <v>2.8140000000000001</v>
      </c>
      <c r="U1677" s="2">
        <v>2.7429999999999999</v>
      </c>
      <c r="V1677">
        <v>2.7309999999999999</v>
      </c>
      <c r="W1677">
        <v>2.7650000000000001</v>
      </c>
    </row>
    <row r="1678" spans="1:23" x14ac:dyDescent="0.3">
      <c r="A1678" t="s">
        <v>3061</v>
      </c>
      <c r="B1678" t="s">
        <v>3994</v>
      </c>
      <c r="C1678" t="s">
        <v>3061</v>
      </c>
      <c r="D1678" t="s">
        <v>3994</v>
      </c>
      <c r="J1678" t="s">
        <v>3677</v>
      </c>
      <c r="K1678" s="2">
        <v>4.9649999999999999</v>
      </c>
      <c r="L1678" s="2">
        <v>4.9690000000000003</v>
      </c>
      <c r="M1678">
        <v>4.97</v>
      </c>
      <c r="N1678">
        <v>4.9509999999999996</v>
      </c>
      <c r="O1678" s="2" t="s">
        <v>3677</v>
      </c>
      <c r="P1678" t="s">
        <v>3677</v>
      </c>
      <c r="Q1678" t="s">
        <v>3677</v>
      </c>
      <c r="R1678" s="2" t="s">
        <v>3677</v>
      </c>
      <c r="S1678">
        <v>4.9879999999999995</v>
      </c>
      <c r="T1678">
        <v>4.992</v>
      </c>
      <c r="U1678" s="2">
        <v>4.5179999999999998</v>
      </c>
      <c r="V1678">
        <v>4.5199999999999996</v>
      </c>
      <c r="W1678">
        <v>4.5280000000000005</v>
      </c>
    </row>
    <row r="1679" spans="1:23" x14ac:dyDescent="0.3">
      <c r="A1679" t="s">
        <v>3062</v>
      </c>
      <c r="B1679" t="s">
        <v>3995</v>
      </c>
      <c r="C1679" t="s">
        <v>3062</v>
      </c>
      <c r="D1679" t="s">
        <v>3995</v>
      </c>
      <c r="J1679" t="s">
        <v>3677</v>
      </c>
      <c r="K1679" s="2" t="s">
        <v>3677</v>
      </c>
      <c r="L1679" s="2" t="s">
        <v>3677</v>
      </c>
      <c r="M1679" t="s">
        <v>3677</v>
      </c>
      <c r="N1679" t="s">
        <v>3677</v>
      </c>
      <c r="O1679" s="2" t="s">
        <v>3677</v>
      </c>
      <c r="P1679" t="s">
        <v>3677</v>
      </c>
      <c r="Q1679" t="s">
        <v>3677</v>
      </c>
      <c r="R1679" s="2" t="s">
        <v>3677</v>
      </c>
      <c r="S1679" t="s">
        <v>3677</v>
      </c>
      <c r="T1679" t="s">
        <v>3677</v>
      </c>
      <c r="U1679" s="2" t="s">
        <v>3677</v>
      </c>
      <c r="V1679" t="s">
        <v>3677</v>
      </c>
      <c r="W1679" t="s">
        <v>3677</v>
      </c>
    </row>
    <row r="1680" spans="1:23" x14ac:dyDescent="0.3">
      <c r="A1680" t="s">
        <v>3063</v>
      </c>
      <c r="B1680" t="s">
        <v>3996</v>
      </c>
      <c r="C1680" t="s">
        <v>3063</v>
      </c>
      <c r="D1680" t="s">
        <v>3996</v>
      </c>
      <c r="J1680" t="s">
        <v>3677</v>
      </c>
      <c r="K1680" s="2" t="s">
        <v>3677</v>
      </c>
      <c r="L1680" s="2" t="s">
        <v>3677</v>
      </c>
      <c r="M1680" t="s">
        <v>3677</v>
      </c>
      <c r="N1680" t="s">
        <v>3677</v>
      </c>
      <c r="O1680" s="2" t="s">
        <v>3677</v>
      </c>
      <c r="P1680" t="s">
        <v>3677</v>
      </c>
      <c r="Q1680" t="s">
        <v>3677</v>
      </c>
      <c r="R1680" s="2" t="s">
        <v>3677</v>
      </c>
      <c r="S1680" t="s">
        <v>3677</v>
      </c>
      <c r="T1680" t="s">
        <v>3677</v>
      </c>
      <c r="U1680" s="2" t="s">
        <v>3677</v>
      </c>
      <c r="V1680" t="s">
        <v>3677</v>
      </c>
      <c r="W1680" t="s">
        <v>3677</v>
      </c>
    </row>
    <row r="1681" spans="1:23" x14ac:dyDescent="0.3">
      <c r="A1681" t="s">
        <v>3064</v>
      </c>
      <c r="B1681" t="s">
        <v>3997</v>
      </c>
      <c r="C1681" t="s">
        <v>3064</v>
      </c>
      <c r="D1681" t="s">
        <v>3997</v>
      </c>
      <c r="J1681" t="s">
        <v>3677</v>
      </c>
      <c r="K1681" s="2" t="s">
        <v>3677</v>
      </c>
      <c r="L1681" t="s">
        <v>3677</v>
      </c>
      <c r="M1681" t="s">
        <v>3677</v>
      </c>
      <c r="N1681" t="s">
        <v>3677</v>
      </c>
      <c r="O1681" s="2" t="s">
        <v>3677</v>
      </c>
      <c r="P1681" t="s">
        <v>3677</v>
      </c>
      <c r="Q1681" t="s">
        <v>3677</v>
      </c>
      <c r="R1681" s="2" t="s">
        <v>3677</v>
      </c>
      <c r="S1681" t="s">
        <v>3677</v>
      </c>
      <c r="T1681" t="s">
        <v>3677</v>
      </c>
      <c r="U1681" s="2" t="s">
        <v>3677</v>
      </c>
      <c r="V1681" t="s">
        <v>3677</v>
      </c>
      <c r="W1681" t="s">
        <v>3677</v>
      </c>
    </row>
    <row r="1682" spans="1:23" x14ac:dyDescent="0.3">
      <c r="A1682" t="s">
        <v>3065</v>
      </c>
      <c r="B1682" t="s">
        <v>3998</v>
      </c>
      <c r="C1682" t="s">
        <v>3065</v>
      </c>
      <c r="D1682" t="s">
        <v>3998</v>
      </c>
      <c r="J1682" t="s">
        <v>3677</v>
      </c>
      <c r="K1682" s="2" t="s">
        <v>3677</v>
      </c>
      <c r="L1682" s="2" t="s">
        <v>3677</v>
      </c>
      <c r="M1682" t="s">
        <v>3677</v>
      </c>
      <c r="N1682" t="s">
        <v>3677</v>
      </c>
      <c r="O1682" s="2" t="s">
        <v>3677</v>
      </c>
      <c r="P1682" t="s">
        <v>3677</v>
      </c>
      <c r="Q1682" t="s">
        <v>3677</v>
      </c>
      <c r="R1682" s="2" t="s">
        <v>3677</v>
      </c>
      <c r="S1682" t="s">
        <v>3677</v>
      </c>
      <c r="T1682" t="s">
        <v>3677</v>
      </c>
      <c r="U1682" s="2" t="s">
        <v>3677</v>
      </c>
      <c r="V1682" t="s">
        <v>3677</v>
      </c>
      <c r="W1682" t="s">
        <v>3677</v>
      </c>
    </row>
    <row r="1683" spans="1:23" x14ac:dyDescent="0.3">
      <c r="A1683" t="s">
        <v>3066</v>
      </c>
      <c r="B1683" t="s">
        <v>3999</v>
      </c>
      <c r="C1683" t="s">
        <v>3066</v>
      </c>
      <c r="D1683" t="s">
        <v>3999</v>
      </c>
      <c r="J1683" t="s">
        <v>3677</v>
      </c>
      <c r="K1683" s="2">
        <v>3.2349999999999999</v>
      </c>
      <c r="L1683" s="2">
        <v>3.234</v>
      </c>
      <c r="M1683">
        <v>3.2439999999999998</v>
      </c>
      <c r="N1683">
        <v>3.2450000000000001</v>
      </c>
      <c r="O1683" s="2">
        <v>3.2629999999999999</v>
      </c>
      <c r="P1683">
        <v>3.26</v>
      </c>
      <c r="Q1683">
        <v>3.258</v>
      </c>
      <c r="R1683" s="2">
        <v>3.302</v>
      </c>
      <c r="S1683">
        <v>3.3029999999999999</v>
      </c>
      <c r="T1683">
        <v>3.31</v>
      </c>
      <c r="U1683" s="2">
        <v>3.306</v>
      </c>
      <c r="V1683">
        <v>3.2879999999999998</v>
      </c>
      <c r="W1683">
        <v>3.3279999999999998</v>
      </c>
    </row>
    <row r="1684" spans="1:23" x14ac:dyDescent="0.3">
      <c r="A1684" t="s">
        <v>3067</v>
      </c>
      <c r="B1684" t="s">
        <v>4000</v>
      </c>
      <c r="C1684" t="s">
        <v>3067</v>
      </c>
      <c r="D1684" t="s">
        <v>4000</v>
      </c>
      <c r="J1684" t="s">
        <v>3677</v>
      </c>
      <c r="K1684" s="2">
        <v>1.853</v>
      </c>
      <c r="L1684" s="2">
        <v>1.8239999999999998</v>
      </c>
      <c r="M1684">
        <v>1.8399999999999999</v>
      </c>
      <c r="N1684">
        <v>1.845</v>
      </c>
      <c r="O1684" s="2">
        <v>1.845</v>
      </c>
      <c r="P1684">
        <v>1.835</v>
      </c>
      <c r="Q1684">
        <v>1.8399999999999999</v>
      </c>
      <c r="R1684" s="2">
        <v>1.8759999999999999</v>
      </c>
      <c r="S1684">
        <v>1.8559999999999999</v>
      </c>
      <c r="T1684">
        <v>1.87</v>
      </c>
      <c r="U1684" s="2">
        <v>1.8660000000000001</v>
      </c>
      <c r="V1684">
        <v>1.8660000000000001</v>
      </c>
      <c r="W1684">
        <v>1.871</v>
      </c>
    </row>
    <row r="1685" spans="1:23" x14ac:dyDescent="0.3">
      <c r="A1685" t="s">
        <v>3068</v>
      </c>
      <c r="B1685" t="s">
        <v>4001</v>
      </c>
      <c r="C1685" t="s">
        <v>3068</v>
      </c>
      <c r="D1685" t="s">
        <v>4001</v>
      </c>
      <c r="J1685" t="s">
        <v>3677</v>
      </c>
      <c r="K1685" s="2">
        <v>1.9630000000000001</v>
      </c>
      <c r="L1685" s="2">
        <v>1.921</v>
      </c>
      <c r="M1685">
        <v>1.915</v>
      </c>
      <c r="N1685">
        <v>1.9239999999999999</v>
      </c>
      <c r="O1685" s="2">
        <v>1.9390000000000001</v>
      </c>
      <c r="P1685">
        <v>1.9239999999999999</v>
      </c>
      <c r="Q1685">
        <v>1.929</v>
      </c>
      <c r="R1685" s="2">
        <v>1.879</v>
      </c>
      <c r="S1685">
        <v>1.927</v>
      </c>
      <c r="T1685">
        <v>1.927</v>
      </c>
      <c r="U1685" s="2">
        <v>1.9359999999999999</v>
      </c>
      <c r="V1685">
        <v>1.899</v>
      </c>
      <c r="W1685">
        <v>1.9020000000000001</v>
      </c>
    </row>
    <row r="1686" spans="1:23" x14ac:dyDescent="0.3">
      <c r="A1686" t="s">
        <v>3069</v>
      </c>
      <c r="B1686" t="s">
        <v>4002</v>
      </c>
      <c r="C1686" t="s">
        <v>3069</v>
      </c>
      <c r="D1686" t="s">
        <v>4002</v>
      </c>
      <c r="J1686" t="s">
        <v>3677</v>
      </c>
      <c r="K1686" s="2">
        <v>3.351</v>
      </c>
      <c r="L1686" s="2">
        <v>3.3529999999999998</v>
      </c>
      <c r="M1686">
        <v>3.363</v>
      </c>
      <c r="N1686">
        <v>3.3639999999999999</v>
      </c>
      <c r="O1686" s="2">
        <v>3.3839999999999999</v>
      </c>
      <c r="P1686">
        <v>3.3810000000000002</v>
      </c>
      <c r="Q1686">
        <v>3.379</v>
      </c>
      <c r="R1686" s="2">
        <v>3.4249999999999998</v>
      </c>
      <c r="S1686">
        <v>3.4260000000000002</v>
      </c>
      <c r="T1686">
        <v>3.4340000000000002</v>
      </c>
      <c r="U1686" s="2">
        <v>3.4340000000000002</v>
      </c>
      <c r="V1686">
        <v>3.4169999999999998</v>
      </c>
      <c r="W1686">
        <v>3.4580000000000002</v>
      </c>
    </row>
    <row r="1687" spans="1:23" x14ac:dyDescent="0.3">
      <c r="A1687" t="s">
        <v>3070</v>
      </c>
      <c r="B1687" t="s">
        <v>4003</v>
      </c>
      <c r="C1687" t="s">
        <v>3070</v>
      </c>
      <c r="D1687" t="s">
        <v>4003</v>
      </c>
      <c r="J1687" t="s">
        <v>3682</v>
      </c>
      <c r="K1687" s="2">
        <v>5.7450000000000001</v>
      </c>
      <c r="L1687" s="2">
        <v>5.8849999999999998</v>
      </c>
      <c r="M1687">
        <v>5.319</v>
      </c>
      <c r="N1687">
        <v>5.2249999999999996</v>
      </c>
      <c r="O1687" s="2">
        <v>5.2620000000000005</v>
      </c>
      <c r="P1687">
        <v>5.3019999999999996</v>
      </c>
      <c r="Q1687">
        <v>5.3049999999999997</v>
      </c>
      <c r="R1687" s="2">
        <v>5.43</v>
      </c>
      <c r="S1687">
        <v>5.3970000000000002</v>
      </c>
      <c r="T1687">
        <v>5.4009999999999998</v>
      </c>
      <c r="U1687" s="2">
        <v>5.2430000000000003</v>
      </c>
      <c r="V1687">
        <v>5.2080000000000002</v>
      </c>
      <c r="W1687">
        <v>5.2130000000000001</v>
      </c>
    </row>
    <row r="1688" spans="1:23" x14ac:dyDescent="0.3">
      <c r="A1688" t="s">
        <v>3071</v>
      </c>
      <c r="B1688" t="s">
        <v>4004</v>
      </c>
      <c r="C1688" t="s">
        <v>3071</v>
      </c>
      <c r="D1688" t="s">
        <v>4004</v>
      </c>
      <c r="J1688" t="s">
        <v>3677</v>
      </c>
      <c r="K1688" s="2">
        <v>3.661</v>
      </c>
      <c r="L1688" s="2">
        <v>3.544</v>
      </c>
      <c r="M1688">
        <v>3.6720000000000002</v>
      </c>
      <c r="N1688">
        <v>3.68</v>
      </c>
      <c r="O1688" s="2">
        <v>3.5640000000000001</v>
      </c>
      <c r="P1688">
        <v>3.69</v>
      </c>
      <c r="Q1688">
        <v>3.698</v>
      </c>
      <c r="R1688" s="2">
        <v>3.5830000000000002</v>
      </c>
      <c r="S1688">
        <v>3.7090000000000001</v>
      </c>
      <c r="T1688">
        <v>3.7160000000000002</v>
      </c>
      <c r="U1688" s="2">
        <v>3.641</v>
      </c>
      <c r="V1688">
        <v>3.7560000000000002</v>
      </c>
      <c r="W1688">
        <v>3.7650000000000001</v>
      </c>
    </row>
    <row r="1689" spans="1:23" x14ac:dyDescent="0.3">
      <c r="A1689" t="s">
        <v>3072</v>
      </c>
      <c r="B1689" t="s">
        <v>4005</v>
      </c>
      <c r="C1689" t="s">
        <v>3072</v>
      </c>
      <c r="D1689" t="s">
        <v>4005</v>
      </c>
      <c r="J1689" t="s">
        <v>3681</v>
      </c>
      <c r="K1689" s="2">
        <v>2.2610000000000001</v>
      </c>
      <c r="L1689" s="2">
        <v>2.2320000000000002</v>
      </c>
      <c r="M1689">
        <v>2.2290000000000001</v>
      </c>
      <c r="N1689">
        <v>2.222</v>
      </c>
      <c r="O1689" s="2">
        <v>2.2269999999999999</v>
      </c>
      <c r="P1689">
        <v>2.2109999999999999</v>
      </c>
      <c r="Q1689">
        <v>2.1970000000000001</v>
      </c>
      <c r="R1689" s="2">
        <v>2.12</v>
      </c>
      <c r="S1689">
        <v>2.121</v>
      </c>
      <c r="T1689">
        <v>2.14</v>
      </c>
      <c r="U1689" s="2">
        <v>2.14</v>
      </c>
      <c r="V1689">
        <v>2.0750000000000002</v>
      </c>
      <c r="W1689">
        <v>2.085</v>
      </c>
    </row>
    <row r="1690" spans="1:23" x14ac:dyDescent="0.3">
      <c r="A1690" t="s">
        <v>3073</v>
      </c>
      <c r="B1690" t="s">
        <v>4006</v>
      </c>
      <c r="C1690" t="s">
        <v>3073</v>
      </c>
      <c r="D1690" t="s">
        <v>4006</v>
      </c>
      <c r="J1690" t="s">
        <v>3681</v>
      </c>
      <c r="K1690" s="2">
        <v>1.4710000000000001</v>
      </c>
      <c r="L1690" s="2">
        <v>1.4490000000000001</v>
      </c>
      <c r="M1690">
        <v>1.4530000000000001</v>
      </c>
      <c r="N1690">
        <v>1.464</v>
      </c>
      <c r="O1690" s="2">
        <v>1.482</v>
      </c>
      <c r="P1690">
        <v>1.4570000000000001</v>
      </c>
      <c r="Q1690">
        <v>1.4450000000000001</v>
      </c>
      <c r="R1690" s="2">
        <v>1.4239999999999999</v>
      </c>
      <c r="S1690">
        <v>1.429</v>
      </c>
      <c r="T1690">
        <v>1.4370000000000001</v>
      </c>
      <c r="U1690" s="2">
        <v>1.456</v>
      </c>
      <c r="V1690">
        <v>1.405</v>
      </c>
      <c r="W1690">
        <v>1.41</v>
      </c>
    </row>
    <row r="1691" spans="1:23" x14ac:dyDescent="0.3">
      <c r="A1691" t="s">
        <v>3074</v>
      </c>
      <c r="B1691" t="s">
        <v>4007</v>
      </c>
      <c r="C1691" t="s">
        <v>3074</v>
      </c>
      <c r="D1691" t="s">
        <v>4007</v>
      </c>
      <c r="J1691" t="s">
        <v>3677</v>
      </c>
      <c r="K1691" s="2" t="s">
        <v>3677</v>
      </c>
      <c r="L1691" s="2" t="s">
        <v>3677</v>
      </c>
      <c r="M1691" t="s">
        <v>3677</v>
      </c>
      <c r="N1691" t="s">
        <v>3677</v>
      </c>
      <c r="O1691" s="2" t="s">
        <v>3677</v>
      </c>
      <c r="P1691" t="s">
        <v>3677</v>
      </c>
      <c r="Q1691" t="s">
        <v>3677</v>
      </c>
      <c r="R1691" s="2" t="s">
        <v>3677</v>
      </c>
      <c r="S1691" t="s">
        <v>3677</v>
      </c>
      <c r="T1691" t="s">
        <v>3677</v>
      </c>
      <c r="U1691" s="2" t="s">
        <v>3677</v>
      </c>
      <c r="V1691" t="s">
        <v>3677</v>
      </c>
      <c r="W1691" t="s">
        <v>3677</v>
      </c>
    </row>
    <row r="1692" spans="1:23" x14ac:dyDescent="0.3">
      <c r="A1692" t="s">
        <v>3075</v>
      </c>
      <c r="B1692" t="s">
        <v>4008</v>
      </c>
      <c r="C1692" t="s">
        <v>3075</v>
      </c>
      <c r="D1692" t="s">
        <v>4008</v>
      </c>
      <c r="J1692" t="s">
        <v>3677</v>
      </c>
      <c r="K1692" s="2" t="s">
        <v>3677</v>
      </c>
      <c r="L1692" s="2" t="s">
        <v>3677</v>
      </c>
      <c r="M1692" t="s">
        <v>3677</v>
      </c>
      <c r="N1692" t="s">
        <v>3677</v>
      </c>
      <c r="O1692" s="2" t="s">
        <v>3677</v>
      </c>
      <c r="P1692" t="s">
        <v>3677</v>
      </c>
      <c r="Q1692" t="s">
        <v>3677</v>
      </c>
      <c r="R1692" s="2" t="s">
        <v>3677</v>
      </c>
      <c r="S1692" t="s">
        <v>3677</v>
      </c>
      <c r="T1692" t="s">
        <v>3677</v>
      </c>
      <c r="U1692" s="2" t="s">
        <v>3677</v>
      </c>
      <c r="V1692" t="s">
        <v>3677</v>
      </c>
      <c r="W1692" t="s">
        <v>3677</v>
      </c>
    </row>
    <row r="1693" spans="1:23" x14ac:dyDescent="0.3">
      <c r="A1693" t="s">
        <v>3076</v>
      </c>
      <c r="B1693" t="s">
        <v>4009</v>
      </c>
      <c r="C1693" t="s">
        <v>3076</v>
      </c>
      <c r="D1693" t="s">
        <v>4009</v>
      </c>
      <c r="J1693" t="s">
        <v>3677</v>
      </c>
      <c r="K1693" s="2" t="s">
        <v>3677</v>
      </c>
      <c r="L1693" s="2" t="s">
        <v>3677</v>
      </c>
      <c r="M1693" t="s">
        <v>3677</v>
      </c>
      <c r="N1693" t="s">
        <v>3677</v>
      </c>
      <c r="O1693" s="2" t="s">
        <v>3677</v>
      </c>
      <c r="P1693" t="s">
        <v>3677</v>
      </c>
      <c r="Q1693" t="s">
        <v>3677</v>
      </c>
      <c r="R1693" s="2" t="s">
        <v>3677</v>
      </c>
      <c r="S1693" t="s">
        <v>3677</v>
      </c>
      <c r="T1693" t="s">
        <v>3677</v>
      </c>
      <c r="U1693" s="2" t="s">
        <v>3677</v>
      </c>
      <c r="V1693" t="s">
        <v>3677</v>
      </c>
      <c r="W1693" t="s">
        <v>3677</v>
      </c>
    </row>
    <row r="1694" spans="1:23" x14ac:dyDescent="0.3">
      <c r="A1694" t="s">
        <v>3077</v>
      </c>
      <c r="B1694" t="s">
        <v>4010</v>
      </c>
      <c r="C1694" t="s">
        <v>3077</v>
      </c>
      <c r="D1694" t="s">
        <v>4010</v>
      </c>
      <c r="J1694" t="s">
        <v>3677</v>
      </c>
      <c r="K1694" s="2">
        <v>3.57</v>
      </c>
      <c r="L1694" s="2">
        <v>3.3260000000000001</v>
      </c>
      <c r="M1694">
        <v>3.37</v>
      </c>
      <c r="N1694">
        <v>3.395</v>
      </c>
      <c r="O1694" s="2">
        <v>3.5840000000000001</v>
      </c>
      <c r="P1694">
        <v>3.3879999999999999</v>
      </c>
      <c r="Q1694">
        <v>3.39</v>
      </c>
      <c r="R1694" s="2">
        <v>3.6150000000000002</v>
      </c>
      <c r="S1694">
        <v>3.617</v>
      </c>
      <c r="T1694">
        <v>3.6230000000000002</v>
      </c>
      <c r="U1694" s="2">
        <v>3.6779999999999999</v>
      </c>
      <c r="V1694">
        <v>3.7930000000000001</v>
      </c>
      <c r="W1694">
        <v>3.8479999999999999</v>
      </c>
    </row>
    <row r="1695" spans="1:23" x14ac:dyDescent="0.3">
      <c r="A1695" t="s">
        <v>3078</v>
      </c>
      <c r="B1695" t="s">
        <v>4011</v>
      </c>
      <c r="C1695" t="s">
        <v>3078</v>
      </c>
      <c r="D1695" t="s">
        <v>4011</v>
      </c>
      <c r="J1695" t="s">
        <v>3677</v>
      </c>
      <c r="K1695" s="2" t="s">
        <v>3677</v>
      </c>
      <c r="L1695" s="2" t="s">
        <v>3677</v>
      </c>
      <c r="M1695" t="s">
        <v>3677</v>
      </c>
      <c r="N1695" t="s">
        <v>3677</v>
      </c>
      <c r="O1695" s="2" t="s">
        <v>3677</v>
      </c>
      <c r="P1695" t="s">
        <v>3677</v>
      </c>
      <c r="Q1695" t="s">
        <v>3677</v>
      </c>
      <c r="R1695" s="2" t="s">
        <v>3677</v>
      </c>
      <c r="S1695" t="s">
        <v>3677</v>
      </c>
      <c r="T1695" t="s">
        <v>3677</v>
      </c>
      <c r="U1695" s="2" t="s">
        <v>3677</v>
      </c>
      <c r="V1695" t="s">
        <v>3677</v>
      </c>
      <c r="W1695" t="s">
        <v>3677</v>
      </c>
    </row>
    <row r="1696" spans="1:23" x14ac:dyDescent="0.3">
      <c r="A1696" t="s">
        <v>3079</v>
      </c>
      <c r="B1696" t="s">
        <v>4012</v>
      </c>
      <c r="C1696" t="s">
        <v>3079</v>
      </c>
      <c r="D1696" t="s">
        <v>4012</v>
      </c>
      <c r="J1696" t="s">
        <v>3677</v>
      </c>
      <c r="K1696" s="2">
        <v>6.3360000000000003</v>
      </c>
      <c r="L1696" s="2">
        <v>6.4420000000000002</v>
      </c>
      <c r="M1696">
        <v>6.33</v>
      </c>
      <c r="N1696">
        <v>6.4480000000000004</v>
      </c>
      <c r="O1696" s="2">
        <v>6.5339999999999998</v>
      </c>
      <c r="P1696">
        <v>6.6040000000000001</v>
      </c>
      <c r="Q1696">
        <v>6.6219999999999999</v>
      </c>
      <c r="R1696" s="2">
        <v>6.6310000000000002</v>
      </c>
      <c r="S1696">
        <v>6.633</v>
      </c>
      <c r="T1696">
        <v>6.5380000000000003</v>
      </c>
      <c r="U1696" s="2">
        <v>6.3280000000000003</v>
      </c>
      <c r="V1696">
        <v>6.2930000000000001</v>
      </c>
      <c r="W1696">
        <v>6.3120000000000003</v>
      </c>
    </row>
    <row r="1697" spans="1:23" x14ac:dyDescent="0.3">
      <c r="A1697" t="s">
        <v>3080</v>
      </c>
      <c r="B1697" t="s">
        <v>4013</v>
      </c>
      <c r="C1697" t="s">
        <v>3080</v>
      </c>
      <c r="D1697" t="s">
        <v>4013</v>
      </c>
      <c r="J1697" t="s">
        <v>3679</v>
      </c>
      <c r="K1697" s="2">
        <v>0.85199999999999998</v>
      </c>
      <c r="L1697" s="2">
        <v>0.82699999999999996</v>
      </c>
      <c r="M1697">
        <v>0.86</v>
      </c>
      <c r="N1697">
        <v>0.84799999999999998</v>
      </c>
      <c r="O1697" s="2">
        <v>0.84199999999999997</v>
      </c>
      <c r="P1697">
        <v>0.84499999999999997</v>
      </c>
      <c r="Q1697">
        <v>0.82899999999999996</v>
      </c>
      <c r="R1697" s="2">
        <v>0.80700000000000005</v>
      </c>
      <c r="S1697">
        <v>0.79500000000000004</v>
      </c>
      <c r="T1697">
        <v>0.79400000000000004</v>
      </c>
      <c r="U1697" s="2">
        <v>0.81899999999999995</v>
      </c>
      <c r="V1697">
        <v>0.81200000000000006</v>
      </c>
      <c r="W1697">
        <v>0.81899999999999995</v>
      </c>
    </row>
    <row r="1698" spans="1:23" x14ac:dyDescent="0.3">
      <c r="A1698" t="s">
        <v>3081</v>
      </c>
      <c r="B1698" t="s">
        <v>4014</v>
      </c>
      <c r="C1698" t="s">
        <v>3081</v>
      </c>
      <c r="D1698" t="s">
        <v>4014</v>
      </c>
      <c r="J1698" t="s">
        <v>3677</v>
      </c>
      <c r="K1698" s="2">
        <v>25.148</v>
      </c>
      <c r="L1698" s="2">
        <v>25.145</v>
      </c>
      <c r="M1698">
        <v>25.143999999999998</v>
      </c>
      <c r="N1698">
        <v>25.198</v>
      </c>
      <c r="O1698" s="2">
        <v>25.195</v>
      </c>
      <c r="P1698">
        <v>25.192</v>
      </c>
      <c r="Q1698">
        <v>25.190999999999999</v>
      </c>
      <c r="R1698" s="2">
        <v>25.187000000000001</v>
      </c>
      <c r="S1698">
        <v>44595.98</v>
      </c>
      <c r="T1698">
        <v>44595.98</v>
      </c>
      <c r="U1698" s="2">
        <v>23330.142</v>
      </c>
      <c r="V1698">
        <v>15553.44</v>
      </c>
      <c r="W1698">
        <v>6665.7659999999996</v>
      </c>
    </row>
    <row r="1699" spans="1:23" x14ac:dyDescent="0.3">
      <c r="A1699" t="s">
        <v>3082</v>
      </c>
      <c r="B1699" t="s">
        <v>4015</v>
      </c>
      <c r="C1699" t="s">
        <v>3082</v>
      </c>
      <c r="D1699" t="s">
        <v>4015</v>
      </c>
      <c r="J1699" t="s">
        <v>3677</v>
      </c>
      <c r="K1699" s="2" t="s">
        <v>3677</v>
      </c>
      <c r="L1699" s="2" t="s">
        <v>3677</v>
      </c>
      <c r="M1699" t="s">
        <v>3677</v>
      </c>
      <c r="N1699" t="s">
        <v>3677</v>
      </c>
      <c r="O1699" s="2" t="s">
        <v>3677</v>
      </c>
      <c r="P1699" t="s">
        <v>3677</v>
      </c>
      <c r="Q1699" t="s">
        <v>3677</v>
      </c>
      <c r="R1699" s="2" t="s">
        <v>3677</v>
      </c>
      <c r="S1699" t="s">
        <v>3677</v>
      </c>
      <c r="T1699" t="s">
        <v>3677</v>
      </c>
      <c r="U1699" s="2" t="s">
        <v>3677</v>
      </c>
      <c r="V1699" t="s">
        <v>3677</v>
      </c>
      <c r="W1699" t="s">
        <v>3677</v>
      </c>
    </row>
    <row r="1700" spans="1:23" x14ac:dyDescent="0.3">
      <c r="A1700" t="s">
        <v>3083</v>
      </c>
      <c r="B1700" t="s">
        <v>4016</v>
      </c>
      <c r="C1700" t="s">
        <v>3083</v>
      </c>
      <c r="D1700" t="s">
        <v>4016</v>
      </c>
      <c r="J1700" t="s">
        <v>3685</v>
      </c>
      <c r="K1700" s="2">
        <v>3.0680000000000001</v>
      </c>
      <c r="L1700" s="2">
        <v>3.044</v>
      </c>
      <c r="M1700">
        <v>2.9939999999999998</v>
      </c>
      <c r="N1700">
        <v>2.992</v>
      </c>
      <c r="O1700" s="2">
        <v>3.0049999999999999</v>
      </c>
      <c r="P1700">
        <v>2.9969999999999999</v>
      </c>
      <c r="Q1700">
        <v>3.0059999999999998</v>
      </c>
      <c r="R1700" s="2">
        <v>3.0009999999999999</v>
      </c>
      <c r="S1700">
        <v>3.0270000000000001</v>
      </c>
      <c r="T1700">
        <v>3.0790000000000002</v>
      </c>
      <c r="U1700" s="2">
        <v>3.093</v>
      </c>
      <c r="V1700">
        <v>3.03</v>
      </c>
      <c r="W1700">
        <v>3.0779999999999998</v>
      </c>
    </row>
    <row r="1701" spans="1:23" x14ac:dyDescent="0.3">
      <c r="A1701" t="s">
        <v>3084</v>
      </c>
      <c r="B1701" t="s">
        <v>4017</v>
      </c>
      <c r="C1701" t="s">
        <v>3084</v>
      </c>
      <c r="D1701" t="s">
        <v>4017</v>
      </c>
      <c r="J1701" t="s">
        <v>3677</v>
      </c>
      <c r="K1701" s="2">
        <v>1.093</v>
      </c>
      <c r="L1701" s="2">
        <v>1.077</v>
      </c>
      <c r="M1701">
        <v>1.0920000000000001</v>
      </c>
      <c r="N1701">
        <v>1.0840000000000001</v>
      </c>
      <c r="O1701" s="2">
        <v>1.0840000000000001</v>
      </c>
      <c r="P1701">
        <v>1.0860000000000001</v>
      </c>
      <c r="Q1701">
        <v>1.091</v>
      </c>
      <c r="R1701" s="2">
        <v>1.1080000000000001</v>
      </c>
      <c r="S1701">
        <v>1.089</v>
      </c>
      <c r="T1701">
        <v>1.0900000000000001</v>
      </c>
      <c r="U1701" s="2">
        <v>1.0880000000000001</v>
      </c>
      <c r="V1701">
        <v>1.0900000000000001</v>
      </c>
      <c r="W1701">
        <v>1.0920000000000001</v>
      </c>
    </row>
    <row r="1702" spans="1:23" x14ac:dyDescent="0.3">
      <c r="A1702" t="s">
        <v>3085</v>
      </c>
      <c r="B1702" t="s">
        <v>4018</v>
      </c>
      <c r="C1702" t="s">
        <v>3085</v>
      </c>
      <c r="D1702" t="s">
        <v>4018</v>
      </c>
      <c r="J1702" t="s">
        <v>3677</v>
      </c>
      <c r="K1702" s="2">
        <v>0.96499999999999997</v>
      </c>
      <c r="L1702" s="2">
        <v>0.95</v>
      </c>
      <c r="M1702">
        <v>0.96199999999999997</v>
      </c>
      <c r="N1702">
        <v>0.95499999999999996</v>
      </c>
      <c r="O1702" s="2">
        <v>0.96199999999999997</v>
      </c>
      <c r="P1702">
        <v>0.95899999999999996</v>
      </c>
      <c r="Q1702">
        <v>0.96499999999999997</v>
      </c>
      <c r="R1702" s="2">
        <v>0.99199999999999999</v>
      </c>
      <c r="S1702">
        <v>0.98099999999999998</v>
      </c>
      <c r="T1702">
        <v>0.96499999999999997</v>
      </c>
      <c r="U1702" s="2">
        <v>0.96699999999999997</v>
      </c>
      <c r="V1702">
        <v>0.94399999999999995</v>
      </c>
      <c r="W1702">
        <v>0.96799999999999997</v>
      </c>
    </row>
    <row r="1703" spans="1:23" x14ac:dyDescent="0.3">
      <c r="A1703" t="s">
        <v>3086</v>
      </c>
      <c r="B1703" t="s">
        <v>4019</v>
      </c>
      <c r="C1703" t="s">
        <v>3086</v>
      </c>
      <c r="D1703" t="s">
        <v>4019</v>
      </c>
      <c r="J1703" t="s">
        <v>3677</v>
      </c>
      <c r="K1703" s="2">
        <v>1.022</v>
      </c>
      <c r="L1703" s="2">
        <v>1.0620000000000001</v>
      </c>
      <c r="M1703">
        <v>1.0569999999999999</v>
      </c>
      <c r="N1703">
        <v>1.0629999999999999</v>
      </c>
      <c r="O1703" s="2">
        <v>1.0469999999999999</v>
      </c>
      <c r="P1703">
        <v>1.0649999999999999</v>
      </c>
      <c r="Q1703">
        <v>1.0669999999999999</v>
      </c>
      <c r="R1703" s="2">
        <v>1.0389999999999999</v>
      </c>
      <c r="S1703">
        <v>1.0409999999999999</v>
      </c>
      <c r="T1703">
        <v>1.054</v>
      </c>
      <c r="U1703" s="2">
        <v>1.006</v>
      </c>
      <c r="V1703">
        <v>1.0589999999999999</v>
      </c>
      <c r="W1703">
        <v>1.0669999999999999</v>
      </c>
    </row>
    <row r="1704" spans="1:23" x14ac:dyDescent="0.3">
      <c r="A1704" t="s">
        <v>3087</v>
      </c>
      <c r="B1704" t="s">
        <v>4020</v>
      </c>
      <c r="C1704" t="s">
        <v>3087</v>
      </c>
      <c r="D1704" t="s">
        <v>4020</v>
      </c>
      <c r="J1704" t="s">
        <v>3677</v>
      </c>
      <c r="K1704" s="2" t="s">
        <v>3677</v>
      </c>
      <c r="L1704" s="2" t="s">
        <v>3677</v>
      </c>
      <c r="M1704" t="s">
        <v>3677</v>
      </c>
      <c r="N1704" t="s">
        <v>3677</v>
      </c>
      <c r="O1704" s="2" t="s">
        <v>3677</v>
      </c>
      <c r="P1704" t="s">
        <v>3677</v>
      </c>
      <c r="Q1704" t="s">
        <v>3677</v>
      </c>
      <c r="R1704" s="2" t="s">
        <v>3677</v>
      </c>
      <c r="S1704" t="s">
        <v>3677</v>
      </c>
      <c r="T1704" t="s">
        <v>3677</v>
      </c>
      <c r="U1704" s="2" t="s">
        <v>3677</v>
      </c>
      <c r="V1704" t="s">
        <v>3677</v>
      </c>
      <c r="W1704" t="s">
        <v>3677</v>
      </c>
    </row>
    <row r="1705" spans="1:23" x14ac:dyDescent="0.3">
      <c r="A1705" t="s">
        <v>3088</v>
      </c>
      <c r="B1705" t="s">
        <v>4021</v>
      </c>
      <c r="C1705" t="s">
        <v>3088</v>
      </c>
      <c r="D1705" t="s">
        <v>4021</v>
      </c>
      <c r="J1705" t="s">
        <v>3677</v>
      </c>
      <c r="K1705" s="2">
        <v>3.7549999999999999</v>
      </c>
      <c r="L1705" s="2">
        <v>3.6059999999999999</v>
      </c>
      <c r="M1705">
        <v>3.597</v>
      </c>
      <c r="N1705">
        <v>3.5949999999999998</v>
      </c>
      <c r="O1705" s="2">
        <v>3.5920000000000001</v>
      </c>
      <c r="P1705">
        <v>3.927</v>
      </c>
      <c r="Q1705">
        <v>3.9359999999999999</v>
      </c>
      <c r="R1705" s="2">
        <v>3.9420000000000002</v>
      </c>
      <c r="S1705">
        <v>3.9489999999999998</v>
      </c>
      <c r="T1705">
        <v>3.96</v>
      </c>
      <c r="U1705" s="2">
        <v>3.92</v>
      </c>
      <c r="V1705">
        <v>3.9420000000000002</v>
      </c>
      <c r="W1705">
        <v>3.948</v>
      </c>
    </row>
    <row r="1706" spans="1:23" x14ac:dyDescent="0.3">
      <c r="A1706" t="s">
        <v>3089</v>
      </c>
      <c r="B1706" t="s">
        <v>4022</v>
      </c>
      <c r="C1706" t="s">
        <v>3089</v>
      </c>
      <c r="D1706" t="s">
        <v>4022</v>
      </c>
      <c r="J1706" t="s">
        <v>3677</v>
      </c>
      <c r="K1706" s="2">
        <v>3.056</v>
      </c>
      <c r="L1706" s="2">
        <v>3.0409999999999999</v>
      </c>
      <c r="M1706">
        <v>3.0230000000000001</v>
      </c>
      <c r="N1706">
        <v>3.056</v>
      </c>
      <c r="O1706" s="2">
        <v>3.0390000000000001</v>
      </c>
      <c r="P1706">
        <v>3.0150000000000001</v>
      </c>
      <c r="Q1706">
        <v>3.02</v>
      </c>
      <c r="R1706" s="2">
        <v>3.05</v>
      </c>
      <c r="S1706">
        <v>3.0249999999999999</v>
      </c>
      <c r="T1706">
        <v>3.0169999999999999</v>
      </c>
      <c r="U1706" s="2">
        <v>2.9729999999999999</v>
      </c>
      <c r="V1706">
        <v>3.0470000000000002</v>
      </c>
      <c r="W1706">
        <v>3.09</v>
      </c>
    </row>
    <row r="1707" spans="1:23" x14ac:dyDescent="0.3">
      <c r="A1707" t="s">
        <v>3090</v>
      </c>
      <c r="B1707" t="s">
        <v>4023</v>
      </c>
      <c r="C1707" t="s">
        <v>3090</v>
      </c>
      <c r="D1707" t="s">
        <v>4023</v>
      </c>
      <c r="J1707" t="s">
        <v>3677</v>
      </c>
      <c r="K1707" s="2">
        <v>-8.4139999999999997</v>
      </c>
      <c r="L1707" s="2">
        <v>-7.8090000000000002</v>
      </c>
      <c r="M1707">
        <v>-7.5170000000000003</v>
      </c>
      <c r="N1707">
        <v>-7.9340000000000002</v>
      </c>
      <c r="O1707" s="2">
        <v>-7.9009999999999998</v>
      </c>
      <c r="P1707">
        <v>-7.5170000000000003</v>
      </c>
      <c r="Q1707">
        <v>-7.9470000000000001</v>
      </c>
      <c r="R1707" s="2">
        <v>-7.6970000000000001</v>
      </c>
      <c r="S1707">
        <v>-7.3360000000000003</v>
      </c>
      <c r="T1707">
        <v>-7.4640000000000004</v>
      </c>
      <c r="U1707" s="2">
        <v>-8.5419999999999998</v>
      </c>
      <c r="V1707">
        <v>-8.8339999999999996</v>
      </c>
      <c r="W1707">
        <v>-8.8529999999999998</v>
      </c>
    </row>
    <row r="1708" spans="1:23" x14ac:dyDescent="0.3">
      <c r="A1708" t="s">
        <v>3091</v>
      </c>
      <c r="B1708" t="s">
        <v>4024</v>
      </c>
      <c r="C1708" t="s">
        <v>3091</v>
      </c>
      <c r="D1708" t="s">
        <v>4024</v>
      </c>
      <c r="J1708" t="s">
        <v>3677</v>
      </c>
      <c r="K1708" s="2">
        <v>2.7730000000000001</v>
      </c>
      <c r="L1708" s="2">
        <v>2.8479999999999999</v>
      </c>
      <c r="M1708">
        <v>2.806</v>
      </c>
      <c r="N1708">
        <v>2.847</v>
      </c>
      <c r="O1708" s="2">
        <v>2.879</v>
      </c>
      <c r="P1708">
        <v>2.8</v>
      </c>
      <c r="Q1708">
        <v>2.839</v>
      </c>
      <c r="R1708" s="2">
        <v>2.82</v>
      </c>
      <c r="S1708">
        <v>2.8769999999999998</v>
      </c>
      <c r="T1708">
        <v>2.879</v>
      </c>
      <c r="U1708" s="2">
        <v>2.8250000000000002</v>
      </c>
      <c r="V1708">
        <v>3.0049999999999999</v>
      </c>
      <c r="W1708">
        <v>3.0070000000000001</v>
      </c>
    </row>
    <row r="1709" spans="1:23" x14ac:dyDescent="0.3">
      <c r="A1709" t="s">
        <v>3092</v>
      </c>
      <c r="B1709" t="s">
        <v>4025</v>
      </c>
      <c r="C1709" t="s">
        <v>3092</v>
      </c>
      <c r="D1709" t="s">
        <v>4025</v>
      </c>
      <c r="J1709" t="s">
        <v>3677</v>
      </c>
      <c r="K1709" s="2" t="s">
        <v>3677</v>
      </c>
      <c r="L1709" s="2">
        <v>10.692</v>
      </c>
      <c r="M1709">
        <v>10.282999999999999</v>
      </c>
      <c r="N1709" t="s">
        <v>3677</v>
      </c>
      <c r="O1709" s="2">
        <v>10.948</v>
      </c>
      <c r="P1709" t="s">
        <v>3677</v>
      </c>
      <c r="Q1709" t="s">
        <v>3677</v>
      </c>
      <c r="R1709" s="2" t="s">
        <v>3677</v>
      </c>
      <c r="S1709" t="s">
        <v>3677</v>
      </c>
      <c r="T1709" t="s">
        <v>3677</v>
      </c>
      <c r="U1709" s="2" t="s">
        <v>3677</v>
      </c>
      <c r="V1709">
        <v>8.4759999999999991</v>
      </c>
      <c r="W1709" t="s">
        <v>3677</v>
      </c>
    </row>
    <row r="1710" spans="1:23" x14ac:dyDescent="0.3">
      <c r="A1710" t="s">
        <v>3093</v>
      </c>
      <c r="B1710" t="s">
        <v>4026</v>
      </c>
      <c r="C1710" t="s">
        <v>3093</v>
      </c>
      <c r="D1710" t="s">
        <v>4026</v>
      </c>
      <c r="J1710" t="s">
        <v>3679</v>
      </c>
      <c r="K1710" s="2">
        <v>5.149</v>
      </c>
      <c r="L1710" s="2">
        <v>5.1520000000000001</v>
      </c>
      <c r="M1710">
        <v>5.1459999999999999</v>
      </c>
      <c r="N1710">
        <v>5.181</v>
      </c>
      <c r="O1710" s="2">
        <v>5.181</v>
      </c>
      <c r="P1710">
        <v>5.1710000000000003</v>
      </c>
      <c r="Q1710">
        <v>5.1779999999999999</v>
      </c>
      <c r="R1710" s="2">
        <v>5.1609999999999996</v>
      </c>
      <c r="S1710">
        <v>5.181</v>
      </c>
      <c r="T1710">
        <v>5.1550000000000002</v>
      </c>
      <c r="U1710" s="2">
        <v>5.141</v>
      </c>
      <c r="V1710">
        <v>5.2539999999999996</v>
      </c>
      <c r="W1710">
        <v>5.298</v>
      </c>
    </row>
    <row r="1711" spans="1:23" x14ac:dyDescent="0.3">
      <c r="A1711" t="s">
        <v>3094</v>
      </c>
      <c r="B1711" t="s">
        <v>4027</v>
      </c>
      <c r="C1711" t="s">
        <v>3094</v>
      </c>
      <c r="D1711" t="s">
        <v>4027</v>
      </c>
      <c r="J1711" t="s">
        <v>3677</v>
      </c>
      <c r="K1711" s="2" t="s">
        <v>3677</v>
      </c>
      <c r="L1711" s="2" t="s">
        <v>3677</v>
      </c>
      <c r="M1711" t="s">
        <v>3677</v>
      </c>
      <c r="N1711" t="s">
        <v>3677</v>
      </c>
      <c r="O1711" s="2" t="s">
        <v>3677</v>
      </c>
      <c r="P1711" t="s">
        <v>3677</v>
      </c>
      <c r="Q1711" t="s">
        <v>3677</v>
      </c>
      <c r="R1711" s="2" t="s">
        <v>3677</v>
      </c>
      <c r="S1711" t="s">
        <v>3677</v>
      </c>
      <c r="T1711" t="s">
        <v>3677</v>
      </c>
      <c r="U1711" s="2" t="s">
        <v>3677</v>
      </c>
      <c r="V1711" t="s">
        <v>3677</v>
      </c>
      <c r="W1711" t="s">
        <v>3677</v>
      </c>
    </row>
    <row r="1712" spans="1:23" x14ac:dyDescent="0.3">
      <c r="A1712" t="s">
        <v>3095</v>
      </c>
      <c r="B1712" t="s">
        <v>4028</v>
      </c>
      <c r="C1712" t="s">
        <v>3095</v>
      </c>
      <c r="D1712" t="s">
        <v>4028</v>
      </c>
      <c r="J1712" t="s">
        <v>3677</v>
      </c>
      <c r="K1712" s="2" t="s">
        <v>3677</v>
      </c>
      <c r="L1712" s="2" t="s">
        <v>3677</v>
      </c>
      <c r="M1712" t="s">
        <v>3677</v>
      </c>
      <c r="N1712" t="s">
        <v>3677</v>
      </c>
      <c r="O1712" s="2" t="s">
        <v>3677</v>
      </c>
      <c r="P1712" t="s">
        <v>3677</v>
      </c>
      <c r="Q1712" t="s">
        <v>3677</v>
      </c>
      <c r="R1712" s="2" t="s">
        <v>3677</v>
      </c>
      <c r="S1712" t="s">
        <v>3677</v>
      </c>
      <c r="T1712" t="s">
        <v>3677</v>
      </c>
      <c r="U1712" s="2" t="s">
        <v>3677</v>
      </c>
      <c r="V1712" t="s">
        <v>3677</v>
      </c>
      <c r="W1712" t="s">
        <v>3677</v>
      </c>
    </row>
    <row r="1713" spans="1:23" x14ac:dyDescent="0.3">
      <c r="A1713" t="s">
        <v>3096</v>
      </c>
      <c r="B1713" t="s">
        <v>4029</v>
      </c>
      <c r="C1713" t="s">
        <v>3096</v>
      </c>
      <c r="D1713" t="s">
        <v>4029</v>
      </c>
      <c r="J1713" t="s">
        <v>3677</v>
      </c>
      <c r="K1713" s="2">
        <v>3.0569999999999999</v>
      </c>
      <c r="L1713" s="2">
        <v>2.944</v>
      </c>
      <c r="M1713">
        <v>2.9329999999999998</v>
      </c>
      <c r="N1713">
        <v>2.9470000000000001</v>
      </c>
      <c r="O1713" s="2">
        <v>2.8129999999999997</v>
      </c>
      <c r="P1713">
        <v>2.7919999999999998</v>
      </c>
      <c r="Q1713">
        <v>2.8340000000000001</v>
      </c>
      <c r="R1713" s="2">
        <v>2.8079999999999998</v>
      </c>
      <c r="S1713">
        <v>2.7949999999999999</v>
      </c>
      <c r="T1713">
        <v>2.8029999999999999</v>
      </c>
      <c r="U1713" s="2">
        <v>2.81</v>
      </c>
      <c r="V1713">
        <v>2.7930000000000001</v>
      </c>
      <c r="W1713">
        <v>2.7960000000000003</v>
      </c>
    </row>
    <row r="1714" spans="1:23" x14ac:dyDescent="0.3">
      <c r="A1714" t="s">
        <v>3097</v>
      </c>
      <c r="B1714" t="s">
        <v>4030</v>
      </c>
      <c r="C1714" t="s">
        <v>3097</v>
      </c>
      <c r="D1714" t="s">
        <v>4030</v>
      </c>
      <c r="J1714" t="s">
        <v>3677</v>
      </c>
      <c r="K1714" s="2">
        <v>4.7510000000000003</v>
      </c>
      <c r="L1714" s="2">
        <v>4.0789999999999997</v>
      </c>
      <c r="M1714">
        <v>4.0439999999999996</v>
      </c>
      <c r="N1714">
        <v>3.94</v>
      </c>
      <c r="O1714" s="2">
        <v>3.992</v>
      </c>
      <c r="P1714">
        <v>4.2409999999999997</v>
      </c>
      <c r="Q1714">
        <v>4.1749999999999998</v>
      </c>
      <c r="R1714" s="2">
        <v>4.024</v>
      </c>
      <c r="S1714">
        <v>4.0609999999999999</v>
      </c>
      <c r="T1714">
        <v>4.1289999999999996</v>
      </c>
      <c r="U1714" s="2">
        <v>4.1399999999999997</v>
      </c>
      <c r="V1714">
        <v>4.0659999999999998</v>
      </c>
      <c r="W1714">
        <v>4.1139999999999999</v>
      </c>
    </row>
    <row r="1715" spans="1:23" x14ac:dyDescent="0.3">
      <c r="A1715" t="s">
        <v>3098</v>
      </c>
      <c r="B1715" t="s">
        <v>4031</v>
      </c>
      <c r="C1715" t="s">
        <v>3098</v>
      </c>
      <c r="D1715" t="s">
        <v>4031</v>
      </c>
      <c r="J1715" t="s">
        <v>3677</v>
      </c>
      <c r="K1715" s="2">
        <v>5.2750000000000004</v>
      </c>
      <c r="L1715" s="2">
        <v>5.2780000000000005</v>
      </c>
      <c r="M1715">
        <v>5.2789999999999999</v>
      </c>
      <c r="N1715">
        <v>5.2830000000000004</v>
      </c>
      <c r="O1715" s="2">
        <v>5.2859999999999996</v>
      </c>
      <c r="P1715">
        <v>5.2869999999999999</v>
      </c>
      <c r="Q1715">
        <v>5.29</v>
      </c>
      <c r="R1715" s="2">
        <v>5.38</v>
      </c>
      <c r="S1715">
        <v>5.38</v>
      </c>
      <c r="T1715">
        <v>5.47</v>
      </c>
      <c r="U1715" s="2">
        <v>5.4710000000000001</v>
      </c>
      <c r="V1715">
        <v>5.4719999999999995</v>
      </c>
      <c r="W1715">
        <v>5.4740000000000002</v>
      </c>
    </row>
    <row r="1716" spans="1:23" x14ac:dyDescent="0.3">
      <c r="A1716" t="s">
        <v>3099</v>
      </c>
      <c r="B1716" t="s">
        <v>4032</v>
      </c>
      <c r="C1716" t="s">
        <v>3099</v>
      </c>
      <c r="D1716" t="s">
        <v>4032</v>
      </c>
      <c r="J1716" t="s">
        <v>3677</v>
      </c>
      <c r="K1716" s="2" t="s">
        <v>3677</v>
      </c>
      <c r="L1716" s="2" t="s">
        <v>3677</v>
      </c>
      <c r="M1716" t="s">
        <v>3677</v>
      </c>
      <c r="N1716" t="s">
        <v>3677</v>
      </c>
      <c r="O1716" s="2" t="s">
        <v>3677</v>
      </c>
      <c r="P1716" t="s">
        <v>3677</v>
      </c>
      <c r="Q1716" t="s">
        <v>3677</v>
      </c>
      <c r="R1716" s="2" t="s">
        <v>3677</v>
      </c>
      <c r="S1716" t="s">
        <v>3677</v>
      </c>
      <c r="T1716" t="s">
        <v>3677</v>
      </c>
      <c r="U1716" s="2" t="s">
        <v>3677</v>
      </c>
      <c r="V1716" t="s">
        <v>3677</v>
      </c>
      <c r="W1716" t="s">
        <v>3677</v>
      </c>
    </row>
    <row r="1717" spans="1:23" x14ac:dyDescent="0.3">
      <c r="A1717" t="s">
        <v>3100</v>
      </c>
      <c r="B1717" t="s">
        <v>4033</v>
      </c>
      <c r="C1717" t="s">
        <v>3100</v>
      </c>
      <c r="D1717" t="s">
        <v>4033</v>
      </c>
      <c r="J1717" t="s">
        <v>3677</v>
      </c>
      <c r="K1717" s="2">
        <v>1.008</v>
      </c>
      <c r="L1717" s="2">
        <v>0.96599999999999997</v>
      </c>
      <c r="M1717">
        <v>0.99099999999999999</v>
      </c>
      <c r="N1717">
        <v>0.996</v>
      </c>
      <c r="O1717" s="2">
        <v>0.97699999999999998</v>
      </c>
      <c r="P1717">
        <v>0.99</v>
      </c>
      <c r="Q1717">
        <v>0.996</v>
      </c>
      <c r="R1717" s="2">
        <v>1.006</v>
      </c>
      <c r="S1717">
        <v>1.0109999999999999</v>
      </c>
      <c r="T1717">
        <v>1.0209999999999999</v>
      </c>
      <c r="U1717" s="2">
        <v>0.999</v>
      </c>
      <c r="V1717">
        <v>1.0249999999999999</v>
      </c>
      <c r="W1717">
        <v>1.0269999999999999</v>
      </c>
    </row>
    <row r="1718" spans="1:23" x14ac:dyDescent="0.3">
      <c r="A1718" t="s">
        <v>3101</v>
      </c>
      <c r="B1718" t="s">
        <v>4034</v>
      </c>
      <c r="C1718" t="s">
        <v>3101</v>
      </c>
      <c r="D1718" t="s">
        <v>4034</v>
      </c>
      <c r="J1718" t="s">
        <v>3677</v>
      </c>
      <c r="K1718" s="2" t="s">
        <v>3677</v>
      </c>
      <c r="L1718" s="2" t="s">
        <v>3677</v>
      </c>
      <c r="M1718" t="s">
        <v>3677</v>
      </c>
      <c r="N1718" t="s">
        <v>3677</v>
      </c>
      <c r="O1718" s="2" t="s">
        <v>3677</v>
      </c>
      <c r="P1718" t="s">
        <v>3677</v>
      </c>
      <c r="Q1718" t="s">
        <v>3677</v>
      </c>
      <c r="R1718" s="2" t="s">
        <v>3677</v>
      </c>
      <c r="S1718" t="s">
        <v>3677</v>
      </c>
      <c r="T1718" t="s">
        <v>3677</v>
      </c>
      <c r="U1718" s="2" t="s">
        <v>3677</v>
      </c>
      <c r="V1718" t="s">
        <v>3677</v>
      </c>
      <c r="W1718" t="s">
        <v>3677</v>
      </c>
    </row>
    <row r="1719" spans="1:23" x14ac:dyDescent="0.3">
      <c r="A1719" t="s">
        <v>3102</v>
      </c>
      <c r="B1719" t="s">
        <v>4035</v>
      </c>
      <c r="C1719" t="s">
        <v>3102</v>
      </c>
      <c r="D1719" t="s">
        <v>4035</v>
      </c>
      <c r="J1719" t="s">
        <v>3677</v>
      </c>
      <c r="K1719" s="2">
        <v>1.905</v>
      </c>
      <c r="L1719" s="2">
        <v>1.8399999999999999</v>
      </c>
      <c r="M1719">
        <v>1.8580000000000001</v>
      </c>
      <c r="N1719">
        <v>1.8620000000000001</v>
      </c>
      <c r="O1719" s="2">
        <v>1.891</v>
      </c>
      <c r="P1719">
        <v>1.9039999999999999</v>
      </c>
      <c r="Q1719">
        <v>1.9100000000000001</v>
      </c>
      <c r="R1719" s="2">
        <v>1.887</v>
      </c>
      <c r="S1719">
        <v>1.877</v>
      </c>
      <c r="T1719">
        <v>1.8919999999999999</v>
      </c>
      <c r="U1719" s="2">
        <v>1.907</v>
      </c>
      <c r="V1719">
        <v>1.857</v>
      </c>
      <c r="W1719">
        <v>1.8620000000000001</v>
      </c>
    </row>
    <row r="1720" spans="1:23" x14ac:dyDescent="0.3">
      <c r="A1720" t="s">
        <v>3103</v>
      </c>
      <c r="B1720" t="s">
        <v>4036</v>
      </c>
      <c r="C1720" t="s">
        <v>3103</v>
      </c>
      <c r="D1720" t="s">
        <v>4036</v>
      </c>
      <c r="J1720" t="s">
        <v>3689</v>
      </c>
      <c r="K1720" s="2">
        <v>11.52</v>
      </c>
      <c r="L1720" s="2">
        <v>11.076000000000001</v>
      </c>
      <c r="M1720">
        <v>10.81</v>
      </c>
      <c r="N1720">
        <v>10.826000000000001</v>
      </c>
      <c r="O1720" s="2">
        <v>10.837999999999999</v>
      </c>
      <c r="P1720">
        <v>10.842000000000001</v>
      </c>
      <c r="Q1720">
        <v>10.852</v>
      </c>
      <c r="R1720" s="2">
        <v>10.949</v>
      </c>
      <c r="S1720">
        <v>10.909000000000001</v>
      </c>
      <c r="T1720">
        <v>11.154999999999999</v>
      </c>
      <c r="U1720" s="2">
        <v>10.967000000000001</v>
      </c>
      <c r="V1720">
        <v>10.884</v>
      </c>
      <c r="W1720">
        <v>10.94</v>
      </c>
    </row>
    <row r="1721" spans="1:23" x14ac:dyDescent="0.3">
      <c r="A1721" t="s">
        <v>3104</v>
      </c>
      <c r="B1721" t="s">
        <v>4037</v>
      </c>
      <c r="C1721" t="s">
        <v>3104</v>
      </c>
      <c r="D1721" t="s">
        <v>4037</v>
      </c>
      <c r="J1721" t="s">
        <v>3677</v>
      </c>
      <c r="K1721" s="2">
        <v>6.0709999999999997</v>
      </c>
      <c r="L1721" s="2">
        <v>6.1749999999999998</v>
      </c>
      <c r="M1721">
        <v>6.0650000000000004</v>
      </c>
      <c r="N1721">
        <v>6.0380000000000003</v>
      </c>
      <c r="O1721" s="2">
        <v>6.03</v>
      </c>
      <c r="P1721">
        <v>6.0880000000000001</v>
      </c>
      <c r="Q1721">
        <v>6.0819999999999999</v>
      </c>
      <c r="R1721" s="2">
        <v>6.0609999999999999</v>
      </c>
      <c r="S1721">
        <v>6.0490000000000004</v>
      </c>
      <c r="T1721">
        <v>6.0970000000000004</v>
      </c>
      <c r="U1721" s="2">
        <v>6.2969999999999997</v>
      </c>
      <c r="V1721">
        <v>6.2629999999999999</v>
      </c>
      <c r="W1721">
        <v>6.5519999999999996</v>
      </c>
    </row>
    <row r="1722" spans="1:23" x14ac:dyDescent="0.3">
      <c r="A1722" t="s">
        <v>3105</v>
      </c>
      <c r="B1722" t="s">
        <v>4038</v>
      </c>
      <c r="C1722" t="s">
        <v>3105</v>
      </c>
      <c r="D1722" t="s">
        <v>4038</v>
      </c>
      <c r="J1722" t="s">
        <v>3677</v>
      </c>
      <c r="K1722" s="2">
        <v>5.8860000000000001</v>
      </c>
      <c r="L1722" s="2">
        <v>5.8870000000000005</v>
      </c>
      <c r="M1722">
        <v>5.8870000000000005</v>
      </c>
      <c r="N1722" t="s">
        <v>3677</v>
      </c>
      <c r="O1722" s="2">
        <v>5.8879999999999999</v>
      </c>
      <c r="P1722">
        <v>5.8879999999999999</v>
      </c>
      <c r="Q1722">
        <v>5.8879999999999999</v>
      </c>
      <c r="R1722" s="2">
        <v>5.8879999999999999</v>
      </c>
      <c r="S1722">
        <v>5.8879999999999999</v>
      </c>
      <c r="T1722">
        <v>5.8890000000000002</v>
      </c>
      <c r="U1722" s="2">
        <v>5.8890000000000002</v>
      </c>
      <c r="V1722">
        <v>5.8890000000000002</v>
      </c>
      <c r="W1722">
        <v>5.8890000000000002</v>
      </c>
    </row>
    <row r="1723" spans="1:23" x14ac:dyDescent="0.3">
      <c r="A1723" t="s">
        <v>3106</v>
      </c>
      <c r="B1723" t="s">
        <v>4039</v>
      </c>
      <c r="C1723" t="s">
        <v>3106</v>
      </c>
      <c r="D1723" t="s">
        <v>4039</v>
      </c>
      <c r="J1723" t="s">
        <v>3677</v>
      </c>
      <c r="K1723" s="2">
        <v>18.204999999999998</v>
      </c>
      <c r="L1723" s="2">
        <v>18.120999999999999</v>
      </c>
      <c r="M1723">
        <v>18.096</v>
      </c>
      <c r="N1723">
        <v>19.056000000000001</v>
      </c>
      <c r="O1723" s="2">
        <v>18.968</v>
      </c>
      <c r="P1723">
        <v>18.940000000000001</v>
      </c>
      <c r="Q1723">
        <v>18.853999999999999</v>
      </c>
      <c r="R1723" s="2">
        <v>18.771000000000001</v>
      </c>
      <c r="S1723">
        <v>18.742999999999999</v>
      </c>
      <c r="T1723">
        <v>18.661000000000001</v>
      </c>
      <c r="U1723" s="2">
        <v>18.608000000000001</v>
      </c>
      <c r="V1723">
        <v>18.581</v>
      </c>
      <c r="W1723">
        <v>18.477</v>
      </c>
    </row>
    <row r="1724" spans="1:23" x14ac:dyDescent="0.3">
      <c r="A1724" t="s">
        <v>3107</v>
      </c>
      <c r="B1724" t="s">
        <v>4040</v>
      </c>
      <c r="C1724" t="s">
        <v>3107</v>
      </c>
      <c r="D1724" t="s">
        <v>4040</v>
      </c>
      <c r="J1724" t="s">
        <v>3677</v>
      </c>
      <c r="K1724" s="2">
        <v>2.7629999999999999</v>
      </c>
      <c r="L1724" s="2">
        <v>2.8540000000000001</v>
      </c>
      <c r="M1724">
        <v>2.766</v>
      </c>
      <c r="N1724">
        <v>2.7749999999999999</v>
      </c>
      <c r="O1724" s="2">
        <v>3.827</v>
      </c>
      <c r="P1724">
        <v>3.8090000000000002</v>
      </c>
      <c r="Q1724">
        <v>3.8439999999999999</v>
      </c>
      <c r="R1724" s="2">
        <v>4.0910000000000002</v>
      </c>
      <c r="S1724">
        <v>4.2140000000000004</v>
      </c>
      <c r="T1724">
        <v>4.2780000000000005</v>
      </c>
      <c r="U1724" s="2">
        <v>4.2649999999999997</v>
      </c>
      <c r="V1724">
        <v>4.2140000000000004</v>
      </c>
      <c r="W1724">
        <v>4.1609999999999996</v>
      </c>
    </row>
    <row r="1725" spans="1:23" x14ac:dyDescent="0.3">
      <c r="A1725" t="s">
        <v>3108</v>
      </c>
      <c r="B1725" t="s">
        <v>4041</v>
      </c>
      <c r="C1725" t="s">
        <v>3108</v>
      </c>
      <c r="D1725" t="s">
        <v>4041</v>
      </c>
      <c r="J1725" t="s">
        <v>3677</v>
      </c>
      <c r="K1725" s="2">
        <v>7.51</v>
      </c>
      <c r="L1725" s="2">
        <v>7.2590000000000003</v>
      </c>
      <c r="M1725">
        <v>6.9690000000000003</v>
      </c>
      <c r="N1725">
        <v>6.8280000000000003</v>
      </c>
      <c r="O1725" s="2">
        <v>6.7649999999999997</v>
      </c>
      <c r="P1725">
        <v>6.7839999999999998</v>
      </c>
      <c r="Q1725">
        <v>6.7960000000000003</v>
      </c>
      <c r="R1725" s="2">
        <v>6.4879999999999995</v>
      </c>
      <c r="S1725">
        <v>6.3079999999999998</v>
      </c>
      <c r="T1725">
        <v>6.1820000000000004</v>
      </c>
      <c r="U1725" s="2">
        <v>6.08</v>
      </c>
      <c r="V1725">
        <v>6.032</v>
      </c>
      <c r="W1725">
        <v>6.0339999999999998</v>
      </c>
    </row>
    <row r="1726" spans="1:23" x14ac:dyDescent="0.3">
      <c r="A1726" t="s">
        <v>3109</v>
      </c>
      <c r="B1726" t="s">
        <v>4042</v>
      </c>
      <c r="C1726" t="s">
        <v>3109</v>
      </c>
      <c r="D1726" t="s">
        <v>4042</v>
      </c>
      <c r="J1726" t="s">
        <v>3677</v>
      </c>
      <c r="K1726" s="2">
        <v>10.038</v>
      </c>
      <c r="L1726" s="2">
        <v>9.9179999999999993</v>
      </c>
      <c r="M1726">
        <v>9.0370000000000008</v>
      </c>
      <c r="N1726">
        <v>8.9700000000000006</v>
      </c>
      <c r="O1726" s="2">
        <v>8.9870000000000001</v>
      </c>
      <c r="P1726">
        <v>8.9930000000000003</v>
      </c>
      <c r="Q1726">
        <v>9.01</v>
      </c>
      <c r="R1726" s="2">
        <v>9.0269999999999992</v>
      </c>
      <c r="S1726">
        <v>9.0329999999999995</v>
      </c>
      <c r="T1726">
        <v>9.0500000000000007</v>
      </c>
      <c r="U1726" s="2">
        <v>8.81</v>
      </c>
      <c r="V1726">
        <v>8.734</v>
      </c>
      <c r="W1726">
        <v>8.7590000000000003</v>
      </c>
    </row>
    <row r="1727" spans="1:23" x14ac:dyDescent="0.3">
      <c r="A1727" t="s">
        <v>3110</v>
      </c>
      <c r="B1727" t="s">
        <v>4043</v>
      </c>
      <c r="C1727" t="s">
        <v>3110</v>
      </c>
      <c r="D1727" t="s">
        <v>4043</v>
      </c>
      <c r="J1727" t="s">
        <v>3677</v>
      </c>
      <c r="K1727" s="2">
        <v>46.274000000000001</v>
      </c>
      <c r="L1727" s="2">
        <v>46.558999999999997</v>
      </c>
      <c r="M1727">
        <v>46.484999999999999</v>
      </c>
      <c r="N1727">
        <v>50.69</v>
      </c>
      <c r="O1727" s="2">
        <v>51.182000000000002</v>
      </c>
      <c r="P1727">
        <v>50.33</v>
      </c>
      <c r="Q1727">
        <v>50.838000000000001</v>
      </c>
      <c r="R1727" s="2">
        <v>49.476999999999997</v>
      </c>
      <c r="S1727">
        <v>49.231999999999999</v>
      </c>
      <c r="T1727">
        <v>49.203000000000003</v>
      </c>
      <c r="U1727" s="2">
        <v>51.975999999999999</v>
      </c>
      <c r="V1727">
        <v>51.561999999999998</v>
      </c>
      <c r="W1727">
        <v>51.42</v>
      </c>
    </row>
    <row r="1728" spans="1:23" x14ac:dyDescent="0.3">
      <c r="A1728" t="s">
        <v>3111</v>
      </c>
      <c r="B1728" t="s">
        <v>4044</v>
      </c>
      <c r="C1728" t="s">
        <v>3111</v>
      </c>
      <c r="D1728" t="s">
        <v>4044</v>
      </c>
      <c r="J1728" t="s">
        <v>3677</v>
      </c>
      <c r="K1728" s="2">
        <v>6.5789999999999997</v>
      </c>
      <c r="L1728" s="2">
        <v>6.6029999999999998</v>
      </c>
      <c r="M1728">
        <v>6.3360000000000003</v>
      </c>
      <c r="N1728">
        <v>6.1989999999999998</v>
      </c>
      <c r="O1728" s="2">
        <v>6.1680000000000001</v>
      </c>
      <c r="P1728">
        <v>6.1959999999999997</v>
      </c>
      <c r="Q1728">
        <v>6.2060000000000004</v>
      </c>
      <c r="R1728" s="2">
        <v>5.9359999999999999</v>
      </c>
      <c r="S1728">
        <v>5.859</v>
      </c>
      <c r="T1728">
        <v>5.766</v>
      </c>
      <c r="U1728" s="2">
        <v>5.6040000000000001</v>
      </c>
      <c r="V1728">
        <v>5.5049999999999999</v>
      </c>
      <c r="W1728">
        <v>5.54</v>
      </c>
    </row>
    <row r="1729" spans="1:23" x14ac:dyDescent="0.3">
      <c r="A1729" t="s">
        <v>3112</v>
      </c>
      <c r="B1729" t="s">
        <v>4045</v>
      </c>
      <c r="C1729" t="s">
        <v>3112</v>
      </c>
      <c r="D1729" t="s">
        <v>4045</v>
      </c>
      <c r="J1729" t="s">
        <v>3677</v>
      </c>
      <c r="K1729" s="2">
        <v>4.7</v>
      </c>
      <c r="L1729" s="2">
        <v>4.6349999999999998</v>
      </c>
      <c r="M1729">
        <v>4.62</v>
      </c>
      <c r="N1729">
        <v>4.6230000000000002</v>
      </c>
      <c r="O1729" s="2">
        <v>4.7379999999999995</v>
      </c>
      <c r="P1729">
        <v>4.6139999999999999</v>
      </c>
      <c r="Q1729">
        <v>4.6139999999999999</v>
      </c>
      <c r="R1729" s="2">
        <v>4.7130000000000001</v>
      </c>
      <c r="S1729">
        <v>4.6879999999999997</v>
      </c>
      <c r="T1729">
        <v>4.6870000000000003</v>
      </c>
      <c r="U1729" s="2">
        <v>4.734</v>
      </c>
      <c r="V1729">
        <v>4.6420000000000003</v>
      </c>
      <c r="W1729">
        <v>4.641</v>
      </c>
    </row>
    <row r="1730" spans="1:23" x14ac:dyDescent="0.3">
      <c r="A1730" t="s">
        <v>3113</v>
      </c>
      <c r="B1730" t="s">
        <v>4046</v>
      </c>
      <c r="C1730" t="s">
        <v>3113</v>
      </c>
      <c r="D1730" t="s">
        <v>4046</v>
      </c>
      <c r="J1730" t="s">
        <v>3677</v>
      </c>
      <c r="K1730" s="2">
        <v>-14.194000000000001</v>
      </c>
      <c r="L1730">
        <v>-14.347</v>
      </c>
      <c r="M1730">
        <v>-14.500999999999999</v>
      </c>
      <c r="N1730">
        <v>-14.82</v>
      </c>
      <c r="O1730">
        <v>-15.250999999999999</v>
      </c>
      <c r="P1730" t="s">
        <v>3677</v>
      </c>
      <c r="Q1730" t="s">
        <v>3677</v>
      </c>
      <c r="R1730" s="2">
        <v>-17.065999999999999</v>
      </c>
      <c r="S1730" t="s">
        <v>3677</v>
      </c>
      <c r="T1730">
        <v>-16.451000000000001</v>
      </c>
      <c r="U1730" s="2">
        <v>-16.809999999999999</v>
      </c>
      <c r="V1730">
        <v>-16.923000000000002</v>
      </c>
      <c r="W1730">
        <v>-17.414000000000001</v>
      </c>
    </row>
    <row r="1731" spans="1:23" x14ac:dyDescent="0.3">
      <c r="A1731" t="s">
        <v>3114</v>
      </c>
      <c r="B1731" t="s">
        <v>4047</v>
      </c>
      <c r="C1731" t="s">
        <v>3114</v>
      </c>
      <c r="D1731" t="s">
        <v>4047</v>
      </c>
      <c r="J1731" t="s">
        <v>3685</v>
      </c>
      <c r="K1731" s="2">
        <v>3.895</v>
      </c>
      <c r="L1731" s="2">
        <v>3.92</v>
      </c>
      <c r="M1731">
        <v>3.827</v>
      </c>
      <c r="N1731">
        <v>3.8820000000000001</v>
      </c>
      <c r="O1731" s="2">
        <v>3.9239999999999999</v>
      </c>
      <c r="P1731">
        <v>3.8149999999999999</v>
      </c>
      <c r="Q1731">
        <v>3.8159999999999998</v>
      </c>
      <c r="R1731" s="2">
        <v>3.9820000000000002</v>
      </c>
      <c r="S1731">
        <v>3.9159999999999999</v>
      </c>
      <c r="T1731">
        <v>3.9169999999999998</v>
      </c>
      <c r="U1731" s="2">
        <v>3.9260000000000002</v>
      </c>
      <c r="V1731">
        <v>3.9319999999999999</v>
      </c>
      <c r="W1731">
        <v>3.9079999999999999</v>
      </c>
    </row>
    <row r="1732" spans="1:23" x14ac:dyDescent="0.3">
      <c r="A1732" t="s">
        <v>3115</v>
      </c>
      <c r="B1732" t="s">
        <v>4048</v>
      </c>
      <c r="C1732" t="s">
        <v>3115</v>
      </c>
      <c r="D1732" t="s">
        <v>4048</v>
      </c>
      <c r="J1732" t="s">
        <v>3677</v>
      </c>
      <c r="K1732" s="2">
        <v>4.944</v>
      </c>
      <c r="L1732" s="2">
        <v>5.157</v>
      </c>
      <c r="M1732">
        <v>5.1100000000000003</v>
      </c>
      <c r="N1732">
        <v>4.9870000000000001</v>
      </c>
      <c r="O1732" s="2">
        <v>5.0890000000000004</v>
      </c>
      <c r="P1732">
        <v>5.08</v>
      </c>
      <c r="Q1732">
        <v>5.1689999999999996</v>
      </c>
      <c r="R1732" s="2">
        <v>5.3879999999999999</v>
      </c>
      <c r="S1732">
        <v>5.37</v>
      </c>
      <c r="T1732">
        <v>5.5149999999999997</v>
      </c>
      <c r="U1732" s="2">
        <v>5.4790000000000001</v>
      </c>
      <c r="V1732">
        <v>5.5339999999999998</v>
      </c>
      <c r="W1732">
        <v>5.5780000000000003</v>
      </c>
    </row>
    <row r="1733" spans="1:23" x14ac:dyDescent="0.3">
      <c r="A1733" t="s">
        <v>3116</v>
      </c>
      <c r="B1733" t="s">
        <v>4049</v>
      </c>
      <c r="C1733" t="s">
        <v>3116</v>
      </c>
      <c r="D1733" t="s">
        <v>4049</v>
      </c>
      <c r="J1733" t="s">
        <v>3677</v>
      </c>
      <c r="K1733" s="2" t="s">
        <v>3677</v>
      </c>
      <c r="L1733" s="2" t="s">
        <v>3677</v>
      </c>
      <c r="M1733" t="s">
        <v>3677</v>
      </c>
      <c r="N1733" t="s">
        <v>3677</v>
      </c>
      <c r="O1733" s="2" t="s">
        <v>3677</v>
      </c>
      <c r="P1733" t="s">
        <v>3677</v>
      </c>
      <c r="Q1733" t="s">
        <v>3677</v>
      </c>
      <c r="R1733" s="2" t="s">
        <v>3677</v>
      </c>
      <c r="S1733" t="s">
        <v>3677</v>
      </c>
      <c r="T1733" t="s">
        <v>3677</v>
      </c>
      <c r="U1733" s="2" t="s">
        <v>3677</v>
      </c>
      <c r="V1733" t="s">
        <v>3677</v>
      </c>
      <c r="W1733" t="s">
        <v>3677</v>
      </c>
    </row>
    <row r="1734" spans="1:23" x14ac:dyDescent="0.3">
      <c r="A1734" t="s">
        <v>3117</v>
      </c>
      <c r="B1734" t="s">
        <v>4050</v>
      </c>
      <c r="C1734" t="s">
        <v>3117</v>
      </c>
      <c r="D1734" t="s">
        <v>4050</v>
      </c>
      <c r="J1734" t="s">
        <v>3677</v>
      </c>
      <c r="K1734" s="2" t="s">
        <v>3677</v>
      </c>
      <c r="L1734" s="2" t="s">
        <v>3677</v>
      </c>
      <c r="M1734" t="s">
        <v>3677</v>
      </c>
      <c r="N1734" t="s">
        <v>3677</v>
      </c>
      <c r="O1734" s="2" t="s">
        <v>3677</v>
      </c>
      <c r="P1734" t="s">
        <v>3677</v>
      </c>
      <c r="Q1734" t="s">
        <v>3677</v>
      </c>
      <c r="R1734" s="2" t="s">
        <v>3677</v>
      </c>
      <c r="S1734" t="s">
        <v>3677</v>
      </c>
      <c r="T1734" t="s">
        <v>3677</v>
      </c>
      <c r="U1734" s="2" t="s">
        <v>3677</v>
      </c>
      <c r="V1734" t="s">
        <v>3677</v>
      </c>
      <c r="W1734" t="s">
        <v>3677</v>
      </c>
    </row>
    <row r="1735" spans="1:23" x14ac:dyDescent="0.3">
      <c r="A1735" t="s">
        <v>3118</v>
      </c>
      <c r="B1735" t="s">
        <v>4051</v>
      </c>
      <c r="C1735" t="s">
        <v>3118</v>
      </c>
      <c r="D1735" t="s">
        <v>4051</v>
      </c>
      <c r="J1735" t="s">
        <v>3682</v>
      </c>
      <c r="K1735" s="2">
        <v>5.8019999999999996</v>
      </c>
      <c r="L1735" s="2">
        <v>5.7290000000000001</v>
      </c>
      <c r="M1735">
        <v>5.5549999999999997</v>
      </c>
      <c r="N1735">
        <v>5.5049999999999999</v>
      </c>
      <c r="O1735" s="2">
        <v>5.5069999999999997</v>
      </c>
      <c r="P1735">
        <v>5.5</v>
      </c>
      <c r="Q1735">
        <v>5.5049999999999999</v>
      </c>
      <c r="R1735" s="2">
        <v>5.5869999999999997</v>
      </c>
      <c r="S1735">
        <v>5.6</v>
      </c>
      <c r="T1735">
        <v>5.516</v>
      </c>
      <c r="U1735" s="2">
        <v>5.532</v>
      </c>
      <c r="V1735">
        <v>5.4930000000000003</v>
      </c>
      <c r="W1735">
        <v>5.4980000000000002</v>
      </c>
    </row>
    <row r="1736" spans="1:23" x14ac:dyDescent="0.3">
      <c r="A1736" t="s">
        <v>3119</v>
      </c>
      <c r="B1736" t="s">
        <v>4052</v>
      </c>
      <c r="C1736" t="s">
        <v>3119</v>
      </c>
      <c r="D1736" t="s">
        <v>4052</v>
      </c>
      <c r="J1736" t="s">
        <v>3677</v>
      </c>
      <c r="K1736" s="2">
        <v>6.8</v>
      </c>
      <c r="L1736" s="2">
        <v>6.3970000000000002</v>
      </c>
      <c r="M1736">
        <v>6.3840000000000003</v>
      </c>
      <c r="N1736">
        <v>6.367</v>
      </c>
      <c r="O1736" s="2">
        <v>6.6420000000000003</v>
      </c>
      <c r="P1736">
        <v>6.6340000000000003</v>
      </c>
      <c r="Q1736">
        <v>6.6550000000000002</v>
      </c>
      <c r="R1736" s="2">
        <v>6.6370000000000005</v>
      </c>
      <c r="S1736">
        <v>6.6559999999999997</v>
      </c>
      <c r="T1736">
        <v>6.657</v>
      </c>
      <c r="U1736" s="2">
        <v>6.6589999999999998</v>
      </c>
      <c r="V1736">
        <v>6.6070000000000002</v>
      </c>
      <c r="W1736">
        <v>6.6079999999999997</v>
      </c>
    </row>
    <row r="1737" spans="1:23" x14ac:dyDescent="0.3">
      <c r="A1737" t="s">
        <v>3120</v>
      </c>
      <c r="B1737" t="s">
        <v>4053</v>
      </c>
      <c r="C1737" t="s">
        <v>3120</v>
      </c>
      <c r="D1737" t="s">
        <v>4053</v>
      </c>
      <c r="J1737" t="s">
        <v>3681</v>
      </c>
      <c r="K1737" s="2">
        <v>2.0739999999999998</v>
      </c>
      <c r="L1737" s="2">
        <v>2.0369999999999999</v>
      </c>
      <c r="M1737">
        <v>2.04</v>
      </c>
      <c r="N1737">
        <v>2.0390000000000001</v>
      </c>
      <c r="O1737" s="2">
        <v>1.9950000000000001</v>
      </c>
      <c r="P1737">
        <v>2.0459999999999998</v>
      </c>
      <c r="Q1737">
        <v>2.0099999999999998</v>
      </c>
      <c r="R1737" s="2">
        <v>1.9830000000000001</v>
      </c>
      <c r="S1737">
        <v>1.994</v>
      </c>
      <c r="T1737">
        <v>1.9359999999999999</v>
      </c>
      <c r="U1737" s="2">
        <v>1.9180000000000001</v>
      </c>
      <c r="V1737">
        <v>1.855</v>
      </c>
      <c r="W1737">
        <v>1.8639999999999999</v>
      </c>
    </row>
    <row r="1738" spans="1:23" x14ac:dyDescent="0.3">
      <c r="A1738" t="s">
        <v>3121</v>
      </c>
      <c r="B1738" t="s">
        <v>4054</v>
      </c>
      <c r="C1738" t="s">
        <v>3121</v>
      </c>
      <c r="D1738" t="s">
        <v>4054</v>
      </c>
      <c r="E1738">
        <v>0</v>
      </c>
      <c r="F1738">
        <v>0</v>
      </c>
      <c r="G1738">
        <v>0</v>
      </c>
      <c r="H1738" t="s">
        <v>4055</v>
      </c>
      <c r="I1738" t="s">
        <v>3122</v>
      </c>
      <c r="J1738" t="s">
        <v>3677</v>
      </c>
      <c r="K1738" s="2">
        <v>10.387</v>
      </c>
      <c r="L1738" s="2">
        <v>10.180999999999999</v>
      </c>
      <c r="M1738">
        <v>10.073</v>
      </c>
      <c r="N1738">
        <v>9.9870000000000001</v>
      </c>
      <c r="O1738" s="2">
        <v>9.6460000000000008</v>
      </c>
      <c r="P1738">
        <v>9.6709999999999994</v>
      </c>
      <c r="Q1738">
        <v>9.702</v>
      </c>
      <c r="R1738" s="2">
        <v>9.81</v>
      </c>
      <c r="S1738">
        <v>9.7680000000000007</v>
      </c>
      <c r="T1738">
        <v>9.7609999999999992</v>
      </c>
      <c r="U1738" s="2">
        <v>9.625</v>
      </c>
      <c r="V1738">
        <v>9.7159999999999993</v>
      </c>
      <c r="W1738">
        <v>9.7070000000000007</v>
      </c>
    </row>
    <row r="1739" spans="1:23" x14ac:dyDescent="0.3">
      <c r="A1739" t="s">
        <v>3123</v>
      </c>
      <c r="B1739" t="s">
        <v>4056</v>
      </c>
      <c r="C1739" t="s">
        <v>3123</v>
      </c>
      <c r="D1739" t="s">
        <v>4056</v>
      </c>
      <c r="E1739">
        <v>0</v>
      </c>
      <c r="F1739">
        <v>0</v>
      </c>
      <c r="G1739">
        <v>0</v>
      </c>
      <c r="H1739" t="s">
        <v>4055</v>
      </c>
      <c r="I1739" t="s">
        <v>3122</v>
      </c>
      <c r="J1739" t="s">
        <v>3677</v>
      </c>
      <c r="K1739" s="2">
        <v>0.74099999999999999</v>
      </c>
      <c r="L1739" s="2">
        <v>0.67900000000000005</v>
      </c>
      <c r="M1739">
        <v>0.69299999999999995</v>
      </c>
      <c r="N1739">
        <v>0.68700000000000006</v>
      </c>
      <c r="O1739" s="2">
        <v>0.71699999999999997</v>
      </c>
      <c r="P1739">
        <v>0.72899999999999998</v>
      </c>
      <c r="Q1739">
        <v>0.70599999999999996</v>
      </c>
      <c r="R1739" s="2">
        <v>0.72799999999999998</v>
      </c>
      <c r="S1739">
        <v>0.68500000000000005</v>
      </c>
      <c r="T1739">
        <v>0.73099999999999998</v>
      </c>
      <c r="U1739" s="2">
        <v>0.64900000000000002</v>
      </c>
      <c r="V1739">
        <v>0.66</v>
      </c>
      <c r="W1739">
        <v>0.68100000000000005</v>
      </c>
    </row>
    <row r="1740" spans="1:23" x14ac:dyDescent="0.3">
      <c r="A1740" t="s">
        <v>3124</v>
      </c>
      <c r="B1740" t="s">
        <v>4057</v>
      </c>
      <c r="C1740" t="s">
        <v>3124</v>
      </c>
      <c r="D1740" t="s">
        <v>4057</v>
      </c>
      <c r="E1740">
        <v>0</v>
      </c>
      <c r="F1740">
        <v>0</v>
      </c>
      <c r="G1740">
        <v>0</v>
      </c>
      <c r="H1740" t="s">
        <v>4055</v>
      </c>
      <c r="I1740" t="s">
        <v>3122</v>
      </c>
      <c r="J1740" t="s">
        <v>3677</v>
      </c>
      <c r="K1740" s="2">
        <v>15.111000000000001</v>
      </c>
      <c r="L1740" s="2">
        <v>14.968</v>
      </c>
      <c r="M1740">
        <v>17.582000000000001</v>
      </c>
      <c r="N1740">
        <v>14.656000000000001</v>
      </c>
      <c r="O1740" s="2">
        <v>14.622999999999999</v>
      </c>
      <c r="P1740">
        <v>15.063000000000001</v>
      </c>
      <c r="Q1740">
        <v>14.815</v>
      </c>
      <c r="R1740" s="2">
        <v>15.596</v>
      </c>
      <c r="S1740">
        <v>15.603999999999999</v>
      </c>
      <c r="T1740">
        <v>15.53</v>
      </c>
      <c r="U1740" s="2">
        <v>17.033000000000001</v>
      </c>
      <c r="V1740">
        <v>14.305999999999999</v>
      </c>
      <c r="W1740">
        <v>16.832999999999998</v>
      </c>
    </row>
    <row r="1741" spans="1:23" x14ac:dyDescent="0.3">
      <c r="A1741" t="s">
        <v>3125</v>
      </c>
      <c r="B1741" t="s">
        <v>4058</v>
      </c>
      <c r="C1741" t="s">
        <v>3125</v>
      </c>
      <c r="D1741" t="s">
        <v>4058</v>
      </c>
      <c r="E1741">
        <v>0</v>
      </c>
      <c r="F1741">
        <v>0</v>
      </c>
      <c r="G1741">
        <v>0</v>
      </c>
      <c r="H1741" t="s">
        <v>4055</v>
      </c>
      <c r="I1741" t="s">
        <v>3122</v>
      </c>
      <c r="J1741" t="s">
        <v>3677</v>
      </c>
      <c r="K1741" s="2">
        <v>7.327</v>
      </c>
      <c r="L1741" s="2">
        <v>7.0970000000000004</v>
      </c>
      <c r="M1741">
        <v>6.4829999999999997</v>
      </c>
      <c r="N1741">
        <v>6.34</v>
      </c>
      <c r="O1741" s="2">
        <v>6.3780000000000001</v>
      </c>
      <c r="P1741">
        <v>6.3730000000000002</v>
      </c>
      <c r="Q1741">
        <v>6.3840000000000003</v>
      </c>
      <c r="R1741" s="2">
        <v>6.4550000000000001</v>
      </c>
      <c r="S1741">
        <v>6.3070000000000004</v>
      </c>
      <c r="T1741">
        <v>6.3209999999999997</v>
      </c>
      <c r="U1741" s="2">
        <v>6.306</v>
      </c>
      <c r="V1741">
        <v>6.3</v>
      </c>
      <c r="W1741">
        <v>6.3150000000000004</v>
      </c>
    </row>
    <row r="1742" spans="1:23" x14ac:dyDescent="0.3">
      <c r="A1742" t="s">
        <v>3126</v>
      </c>
      <c r="B1742" t="s">
        <v>4059</v>
      </c>
      <c r="C1742" t="s">
        <v>3126</v>
      </c>
      <c r="D1742" t="s">
        <v>4059</v>
      </c>
      <c r="E1742">
        <v>0</v>
      </c>
      <c r="F1742">
        <v>0</v>
      </c>
      <c r="G1742">
        <v>0</v>
      </c>
      <c r="H1742" t="s">
        <v>4055</v>
      </c>
      <c r="I1742" t="s">
        <v>3122</v>
      </c>
      <c r="J1742" t="s">
        <v>3677</v>
      </c>
      <c r="K1742" s="2" t="s">
        <v>3677</v>
      </c>
      <c r="L1742" s="2" t="s">
        <v>3677</v>
      </c>
      <c r="M1742" t="s">
        <v>3677</v>
      </c>
      <c r="N1742" t="s">
        <v>3677</v>
      </c>
      <c r="O1742" s="2" t="s">
        <v>3677</v>
      </c>
      <c r="P1742" t="s">
        <v>3677</v>
      </c>
      <c r="Q1742" t="s">
        <v>3677</v>
      </c>
      <c r="R1742" s="2" t="s">
        <v>3677</v>
      </c>
      <c r="S1742" t="s">
        <v>3677</v>
      </c>
      <c r="T1742" t="s">
        <v>3677</v>
      </c>
      <c r="U1742" s="2" t="s">
        <v>3677</v>
      </c>
      <c r="V1742" t="s">
        <v>3677</v>
      </c>
      <c r="W1742" t="s">
        <v>3677</v>
      </c>
    </row>
    <row r="1743" spans="1:23" x14ac:dyDescent="0.3">
      <c r="A1743" t="s">
        <v>3127</v>
      </c>
      <c r="B1743" t="s">
        <v>4060</v>
      </c>
      <c r="C1743" t="s">
        <v>3127</v>
      </c>
      <c r="D1743" t="s">
        <v>4060</v>
      </c>
      <c r="E1743">
        <v>0</v>
      </c>
      <c r="F1743">
        <v>0</v>
      </c>
      <c r="G1743">
        <v>0</v>
      </c>
      <c r="H1743" t="s">
        <v>4055</v>
      </c>
      <c r="I1743" t="s">
        <v>3122</v>
      </c>
      <c r="J1743" t="s">
        <v>3677</v>
      </c>
      <c r="K1743" s="2">
        <v>0.746</v>
      </c>
      <c r="L1743" s="2">
        <v>0.68300000000000005</v>
      </c>
      <c r="M1743">
        <v>0.69799999999999995</v>
      </c>
      <c r="N1743">
        <v>0.69199999999999995</v>
      </c>
      <c r="O1743" s="2">
        <v>0.72099999999999997</v>
      </c>
      <c r="P1743">
        <v>0.73399999999999999</v>
      </c>
      <c r="Q1743">
        <v>0.71099999999999997</v>
      </c>
      <c r="R1743" s="2">
        <v>0.73299999999999998</v>
      </c>
      <c r="S1743">
        <v>0.69</v>
      </c>
      <c r="T1743">
        <v>0.73599999999999999</v>
      </c>
      <c r="U1743" s="2">
        <v>0.65400000000000003</v>
      </c>
      <c r="V1743">
        <v>0.66500000000000004</v>
      </c>
      <c r="W1743">
        <v>0.68600000000000005</v>
      </c>
    </row>
    <row r="1744" spans="1:23" x14ac:dyDescent="0.3">
      <c r="A1744" t="s">
        <v>3128</v>
      </c>
      <c r="B1744" t="s">
        <v>4061</v>
      </c>
      <c r="C1744" t="s">
        <v>3128</v>
      </c>
      <c r="D1744" t="s">
        <v>4061</v>
      </c>
      <c r="E1744">
        <v>0</v>
      </c>
      <c r="F1744">
        <v>0</v>
      </c>
      <c r="G1744">
        <v>0</v>
      </c>
      <c r="H1744" t="s">
        <v>4062</v>
      </c>
      <c r="I1744" t="s">
        <v>35</v>
      </c>
      <c r="J1744" t="s">
        <v>3685</v>
      </c>
      <c r="K1744" s="2">
        <v>18.241</v>
      </c>
      <c r="L1744" s="2">
        <v>17.898</v>
      </c>
      <c r="M1744">
        <v>17.692</v>
      </c>
      <c r="N1744">
        <v>17.510000000000002</v>
      </c>
      <c r="O1744" s="2">
        <v>15.379</v>
      </c>
      <c r="P1744">
        <v>15.653</v>
      </c>
      <c r="Q1744">
        <v>15.685</v>
      </c>
      <c r="R1744" s="2">
        <v>15.054</v>
      </c>
      <c r="S1744">
        <v>15.388999999999999</v>
      </c>
      <c r="T1744">
        <v>15.345000000000001</v>
      </c>
      <c r="U1744" s="2">
        <v>14.968</v>
      </c>
      <c r="V1744">
        <v>15.196</v>
      </c>
      <c r="W1744">
        <v>15.112</v>
      </c>
    </row>
    <row r="1745" spans="1:23" x14ac:dyDescent="0.3">
      <c r="A1745" t="s">
        <v>3129</v>
      </c>
      <c r="B1745" t="s">
        <v>4063</v>
      </c>
      <c r="C1745" t="s">
        <v>3129</v>
      </c>
      <c r="D1745" t="s">
        <v>4063</v>
      </c>
      <c r="E1745">
        <v>0</v>
      </c>
      <c r="F1745" t="s">
        <v>3130</v>
      </c>
      <c r="G1745">
        <v>0</v>
      </c>
      <c r="H1745" t="s">
        <v>4055</v>
      </c>
      <c r="I1745" t="s">
        <v>3122</v>
      </c>
      <c r="J1745" t="s">
        <v>3677</v>
      </c>
      <c r="K1745" s="2">
        <v>3.9430000000000001</v>
      </c>
      <c r="L1745" s="2">
        <v>3.9830000000000001</v>
      </c>
      <c r="M1745">
        <v>3.9699999999999998</v>
      </c>
      <c r="N1745">
        <v>3.9539999999999997</v>
      </c>
      <c r="O1745" s="2">
        <v>3.9769999999999999</v>
      </c>
      <c r="P1745">
        <v>3.988</v>
      </c>
      <c r="Q1745">
        <v>3.996</v>
      </c>
      <c r="R1745" s="2">
        <v>3.988</v>
      </c>
      <c r="S1745">
        <v>3.996</v>
      </c>
      <c r="T1745">
        <v>3.996</v>
      </c>
      <c r="U1745" s="2">
        <v>3.8879999999999999</v>
      </c>
      <c r="V1745">
        <v>3.899</v>
      </c>
      <c r="W1745">
        <v>3.899</v>
      </c>
    </row>
    <row r="1746" spans="1:23" x14ac:dyDescent="0.3">
      <c r="A1746" t="s">
        <v>3131</v>
      </c>
      <c r="B1746" t="s">
        <v>4064</v>
      </c>
      <c r="C1746" t="s">
        <v>3131</v>
      </c>
      <c r="D1746" t="s">
        <v>4064</v>
      </c>
      <c r="E1746">
        <v>0</v>
      </c>
      <c r="F1746">
        <v>0</v>
      </c>
      <c r="G1746">
        <v>0</v>
      </c>
      <c r="H1746" t="s">
        <v>4055</v>
      </c>
      <c r="I1746" t="s">
        <v>3122</v>
      </c>
      <c r="J1746" t="s">
        <v>3677</v>
      </c>
      <c r="K1746" s="2">
        <v>14.9</v>
      </c>
      <c r="L1746" s="2">
        <v>14.865</v>
      </c>
      <c r="M1746">
        <v>14.850999999999999</v>
      </c>
      <c r="N1746">
        <v>14.835000000000001</v>
      </c>
      <c r="O1746" s="2">
        <v>15.866</v>
      </c>
      <c r="P1746">
        <v>15.864000000000001</v>
      </c>
      <c r="Q1746">
        <v>15.858000000000001</v>
      </c>
      <c r="R1746" s="2">
        <v>15.852</v>
      </c>
      <c r="S1746">
        <v>15.85</v>
      </c>
      <c r="T1746">
        <v>15.843999999999999</v>
      </c>
      <c r="U1746" s="2">
        <v>15.84</v>
      </c>
      <c r="V1746">
        <v>15.837999999999999</v>
      </c>
      <c r="W1746">
        <v>15.831</v>
      </c>
    </row>
    <row r="1747" spans="1:23" x14ac:dyDescent="0.3">
      <c r="A1747" t="s">
        <v>3132</v>
      </c>
      <c r="B1747" t="s">
        <v>4065</v>
      </c>
      <c r="C1747" t="s">
        <v>3132</v>
      </c>
      <c r="D1747" t="s">
        <v>4065</v>
      </c>
      <c r="E1747">
        <v>0</v>
      </c>
      <c r="F1747" t="s">
        <v>3130</v>
      </c>
      <c r="G1747">
        <v>0</v>
      </c>
      <c r="H1747" t="s">
        <v>4055</v>
      </c>
      <c r="I1747" t="s">
        <v>3122</v>
      </c>
      <c r="J1747" t="s">
        <v>3677</v>
      </c>
      <c r="K1747" s="2">
        <v>2.9779999999999998</v>
      </c>
      <c r="L1747" s="2">
        <v>3.1179999999999999</v>
      </c>
      <c r="M1747">
        <v>3.0579999999999998</v>
      </c>
      <c r="N1747">
        <v>2.9910000000000001</v>
      </c>
      <c r="O1747" s="2">
        <v>3.1240000000000001</v>
      </c>
      <c r="P1747">
        <v>3.1189999999999998</v>
      </c>
      <c r="Q1747">
        <v>3.1259999999999999</v>
      </c>
      <c r="R1747" s="2">
        <v>3.1310000000000002</v>
      </c>
      <c r="S1747">
        <v>3.13</v>
      </c>
      <c r="T1747">
        <v>3.133</v>
      </c>
      <c r="U1747" s="2">
        <v>3.137</v>
      </c>
      <c r="V1747">
        <v>3.1349999999999998</v>
      </c>
      <c r="W1747">
        <v>3.1680000000000001</v>
      </c>
    </row>
    <row r="1748" spans="1:23" x14ac:dyDescent="0.3">
      <c r="A1748" t="s">
        <v>3133</v>
      </c>
      <c r="B1748" t="s">
        <v>4066</v>
      </c>
      <c r="C1748" t="s">
        <v>3133</v>
      </c>
      <c r="D1748" t="s">
        <v>4066</v>
      </c>
      <c r="E1748">
        <v>0</v>
      </c>
      <c r="F1748" t="s">
        <v>3130</v>
      </c>
      <c r="G1748">
        <v>0</v>
      </c>
      <c r="H1748" t="s">
        <v>4055</v>
      </c>
      <c r="I1748" t="s">
        <v>3122</v>
      </c>
      <c r="J1748" t="s">
        <v>3677</v>
      </c>
      <c r="K1748" s="2" t="s">
        <v>3677</v>
      </c>
      <c r="L1748" s="2" t="s">
        <v>3677</v>
      </c>
      <c r="M1748" t="s">
        <v>3677</v>
      </c>
      <c r="N1748" t="s">
        <v>3677</v>
      </c>
      <c r="O1748" s="2" t="s">
        <v>3677</v>
      </c>
      <c r="P1748" t="s">
        <v>3677</v>
      </c>
      <c r="Q1748" t="s">
        <v>3677</v>
      </c>
      <c r="R1748" s="2" t="s">
        <v>3677</v>
      </c>
      <c r="S1748" t="s">
        <v>3677</v>
      </c>
      <c r="T1748" t="s">
        <v>3677</v>
      </c>
      <c r="U1748" s="2" t="s">
        <v>3677</v>
      </c>
      <c r="V1748" t="s">
        <v>3677</v>
      </c>
      <c r="W1748" t="s">
        <v>3677</v>
      </c>
    </row>
    <row r="1749" spans="1:23" x14ac:dyDescent="0.3">
      <c r="A1749" t="s">
        <v>3134</v>
      </c>
      <c r="B1749" t="s">
        <v>4067</v>
      </c>
      <c r="C1749" t="s">
        <v>3134</v>
      </c>
      <c r="D1749" t="s">
        <v>4067</v>
      </c>
      <c r="E1749">
        <v>0</v>
      </c>
      <c r="F1749">
        <v>0</v>
      </c>
      <c r="G1749">
        <v>0</v>
      </c>
      <c r="H1749" t="s">
        <v>4055</v>
      </c>
      <c r="I1749" t="s">
        <v>3122</v>
      </c>
      <c r="J1749" t="s">
        <v>3677</v>
      </c>
      <c r="K1749" s="2">
        <v>0.628</v>
      </c>
      <c r="L1749" s="2">
        <v>0.54500000000000004</v>
      </c>
      <c r="M1749">
        <v>0.56799999999999995</v>
      </c>
      <c r="N1749">
        <v>0.56699999999999995</v>
      </c>
      <c r="O1749" s="2">
        <v>0.58599999999999997</v>
      </c>
      <c r="P1749">
        <v>0.59499999999999997</v>
      </c>
      <c r="Q1749">
        <v>0.61199999999999999</v>
      </c>
      <c r="R1749" s="2">
        <v>0.63</v>
      </c>
      <c r="S1749">
        <v>0.59199999999999997</v>
      </c>
      <c r="T1749">
        <v>0.63900000000000001</v>
      </c>
      <c r="U1749" s="2">
        <v>0.59099999999999997</v>
      </c>
      <c r="V1749">
        <v>0.56399999999999995</v>
      </c>
      <c r="W1749">
        <v>0.58199999999999996</v>
      </c>
    </row>
    <row r="1750" spans="1:23" x14ac:dyDescent="0.3">
      <c r="A1750" t="s">
        <v>3135</v>
      </c>
      <c r="B1750" t="s">
        <v>4068</v>
      </c>
      <c r="C1750" t="s">
        <v>6520</v>
      </c>
      <c r="D1750" t="s">
        <v>6549</v>
      </c>
      <c r="E1750">
        <v>0</v>
      </c>
      <c r="F1750">
        <v>0</v>
      </c>
      <c r="G1750">
        <v>0</v>
      </c>
      <c r="H1750" t="s">
        <v>4055</v>
      </c>
      <c r="I1750" t="s">
        <v>3122</v>
      </c>
      <c r="J1750" t="s">
        <v>3677</v>
      </c>
      <c r="K1750" s="2">
        <v>0.57499999999999996</v>
      </c>
      <c r="L1750" s="2">
        <v>0.89600000000000002</v>
      </c>
      <c r="M1750">
        <v>1.0249999999999999</v>
      </c>
      <c r="N1750">
        <v>1.1280000000000001</v>
      </c>
      <c r="O1750" s="2">
        <v>1.2170000000000001</v>
      </c>
      <c r="P1750">
        <v>1.2530000000000001</v>
      </c>
      <c r="Q1750">
        <v>1.3120000000000001</v>
      </c>
      <c r="R1750" s="2">
        <v>1.29</v>
      </c>
      <c r="S1750">
        <v>1.306</v>
      </c>
      <c r="T1750">
        <v>1.3180000000000001</v>
      </c>
      <c r="U1750" s="2">
        <v>1.353</v>
      </c>
      <c r="V1750">
        <v>1.319</v>
      </c>
      <c r="W1750">
        <v>1.325</v>
      </c>
    </row>
    <row r="1751" spans="1:23" x14ac:dyDescent="0.3">
      <c r="A1751" t="s">
        <v>3136</v>
      </c>
      <c r="B1751" t="s">
        <v>4069</v>
      </c>
      <c r="C1751" t="s">
        <v>6521</v>
      </c>
      <c r="D1751" t="s">
        <v>6550</v>
      </c>
      <c r="E1751">
        <v>0</v>
      </c>
      <c r="F1751">
        <v>0</v>
      </c>
      <c r="G1751">
        <v>0</v>
      </c>
      <c r="H1751" t="s">
        <v>4055</v>
      </c>
      <c r="I1751" t="s">
        <v>3122</v>
      </c>
      <c r="J1751" t="s">
        <v>3677</v>
      </c>
      <c r="K1751" s="2">
        <v>16.341000000000001</v>
      </c>
      <c r="L1751" s="2">
        <v>17.207000000000001</v>
      </c>
      <c r="M1751">
        <v>17.195</v>
      </c>
      <c r="N1751">
        <v>17.158999999999999</v>
      </c>
      <c r="O1751" s="2">
        <v>17.946999999999999</v>
      </c>
      <c r="P1751">
        <v>17.850999999999999</v>
      </c>
      <c r="Q1751">
        <v>17.712</v>
      </c>
      <c r="R1751" s="2">
        <v>17.661000000000001</v>
      </c>
      <c r="S1751">
        <v>17.649999999999999</v>
      </c>
      <c r="T1751">
        <v>17.613</v>
      </c>
      <c r="U1751" s="2">
        <v>15.904999999999999</v>
      </c>
      <c r="V1751">
        <v>15.561999999999999</v>
      </c>
      <c r="W1751">
        <v>15.981</v>
      </c>
    </row>
    <row r="1752" spans="1:23" x14ac:dyDescent="0.3">
      <c r="A1752" t="s">
        <v>3137</v>
      </c>
      <c r="B1752" t="s">
        <v>4070</v>
      </c>
      <c r="C1752" t="s">
        <v>3137</v>
      </c>
      <c r="D1752" t="s">
        <v>4070</v>
      </c>
      <c r="E1752">
        <v>0</v>
      </c>
      <c r="F1752">
        <v>0</v>
      </c>
      <c r="G1752">
        <v>0</v>
      </c>
      <c r="H1752" t="s">
        <v>4055</v>
      </c>
      <c r="I1752" t="s">
        <v>3122</v>
      </c>
      <c r="J1752" t="s">
        <v>3677</v>
      </c>
      <c r="K1752" s="2" t="s">
        <v>3677</v>
      </c>
      <c r="L1752" s="2" t="s">
        <v>3677</v>
      </c>
      <c r="M1752" t="s">
        <v>3677</v>
      </c>
      <c r="N1752" t="s">
        <v>3677</v>
      </c>
      <c r="O1752" s="2" t="s">
        <v>3677</v>
      </c>
      <c r="P1752" t="s">
        <v>3677</v>
      </c>
      <c r="Q1752" t="s">
        <v>3677</v>
      </c>
      <c r="R1752" s="2" t="s">
        <v>3677</v>
      </c>
      <c r="S1752" t="s">
        <v>3677</v>
      </c>
      <c r="T1752" t="s">
        <v>3677</v>
      </c>
      <c r="U1752" s="2" t="s">
        <v>3677</v>
      </c>
      <c r="V1752" t="s">
        <v>3677</v>
      </c>
      <c r="W1752" t="s">
        <v>3677</v>
      </c>
    </row>
    <row r="1753" spans="1:23" x14ac:dyDescent="0.3">
      <c r="A1753" t="s">
        <v>3138</v>
      </c>
      <c r="B1753" t="s">
        <v>4071</v>
      </c>
      <c r="C1753" t="s">
        <v>3138</v>
      </c>
      <c r="D1753" t="s">
        <v>4071</v>
      </c>
      <c r="E1753">
        <v>0</v>
      </c>
      <c r="F1753" t="s">
        <v>3130</v>
      </c>
      <c r="G1753">
        <v>0</v>
      </c>
      <c r="H1753" t="s">
        <v>4055</v>
      </c>
      <c r="I1753" t="s">
        <v>3122</v>
      </c>
      <c r="J1753" t="s">
        <v>3677</v>
      </c>
      <c r="K1753" s="2">
        <v>2.37</v>
      </c>
      <c r="L1753" s="2">
        <v>2.4089999999999998</v>
      </c>
      <c r="M1753">
        <v>2.4699999999999998</v>
      </c>
      <c r="N1753">
        <v>2.536</v>
      </c>
      <c r="O1753" s="2">
        <v>7.0819999999999999</v>
      </c>
      <c r="P1753">
        <v>7.1059999999999999</v>
      </c>
      <c r="Q1753">
        <v>7.2039999999999997</v>
      </c>
      <c r="R1753" s="2">
        <v>7.3019999999999996</v>
      </c>
      <c r="S1753">
        <v>7.3540000000000001</v>
      </c>
      <c r="T1753">
        <v>7.4560000000000004</v>
      </c>
      <c r="U1753" s="2">
        <v>7.5830000000000002</v>
      </c>
      <c r="V1753">
        <v>7.5949999999999998</v>
      </c>
      <c r="W1753">
        <v>7.601</v>
      </c>
    </row>
    <row r="1754" spans="1:23" x14ac:dyDescent="0.3">
      <c r="A1754" t="s">
        <v>3139</v>
      </c>
      <c r="B1754" t="s">
        <v>4072</v>
      </c>
      <c r="C1754" t="s">
        <v>3139</v>
      </c>
      <c r="D1754" t="s">
        <v>4072</v>
      </c>
      <c r="E1754">
        <v>0</v>
      </c>
      <c r="F1754">
        <v>0</v>
      </c>
      <c r="G1754">
        <v>0</v>
      </c>
      <c r="H1754" t="s">
        <v>4062</v>
      </c>
      <c r="I1754" t="s">
        <v>35</v>
      </c>
      <c r="J1754" t="s">
        <v>3681</v>
      </c>
      <c r="K1754" s="2">
        <v>0.878</v>
      </c>
      <c r="L1754" s="2">
        <v>0.85399999999999998</v>
      </c>
      <c r="M1754">
        <v>0.874</v>
      </c>
      <c r="N1754">
        <v>0.88600000000000001</v>
      </c>
      <c r="O1754" s="2">
        <v>0.82499999999999996</v>
      </c>
      <c r="P1754">
        <v>0.86599999999999999</v>
      </c>
      <c r="Q1754">
        <v>0.90500000000000003</v>
      </c>
      <c r="R1754" s="2">
        <v>0.85199999999999998</v>
      </c>
      <c r="S1754">
        <v>0.85299999999999998</v>
      </c>
      <c r="T1754">
        <v>0.92</v>
      </c>
      <c r="U1754" s="2">
        <v>0.85199999999999998</v>
      </c>
      <c r="V1754">
        <v>0.89800000000000002</v>
      </c>
      <c r="W1754">
        <v>0.89900000000000002</v>
      </c>
    </row>
    <row r="1755" spans="1:23" x14ac:dyDescent="0.3">
      <c r="A1755" t="s">
        <v>3140</v>
      </c>
      <c r="B1755" t="s">
        <v>4073</v>
      </c>
      <c r="C1755" t="s">
        <v>3140</v>
      </c>
      <c r="D1755" t="s">
        <v>4073</v>
      </c>
      <c r="E1755">
        <v>0</v>
      </c>
      <c r="F1755">
        <v>0</v>
      </c>
      <c r="G1755">
        <v>0</v>
      </c>
      <c r="H1755" t="s">
        <v>4055</v>
      </c>
      <c r="I1755" t="s">
        <v>3122</v>
      </c>
      <c r="J1755" t="s">
        <v>3677</v>
      </c>
      <c r="K1755" s="2">
        <v>1.3620000000000001</v>
      </c>
      <c r="L1755" s="2">
        <v>1.369</v>
      </c>
      <c r="M1755">
        <v>1.3759999999999999</v>
      </c>
      <c r="N1755">
        <v>1.3740000000000001</v>
      </c>
      <c r="O1755" s="2">
        <v>1.381</v>
      </c>
      <c r="P1755">
        <v>1.375</v>
      </c>
      <c r="Q1755">
        <v>1.381</v>
      </c>
      <c r="R1755" s="2">
        <v>1.3559999999999999</v>
      </c>
      <c r="S1755">
        <v>1.37</v>
      </c>
      <c r="T1755">
        <v>1.3820000000000001</v>
      </c>
      <c r="U1755" s="2">
        <v>1.387</v>
      </c>
      <c r="V1755">
        <v>1.361</v>
      </c>
      <c r="W1755">
        <v>1.365</v>
      </c>
    </row>
    <row r="1756" spans="1:23" x14ac:dyDescent="0.3">
      <c r="A1756" t="s">
        <v>3141</v>
      </c>
      <c r="B1756" t="s">
        <v>4074</v>
      </c>
      <c r="C1756" t="s">
        <v>6522</v>
      </c>
      <c r="D1756" t="s">
        <v>6551</v>
      </c>
      <c r="E1756">
        <v>0</v>
      </c>
      <c r="F1756" t="s">
        <v>3130</v>
      </c>
      <c r="G1756">
        <v>0</v>
      </c>
      <c r="H1756" t="s">
        <v>4055</v>
      </c>
      <c r="I1756" t="s">
        <v>3122</v>
      </c>
      <c r="J1756" t="s">
        <v>3677</v>
      </c>
      <c r="K1756" s="2">
        <v>6.4390000000000001</v>
      </c>
      <c r="L1756" s="2">
        <v>6.3449999999999998</v>
      </c>
      <c r="M1756">
        <v>6.359</v>
      </c>
      <c r="N1756">
        <v>6.3570000000000002</v>
      </c>
      <c r="O1756" s="2">
        <v>6.407</v>
      </c>
      <c r="P1756">
        <v>6.4059999999999997</v>
      </c>
      <c r="Q1756">
        <v>6.3710000000000004</v>
      </c>
      <c r="R1756" s="2">
        <v>6.0270000000000001</v>
      </c>
      <c r="S1756">
        <v>6.0419999999999998</v>
      </c>
      <c r="T1756">
        <v>5.95</v>
      </c>
      <c r="U1756" s="2">
        <v>6.1920000000000002</v>
      </c>
      <c r="V1756">
        <v>6.0019999999999998</v>
      </c>
      <c r="W1756">
        <v>6.0140000000000002</v>
      </c>
    </row>
    <row r="1757" spans="1:23" x14ac:dyDescent="0.3">
      <c r="A1757" t="s">
        <v>3142</v>
      </c>
      <c r="B1757" t="s">
        <v>4075</v>
      </c>
      <c r="C1757" t="s">
        <v>3142</v>
      </c>
      <c r="D1757" t="s">
        <v>4075</v>
      </c>
      <c r="E1757">
        <v>0</v>
      </c>
      <c r="F1757">
        <v>0</v>
      </c>
      <c r="G1757">
        <v>0</v>
      </c>
      <c r="H1757" t="s">
        <v>4062</v>
      </c>
      <c r="I1757" t="s">
        <v>35</v>
      </c>
      <c r="J1757" t="s">
        <v>3680</v>
      </c>
      <c r="K1757" s="2">
        <v>1.07</v>
      </c>
      <c r="L1757" s="2">
        <v>1.07</v>
      </c>
      <c r="M1757">
        <v>1.04</v>
      </c>
      <c r="N1757">
        <v>1.0349999999999999</v>
      </c>
      <c r="O1757" s="2">
        <v>1.0820000000000001</v>
      </c>
      <c r="P1757">
        <v>1.042</v>
      </c>
      <c r="Q1757">
        <v>1.042</v>
      </c>
      <c r="R1757" s="2">
        <v>1.0269999999999999</v>
      </c>
      <c r="S1757">
        <v>1.014</v>
      </c>
      <c r="T1757">
        <v>1.008</v>
      </c>
      <c r="U1757">
        <v>1.0289999999999999</v>
      </c>
      <c r="V1757">
        <v>1.0389999999999999</v>
      </c>
      <c r="W1757">
        <v>1.008</v>
      </c>
    </row>
    <row r="1758" spans="1:23" x14ac:dyDescent="0.3">
      <c r="A1758" t="s">
        <v>3143</v>
      </c>
      <c r="B1758" t="s">
        <v>4076</v>
      </c>
      <c r="C1758" t="s">
        <v>3143</v>
      </c>
      <c r="D1758" t="s">
        <v>4076</v>
      </c>
      <c r="E1758">
        <v>0</v>
      </c>
      <c r="F1758">
        <v>0</v>
      </c>
      <c r="G1758">
        <v>0</v>
      </c>
      <c r="H1758" t="s">
        <v>4062</v>
      </c>
      <c r="I1758" t="s">
        <v>35</v>
      </c>
      <c r="J1758" t="s">
        <v>3680</v>
      </c>
      <c r="K1758" s="2">
        <v>1.1379999999999999</v>
      </c>
      <c r="L1758" s="2">
        <v>1.1459999999999999</v>
      </c>
      <c r="M1758">
        <v>1.1439999999999999</v>
      </c>
      <c r="N1758">
        <v>1.1339999999999999</v>
      </c>
      <c r="O1758" s="2">
        <v>1.121</v>
      </c>
      <c r="P1758">
        <v>1.165</v>
      </c>
      <c r="Q1758">
        <v>1.1519999999999999</v>
      </c>
      <c r="R1758" s="2">
        <v>1.137</v>
      </c>
      <c r="S1758">
        <v>1.1219999999999999</v>
      </c>
      <c r="T1758">
        <v>1.147</v>
      </c>
      <c r="U1758" s="2">
        <v>1.1280000000000001</v>
      </c>
      <c r="V1758">
        <v>1.1439999999999999</v>
      </c>
      <c r="W1758">
        <v>1.145</v>
      </c>
    </row>
    <row r="1759" spans="1:23" x14ac:dyDescent="0.3">
      <c r="A1759" t="s">
        <v>3144</v>
      </c>
      <c r="B1759" t="s">
        <v>4077</v>
      </c>
      <c r="C1759" t="s">
        <v>6523</v>
      </c>
      <c r="D1759" t="s">
        <v>6552</v>
      </c>
      <c r="E1759">
        <v>0</v>
      </c>
      <c r="F1759" t="s">
        <v>3130</v>
      </c>
      <c r="G1759">
        <v>0</v>
      </c>
      <c r="H1759" t="s">
        <v>4055</v>
      </c>
      <c r="I1759" t="s">
        <v>3122</v>
      </c>
      <c r="J1759" t="s">
        <v>3677</v>
      </c>
      <c r="K1759" s="2">
        <v>7.2460000000000004</v>
      </c>
      <c r="L1759" s="2">
        <v>7.2450000000000001</v>
      </c>
      <c r="M1759">
        <v>7.2439999999999998</v>
      </c>
      <c r="N1759">
        <v>7.2430000000000003</v>
      </c>
      <c r="O1759" s="2">
        <v>7.516</v>
      </c>
      <c r="P1759">
        <v>7.6920000000000002</v>
      </c>
      <c r="Q1759">
        <v>7.66</v>
      </c>
      <c r="R1759" s="2">
        <v>7.7059999999999995</v>
      </c>
      <c r="S1759">
        <v>7.7270000000000003</v>
      </c>
      <c r="T1759">
        <v>7.7190000000000003</v>
      </c>
      <c r="U1759" s="2">
        <v>7.7069999999999999</v>
      </c>
      <c r="V1759">
        <v>7.7050000000000001</v>
      </c>
      <c r="W1759">
        <v>7.7059999999999995</v>
      </c>
    </row>
    <row r="1760" spans="1:23" x14ac:dyDescent="0.3">
      <c r="A1760" t="s">
        <v>3145</v>
      </c>
      <c r="B1760" t="s">
        <v>4078</v>
      </c>
      <c r="C1760" t="s">
        <v>3145</v>
      </c>
      <c r="D1760" t="s">
        <v>4078</v>
      </c>
      <c r="E1760">
        <v>0</v>
      </c>
      <c r="F1760">
        <v>0</v>
      </c>
      <c r="G1760">
        <v>0</v>
      </c>
      <c r="H1760" t="s">
        <v>4062</v>
      </c>
      <c r="I1760" t="s">
        <v>35</v>
      </c>
      <c r="J1760" t="s">
        <v>3680</v>
      </c>
      <c r="K1760" s="2">
        <v>0.96599999999999997</v>
      </c>
      <c r="L1760" s="2">
        <v>0.94699999999999995</v>
      </c>
      <c r="M1760">
        <v>0.96199999999999997</v>
      </c>
      <c r="N1760">
        <v>0.97199999999999998</v>
      </c>
      <c r="O1760" s="2">
        <v>0.98399999999999999</v>
      </c>
      <c r="P1760">
        <v>0.96499999999999997</v>
      </c>
      <c r="Q1760">
        <v>0.96299999999999997</v>
      </c>
      <c r="R1760" s="2">
        <v>0.99099999999999999</v>
      </c>
      <c r="S1760">
        <v>0.98799999999999999</v>
      </c>
      <c r="T1760">
        <v>0.995</v>
      </c>
      <c r="U1760" s="2">
        <v>0.97199999999999998</v>
      </c>
      <c r="V1760">
        <v>0.96499999999999997</v>
      </c>
      <c r="W1760">
        <v>0.95199999999999996</v>
      </c>
    </row>
    <row r="1761" spans="1:23" x14ac:dyDescent="0.3">
      <c r="A1761" t="s">
        <v>3146</v>
      </c>
      <c r="B1761" t="s">
        <v>4079</v>
      </c>
      <c r="C1761" t="s">
        <v>3146</v>
      </c>
      <c r="D1761" t="s">
        <v>4079</v>
      </c>
      <c r="E1761">
        <v>0</v>
      </c>
      <c r="F1761">
        <v>0</v>
      </c>
      <c r="G1761">
        <v>0</v>
      </c>
      <c r="H1761" t="s">
        <v>4055</v>
      </c>
      <c r="I1761" t="s">
        <v>3122</v>
      </c>
      <c r="J1761" t="s">
        <v>3677</v>
      </c>
      <c r="K1761" s="2">
        <v>3.726</v>
      </c>
      <c r="L1761" s="2">
        <v>3.7320000000000002</v>
      </c>
      <c r="M1761">
        <v>3.6459999999999999</v>
      </c>
      <c r="N1761">
        <v>3.5289999999999999</v>
      </c>
      <c r="O1761" s="2">
        <v>3.581</v>
      </c>
      <c r="P1761">
        <v>3.5819999999999999</v>
      </c>
      <c r="Q1761">
        <v>3.4609999999999999</v>
      </c>
      <c r="R1761" s="2">
        <v>4.78</v>
      </c>
      <c r="S1761">
        <v>4.7919999999999998</v>
      </c>
      <c r="T1761">
        <v>4.6980000000000004</v>
      </c>
      <c r="U1761" s="2">
        <v>4.9279999999999999</v>
      </c>
      <c r="V1761">
        <v>4.7729999999999997</v>
      </c>
      <c r="W1761">
        <v>4.7569999999999997</v>
      </c>
    </row>
    <row r="1762" spans="1:23" x14ac:dyDescent="0.3">
      <c r="A1762" t="s">
        <v>3147</v>
      </c>
      <c r="B1762" t="s">
        <v>4080</v>
      </c>
      <c r="C1762" t="s">
        <v>3147</v>
      </c>
      <c r="D1762" t="s">
        <v>4080</v>
      </c>
      <c r="E1762">
        <v>0</v>
      </c>
      <c r="F1762">
        <v>0</v>
      </c>
      <c r="G1762">
        <v>0</v>
      </c>
      <c r="H1762" t="s">
        <v>4090</v>
      </c>
      <c r="I1762" t="s">
        <v>10</v>
      </c>
      <c r="J1762" t="s">
        <v>3682</v>
      </c>
      <c r="K1762" s="2">
        <v>8.0129999999999999</v>
      </c>
      <c r="L1762" s="2">
        <v>8.0250000000000004</v>
      </c>
      <c r="M1762">
        <v>6.3659999999999997</v>
      </c>
      <c r="N1762">
        <v>6.3689999999999998</v>
      </c>
      <c r="O1762" s="2">
        <v>6.2190000000000003</v>
      </c>
      <c r="P1762">
        <v>6.2149999999999999</v>
      </c>
      <c r="Q1762">
        <v>6.2249999999999996</v>
      </c>
      <c r="R1762" s="2">
        <v>5.9409999999999998</v>
      </c>
      <c r="S1762">
        <v>5.8959999999999999</v>
      </c>
      <c r="T1762">
        <v>5.867</v>
      </c>
      <c r="U1762" s="2">
        <v>5.67</v>
      </c>
      <c r="V1762">
        <v>5.6289999999999996</v>
      </c>
      <c r="W1762">
        <v>5.702</v>
      </c>
    </row>
    <row r="1763" spans="1:23" x14ac:dyDescent="0.3">
      <c r="A1763" t="s">
        <v>3148</v>
      </c>
      <c r="B1763" t="s">
        <v>4081</v>
      </c>
      <c r="C1763" t="s">
        <v>3148</v>
      </c>
      <c r="D1763" t="s">
        <v>4081</v>
      </c>
      <c r="E1763">
        <v>0</v>
      </c>
      <c r="F1763">
        <v>0</v>
      </c>
      <c r="G1763">
        <v>0</v>
      </c>
      <c r="H1763" t="s">
        <v>4090</v>
      </c>
      <c r="I1763" t="s">
        <v>10</v>
      </c>
      <c r="J1763" t="s">
        <v>3689</v>
      </c>
      <c r="K1763" s="2">
        <v>14.55</v>
      </c>
      <c r="L1763" s="2">
        <v>14.556000000000001</v>
      </c>
      <c r="M1763">
        <v>14.484999999999999</v>
      </c>
      <c r="N1763" t="s">
        <v>3677</v>
      </c>
      <c r="O1763" s="2">
        <v>14.432</v>
      </c>
      <c r="P1763">
        <v>14.430999999999999</v>
      </c>
      <c r="Q1763">
        <v>14.428000000000001</v>
      </c>
      <c r="R1763" s="2">
        <v>14.423999999999999</v>
      </c>
      <c r="S1763">
        <v>14.401999999999999</v>
      </c>
      <c r="T1763" t="s">
        <v>3677</v>
      </c>
      <c r="U1763" s="2" t="s">
        <v>3677</v>
      </c>
      <c r="V1763" t="s">
        <v>3677</v>
      </c>
      <c r="W1763" t="s">
        <v>3677</v>
      </c>
    </row>
    <row r="1764" spans="1:23" x14ac:dyDescent="0.3">
      <c r="A1764" t="s">
        <v>3149</v>
      </c>
      <c r="B1764" t="s">
        <v>4082</v>
      </c>
      <c r="C1764" t="s">
        <v>3149</v>
      </c>
      <c r="D1764" t="s">
        <v>4082</v>
      </c>
      <c r="E1764">
        <v>0</v>
      </c>
      <c r="F1764">
        <v>0</v>
      </c>
      <c r="G1764">
        <v>0</v>
      </c>
      <c r="H1764" t="s">
        <v>4055</v>
      </c>
      <c r="I1764" t="s">
        <v>3122</v>
      </c>
      <c r="J1764" t="s">
        <v>3677</v>
      </c>
      <c r="K1764" s="2">
        <v>8.5990000000000002</v>
      </c>
      <c r="L1764" s="2">
        <v>8.2059999999999995</v>
      </c>
      <c r="M1764">
        <v>8.202</v>
      </c>
      <c r="N1764">
        <v>8.2089999999999996</v>
      </c>
      <c r="O1764" s="2">
        <v>8.2040000000000006</v>
      </c>
      <c r="P1764">
        <v>8.2080000000000002</v>
      </c>
      <c r="Q1764">
        <v>8.5440000000000005</v>
      </c>
      <c r="R1764" s="2" t="s">
        <v>3677</v>
      </c>
      <c r="S1764" t="s">
        <v>3677</v>
      </c>
      <c r="T1764" t="s">
        <v>3677</v>
      </c>
      <c r="U1764" s="2" t="s">
        <v>3677</v>
      </c>
      <c r="V1764" t="s">
        <v>3677</v>
      </c>
      <c r="W1764" t="s">
        <v>3677</v>
      </c>
    </row>
    <row r="1765" spans="1:23" x14ac:dyDescent="0.3">
      <c r="A1765" t="s">
        <v>3150</v>
      </c>
      <c r="B1765" t="s">
        <v>4083</v>
      </c>
      <c r="C1765" t="s">
        <v>3150</v>
      </c>
      <c r="D1765" t="s">
        <v>4083</v>
      </c>
      <c r="E1765">
        <v>0</v>
      </c>
      <c r="F1765">
        <v>0</v>
      </c>
      <c r="G1765">
        <v>0</v>
      </c>
      <c r="H1765" t="s">
        <v>4055</v>
      </c>
      <c r="I1765" t="s">
        <v>3122</v>
      </c>
      <c r="J1765" t="s">
        <v>3677</v>
      </c>
      <c r="K1765" s="2">
        <v>1.0409999999999999</v>
      </c>
      <c r="L1765" s="2">
        <v>1.0249999999999999</v>
      </c>
      <c r="M1765">
        <v>1.0409999999999999</v>
      </c>
      <c r="N1765">
        <v>1.032</v>
      </c>
      <c r="O1765" s="2">
        <v>1.0069999999999999</v>
      </c>
      <c r="P1765">
        <v>1.0089999999999999</v>
      </c>
      <c r="Q1765">
        <v>1.016</v>
      </c>
      <c r="R1765" s="2">
        <v>1.034</v>
      </c>
      <c r="S1765">
        <v>1.032</v>
      </c>
      <c r="T1765">
        <v>1.0329999999999999</v>
      </c>
      <c r="U1765" s="2">
        <v>1.0069999999999999</v>
      </c>
      <c r="V1765">
        <v>1.0089999999999999</v>
      </c>
      <c r="W1765">
        <v>1.01</v>
      </c>
    </row>
    <row r="1766" spans="1:23" x14ac:dyDescent="0.3">
      <c r="A1766" t="s">
        <v>3151</v>
      </c>
      <c r="B1766" t="s">
        <v>4084</v>
      </c>
      <c r="C1766" t="s">
        <v>3151</v>
      </c>
      <c r="D1766" t="s">
        <v>4084</v>
      </c>
      <c r="E1766">
        <v>0</v>
      </c>
      <c r="F1766">
        <v>0</v>
      </c>
      <c r="G1766">
        <v>0</v>
      </c>
      <c r="H1766" t="s">
        <v>4055</v>
      </c>
      <c r="I1766" t="s">
        <v>3122</v>
      </c>
      <c r="J1766" t="s">
        <v>3677</v>
      </c>
      <c r="K1766" s="2">
        <v>8.7479999999999993</v>
      </c>
      <c r="L1766" s="2">
        <v>8.6150000000000002</v>
      </c>
      <c r="M1766">
        <v>8.4939999999999998</v>
      </c>
      <c r="N1766">
        <v>8.2919999999999998</v>
      </c>
      <c r="O1766" s="2">
        <v>8.2929999999999993</v>
      </c>
      <c r="P1766">
        <v>8.2899999999999991</v>
      </c>
      <c r="Q1766">
        <v>8.4960000000000004</v>
      </c>
      <c r="R1766" s="2">
        <v>8.4779999999999998</v>
      </c>
      <c r="S1766">
        <v>8.4589999999999996</v>
      </c>
      <c r="T1766">
        <v>8.4309999999999992</v>
      </c>
      <c r="U1766" s="2">
        <v>8.4979999999999993</v>
      </c>
      <c r="V1766">
        <v>8.5009999999999994</v>
      </c>
      <c r="W1766">
        <v>8.5169999999999995</v>
      </c>
    </row>
    <row r="1767" spans="1:23" x14ac:dyDescent="0.3">
      <c r="A1767" t="s">
        <v>3152</v>
      </c>
      <c r="B1767" t="s">
        <v>4085</v>
      </c>
      <c r="C1767" t="s">
        <v>3152</v>
      </c>
      <c r="D1767" t="s">
        <v>4085</v>
      </c>
      <c r="E1767">
        <v>0</v>
      </c>
      <c r="F1767">
        <v>0</v>
      </c>
      <c r="G1767">
        <v>0</v>
      </c>
      <c r="H1767" t="s">
        <v>4055</v>
      </c>
      <c r="I1767" t="s">
        <v>3122</v>
      </c>
      <c r="J1767" t="s">
        <v>3677</v>
      </c>
      <c r="K1767" s="2">
        <v>0.61799999999999999</v>
      </c>
      <c r="L1767" s="2">
        <v>0.53700000000000003</v>
      </c>
      <c r="M1767">
        <v>0.55900000000000005</v>
      </c>
      <c r="N1767">
        <v>0.55700000000000005</v>
      </c>
      <c r="O1767" s="2">
        <v>0.57899999999999996</v>
      </c>
      <c r="P1767">
        <v>0.58799999999999997</v>
      </c>
      <c r="Q1767">
        <v>0.60199999999999998</v>
      </c>
      <c r="R1767" s="2">
        <v>0.625</v>
      </c>
      <c r="S1767">
        <v>0.58299999999999996</v>
      </c>
      <c r="T1767">
        <v>0.629</v>
      </c>
      <c r="U1767" s="2">
        <v>0.58099999999999996</v>
      </c>
      <c r="V1767">
        <v>0.55600000000000005</v>
      </c>
      <c r="W1767">
        <v>0.57199999999999995</v>
      </c>
    </row>
    <row r="1768" spans="1:23" x14ac:dyDescent="0.3">
      <c r="A1768" t="s">
        <v>3153</v>
      </c>
      <c r="B1768" t="s">
        <v>4086</v>
      </c>
      <c r="C1768" t="s">
        <v>3153</v>
      </c>
      <c r="D1768" t="s">
        <v>4086</v>
      </c>
      <c r="E1768">
        <v>0</v>
      </c>
      <c r="F1768">
        <v>0</v>
      </c>
      <c r="G1768">
        <v>0</v>
      </c>
      <c r="H1768" t="s">
        <v>4055</v>
      </c>
      <c r="I1768" t="s">
        <v>3122</v>
      </c>
      <c r="J1768" t="s">
        <v>3677</v>
      </c>
      <c r="K1768" s="2" t="s">
        <v>3677</v>
      </c>
      <c r="L1768" s="2" t="s">
        <v>3677</v>
      </c>
      <c r="M1768" t="s">
        <v>3677</v>
      </c>
      <c r="N1768" t="s">
        <v>3677</v>
      </c>
      <c r="O1768" s="2" t="s">
        <v>3677</v>
      </c>
      <c r="P1768" t="s">
        <v>3677</v>
      </c>
      <c r="Q1768" t="s">
        <v>3677</v>
      </c>
      <c r="R1768" s="2" t="s">
        <v>3677</v>
      </c>
      <c r="S1768" t="s">
        <v>3677</v>
      </c>
      <c r="T1768" t="s">
        <v>3677</v>
      </c>
      <c r="U1768" s="2" t="s">
        <v>3677</v>
      </c>
      <c r="V1768" t="s">
        <v>3677</v>
      </c>
      <c r="W1768" t="s">
        <v>3677</v>
      </c>
    </row>
    <row r="1769" spans="1:23" x14ac:dyDescent="0.3">
      <c r="A1769" t="s">
        <v>3154</v>
      </c>
      <c r="B1769" t="s">
        <v>4087</v>
      </c>
      <c r="C1769" t="s">
        <v>3154</v>
      </c>
      <c r="D1769" t="s">
        <v>4087</v>
      </c>
      <c r="E1769">
        <v>0</v>
      </c>
      <c r="F1769">
        <v>0</v>
      </c>
      <c r="G1769">
        <v>0</v>
      </c>
      <c r="H1769" t="s">
        <v>4055</v>
      </c>
      <c r="I1769" t="s">
        <v>3122</v>
      </c>
      <c r="J1769" t="s">
        <v>3677</v>
      </c>
      <c r="K1769" s="2">
        <v>2.33</v>
      </c>
      <c r="L1769" s="2">
        <v>2.294</v>
      </c>
      <c r="M1769">
        <v>2.298</v>
      </c>
      <c r="N1769">
        <v>2.2839999999999998</v>
      </c>
      <c r="O1769" s="2">
        <v>2.29</v>
      </c>
      <c r="P1769">
        <v>2.266</v>
      </c>
      <c r="Q1769">
        <v>2.2759999999999998</v>
      </c>
      <c r="R1769" s="2">
        <v>2.2120000000000002</v>
      </c>
      <c r="S1769">
        <v>2.2040000000000002</v>
      </c>
      <c r="T1769">
        <v>2.2280000000000002</v>
      </c>
      <c r="U1769" s="2">
        <v>2.2509999999999999</v>
      </c>
      <c r="V1769">
        <v>2.1379999999999999</v>
      </c>
      <c r="W1769">
        <v>2.1509999999999998</v>
      </c>
    </row>
    <row r="1770" spans="1:23" x14ac:dyDescent="0.3">
      <c r="A1770" t="s">
        <v>3155</v>
      </c>
      <c r="B1770" t="s">
        <v>4088</v>
      </c>
      <c r="C1770" t="s">
        <v>3155</v>
      </c>
      <c r="D1770" t="s">
        <v>4088</v>
      </c>
      <c r="E1770">
        <v>0</v>
      </c>
      <c r="F1770">
        <v>0</v>
      </c>
      <c r="G1770">
        <v>0</v>
      </c>
      <c r="H1770" t="s">
        <v>4055</v>
      </c>
      <c r="I1770" t="s">
        <v>3122</v>
      </c>
      <c r="J1770" t="s">
        <v>3677</v>
      </c>
      <c r="K1770" s="2">
        <v>0.78500000000000003</v>
      </c>
      <c r="L1770" s="2">
        <v>0.55400000000000005</v>
      </c>
      <c r="M1770">
        <v>0.57299999999999995</v>
      </c>
      <c r="N1770">
        <v>0.56399999999999995</v>
      </c>
      <c r="O1770" s="2">
        <v>0.64600000000000002</v>
      </c>
      <c r="P1770">
        <v>0.63900000000000001</v>
      </c>
      <c r="Q1770">
        <v>0.63600000000000001</v>
      </c>
      <c r="R1770" s="2">
        <v>0.96899999999999997</v>
      </c>
      <c r="S1770">
        <v>0.96299999999999997</v>
      </c>
      <c r="T1770">
        <v>0.96299999999999997</v>
      </c>
      <c r="U1770" s="2">
        <v>0.95</v>
      </c>
      <c r="V1770">
        <v>0.95</v>
      </c>
      <c r="W1770">
        <v>0.95599999999999996</v>
      </c>
    </row>
    <row r="1771" spans="1:23" x14ac:dyDescent="0.3">
      <c r="A1771" t="s">
        <v>3156</v>
      </c>
      <c r="B1771" t="s">
        <v>4089</v>
      </c>
      <c r="C1771" t="s">
        <v>3156</v>
      </c>
      <c r="D1771" t="s">
        <v>4089</v>
      </c>
      <c r="E1771">
        <v>0</v>
      </c>
      <c r="F1771">
        <v>0</v>
      </c>
      <c r="G1771">
        <v>0</v>
      </c>
      <c r="H1771" t="s">
        <v>4090</v>
      </c>
      <c r="I1771" t="s">
        <v>10</v>
      </c>
      <c r="J1771" t="s">
        <v>3676</v>
      </c>
      <c r="K1771" s="2">
        <v>4.6890000000000001</v>
      </c>
      <c r="L1771" s="2">
        <v>4.6390000000000002</v>
      </c>
      <c r="M1771">
        <v>4.5860000000000003</v>
      </c>
      <c r="N1771">
        <v>4.5190000000000001</v>
      </c>
      <c r="O1771" s="2">
        <v>4.6239999999999997</v>
      </c>
      <c r="P1771">
        <v>4.6269999999999998</v>
      </c>
      <c r="Q1771">
        <v>4.6239999999999997</v>
      </c>
      <c r="R1771" s="2">
        <v>4.6040000000000001</v>
      </c>
      <c r="S1771">
        <v>4.6120000000000001</v>
      </c>
      <c r="T1771">
        <v>4.62</v>
      </c>
      <c r="U1771" s="2">
        <v>4.6319999999999997</v>
      </c>
      <c r="V1771">
        <v>4.6120000000000001</v>
      </c>
      <c r="W1771">
        <v>4.6120000000000001</v>
      </c>
    </row>
    <row r="1772" spans="1:23" x14ac:dyDescent="0.3">
      <c r="A1772" t="s">
        <v>3157</v>
      </c>
      <c r="B1772" t="s">
        <v>4091</v>
      </c>
      <c r="C1772" t="s">
        <v>3157</v>
      </c>
      <c r="D1772" t="s">
        <v>4091</v>
      </c>
      <c r="E1772">
        <v>0</v>
      </c>
      <c r="F1772">
        <v>0</v>
      </c>
      <c r="G1772">
        <v>0</v>
      </c>
      <c r="H1772" t="s">
        <v>4062</v>
      </c>
      <c r="I1772" t="s">
        <v>35</v>
      </c>
      <c r="J1772" t="s">
        <v>3680</v>
      </c>
      <c r="K1772" s="2">
        <v>1.1559999999999999</v>
      </c>
      <c r="L1772" s="2">
        <v>1.1379999999999999</v>
      </c>
      <c r="M1772">
        <v>1.135</v>
      </c>
      <c r="N1772">
        <v>1.1360000000000001</v>
      </c>
      <c r="O1772" s="2">
        <v>1.1320000000000001</v>
      </c>
      <c r="P1772">
        <v>1.1320000000000001</v>
      </c>
      <c r="Q1772">
        <v>1.1379999999999999</v>
      </c>
      <c r="R1772" s="2">
        <v>1.157</v>
      </c>
      <c r="S1772">
        <v>1.1419999999999999</v>
      </c>
      <c r="T1772">
        <v>1.1499999999999999</v>
      </c>
      <c r="U1772" s="2">
        <v>1.145</v>
      </c>
      <c r="V1772">
        <v>1.147</v>
      </c>
      <c r="W1772">
        <v>1.149</v>
      </c>
    </row>
    <row r="1773" spans="1:23" x14ac:dyDescent="0.3">
      <c r="A1773" t="s">
        <v>3158</v>
      </c>
      <c r="B1773" t="s">
        <v>4092</v>
      </c>
      <c r="C1773" t="s">
        <v>3158</v>
      </c>
      <c r="D1773" t="s">
        <v>4092</v>
      </c>
      <c r="E1773">
        <v>0</v>
      </c>
      <c r="F1773">
        <v>0</v>
      </c>
      <c r="G1773">
        <v>0</v>
      </c>
      <c r="H1773" t="s">
        <v>4062</v>
      </c>
      <c r="I1773" t="s">
        <v>35</v>
      </c>
      <c r="J1773" t="s">
        <v>3683</v>
      </c>
      <c r="K1773" s="2">
        <v>1.585</v>
      </c>
      <c r="L1773" s="2">
        <v>1.569</v>
      </c>
      <c r="M1773">
        <v>1.56</v>
      </c>
      <c r="N1773">
        <v>1.591</v>
      </c>
      <c r="O1773" s="2">
        <v>1.5580000000000001</v>
      </c>
      <c r="P1773">
        <v>1.544</v>
      </c>
      <c r="Q1773">
        <v>1.54</v>
      </c>
      <c r="R1773" s="2">
        <v>1.5430000000000001</v>
      </c>
      <c r="S1773">
        <v>1.5249999999999999</v>
      </c>
      <c r="T1773">
        <v>1.544</v>
      </c>
      <c r="U1773" s="2">
        <v>1.5369999999999999</v>
      </c>
      <c r="V1773">
        <v>1.526</v>
      </c>
      <c r="W1773">
        <v>1.5590000000000002</v>
      </c>
    </row>
    <row r="1774" spans="1:23" x14ac:dyDescent="0.3">
      <c r="A1774" t="s">
        <v>3159</v>
      </c>
      <c r="B1774" t="s">
        <v>4093</v>
      </c>
      <c r="C1774" t="s">
        <v>3159</v>
      </c>
      <c r="D1774" t="s">
        <v>4093</v>
      </c>
      <c r="E1774">
        <v>0</v>
      </c>
      <c r="F1774">
        <v>0</v>
      </c>
      <c r="G1774">
        <v>0</v>
      </c>
      <c r="H1774" t="s">
        <v>4062</v>
      </c>
      <c r="I1774" t="s">
        <v>35</v>
      </c>
      <c r="J1774" t="s">
        <v>3683</v>
      </c>
      <c r="K1774" s="2">
        <v>1.772</v>
      </c>
      <c r="L1774" s="2">
        <v>1.726</v>
      </c>
      <c r="M1774">
        <v>1.696</v>
      </c>
      <c r="N1774">
        <v>1.71</v>
      </c>
      <c r="O1774" s="2">
        <v>1.6720000000000002</v>
      </c>
      <c r="P1774">
        <v>1.681</v>
      </c>
      <c r="Q1774">
        <v>1.6859999999999999</v>
      </c>
      <c r="R1774" s="2">
        <v>1.643</v>
      </c>
      <c r="S1774">
        <v>1.7069999999999999</v>
      </c>
      <c r="T1774">
        <v>1.72</v>
      </c>
      <c r="U1774" s="2">
        <v>1.6879999999999999</v>
      </c>
      <c r="V1774">
        <v>1.6659999999999999</v>
      </c>
      <c r="W1774">
        <v>1.67</v>
      </c>
    </row>
    <row r="1775" spans="1:23" x14ac:dyDescent="0.3">
      <c r="A1775" t="s">
        <v>3160</v>
      </c>
      <c r="B1775" t="s">
        <v>4094</v>
      </c>
      <c r="C1775" t="s">
        <v>3160</v>
      </c>
      <c r="D1775" t="s">
        <v>4094</v>
      </c>
      <c r="E1775">
        <v>0</v>
      </c>
      <c r="F1775" t="s">
        <v>3130</v>
      </c>
      <c r="G1775">
        <v>0</v>
      </c>
      <c r="H1775" t="s">
        <v>4055</v>
      </c>
      <c r="I1775" t="s">
        <v>3122</v>
      </c>
      <c r="J1775" t="s">
        <v>3677</v>
      </c>
      <c r="K1775" s="2">
        <v>-3.5999999999999997E-2</v>
      </c>
      <c r="L1775" s="2">
        <v>0.627</v>
      </c>
      <c r="M1775">
        <v>0.79</v>
      </c>
      <c r="N1775">
        <v>1.24</v>
      </c>
      <c r="O1775" s="2">
        <v>1.62</v>
      </c>
      <c r="P1775">
        <v>1.726</v>
      </c>
      <c r="Q1775">
        <v>2.0129999999999999</v>
      </c>
      <c r="R1775" s="2">
        <v>2.242</v>
      </c>
      <c r="S1775">
        <v>2.3079999999999998</v>
      </c>
      <c r="T1775">
        <v>2.504</v>
      </c>
      <c r="U1775" s="2">
        <v>2.6</v>
      </c>
      <c r="V1775">
        <v>2.6560000000000001</v>
      </c>
      <c r="W1775">
        <v>2.8460000000000001</v>
      </c>
    </row>
    <row r="1776" spans="1:23" x14ac:dyDescent="0.3">
      <c r="A1776" t="s">
        <v>3161</v>
      </c>
      <c r="B1776" t="s">
        <v>4095</v>
      </c>
      <c r="C1776" t="s">
        <v>3161</v>
      </c>
      <c r="D1776" t="s">
        <v>4095</v>
      </c>
      <c r="E1776">
        <v>0</v>
      </c>
      <c r="F1776">
        <v>0</v>
      </c>
      <c r="G1776">
        <v>0</v>
      </c>
      <c r="H1776" t="s">
        <v>4055</v>
      </c>
      <c r="I1776" t="s">
        <v>3122</v>
      </c>
      <c r="J1776" t="s">
        <v>3677</v>
      </c>
      <c r="K1776" s="2">
        <v>5.8070000000000004</v>
      </c>
      <c r="L1776" s="2">
        <v>5.27</v>
      </c>
      <c r="M1776">
        <v>5.1459999999999999</v>
      </c>
      <c r="N1776">
        <v>4.7439999999999998</v>
      </c>
      <c r="O1776" s="2">
        <v>4.4260000000000002</v>
      </c>
      <c r="P1776">
        <v>4.3390000000000004</v>
      </c>
      <c r="Q1776">
        <v>4.0819999999999999</v>
      </c>
      <c r="R1776" s="2">
        <v>3.8820000000000001</v>
      </c>
      <c r="S1776">
        <v>3.8149999999999999</v>
      </c>
      <c r="T1776">
        <v>3.6339999999999999</v>
      </c>
      <c r="U1776" s="2">
        <v>3.5300000000000002</v>
      </c>
      <c r="V1776">
        <v>3.4849999999999999</v>
      </c>
      <c r="W1776">
        <v>3.3069999999999999</v>
      </c>
    </row>
    <row r="1777" spans="1:23" x14ac:dyDescent="0.3">
      <c r="A1777" t="s">
        <v>3162</v>
      </c>
      <c r="B1777" t="s">
        <v>4096</v>
      </c>
      <c r="C1777" t="s">
        <v>3162</v>
      </c>
      <c r="D1777" t="s">
        <v>4096</v>
      </c>
      <c r="E1777">
        <v>0</v>
      </c>
      <c r="F1777" t="s">
        <v>3130</v>
      </c>
      <c r="G1777">
        <v>0</v>
      </c>
      <c r="H1777" t="s">
        <v>4055</v>
      </c>
      <c r="I1777" t="s">
        <v>3122</v>
      </c>
      <c r="J1777" t="s">
        <v>3677</v>
      </c>
      <c r="K1777" s="2">
        <v>5.1829999999999998</v>
      </c>
      <c r="L1777" s="2">
        <v>5.3079999999999998</v>
      </c>
      <c r="M1777">
        <v>5.28</v>
      </c>
      <c r="N1777">
        <v>5.21</v>
      </c>
      <c r="O1777" s="2">
        <v>5.2569999999999997</v>
      </c>
      <c r="P1777">
        <v>5.2649999999999997</v>
      </c>
      <c r="Q1777">
        <v>5.3369999999999997</v>
      </c>
      <c r="R1777" s="2">
        <v>5.46</v>
      </c>
      <c r="S1777">
        <v>5.415</v>
      </c>
      <c r="T1777">
        <v>5.476</v>
      </c>
      <c r="U1777" s="2">
        <v>5.43</v>
      </c>
      <c r="V1777">
        <v>5.508</v>
      </c>
      <c r="W1777">
        <v>5.5419999999999998</v>
      </c>
    </row>
    <row r="1778" spans="1:23" x14ac:dyDescent="0.3">
      <c r="A1778" t="s">
        <v>3163</v>
      </c>
      <c r="B1778" t="s">
        <v>4097</v>
      </c>
      <c r="C1778" t="s">
        <v>3163</v>
      </c>
      <c r="D1778" t="s">
        <v>4097</v>
      </c>
      <c r="E1778">
        <v>0</v>
      </c>
      <c r="F1778">
        <v>0</v>
      </c>
      <c r="G1778">
        <v>0</v>
      </c>
      <c r="H1778" t="s">
        <v>4055</v>
      </c>
      <c r="I1778" t="s">
        <v>3122</v>
      </c>
      <c r="J1778" t="s">
        <v>3677</v>
      </c>
      <c r="K1778" s="2" t="s">
        <v>3677</v>
      </c>
      <c r="L1778" s="2">
        <v>14.733000000000001</v>
      </c>
      <c r="M1778">
        <v>14.401</v>
      </c>
      <c r="N1778">
        <v>13.973000000000001</v>
      </c>
      <c r="O1778" s="2">
        <v>14.411</v>
      </c>
      <c r="P1778">
        <v>14.026999999999999</v>
      </c>
      <c r="Q1778">
        <v>14.218</v>
      </c>
      <c r="R1778" s="2">
        <v>14.525</v>
      </c>
      <c r="S1778">
        <v>14.148</v>
      </c>
      <c r="T1778">
        <v>14.098000000000001</v>
      </c>
      <c r="U1778" s="2">
        <v>14.005000000000001</v>
      </c>
      <c r="V1778">
        <v>13.814</v>
      </c>
      <c r="W1778">
        <v>13.752000000000001</v>
      </c>
    </row>
    <row r="1779" spans="1:23" x14ac:dyDescent="0.3">
      <c r="A1779" t="s">
        <v>3164</v>
      </c>
      <c r="B1779" t="s">
        <v>4098</v>
      </c>
      <c r="C1779" t="s">
        <v>3164</v>
      </c>
      <c r="D1779" t="s">
        <v>4098</v>
      </c>
      <c r="E1779">
        <v>0</v>
      </c>
      <c r="F1779">
        <v>0</v>
      </c>
      <c r="G1779">
        <v>0</v>
      </c>
      <c r="H1779" t="s">
        <v>4055</v>
      </c>
      <c r="I1779" t="s">
        <v>3122</v>
      </c>
      <c r="J1779" t="s">
        <v>3677</v>
      </c>
      <c r="K1779" s="2">
        <v>1.0529999999999999</v>
      </c>
      <c r="L1779" s="2">
        <v>0.99199999999999999</v>
      </c>
      <c r="M1779">
        <v>1.018</v>
      </c>
      <c r="N1779">
        <v>1.0129999999999999</v>
      </c>
      <c r="O1779" s="2">
        <v>1.0229999999999999</v>
      </c>
      <c r="P1779">
        <v>1.0529999999999999</v>
      </c>
      <c r="Q1779">
        <v>1.069</v>
      </c>
      <c r="R1779" s="2">
        <v>1.085</v>
      </c>
      <c r="S1779">
        <v>1.0840000000000001</v>
      </c>
      <c r="T1779">
        <v>1.085</v>
      </c>
      <c r="U1779" s="2">
        <v>1.083</v>
      </c>
      <c r="V1779">
        <v>1.085</v>
      </c>
      <c r="W1779">
        <v>0.878</v>
      </c>
    </row>
    <row r="1780" spans="1:23" x14ac:dyDescent="0.3">
      <c r="A1780" t="s">
        <v>3165</v>
      </c>
      <c r="B1780" t="s">
        <v>4099</v>
      </c>
      <c r="C1780" t="s">
        <v>3165</v>
      </c>
      <c r="D1780" t="s">
        <v>4099</v>
      </c>
      <c r="E1780">
        <v>0</v>
      </c>
      <c r="F1780" t="s">
        <v>3130</v>
      </c>
      <c r="G1780">
        <v>0</v>
      </c>
      <c r="H1780" t="s">
        <v>4055</v>
      </c>
      <c r="I1780" t="s">
        <v>3122</v>
      </c>
      <c r="J1780" t="s">
        <v>3677</v>
      </c>
      <c r="K1780" s="2">
        <v>2.621</v>
      </c>
      <c r="L1780" s="2">
        <v>2.7189999999999999</v>
      </c>
      <c r="M1780">
        <v>2.7109999999999999</v>
      </c>
      <c r="N1780">
        <v>2.7429999999999999</v>
      </c>
      <c r="O1780" s="2">
        <v>2.7519999999999998</v>
      </c>
      <c r="P1780">
        <v>2.754</v>
      </c>
      <c r="Q1780">
        <v>2.754</v>
      </c>
      <c r="R1780" s="2">
        <v>2.7149999999999999</v>
      </c>
      <c r="S1780">
        <v>2.7250000000000001</v>
      </c>
      <c r="T1780">
        <v>2.7530000000000001</v>
      </c>
      <c r="U1780" s="2">
        <v>2.7810000000000001</v>
      </c>
      <c r="V1780">
        <v>2.7410000000000001</v>
      </c>
      <c r="W1780">
        <v>2.6989999999999998</v>
      </c>
    </row>
    <row r="1781" spans="1:23" x14ac:dyDescent="0.3">
      <c r="A1781" t="s">
        <v>3166</v>
      </c>
      <c r="B1781" t="s">
        <v>4100</v>
      </c>
      <c r="C1781" t="s">
        <v>3166</v>
      </c>
      <c r="D1781" t="s">
        <v>4100</v>
      </c>
      <c r="E1781">
        <v>0</v>
      </c>
      <c r="F1781">
        <v>0</v>
      </c>
      <c r="G1781">
        <v>0</v>
      </c>
      <c r="H1781" t="s">
        <v>4055</v>
      </c>
      <c r="I1781" t="s">
        <v>3122</v>
      </c>
      <c r="J1781" t="s">
        <v>3677</v>
      </c>
      <c r="K1781" s="2">
        <v>0.72799999999999998</v>
      </c>
      <c r="L1781" s="2">
        <v>0.66600000000000004</v>
      </c>
      <c r="M1781">
        <v>0.68100000000000005</v>
      </c>
      <c r="N1781">
        <v>0.67500000000000004</v>
      </c>
      <c r="O1781" s="2">
        <v>0.70299999999999996</v>
      </c>
      <c r="P1781">
        <v>0.71499999999999997</v>
      </c>
      <c r="Q1781">
        <v>0.69199999999999995</v>
      </c>
      <c r="R1781" s="2">
        <v>0.71199999999999997</v>
      </c>
      <c r="S1781">
        <v>0.66900000000000004</v>
      </c>
      <c r="T1781">
        <v>0.71499999999999997</v>
      </c>
      <c r="U1781" s="2">
        <v>0.63200000000000001</v>
      </c>
      <c r="V1781">
        <v>0.64300000000000002</v>
      </c>
      <c r="W1781">
        <v>0.66500000000000004</v>
      </c>
    </row>
    <row r="1782" spans="1:23" x14ac:dyDescent="0.3">
      <c r="A1782" t="s">
        <v>3167</v>
      </c>
      <c r="B1782" t="s">
        <v>4101</v>
      </c>
      <c r="C1782" t="s">
        <v>3167</v>
      </c>
      <c r="D1782" t="s">
        <v>4101</v>
      </c>
      <c r="E1782">
        <v>0</v>
      </c>
      <c r="F1782">
        <v>0</v>
      </c>
      <c r="G1782">
        <v>0</v>
      </c>
      <c r="H1782" t="s">
        <v>4055</v>
      </c>
      <c r="I1782" t="s">
        <v>3122</v>
      </c>
      <c r="J1782" t="s">
        <v>3677</v>
      </c>
      <c r="K1782" s="2">
        <v>0.873</v>
      </c>
      <c r="L1782" s="2">
        <v>0.74299999999999999</v>
      </c>
      <c r="M1782">
        <v>0.76200000000000001</v>
      </c>
      <c r="N1782">
        <v>0.753</v>
      </c>
      <c r="O1782" s="2">
        <v>0.83599999999999997</v>
      </c>
      <c r="P1782">
        <v>0.83</v>
      </c>
      <c r="Q1782">
        <v>0.82799999999999996</v>
      </c>
      <c r="R1782" s="2">
        <v>0.96899999999999997</v>
      </c>
      <c r="S1782">
        <v>0.96299999999999997</v>
      </c>
      <c r="T1782">
        <v>0.96299999999999997</v>
      </c>
      <c r="U1782" s="2">
        <v>0.95</v>
      </c>
      <c r="V1782">
        <v>0.95</v>
      </c>
      <c r="W1782">
        <v>0.95599999999999996</v>
      </c>
    </row>
    <row r="1783" spans="1:23" x14ac:dyDescent="0.3">
      <c r="A1783" t="s">
        <v>3168</v>
      </c>
      <c r="B1783" t="s">
        <v>4102</v>
      </c>
      <c r="C1783" t="s">
        <v>3168</v>
      </c>
      <c r="D1783" t="s">
        <v>4102</v>
      </c>
      <c r="E1783">
        <v>0</v>
      </c>
      <c r="F1783">
        <v>0</v>
      </c>
      <c r="G1783">
        <v>0</v>
      </c>
      <c r="H1783" t="s">
        <v>4055</v>
      </c>
      <c r="I1783" t="s">
        <v>3122</v>
      </c>
      <c r="J1783" t="s">
        <v>3677</v>
      </c>
      <c r="K1783" s="2">
        <v>0.90400000000000003</v>
      </c>
      <c r="L1783" s="2">
        <v>1.1970000000000001</v>
      </c>
      <c r="M1783">
        <v>1.2709999999999999</v>
      </c>
      <c r="N1783">
        <v>0.97899999999999998</v>
      </c>
      <c r="O1783" s="2">
        <v>1.8169999999999999</v>
      </c>
      <c r="P1783">
        <v>1.46</v>
      </c>
      <c r="Q1783">
        <v>1.6019999999999999</v>
      </c>
      <c r="R1783" s="2">
        <v>2.0609999999999999</v>
      </c>
      <c r="S1783">
        <v>1.69</v>
      </c>
      <c r="T1783">
        <v>1.794</v>
      </c>
      <c r="U1783" s="2">
        <v>2.08</v>
      </c>
      <c r="V1783">
        <v>1.8839999999999999</v>
      </c>
      <c r="W1783">
        <v>1.9889999999999999</v>
      </c>
    </row>
    <row r="1784" spans="1:23" x14ac:dyDescent="0.3">
      <c r="A1784" t="s">
        <v>3169</v>
      </c>
      <c r="B1784" t="s">
        <v>4103</v>
      </c>
      <c r="C1784" t="s">
        <v>3169</v>
      </c>
      <c r="D1784" t="s">
        <v>4103</v>
      </c>
      <c r="E1784">
        <v>0</v>
      </c>
      <c r="F1784" t="s">
        <v>3130</v>
      </c>
      <c r="G1784">
        <v>0</v>
      </c>
      <c r="H1784" t="s">
        <v>4055</v>
      </c>
      <c r="I1784" t="s">
        <v>3122</v>
      </c>
      <c r="J1784" t="s">
        <v>3677</v>
      </c>
      <c r="K1784" s="2">
        <v>5.2190000000000003</v>
      </c>
      <c r="L1784" s="2">
        <v>5.2210000000000001</v>
      </c>
      <c r="M1784">
        <v>5.2210000000000001</v>
      </c>
      <c r="N1784">
        <v>5.2220000000000004</v>
      </c>
      <c r="O1784" s="2">
        <v>5.2229999999999999</v>
      </c>
      <c r="P1784">
        <v>5.2240000000000002</v>
      </c>
      <c r="Q1784">
        <v>5.2240000000000002</v>
      </c>
      <c r="R1784" s="2">
        <v>5.2830000000000004</v>
      </c>
      <c r="S1784">
        <v>5.2830000000000004</v>
      </c>
      <c r="T1784">
        <v>5.2839999999999998</v>
      </c>
      <c r="U1784" s="2">
        <v>5.2850000000000001</v>
      </c>
      <c r="V1784">
        <v>5.2869999999999999</v>
      </c>
      <c r="W1784">
        <v>5.2869999999999999</v>
      </c>
    </row>
    <row r="1785" spans="1:23" x14ac:dyDescent="0.3">
      <c r="A1785" t="s">
        <v>3170</v>
      </c>
      <c r="B1785" t="s">
        <v>4104</v>
      </c>
      <c r="C1785" t="s">
        <v>3170</v>
      </c>
      <c r="D1785" t="s">
        <v>4104</v>
      </c>
      <c r="E1785">
        <v>0</v>
      </c>
      <c r="F1785" t="s">
        <v>3130</v>
      </c>
      <c r="G1785">
        <v>0</v>
      </c>
      <c r="H1785" t="s">
        <v>4055</v>
      </c>
      <c r="I1785" t="s">
        <v>3122</v>
      </c>
      <c r="J1785" t="s">
        <v>3677</v>
      </c>
      <c r="K1785" s="2">
        <v>5.8120000000000003</v>
      </c>
      <c r="L1785" s="2">
        <v>5.8129999999999997</v>
      </c>
      <c r="M1785">
        <v>5.8129999999999997</v>
      </c>
      <c r="N1785">
        <v>5.8140000000000001</v>
      </c>
      <c r="O1785" s="2">
        <v>5.7249999999999996</v>
      </c>
      <c r="P1785">
        <v>5.726</v>
      </c>
      <c r="Q1785">
        <v>5.7270000000000003</v>
      </c>
      <c r="R1785" s="2">
        <v>5.7279999999999998</v>
      </c>
      <c r="S1785">
        <v>5.7279999999999998</v>
      </c>
      <c r="T1785">
        <v>5.7290000000000001</v>
      </c>
      <c r="U1785" s="2">
        <v>5.73</v>
      </c>
      <c r="V1785">
        <v>5.73</v>
      </c>
      <c r="W1785">
        <v>5.7309999999999999</v>
      </c>
    </row>
    <row r="1786" spans="1:23" x14ac:dyDescent="0.3">
      <c r="A1786" t="s">
        <v>3171</v>
      </c>
      <c r="B1786" t="s">
        <v>4105</v>
      </c>
      <c r="C1786" t="s">
        <v>3171</v>
      </c>
      <c r="D1786" t="s">
        <v>4105</v>
      </c>
      <c r="E1786">
        <v>0</v>
      </c>
      <c r="F1786" t="s">
        <v>3130</v>
      </c>
      <c r="G1786">
        <v>0</v>
      </c>
      <c r="H1786" t="s">
        <v>4055</v>
      </c>
      <c r="I1786" t="s">
        <v>3122</v>
      </c>
      <c r="J1786" t="s">
        <v>3677</v>
      </c>
      <c r="K1786" s="2">
        <v>4.4770000000000003</v>
      </c>
      <c r="L1786" s="2">
        <v>3.9550000000000001</v>
      </c>
      <c r="M1786">
        <v>3.899</v>
      </c>
      <c r="N1786">
        <v>3.6790000000000003</v>
      </c>
      <c r="O1786" s="2">
        <v>3.71</v>
      </c>
      <c r="P1786">
        <v>3.8719999999999999</v>
      </c>
      <c r="Q1786">
        <v>3.8279999999999998</v>
      </c>
      <c r="R1786" s="2">
        <v>3.8079999999999998</v>
      </c>
      <c r="S1786">
        <v>3.8170000000000002</v>
      </c>
      <c r="T1786">
        <v>3.8029999999999999</v>
      </c>
      <c r="U1786" s="2">
        <v>3.7690000000000001</v>
      </c>
      <c r="V1786">
        <v>3.7149999999999999</v>
      </c>
      <c r="W1786">
        <v>3.7250000000000001</v>
      </c>
    </row>
    <row r="1787" spans="1:23" x14ac:dyDescent="0.3">
      <c r="A1787" t="s">
        <v>3172</v>
      </c>
      <c r="B1787" t="s">
        <v>4106</v>
      </c>
      <c r="C1787" t="s">
        <v>3172</v>
      </c>
      <c r="D1787" t="s">
        <v>4106</v>
      </c>
      <c r="E1787">
        <v>0</v>
      </c>
      <c r="F1787">
        <v>0</v>
      </c>
      <c r="G1787">
        <v>0</v>
      </c>
      <c r="H1787" t="s">
        <v>4062</v>
      </c>
      <c r="I1787" t="s">
        <v>35</v>
      </c>
      <c r="J1787" t="s">
        <v>3684</v>
      </c>
      <c r="K1787" s="2">
        <v>0.999</v>
      </c>
      <c r="L1787" s="2">
        <v>0.98099999999999998</v>
      </c>
      <c r="M1787">
        <v>0.98899999999999999</v>
      </c>
      <c r="N1787">
        <v>0.97699999999999998</v>
      </c>
      <c r="O1787" s="2">
        <v>0.93899999999999995</v>
      </c>
      <c r="P1787">
        <v>0.99</v>
      </c>
      <c r="Q1787">
        <v>0.997</v>
      </c>
      <c r="R1787" s="2">
        <v>0.98</v>
      </c>
      <c r="S1787">
        <v>0.99099999999999999</v>
      </c>
      <c r="T1787">
        <v>0.98199999999999998</v>
      </c>
      <c r="U1787" s="2">
        <v>0.95899999999999996</v>
      </c>
      <c r="V1787">
        <v>0.98599999999999999</v>
      </c>
      <c r="W1787">
        <v>0.997</v>
      </c>
    </row>
    <row r="1788" spans="1:23" x14ac:dyDescent="0.3">
      <c r="A1788" t="s">
        <v>3173</v>
      </c>
      <c r="B1788" t="s">
        <v>4107</v>
      </c>
      <c r="C1788" t="s">
        <v>3173</v>
      </c>
      <c r="D1788" t="s">
        <v>4107</v>
      </c>
      <c r="E1788">
        <v>0</v>
      </c>
      <c r="F1788">
        <v>0</v>
      </c>
      <c r="G1788">
        <v>0</v>
      </c>
      <c r="H1788" t="s">
        <v>4055</v>
      </c>
      <c r="I1788" t="s">
        <v>3122</v>
      </c>
      <c r="J1788" t="s">
        <v>3677</v>
      </c>
      <c r="K1788" s="2">
        <v>0.71299999999999997</v>
      </c>
      <c r="L1788" s="2">
        <v>0.65100000000000002</v>
      </c>
      <c r="M1788">
        <v>0.66600000000000004</v>
      </c>
      <c r="N1788">
        <v>0.66</v>
      </c>
      <c r="O1788" s="2">
        <v>0.68799999999999994</v>
      </c>
      <c r="P1788">
        <v>0.7</v>
      </c>
      <c r="Q1788">
        <v>0.67700000000000005</v>
      </c>
      <c r="R1788" s="2">
        <v>0.69599999999999995</v>
      </c>
      <c r="S1788">
        <v>0.65200000000000002</v>
      </c>
      <c r="T1788">
        <v>0.69899999999999995</v>
      </c>
      <c r="U1788" s="2">
        <v>0.61499999999999999</v>
      </c>
      <c r="V1788">
        <v>0.626</v>
      </c>
      <c r="W1788">
        <v>0.64800000000000002</v>
      </c>
    </row>
    <row r="1789" spans="1:23" x14ac:dyDescent="0.3">
      <c r="A1789" t="s">
        <v>3174</v>
      </c>
      <c r="B1789" t="s">
        <v>4108</v>
      </c>
      <c r="C1789" t="s">
        <v>3174</v>
      </c>
      <c r="D1789" t="s">
        <v>4108</v>
      </c>
      <c r="E1789">
        <v>0</v>
      </c>
      <c r="F1789">
        <v>0</v>
      </c>
      <c r="G1789">
        <v>0</v>
      </c>
      <c r="H1789" t="s">
        <v>4055</v>
      </c>
      <c r="I1789" t="s">
        <v>3122</v>
      </c>
      <c r="J1789" t="s">
        <v>3677</v>
      </c>
      <c r="K1789" s="2">
        <v>7.3319999999999999</v>
      </c>
      <c r="L1789" s="2">
        <v>7.3529999999999998</v>
      </c>
      <c r="M1789">
        <v>7.032</v>
      </c>
      <c r="N1789">
        <v>6.9569999999999999</v>
      </c>
      <c r="O1789" s="2">
        <v>6.8840000000000003</v>
      </c>
      <c r="P1789">
        <v>6.883</v>
      </c>
      <c r="Q1789">
        <v>6.7910000000000004</v>
      </c>
      <c r="R1789" s="2">
        <v>6.7620000000000005</v>
      </c>
      <c r="S1789">
        <v>6.78</v>
      </c>
      <c r="T1789">
        <v>6.7910000000000004</v>
      </c>
      <c r="U1789" s="2">
        <v>6.8390000000000004</v>
      </c>
      <c r="V1789">
        <v>6.8230000000000004</v>
      </c>
      <c r="W1789">
        <v>6.8280000000000003</v>
      </c>
    </row>
    <row r="1790" spans="1:23" x14ac:dyDescent="0.3">
      <c r="A1790" t="s">
        <v>3175</v>
      </c>
      <c r="B1790" t="s">
        <v>4109</v>
      </c>
      <c r="C1790" t="s">
        <v>3175</v>
      </c>
      <c r="D1790" t="s">
        <v>4109</v>
      </c>
      <c r="E1790">
        <v>0</v>
      </c>
      <c r="F1790">
        <v>0</v>
      </c>
      <c r="G1790">
        <v>0</v>
      </c>
      <c r="H1790" t="s">
        <v>4062</v>
      </c>
      <c r="I1790" t="s">
        <v>35</v>
      </c>
      <c r="J1790" t="s">
        <v>3684</v>
      </c>
      <c r="K1790" s="2">
        <v>2.2989999999999999</v>
      </c>
      <c r="L1790" s="2">
        <v>2.2709999999999999</v>
      </c>
      <c r="M1790">
        <v>2.2890000000000001</v>
      </c>
      <c r="N1790">
        <v>2.2879999999999998</v>
      </c>
      <c r="O1790" s="2">
        <v>2.3359999999999999</v>
      </c>
      <c r="P1790">
        <v>2.331</v>
      </c>
      <c r="Q1790">
        <v>2.33</v>
      </c>
      <c r="R1790" s="2">
        <v>2.3290000000000002</v>
      </c>
      <c r="S1790">
        <v>2.3149999999999999</v>
      </c>
      <c r="T1790">
        <v>2.3130000000000002</v>
      </c>
      <c r="U1790" s="2">
        <v>2.3119999999999998</v>
      </c>
      <c r="V1790">
        <v>2.286</v>
      </c>
      <c r="W1790">
        <v>2.254</v>
      </c>
    </row>
    <row r="1791" spans="1:23" x14ac:dyDescent="0.3">
      <c r="A1791" t="s">
        <v>3176</v>
      </c>
      <c r="B1791" t="s">
        <v>4110</v>
      </c>
      <c r="C1791" t="s">
        <v>3176</v>
      </c>
      <c r="D1791" t="s">
        <v>4110</v>
      </c>
      <c r="E1791">
        <v>0</v>
      </c>
      <c r="F1791" t="s">
        <v>3130</v>
      </c>
      <c r="G1791">
        <v>0</v>
      </c>
      <c r="H1791" t="s">
        <v>4055</v>
      </c>
      <c r="I1791" t="s">
        <v>3122</v>
      </c>
      <c r="J1791" t="s">
        <v>3677</v>
      </c>
      <c r="K1791" s="2" t="s">
        <v>3677</v>
      </c>
      <c r="L1791" s="2" t="s">
        <v>3677</v>
      </c>
      <c r="M1791" t="s">
        <v>3677</v>
      </c>
      <c r="N1791" t="s">
        <v>3677</v>
      </c>
      <c r="O1791" s="2" t="s">
        <v>3677</v>
      </c>
      <c r="P1791" t="s">
        <v>3677</v>
      </c>
      <c r="Q1791" t="s">
        <v>3677</v>
      </c>
      <c r="R1791" s="2" t="s">
        <v>3677</v>
      </c>
      <c r="S1791" t="s">
        <v>3677</v>
      </c>
      <c r="T1791" t="s">
        <v>3677</v>
      </c>
      <c r="U1791" s="2" t="s">
        <v>3677</v>
      </c>
      <c r="V1791" t="s">
        <v>3677</v>
      </c>
      <c r="W1791" t="s">
        <v>3677</v>
      </c>
    </row>
    <row r="1792" spans="1:23" x14ac:dyDescent="0.3">
      <c r="A1792" t="s">
        <v>3177</v>
      </c>
      <c r="B1792" t="s">
        <v>4111</v>
      </c>
      <c r="C1792" t="s">
        <v>3177</v>
      </c>
      <c r="D1792" t="s">
        <v>4111</v>
      </c>
      <c r="E1792">
        <v>0</v>
      </c>
      <c r="F1792">
        <v>0</v>
      </c>
      <c r="G1792">
        <v>0</v>
      </c>
      <c r="H1792" t="s">
        <v>4055</v>
      </c>
      <c r="I1792" t="s">
        <v>3122</v>
      </c>
      <c r="J1792" t="s">
        <v>3677</v>
      </c>
      <c r="K1792" s="2">
        <v>6.8319999999999999</v>
      </c>
      <c r="L1792" s="2">
        <v>6.048</v>
      </c>
      <c r="M1792">
        <v>6.375</v>
      </c>
      <c r="N1792">
        <v>6.4189999999999996</v>
      </c>
      <c r="O1792" s="2">
        <v>6.4930000000000003</v>
      </c>
      <c r="P1792">
        <v>6.508</v>
      </c>
      <c r="Q1792">
        <v>6.5510000000000002</v>
      </c>
      <c r="R1792" s="2">
        <v>6.2</v>
      </c>
      <c r="S1792">
        <v>6.2149999999999999</v>
      </c>
      <c r="T1792">
        <v>6.26</v>
      </c>
      <c r="U1792" s="2">
        <v>2.4430000000000001</v>
      </c>
      <c r="V1792">
        <v>2.375</v>
      </c>
      <c r="W1792">
        <v>2.4500000000000002</v>
      </c>
    </row>
    <row r="1793" spans="1:23" x14ac:dyDescent="0.3">
      <c r="A1793" t="s">
        <v>3178</v>
      </c>
      <c r="B1793" t="s">
        <v>4112</v>
      </c>
      <c r="C1793" t="s">
        <v>3178</v>
      </c>
      <c r="D1793" t="s">
        <v>4112</v>
      </c>
      <c r="E1793">
        <v>0</v>
      </c>
      <c r="F1793">
        <v>0</v>
      </c>
      <c r="G1793">
        <v>0</v>
      </c>
      <c r="H1793" t="s">
        <v>4090</v>
      </c>
      <c r="I1793" t="s">
        <v>10</v>
      </c>
      <c r="J1793" t="s">
        <v>3689</v>
      </c>
      <c r="K1793" s="2">
        <v>7.4370000000000003</v>
      </c>
      <c r="L1793" s="2">
        <v>7.6929999999999996</v>
      </c>
      <c r="M1793">
        <v>7.3250000000000002</v>
      </c>
      <c r="N1793">
        <v>7.0739999999999998</v>
      </c>
      <c r="O1793" s="2">
        <v>6.7610000000000001</v>
      </c>
      <c r="P1793">
        <v>6.9790000000000001</v>
      </c>
      <c r="Q1793">
        <v>7.2549999999999999</v>
      </c>
      <c r="R1793" s="2">
        <v>7.1139999999999999</v>
      </c>
      <c r="S1793">
        <v>7.0369999999999999</v>
      </c>
      <c r="T1793">
        <v>6.6310000000000002</v>
      </c>
      <c r="U1793" s="2">
        <v>6.4279999999999999</v>
      </c>
      <c r="V1793">
        <v>6.367</v>
      </c>
      <c r="W1793">
        <v>6.4139999999999997</v>
      </c>
    </row>
    <row r="1794" spans="1:23" x14ac:dyDescent="0.3">
      <c r="A1794" t="s">
        <v>3179</v>
      </c>
      <c r="B1794" t="s">
        <v>4113</v>
      </c>
      <c r="C1794" t="s">
        <v>3179</v>
      </c>
      <c r="D1794" t="s">
        <v>4113</v>
      </c>
      <c r="E1794">
        <v>0</v>
      </c>
      <c r="F1794">
        <v>0</v>
      </c>
      <c r="G1794">
        <v>0</v>
      </c>
      <c r="H1794" t="s">
        <v>4055</v>
      </c>
      <c r="I1794" t="s">
        <v>3122</v>
      </c>
      <c r="J1794" t="s">
        <v>3677</v>
      </c>
      <c r="K1794" s="2">
        <v>0.72199999999999998</v>
      </c>
      <c r="L1794" s="2">
        <v>0.67900000000000005</v>
      </c>
      <c r="M1794">
        <v>0.75</v>
      </c>
      <c r="N1794">
        <v>0.745</v>
      </c>
      <c r="O1794" s="2">
        <v>0.73599999999999999</v>
      </c>
      <c r="P1794">
        <v>0.74299999999999999</v>
      </c>
      <c r="Q1794">
        <v>0.752</v>
      </c>
      <c r="R1794" s="2">
        <v>0.73199999999999998</v>
      </c>
      <c r="S1794">
        <v>0.72099999999999997</v>
      </c>
      <c r="T1794">
        <v>0.71599999999999997</v>
      </c>
      <c r="U1794" s="2">
        <v>0.72099999999999997</v>
      </c>
      <c r="V1794">
        <v>0.71699999999999997</v>
      </c>
      <c r="W1794">
        <v>0.71499999999999997</v>
      </c>
    </row>
    <row r="1795" spans="1:23" x14ac:dyDescent="0.3">
      <c r="A1795" t="s">
        <v>3180</v>
      </c>
      <c r="B1795" t="s">
        <v>4114</v>
      </c>
      <c r="C1795" t="s">
        <v>3180</v>
      </c>
      <c r="D1795" t="s">
        <v>4114</v>
      </c>
      <c r="E1795">
        <v>0</v>
      </c>
      <c r="F1795">
        <v>0</v>
      </c>
      <c r="G1795">
        <v>0</v>
      </c>
      <c r="H1795" t="s">
        <v>4090</v>
      </c>
      <c r="I1795" t="s">
        <v>10</v>
      </c>
      <c r="J1795" t="s">
        <v>3678</v>
      </c>
      <c r="K1795" s="2">
        <v>7.3949999999999996</v>
      </c>
      <c r="L1795" s="2">
        <v>7.6970000000000001</v>
      </c>
      <c r="M1795">
        <v>6.9640000000000004</v>
      </c>
      <c r="N1795">
        <v>6.5990000000000002</v>
      </c>
      <c r="O1795" s="2">
        <v>6.6440000000000001</v>
      </c>
      <c r="P1795">
        <v>6.6390000000000002</v>
      </c>
      <c r="Q1795">
        <v>6.6440000000000001</v>
      </c>
      <c r="R1795" s="2">
        <v>6.65</v>
      </c>
      <c r="S1795">
        <v>6.476</v>
      </c>
      <c r="T1795">
        <v>6.4859999999999998</v>
      </c>
      <c r="U1795" s="2">
        <v>6.71</v>
      </c>
      <c r="V1795">
        <v>6.6879999999999997</v>
      </c>
      <c r="W1795">
        <v>6.6929999999999996</v>
      </c>
    </row>
    <row r="1796" spans="1:23" x14ac:dyDescent="0.3">
      <c r="A1796" t="s">
        <v>3181</v>
      </c>
      <c r="B1796" t="s">
        <v>4115</v>
      </c>
      <c r="C1796" t="s">
        <v>3181</v>
      </c>
      <c r="D1796" t="s">
        <v>4115</v>
      </c>
      <c r="E1796">
        <v>0</v>
      </c>
      <c r="F1796">
        <v>0</v>
      </c>
      <c r="G1796">
        <v>0</v>
      </c>
      <c r="H1796" t="s">
        <v>4055</v>
      </c>
      <c r="I1796" t="s">
        <v>3122</v>
      </c>
      <c r="J1796" t="s">
        <v>3677</v>
      </c>
      <c r="K1796" s="2">
        <v>1.7189999999999999</v>
      </c>
      <c r="L1796" s="2">
        <v>1.748</v>
      </c>
      <c r="M1796">
        <v>1.7589999999999999</v>
      </c>
      <c r="N1796">
        <v>1.7749999999999999</v>
      </c>
      <c r="O1796" s="2">
        <v>1.7410000000000001</v>
      </c>
      <c r="P1796">
        <v>1.7989999999999999</v>
      </c>
      <c r="Q1796">
        <v>1.839</v>
      </c>
      <c r="R1796" s="2">
        <v>1.869</v>
      </c>
      <c r="S1796">
        <v>1.869</v>
      </c>
      <c r="T1796">
        <v>1.835</v>
      </c>
      <c r="U1796" s="2">
        <v>1.8759999999999999</v>
      </c>
      <c r="V1796">
        <v>1.8599999999999999</v>
      </c>
      <c r="W1796">
        <v>1.8540000000000001</v>
      </c>
    </row>
    <row r="1797" spans="1:23" x14ac:dyDescent="0.3">
      <c r="A1797" t="s">
        <v>3182</v>
      </c>
      <c r="B1797" t="s">
        <v>4116</v>
      </c>
      <c r="C1797" t="s">
        <v>3182</v>
      </c>
      <c r="D1797" t="s">
        <v>4116</v>
      </c>
      <c r="E1797">
        <v>0</v>
      </c>
      <c r="F1797">
        <v>0</v>
      </c>
      <c r="G1797">
        <v>0</v>
      </c>
      <c r="H1797" t="s">
        <v>4055</v>
      </c>
      <c r="I1797" t="s">
        <v>3122</v>
      </c>
      <c r="J1797" t="s">
        <v>3677</v>
      </c>
      <c r="K1797" s="2">
        <v>7.4740000000000002</v>
      </c>
      <c r="L1797" s="2">
        <v>7.2889999999999997</v>
      </c>
      <c r="M1797">
        <v>6.9329999999999998</v>
      </c>
      <c r="N1797">
        <v>6.7780000000000005</v>
      </c>
      <c r="O1797" s="2">
        <v>6.76</v>
      </c>
      <c r="P1797">
        <v>6.7859999999999996</v>
      </c>
      <c r="Q1797">
        <v>6.758</v>
      </c>
      <c r="R1797" s="2">
        <v>6.8789999999999996</v>
      </c>
      <c r="S1797">
        <v>6.883</v>
      </c>
      <c r="T1797">
        <v>6.8479999999999999</v>
      </c>
      <c r="U1797" s="2">
        <v>6.6820000000000004</v>
      </c>
      <c r="V1797">
        <v>6.6289999999999996</v>
      </c>
      <c r="W1797">
        <v>6.6719999999999997</v>
      </c>
    </row>
    <row r="1798" spans="1:23" x14ac:dyDescent="0.3">
      <c r="A1798" t="s">
        <v>3183</v>
      </c>
      <c r="B1798" t="s">
        <v>4117</v>
      </c>
      <c r="C1798" t="s">
        <v>3183</v>
      </c>
      <c r="D1798" t="s">
        <v>4117</v>
      </c>
      <c r="E1798">
        <v>0</v>
      </c>
      <c r="F1798" t="s">
        <v>3130</v>
      </c>
      <c r="G1798">
        <v>0</v>
      </c>
      <c r="H1798" t="s">
        <v>4055</v>
      </c>
      <c r="I1798" t="s">
        <v>3122</v>
      </c>
      <c r="J1798" t="s">
        <v>3677</v>
      </c>
      <c r="K1798" s="2">
        <v>5.6539999999999999</v>
      </c>
      <c r="L1798" s="2">
        <v>5.6609999999999996</v>
      </c>
      <c r="M1798">
        <v>5.5330000000000004</v>
      </c>
      <c r="N1798">
        <v>5.5369999999999999</v>
      </c>
      <c r="O1798" s="2">
        <v>5.6929999999999996</v>
      </c>
      <c r="P1798">
        <v>5.694</v>
      </c>
      <c r="Q1798">
        <v>5.992</v>
      </c>
      <c r="R1798" s="2">
        <v>5.9950000000000001</v>
      </c>
      <c r="S1798">
        <v>5.9960000000000004</v>
      </c>
      <c r="T1798">
        <v>5.9989999999999997</v>
      </c>
      <c r="U1798" s="2">
        <v>6.0010000000000003</v>
      </c>
      <c r="V1798">
        <v>6.0010000000000003</v>
      </c>
      <c r="W1798">
        <v>6.0049999999999999</v>
      </c>
    </row>
    <row r="1799" spans="1:23" x14ac:dyDescent="0.3">
      <c r="A1799" t="s">
        <v>3184</v>
      </c>
      <c r="B1799" t="s">
        <v>4118</v>
      </c>
      <c r="C1799" t="s">
        <v>3184</v>
      </c>
      <c r="D1799" t="s">
        <v>4118</v>
      </c>
      <c r="E1799">
        <v>0</v>
      </c>
      <c r="F1799">
        <v>0</v>
      </c>
      <c r="G1799">
        <v>0</v>
      </c>
      <c r="H1799" t="s">
        <v>4090</v>
      </c>
      <c r="I1799" t="s">
        <v>10</v>
      </c>
      <c r="J1799" t="s">
        <v>3682</v>
      </c>
      <c r="K1799" s="2">
        <v>5.726</v>
      </c>
      <c r="L1799" s="2">
        <v>5.0990000000000002</v>
      </c>
      <c r="M1799">
        <v>5.1509999999999998</v>
      </c>
      <c r="N1799">
        <v>5.2510000000000003</v>
      </c>
      <c r="O1799" s="2">
        <v>5.266</v>
      </c>
      <c r="P1799">
        <v>5.2640000000000002</v>
      </c>
      <c r="Q1799">
        <v>5.2709999999999999</v>
      </c>
      <c r="R1799" s="2">
        <v>5.3280000000000003</v>
      </c>
      <c r="S1799">
        <v>5.34</v>
      </c>
      <c r="T1799">
        <v>5.327</v>
      </c>
      <c r="U1799" s="2">
        <v>5.25</v>
      </c>
      <c r="V1799">
        <v>5.23</v>
      </c>
      <c r="W1799">
        <v>5.234</v>
      </c>
    </row>
    <row r="1800" spans="1:23" x14ac:dyDescent="0.3">
      <c r="A1800" t="s">
        <v>3185</v>
      </c>
      <c r="B1800" t="s">
        <v>4119</v>
      </c>
      <c r="C1800" t="s">
        <v>3185</v>
      </c>
      <c r="D1800" t="s">
        <v>4119</v>
      </c>
      <c r="E1800">
        <v>0</v>
      </c>
      <c r="F1800">
        <v>0</v>
      </c>
      <c r="G1800">
        <v>0</v>
      </c>
      <c r="H1800" t="s">
        <v>4055</v>
      </c>
      <c r="I1800" t="s">
        <v>3122</v>
      </c>
      <c r="J1800" t="s">
        <v>3677</v>
      </c>
      <c r="K1800" s="2">
        <v>7.6609999999999996</v>
      </c>
      <c r="L1800" s="2">
        <v>7.4269999999999996</v>
      </c>
      <c r="M1800">
        <v>6.9119999999999999</v>
      </c>
      <c r="N1800">
        <v>6.9059999999999997</v>
      </c>
      <c r="O1800" s="2">
        <v>6.9050000000000002</v>
      </c>
      <c r="P1800">
        <v>6.8979999999999997</v>
      </c>
      <c r="Q1800">
        <v>6.923</v>
      </c>
      <c r="R1800" s="2">
        <v>6.9290000000000003</v>
      </c>
      <c r="S1800">
        <v>6.9399999999999995</v>
      </c>
      <c r="T1800">
        <v>6.9530000000000003</v>
      </c>
      <c r="U1800" s="2">
        <v>7.0049999999999999</v>
      </c>
      <c r="V1800">
        <v>6.984</v>
      </c>
      <c r="W1800">
        <v>6.9960000000000004</v>
      </c>
    </row>
    <row r="1801" spans="1:23" x14ac:dyDescent="0.3">
      <c r="A1801" t="s">
        <v>3186</v>
      </c>
      <c r="B1801" t="s">
        <v>4120</v>
      </c>
      <c r="C1801" t="s">
        <v>3186</v>
      </c>
      <c r="D1801" t="s">
        <v>4120</v>
      </c>
      <c r="E1801">
        <v>0</v>
      </c>
      <c r="F1801">
        <v>0</v>
      </c>
      <c r="G1801">
        <v>0</v>
      </c>
      <c r="H1801" t="s">
        <v>4055</v>
      </c>
      <c r="I1801" t="s">
        <v>3122</v>
      </c>
      <c r="J1801" t="s">
        <v>3677</v>
      </c>
      <c r="K1801" s="2">
        <v>5.4950000000000001</v>
      </c>
      <c r="L1801" s="2">
        <v>5.3639999999999999</v>
      </c>
      <c r="M1801">
        <v>4.976</v>
      </c>
      <c r="N1801">
        <v>4.8810000000000002</v>
      </c>
      <c r="O1801" s="2">
        <v>4.9089999999999998</v>
      </c>
      <c r="P1801">
        <v>4.9530000000000003</v>
      </c>
      <c r="Q1801">
        <v>4.96</v>
      </c>
      <c r="R1801" s="2">
        <v>5.069</v>
      </c>
      <c r="S1801">
        <v>5.0709999999999997</v>
      </c>
      <c r="T1801">
        <v>5.0780000000000003</v>
      </c>
      <c r="U1801" s="2">
        <v>5.0030000000000001</v>
      </c>
      <c r="V1801">
        <v>4.9260000000000002</v>
      </c>
      <c r="W1801">
        <v>4.9550000000000001</v>
      </c>
    </row>
    <row r="1802" spans="1:23" x14ac:dyDescent="0.3">
      <c r="A1802" t="s">
        <v>3187</v>
      </c>
      <c r="B1802" t="s">
        <v>4121</v>
      </c>
      <c r="C1802" t="s">
        <v>3187</v>
      </c>
      <c r="D1802" t="s">
        <v>4121</v>
      </c>
      <c r="E1802">
        <v>0</v>
      </c>
      <c r="F1802">
        <v>0</v>
      </c>
      <c r="G1802">
        <v>0</v>
      </c>
      <c r="H1802" t="s">
        <v>4055</v>
      </c>
      <c r="I1802" t="s">
        <v>3122</v>
      </c>
      <c r="J1802" t="s">
        <v>3677</v>
      </c>
      <c r="K1802" s="2" t="s">
        <v>3677</v>
      </c>
      <c r="L1802" s="2" t="s">
        <v>3677</v>
      </c>
      <c r="M1802" t="s">
        <v>3677</v>
      </c>
      <c r="N1802" t="s">
        <v>3677</v>
      </c>
      <c r="O1802" s="2" t="s">
        <v>3677</v>
      </c>
      <c r="P1802" t="s">
        <v>3677</v>
      </c>
      <c r="Q1802" t="s">
        <v>3677</v>
      </c>
      <c r="R1802" s="2" t="s">
        <v>3677</v>
      </c>
      <c r="S1802" t="s">
        <v>3677</v>
      </c>
      <c r="T1802" t="s">
        <v>3677</v>
      </c>
      <c r="U1802" s="2" t="s">
        <v>3677</v>
      </c>
      <c r="V1802" t="s">
        <v>3677</v>
      </c>
      <c r="W1802" t="s">
        <v>3677</v>
      </c>
    </row>
    <row r="1803" spans="1:23" x14ac:dyDescent="0.3">
      <c r="A1803" t="s">
        <v>3188</v>
      </c>
      <c r="B1803" t="s">
        <v>4122</v>
      </c>
      <c r="C1803" t="s">
        <v>3188</v>
      </c>
      <c r="D1803" t="s">
        <v>4122</v>
      </c>
      <c r="E1803">
        <v>0</v>
      </c>
      <c r="F1803">
        <v>0</v>
      </c>
      <c r="G1803">
        <v>0</v>
      </c>
      <c r="H1803" t="s">
        <v>4055</v>
      </c>
      <c r="I1803" t="s">
        <v>3122</v>
      </c>
      <c r="J1803" t="s">
        <v>3677</v>
      </c>
      <c r="K1803" s="2" t="s">
        <v>3677</v>
      </c>
      <c r="L1803" s="2" t="s">
        <v>3677</v>
      </c>
      <c r="M1803" t="s">
        <v>3677</v>
      </c>
      <c r="N1803" t="s">
        <v>3677</v>
      </c>
      <c r="O1803" s="2" t="s">
        <v>3677</v>
      </c>
      <c r="P1803" t="s">
        <v>3677</v>
      </c>
      <c r="Q1803" t="s">
        <v>3677</v>
      </c>
      <c r="R1803" s="2" t="s">
        <v>3677</v>
      </c>
      <c r="S1803" t="s">
        <v>3677</v>
      </c>
      <c r="T1803" t="s">
        <v>3677</v>
      </c>
      <c r="U1803" s="2" t="s">
        <v>3677</v>
      </c>
      <c r="V1803" t="s">
        <v>3677</v>
      </c>
      <c r="W1803" t="s">
        <v>3677</v>
      </c>
    </row>
    <row r="1804" spans="1:23" x14ac:dyDescent="0.3">
      <c r="A1804" t="s">
        <v>3189</v>
      </c>
      <c r="B1804" t="s">
        <v>4123</v>
      </c>
      <c r="C1804" t="s">
        <v>3189</v>
      </c>
      <c r="D1804" t="s">
        <v>4123</v>
      </c>
      <c r="E1804">
        <v>0</v>
      </c>
      <c r="F1804" t="s">
        <v>3130</v>
      </c>
      <c r="G1804">
        <v>0</v>
      </c>
      <c r="H1804" t="s">
        <v>4055</v>
      </c>
      <c r="I1804" t="s">
        <v>3122</v>
      </c>
      <c r="J1804" t="s">
        <v>3677</v>
      </c>
      <c r="K1804" s="2">
        <v>3.4249999999999998</v>
      </c>
      <c r="L1804" s="2">
        <v>3.39</v>
      </c>
      <c r="M1804">
        <v>3.39</v>
      </c>
      <c r="N1804">
        <v>3.468</v>
      </c>
      <c r="O1804" s="2">
        <v>3.4699999999999998</v>
      </c>
      <c r="P1804">
        <v>3.3970000000000002</v>
      </c>
      <c r="Q1804">
        <v>3.4359999999999999</v>
      </c>
      <c r="R1804" s="2">
        <v>3.472</v>
      </c>
      <c r="S1804">
        <v>3.484</v>
      </c>
      <c r="T1804">
        <v>3.4750000000000001</v>
      </c>
      <c r="U1804" s="2">
        <v>3.4359999999999999</v>
      </c>
      <c r="V1804">
        <v>3.4009999999999998</v>
      </c>
      <c r="W1804">
        <v>3.4340000000000002</v>
      </c>
    </row>
    <row r="1805" spans="1:23" x14ac:dyDescent="0.3">
      <c r="A1805" t="s">
        <v>3190</v>
      </c>
      <c r="B1805" t="s">
        <v>4124</v>
      </c>
      <c r="C1805" t="s">
        <v>3190</v>
      </c>
      <c r="D1805" t="s">
        <v>4124</v>
      </c>
      <c r="E1805">
        <v>0</v>
      </c>
      <c r="F1805">
        <v>0</v>
      </c>
      <c r="G1805">
        <v>0</v>
      </c>
      <c r="H1805" t="s">
        <v>4062</v>
      </c>
      <c r="I1805" t="s">
        <v>35</v>
      </c>
      <c r="J1805" t="s">
        <v>3684</v>
      </c>
      <c r="K1805" s="2">
        <v>2.8449999999999998</v>
      </c>
      <c r="L1805" s="2">
        <v>2.7890000000000001</v>
      </c>
      <c r="M1805">
        <v>2.7909999999999999</v>
      </c>
      <c r="N1805">
        <v>2.6989999999999998</v>
      </c>
      <c r="O1805" s="2">
        <v>2.6480000000000001</v>
      </c>
      <c r="P1805">
        <v>2.6179999999999999</v>
      </c>
      <c r="Q1805">
        <v>2.6150000000000002</v>
      </c>
      <c r="R1805" s="2">
        <v>2.548</v>
      </c>
      <c r="S1805">
        <v>2.5680000000000001</v>
      </c>
      <c r="T1805">
        <v>2.5720000000000001</v>
      </c>
      <c r="U1805" s="2">
        <v>2.605</v>
      </c>
      <c r="V1805">
        <v>2.5369999999999999</v>
      </c>
      <c r="W1805">
        <v>2.597</v>
      </c>
    </row>
    <row r="1806" spans="1:23" x14ac:dyDescent="0.3">
      <c r="A1806" t="s">
        <v>3191</v>
      </c>
      <c r="B1806" t="s">
        <v>4125</v>
      </c>
      <c r="C1806" t="s">
        <v>3191</v>
      </c>
      <c r="D1806" t="s">
        <v>4125</v>
      </c>
      <c r="E1806">
        <v>0</v>
      </c>
      <c r="F1806">
        <v>0</v>
      </c>
      <c r="G1806">
        <v>0</v>
      </c>
      <c r="H1806" t="s">
        <v>4062</v>
      </c>
      <c r="I1806" t="s">
        <v>35</v>
      </c>
      <c r="J1806" t="s">
        <v>3681</v>
      </c>
      <c r="K1806" s="2">
        <v>2.1059999999999999</v>
      </c>
      <c r="L1806" s="2">
        <v>2.1549999999999998</v>
      </c>
      <c r="M1806">
        <v>2.1779999999999999</v>
      </c>
      <c r="N1806">
        <v>2.14</v>
      </c>
      <c r="O1806" s="2">
        <v>2.1320000000000001</v>
      </c>
      <c r="P1806">
        <v>2.125</v>
      </c>
      <c r="Q1806">
        <v>2.097</v>
      </c>
      <c r="R1806" s="2">
        <v>2.0720000000000001</v>
      </c>
      <c r="S1806">
        <v>2.0350000000000001</v>
      </c>
      <c r="T1806">
        <v>2.0920000000000001</v>
      </c>
      <c r="U1806" s="2">
        <v>2.048</v>
      </c>
      <c r="V1806">
        <v>1.9370000000000001</v>
      </c>
      <c r="W1806">
        <v>1.96</v>
      </c>
    </row>
    <row r="1807" spans="1:23" x14ac:dyDescent="0.3">
      <c r="A1807" t="s">
        <v>3192</v>
      </c>
      <c r="B1807" t="s">
        <v>4126</v>
      </c>
      <c r="C1807" t="s">
        <v>3192</v>
      </c>
      <c r="D1807" t="s">
        <v>4126</v>
      </c>
      <c r="E1807">
        <v>0</v>
      </c>
      <c r="F1807">
        <v>0</v>
      </c>
      <c r="G1807">
        <v>0</v>
      </c>
      <c r="H1807" t="s">
        <v>4055</v>
      </c>
      <c r="I1807" t="s">
        <v>3122</v>
      </c>
      <c r="J1807" t="s">
        <v>3677</v>
      </c>
      <c r="K1807" s="2">
        <v>1.8559999999999999</v>
      </c>
      <c r="L1807" s="2">
        <v>2.0430000000000001</v>
      </c>
      <c r="M1807">
        <v>2.101</v>
      </c>
      <c r="N1807">
        <v>2.2589999999999999</v>
      </c>
      <c r="O1807" s="2">
        <v>2.3959999999999999</v>
      </c>
      <c r="P1807">
        <v>2.44</v>
      </c>
      <c r="Q1807">
        <v>2.6429999999999998</v>
      </c>
      <c r="R1807" s="2">
        <v>2.7869999999999999</v>
      </c>
      <c r="S1807">
        <v>2.8250000000000002</v>
      </c>
      <c r="T1807">
        <v>2.649</v>
      </c>
      <c r="U1807" s="2">
        <v>2.7130000000000001</v>
      </c>
      <c r="V1807">
        <v>2.7869999999999999</v>
      </c>
      <c r="W1807">
        <v>2.891</v>
      </c>
    </row>
    <row r="1808" spans="1:23" x14ac:dyDescent="0.3">
      <c r="A1808" t="s">
        <v>3193</v>
      </c>
      <c r="B1808" t="s">
        <v>4127</v>
      </c>
      <c r="C1808" t="s">
        <v>3193</v>
      </c>
      <c r="D1808" t="s">
        <v>4127</v>
      </c>
      <c r="E1808">
        <v>0</v>
      </c>
      <c r="F1808">
        <v>0</v>
      </c>
      <c r="G1808">
        <v>0</v>
      </c>
      <c r="H1808" t="s">
        <v>4062</v>
      </c>
      <c r="I1808" t="s">
        <v>35</v>
      </c>
      <c r="J1808" t="s">
        <v>3681</v>
      </c>
      <c r="K1808" s="2">
        <v>1.2610000000000001</v>
      </c>
      <c r="L1808" s="2">
        <v>1.3109999999999999</v>
      </c>
      <c r="M1808">
        <v>1.3160000000000001</v>
      </c>
      <c r="N1808">
        <v>1.3109999999999999</v>
      </c>
      <c r="O1808" s="2">
        <v>1.2949999999999999</v>
      </c>
      <c r="P1808">
        <v>1.288</v>
      </c>
      <c r="Q1808">
        <v>1.2929999999999999</v>
      </c>
      <c r="R1808" s="2">
        <v>1.274</v>
      </c>
      <c r="S1808">
        <v>1.244</v>
      </c>
      <c r="T1808">
        <v>1.294</v>
      </c>
      <c r="U1808" s="2">
        <v>1.27</v>
      </c>
      <c r="V1808">
        <v>1.24</v>
      </c>
      <c r="W1808">
        <v>1.216</v>
      </c>
    </row>
    <row r="1809" spans="1:23" x14ac:dyDescent="0.3">
      <c r="A1809" t="s">
        <v>3194</v>
      </c>
      <c r="B1809" t="s">
        <v>4128</v>
      </c>
      <c r="C1809" t="s">
        <v>3194</v>
      </c>
      <c r="D1809" t="s">
        <v>4128</v>
      </c>
      <c r="E1809">
        <v>0</v>
      </c>
      <c r="F1809">
        <v>0</v>
      </c>
      <c r="G1809">
        <v>0</v>
      </c>
      <c r="H1809" t="s">
        <v>4055</v>
      </c>
      <c r="I1809" t="s">
        <v>3122</v>
      </c>
      <c r="J1809" t="s">
        <v>3677</v>
      </c>
      <c r="K1809" s="2">
        <v>5.87</v>
      </c>
      <c r="L1809" s="2">
        <v>5.718</v>
      </c>
      <c r="M1809">
        <v>5.7030000000000003</v>
      </c>
      <c r="N1809">
        <v>5.6150000000000002</v>
      </c>
      <c r="O1809" s="2">
        <v>5.6</v>
      </c>
      <c r="P1809">
        <v>5.593</v>
      </c>
      <c r="Q1809">
        <v>5.5830000000000002</v>
      </c>
      <c r="R1809" s="2">
        <v>5.601</v>
      </c>
      <c r="S1809">
        <v>5.5979999999999999</v>
      </c>
      <c r="T1809">
        <v>5.5990000000000002</v>
      </c>
      <c r="U1809" s="2">
        <v>5.5869999999999997</v>
      </c>
      <c r="V1809">
        <v>5.5380000000000003</v>
      </c>
      <c r="W1809">
        <v>5.5629999999999997</v>
      </c>
    </row>
    <row r="1810" spans="1:23" x14ac:dyDescent="0.3">
      <c r="A1810" t="s">
        <v>3195</v>
      </c>
      <c r="B1810" t="s">
        <v>4129</v>
      </c>
      <c r="C1810" t="s">
        <v>3195</v>
      </c>
      <c r="D1810" t="s">
        <v>4129</v>
      </c>
      <c r="E1810">
        <v>0</v>
      </c>
      <c r="F1810">
        <v>0</v>
      </c>
      <c r="G1810">
        <v>0</v>
      </c>
      <c r="H1810" t="s">
        <v>4055</v>
      </c>
      <c r="I1810" t="s">
        <v>3122</v>
      </c>
      <c r="J1810" t="s">
        <v>3677</v>
      </c>
      <c r="K1810" s="2">
        <v>7.7110000000000003</v>
      </c>
      <c r="L1810" s="2">
        <v>7.6959999999999997</v>
      </c>
      <c r="M1810">
        <v>6.8659999999999997</v>
      </c>
      <c r="N1810">
        <v>7.0830000000000002</v>
      </c>
      <c r="O1810" s="2">
        <v>7.077</v>
      </c>
      <c r="P1810">
        <v>7.0709999999999997</v>
      </c>
      <c r="Q1810">
        <v>7.0780000000000003</v>
      </c>
      <c r="R1810" s="2">
        <v>7.2880000000000003</v>
      </c>
      <c r="S1810">
        <v>7.2910000000000004</v>
      </c>
      <c r="T1810">
        <v>7.3010000000000002</v>
      </c>
      <c r="U1810" s="2">
        <v>7.31</v>
      </c>
      <c r="V1810">
        <v>7.3109999999999999</v>
      </c>
      <c r="W1810">
        <v>7.3220000000000001</v>
      </c>
    </row>
    <row r="1811" spans="1:23" x14ac:dyDescent="0.3">
      <c r="A1811" t="s">
        <v>3196</v>
      </c>
      <c r="B1811" t="s">
        <v>4130</v>
      </c>
      <c r="C1811" t="s">
        <v>3196</v>
      </c>
      <c r="D1811" t="s">
        <v>4130</v>
      </c>
      <c r="E1811">
        <v>0</v>
      </c>
      <c r="F1811">
        <v>0</v>
      </c>
      <c r="G1811">
        <v>0</v>
      </c>
      <c r="H1811" t="s">
        <v>4055</v>
      </c>
      <c r="I1811" t="s">
        <v>3122</v>
      </c>
      <c r="J1811" t="s">
        <v>3677</v>
      </c>
      <c r="K1811" s="2">
        <v>10.874000000000001</v>
      </c>
      <c r="L1811" s="2">
        <v>10.821999999999999</v>
      </c>
      <c r="M1811">
        <v>9.8740000000000006</v>
      </c>
      <c r="N1811">
        <v>9.673</v>
      </c>
      <c r="O1811" s="2">
        <v>9.5869999999999997</v>
      </c>
      <c r="P1811">
        <v>9.6180000000000003</v>
      </c>
      <c r="Q1811">
        <v>9.6229999999999993</v>
      </c>
      <c r="R1811" s="2">
        <v>9.7560000000000002</v>
      </c>
      <c r="S1811">
        <v>9.7460000000000004</v>
      </c>
      <c r="T1811">
        <v>9.6939999999999991</v>
      </c>
      <c r="U1811" s="2">
        <v>9.4849999999999994</v>
      </c>
      <c r="V1811">
        <v>9.4309999999999992</v>
      </c>
      <c r="W1811">
        <v>9.5410000000000004</v>
      </c>
    </row>
    <row r="1812" spans="1:23" x14ac:dyDescent="0.3">
      <c r="A1812" t="s">
        <v>3197</v>
      </c>
      <c r="B1812" t="s">
        <v>4131</v>
      </c>
      <c r="C1812" t="s">
        <v>3197</v>
      </c>
      <c r="D1812" t="s">
        <v>4131</v>
      </c>
      <c r="E1812">
        <v>0</v>
      </c>
      <c r="F1812">
        <v>0</v>
      </c>
      <c r="G1812">
        <v>0</v>
      </c>
      <c r="H1812" t="s">
        <v>4062</v>
      </c>
      <c r="I1812" t="s">
        <v>35</v>
      </c>
      <c r="J1812" t="s">
        <v>3684</v>
      </c>
      <c r="K1812" s="2">
        <v>2.141</v>
      </c>
      <c r="L1812" s="2">
        <v>2.069</v>
      </c>
      <c r="M1812">
        <v>2.0739999999999998</v>
      </c>
      <c r="N1812">
        <v>1.968</v>
      </c>
      <c r="O1812" s="2">
        <v>1.974</v>
      </c>
      <c r="P1812">
        <v>1.9670000000000001</v>
      </c>
      <c r="Q1812">
        <v>1.9470000000000001</v>
      </c>
      <c r="R1812" s="2">
        <v>1.863</v>
      </c>
      <c r="S1812">
        <v>1.8780000000000001</v>
      </c>
      <c r="T1812">
        <v>1.891</v>
      </c>
      <c r="U1812" s="2">
        <v>1.911</v>
      </c>
      <c r="V1812">
        <v>1.8719999999999999</v>
      </c>
      <c r="W1812">
        <v>1.8759999999999999</v>
      </c>
    </row>
    <row r="1813" spans="1:23" x14ac:dyDescent="0.3">
      <c r="A1813" t="s">
        <v>3198</v>
      </c>
      <c r="B1813" t="s">
        <v>4132</v>
      </c>
      <c r="C1813" t="s">
        <v>3198</v>
      </c>
      <c r="D1813" t="s">
        <v>4132</v>
      </c>
      <c r="E1813">
        <v>0</v>
      </c>
      <c r="F1813">
        <v>0</v>
      </c>
      <c r="G1813">
        <v>0</v>
      </c>
      <c r="H1813" t="s">
        <v>4062</v>
      </c>
      <c r="I1813" t="s">
        <v>35</v>
      </c>
      <c r="J1813" t="s">
        <v>3681</v>
      </c>
      <c r="K1813" s="2">
        <v>1.2610000000000001</v>
      </c>
      <c r="L1813" s="2">
        <v>1.3360000000000001</v>
      </c>
      <c r="M1813">
        <v>1.3149999999999999</v>
      </c>
      <c r="N1813">
        <v>1.31</v>
      </c>
      <c r="O1813" s="2">
        <v>1.3129999999999999</v>
      </c>
      <c r="P1813">
        <v>1.306</v>
      </c>
      <c r="Q1813">
        <v>1.3109999999999999</v>
      </c>
      <c r="R1813" s="2">
        <v>1.2650000000000001</v>
      </c>
      <c r="S1813">
        <v>1.244</v>
      </c>
      <c r="T1813">
        <v>1.294</v>
      </c>
      <c r="U1813" s="2">
        <v>1.242</v>
      </c>
      <c r="V1813">
        <v>1.2110000000000001</v>
      </c>
      <c r="W1813">
        <v>1.216</v>
      </c>
    </row>
    <row r="1814" spans="1:23" x14ac:dyDescent="0.3">
      <c r="A1814" t="s">
        <v>3199</v>
      </c>
      <c r="B1814" t="s">
        <v>4133</v>
      </c>
      <c r="C1814" t="s">
        <v>3199</v>
      </c>
      <c r="D1814" t="s">
        <v>4133</v>
      </c>
      <c r="E1814">
        <v>0</v>
      </c>
      <c r="F1814" t="s">
        <v>3130</v>
      </c>
      <c r="G1814">
        <v>0</v>
      </c>
      <c r="H1814" t="s">
        <v>4055</v>
      </c>
      <c r="I1814" t="s">
        <v>3122</v>
      </c>
      <c r="J1814" t="s">
        <v>3677</v>
      </c>
      <c r="K1814" s="2">
        <v>3.65</v>
      </c>
      <c r="L1814" s="2">
        <v>3.6520000000000001</v>
      </c>
      <c r="M1814">
        <v>3.661</v>
      </c>
      <c r="N1814">
        <v>3.6619999999999999</v>
      </c>
      <c r="O1814" s="2">
        <v>3.6859999999999999</v>
      </c>
      <c r="P1814">
        <v>3.7080000000000002</v>
      </c>
      <c r="Q1814">
        <v>3.7970000000000002</v>
      </c>
      <c r="R1814" s="2">
        <v>4.1749999999999998</v>
      </c>
      <c r="S1814">
        <v>4.1849999999999996</v>
      </c>
      <c r="T1814">
        <v>4.1890000000000001</v>
      </c>
      <c r="U1814" s="2">
        <v>4.234</v>
      </c>
      <c r="V1814">
        <v>4.2160000000000002</v>
      </c>
      <c r="W1814">
        <v>3.8120000000000003</v>
      </c>
    </row>
    <row r="1815" spans="1:23" x14ac:dyDescent="0.3">
      <c r="A1815" t="s">
        <v>3200</v>
      </c>
      <c r="B1815" t="s">
        <v>4134</v>
      </c>
      <c r="C1815" t="s">
        <v>3200</v>
      </c>
      <c r="D1815" t="s">
        <v>4134</v>
      </c>
      <c r="E1815">
        <v>0</v>
      </c>
      <c r="F1815">
        <v>0</v>
      </c>
      <c r="G1815">
        <v>0</v>
      </c>
      <c r="H1815" t="s">
        <v>4062</v>
      </c>
      <c r="I1815" t="s">
        <v>35</v>
      </c>
      <c r="J1815" t="s">
        <v>3681</v>
      </c>
      <c r="K1815" s="2">
        <v>2.129</v>
      </c>
      <c r="L1815" s="2">
        <v>2.145</v>
      </c>
      <c r="M1815">
        <v>2.1469999999999998</v>
      </c>
      <c r="N1815">
        <v>2.1419999999999999</v>
      </c>
      <c r="O1815" s="2">
        <v>2.1539999999999999</v>
      </c>
      <c r="P1815">
        <v>2.1469999999999998</v>
      </c>
      <c r="Q1815">
        <v>2.1560000000000001</v>
      </c>
      <c r="R1815" s="2">
        <v>2.0710000000000002</v>
      </c>
      <c r="S1815">
        <v>2.0350000000000001</v>
      </c>
      <c r="T1815">
        <v>2.0790000000000002</v>
      </c>
      <c r="U1815" s="2">
        <v>2.0369999999999999</v>
      </c>
      <c r="V1815">
        <v>1.952</v>
      </c>
      <c r="W1815">
        <v>1.9609999999999999</v>
      </c>
    </row>
    <row r="1816" spans="1:23" x14ac:dyDescent="0.3">
      <c r="A1816" t="s">
        <v>3201</v>
      </c>
      <c r="B1816" t="s">
        <v>4135</v>
      </c>
      <c r="C1816" t="s">
        <v>3201</v>
      </c>
      <c r="D1816" t="s">
        <v>4135</v>
      </c>
      <c r="E1816">
        <v>0</v>
      </c>
      <c r="F1816">
        <v>0</v>
      </c>
      <c r="G1816">
        <v>0</v>
      </c>
      <c r="H1816" t="s">
        <v>4055</v>
      </c>
      <c r="I1816" t="s">
        <v>3122</v>
      </c>
      <c r="J1816" t="s">
        <v>3677</v>
      </c>
      <c r="K1816" s="2">
        <v>6.9</v>
      </c>
      <c r="L1816" s="2">
        <v>6.649</v>
      </c>
      <c r="M1816">
        <v>6.3730000000000002</v>
      </c>
      <c r="N1816">
        <v>6.3559999999999999</v>
      </c>
      <c r="O1816" s="2">
        <v>6.3559999999999999</v>
      </c>
      <c r="P1816">
        <v>6.351</v>
      </c>
      <c r="Q1816">
        <v>6.2569999999999997</v>
      </c>
      <c r="R1816" s="2">
        <v>6.0629999999999997</v>
      </c>
      <c r="S1816">
        <v>5.8490000000000002</v>
      </c>
      <c r="T1816">
        <v>5.7759999999999998</v>
      </c>
      <c r="U1816" s="2">
        <v>5.6310000000000002</v>
      </c>
      <c r="V1816">
        <v>5.5949999999999998</v>
      </c>
      <c r="W1816">
        <v>5.5960000000000001</v>
      </c>
    </row>
    <row r="1817" spans="1:23" x14ac:dyDescent="0.3">
      <c r="A1817" t="s">
        <v>3202</v>
      </c>
      <c r="B1817" t="s">
        <v>4136</v>
      </c>
      <c r="C1817" t="s">
        <v>3202</v>
      </c>
      <c r="D1817" t="s">
        <v>4136</v>
      </c>
      <c r="E1817">
        <v>0</v>
      </c>
      <c r="F1817">
        <v>0</v>
      </c>
      <c r="G1817">
        <v>0</v>
      </c>
      <c r="H1817" t="s">
        <v>4055</v>
      </c>
      <c r="I1817" t="s">
        <v>3122</v>
      </c>
      <c r="J1817" t="s">
        <v>3677</v>
      </c>
      <c r="K1817" s="2">
        <v>3.5089999999999999</v>
      </c>
      <c r="L1817" s="2">
        <v>3.4950000000000001</v>
      </c>
      <c r="M1817">
        <v>3.2610000000000001</v>
      </c>
      <c r="N1817">
        <v>3.2589999999999999</v>
      </c>
      <c r="O1817" s="2">
        <v>3.2389999999999999</v>
      </c>
      <c r="P1817">
        <v>3.2320000000000002</v>
      </c>
      <c r="Q1817">
        <v>3.1850000000000001</v>
      </c>
      <c r="R1817" s="2">
        <v>3.044</v>
      </c>
      <c r="S1817">
        <v>3.0550000000000002</v>
      </c>
      <c r="T1817">
        <v>3.0430000000000001</v>
      </c>
      <c r="U1817" s="2">
        <v>3.0059999999999998</v>
      </c>
      <c r="V1817">
        <v>2.9430000000000001</v>
      </c>
      <c r="W1817">
        <v>2.952</v>
      </c>
    </row>
    <row r="1818" spans="1:23" x14ac:dyDescent="0.3">
      <c r="A1818" t="s">
        <v>3203</v>
      </c>
      <c r="B1818" t="s">
        <v>4137</v>
      </c>
      <c r="C1818" t="s">
        <v>3203</v>
      </c>
      <c r="D1818" t="s">
        <v>4137</v>
      </c>
      <c r="E1818">
        <v>0</v>
      </c>
      <c r="F1818">
        <v>0</v>
      </c>
      <c r="G1818">
        <v>0</v>
      </c>
      <c r="H1818" t="s">
        <v>4055</v>
      </c>
      <c r="I1818" t="s">
        <v>3122</v>
      </c>
      <c r="J1818" t="s">
        <v>3677</v>
      </c>
      <c r="K1818" s="2">
        <v>2.4220000000000002</v>
      </c>
      <c r="L1818" s="2">
        <v>2.4169999999999998</v>
      </c>
      <c r="M1818">
        <v>2.3159999999999998</v>
      </c>
      <c r="N1818">
        <v>2.302</v>
      </c>
      <c r="O1818" s="2">
        <v>2.246</v>
      </c>
      <c r="P1818">
        <v>2.2349999999999999</v>
      </c>
      <c r="Q1818">
        <v>2.242</v>
      </c>
      <c r="R1818" s="2">
        <v>2.04</v>
      </c>
      <c r="S1818">
        <v>2.0539999999999998</v>
      </c>
      <c r="T1818">
        <v>2.0670000000000002</v>
      </c>
      <c r="U1818" s="2">
        <v>2.0779999999999998</v>
      </c>
      <c r="V1818">
        <v>2.0470000000000002</v>
      </c>
      <c r="W1818">
        <v>2.1640000000000001</v>
      </c>
    </row>
    <row r="1819" spans="1:23" x14ac:dyDescent="0.3">
      <c r="A1819" t="s">
        <v>3204</v>
      </c>
      <c r="B1819" t="s">
        <v>4138</v>
      </c>
      <c r="C1819" t="s">
        <v>3204</v>
      </c>
      <c r="D1819" t="s">
        <v>4138</v>
      </c>
      <c r="E1819">
        <v>0</v>
      </c>
      <c r="F1819" t="s">
        <v>3130</v>
      </c>
      <c r="G1819">
        <v>0</v>
      </c>
      <c r="H1819" t="s">
        <v>4055</v>
      </c>
      <c r="I1819" t="s">
        <v>3122</v>
      </c>
      <c r="J1819" t="s">
        <v>3677</v>
      </c>
      <c r="K1819" s="2">
        <v>6.4630000000000001</v>
      </c>
      <c r="L1819" s="2">
        <v>5.8959999999999999</v>
      </c>
      <c r="M1819">
        <v>5.86</v>
      </c>
      <c r="N1819">
        <v>5.7069999999999999</v>
      </c>
      <c r="O1819" s="2">
        <v>5.7789999999999999</v>
      </c>
      <c r="P1819">
        <v>5.9989999999999997</v>
      </c>
      <c r="Q1819">
        <v>5.9459999999999997</v>
      </c>
      <c r="R1819" s="2">
        <v>5.8920000000000003</v>
      </c>
      <c r="S1819">
        <v>5.923</v>
      </c>
      <c r="T1819">
        <v>5.9589999999999996</v>
      </c>
      <c r="U1819" s="2">
        <v>5.9770000000000003</v>
      </c>
      <c r="V1819">
        <v>5.923</v>
      </c>
      <c r="W1819">
        <v>5.9530000000000003</v>
      </c>
    </row>
    <row r="1820" spans="1:23" x14ac:dyDescent="0.3">
      <c r="A1820" t="s">
        <v>3205</v>
      </c>
      <c r="B1820" t="s">
        <v>4139</v>
      </c>
      <c r="C1820" t="s">
        <v>3205</v>
      </c>
      <c r="D1820" t="s">
        <v>4139</v>
      </c>
      <c r="E1820">
        <v>0</v>
      </c>
      <c r="F1820" t="s">
        <v>3130</v>
      </c>
      <c r="G1820">
        <v>0</v>
      </c>
      <c r="H1820" t="s">
        <v>4055</v>
      </c>
      <c r="I1820" t="s">
        <v>3122</v>
      </c>
      <c r="J1820" t="s">
        <v>3677</v>
      </c>
      <c r="K1820" s="2">
        <v>3.1</v>
      </c>
      <c r="L1820" s="2">
        <v>3.09</v>
      </c>
      <c r="M1820">
        <v>3.0859999999999999</v>
      </c>
      <c r="N1820">
        <v>3.0859999999999999</v>
      </c>
      <c r="O1820" s="2">
        <v>3.133</v>
      </c>
      <c r="P1820">
        <v>3.1179999999999999</v>
      </c>
      <c r="Q1820">
        <v>3.121</v>
      </c>
      <c r="R1820" s="2">
        <v>3.0310000000000001</v>
      </c>
      <c r="S1820">
        <v>3.0840000000000001</v>
      </c>
      <c r="T1820">
        <v>3.0859999999999999</v>
      </c>
      <c r="U1820" s="2">
        <v>3.0369999999999999</v>
      </c>
      <c r="V1820">
        <v>3.0609999999999999</v>
      </c>
      <c r="W1820">
        <v>3.1</v>
      </c>
    </row>
    <row r="1821" spans="1:23" x14ac:dyDescent="0.3">
      <c r="A1821" t="s">
        <v>3206</v>
      </c>
      <c r="B1821" t="s">
        <v>4140</v>
      </c>
      <c r="C1821" t="s">
        <v>3206</v>
      </c>
      <c r="D1821" t="s">
        <v>4140</v>
      </c>
      <c r="E1821">
        <v>0</v>
      </c>
      <c r="F1821" t="s">
        <v>3130</v>
      </c>
      <c r="G1821">
        <v>0</v>
      </c>
      <c r="H1821" t="s">
        <v>4055</v>
      </c>
      <c r="I1821" t="s">
        <v>3122</v>
      </c>
      <c r="J1821" t="s">
        <v>3677</v>
      </c>
      <c r="K1821" s="2">
        <v>1.659</v>
      </c>
      <c r="L1821" s="2">
        <v>1.6240000000000001</v>
      </c>
      <c r="M1821">
        <v>1.619</v>
      </c>
      <c r="N1821">
        <v>1.617</v>
      </c>
      <c r="O1821" s="2">
        <v>1.629</v>
      </c>
      <c r="P1821">
        <v>1.6280000000000001</v>
      </c>
      <c r="Q1821">
        <v>1.631</v>
      </c>
      <c r="R1821" s="2">
        <v>1.5620000000000001</v>
      </c>
      <c r="S1821">
        <v>1.579</v>
      </c>
      <c r="T1821">
        <v>1.583</v>
      </c>
      <c r="U1821" s="2">
        <v>1.6850000000000001</v>
      </c>
      <c r="V1821">
        <v>1.6970000000000001</v>
      </c>
      <c r="W1821">
        <v>1.702</v>
      </c>
    </row>
    <row r="1822" spans="1:23" x14ac:dyDescent="0.3">
      <c r="A1822" t="s">
        <v>3207</v>
      </c>
      <c r="B1822" t="s">
        <v>4141</v>
      </c>
      <c r="C1822" t="s">
        <v>3207</v>
      </c>
      <c r="D1822" t="s">
        <v>4141</v>
      </c>
      <c r="E1822">
        <v>0</v>
      </c>
      <c r="F1822" t="s">
        <v>3130</v>
      </c>
      <c r="G1822">
        <v>0</v>
      </c>
      <c r="H1822" t="s">
        <v>4055</v>
      </c>
      <c r="I1822" t="s">
        <v>3122</v>
      </c>
      <c r="J1822" t="s">
        <v>3677</v>
      </c>
      <c r="K1822" s="2">
        <v>3.145</v>
      </c>
      <c r="L1822" s="2">
        <v>2.9550000000000001</v>
      </c>
      <c r="M1822">
        <v>3.1160000000000001</v>
      </c>
      <c r="N1822">
        <v>3.1189999999999998</v>
      </c>
      <c r="O1822" s="2">
        <v>3.15</v>
      </c>
      <c r="P1822">
        <v>3.1030000000000002</v>
      </c>
      <c r="Q1822">
        <v>3.105</v>
      </c>
      <c r="R1822" s="2">
        <v>3.1360000000000001</v>
      </c>
      <c r="S1822">
        <v>3.177</v>
      </c>
      <c r="T1822">
        <v>3.1789999999999998</v>
      </c>
      <c r="U1822" s="2">
        <v>3.141</v>
      </c>
      <c r="V1822">
        <v>3.1859999999999999</v>
      </c>
      <c r="W1822">
        <v>3.218</v>
      </c>
    </row>
    <row r="1823" spans="1:23" x14ac:dyDescent="0.3">
      <c r="A1823" t="s">
        <v>3208</v>
      </c>
      <c r="B1823" t="s">
        <v>4142</v>
      </c>
      <c r="C1823" t="s">
        <v>3208</v>
      </c>
      <c r="D1823" t="s">
        <v>4142</v>
      </c>
      <c r="E1823">
        <v>0</v>
      </c>
      <c r="F1823">
        <v>0</v>
      </c>
      <c r="G1823">
        <v>0</v>
      </c>
      <c r="H1823" t="s">
        <v>4055</v>
      </c>
      <c r="I1823" t="s">
        <v>3122</v>
      </c>
      <c r="J1823" t="s">
        <v>3677</v>
      </c>
      <c r="K1823" s="2">
        <v>2.9319999999999999</v>
      </c>
      <c r="L1823" s="2">
        <v>2.8319999999999999</v>
      </c>
      <c r="M1823">
        <v>2.8330000000000002</v>
      </c>
      <c r="N1823">
        <v>2.9350000000000001</v>
      </c>
      <c r="O1823" s="2">
        <v>2.9359999999999999</v>
      </c>
      <c r="P1823">
        <v>2.8359999999999999</v>
      </c>
      <c r="Q1823">
        <v>2.8380000000000001</v>
      </c>
      <c r="R1823" s="2">
        <v>2.9590000000000001</v>
      </c>
      <c r="S1823">
        <v>2.9390000000000001</v>
      </c>
      <c r="T1823">
        <v>2.94</v>
      </c>
      <c r="U1823" s="2">
        <v>2.9409999999999998</v>
      </c>
      <c r="V1823">
        <v>2.9859999999999998</v>
      </c>
      <c r="W1823">
        <v>2.9870000000000001</v>
      </c>
    </row>
    <row r="1824" spans="1:23" x14ac:dyDescent="0.3">
      <c r="A1824" t="s">
        <v>3209</v>
      </c>
      <c r="B1824" t="s">
        <v>4143</v>
      </c>
      <c r="C1824" t="s">
        <v>3209</v>
      </c>
      <c r="D1824" t="s">
        <v>4143</v>
      </c>
      <c r="E1824">
        <v>0</v>
      </c>
      <c r="F1824" t="s">
        <v>3130</v>
      </c>
      <c r="G1824">
        <v>0</v>
      </c>
      <c r="H1824" t="s">
        <v>4055</v>
      </c>
      <c r="I1824" t="s">
        <v>3122</v>
      </c>
      <c r="J1824" t="s">
        <v>3677</v>
      </c>
      <c r="K1824" s="2">
        <v>3.6589999999999998</v>
      </c>
      <c r="L1824" s="2">
        <v>3.6589999999999998</v>
      </c>
      <c r="M1824">
        <v>3.6339999999999999</v>
      </c>
      <c r="N1824">
        <v>3.6219999999999999</v>
      </c>
      <c r="O1824" s="2">
        <v>3.6859999999999999</v>
      </c>
      <c r="P1824">
        <v>3.6619999999999999</v>
      </c>
      <c r="Q1824">
        <v>3.6509999999999998</v>
      </c>
      <c r="R1824" s="2">
        <v>3.6579999999999999</v>
      </c>
      <c r="S1824">
        <v>3.6360000000000001</v>
      </c>
      <c r="T1824">
        <v>3.637</v>
      </c>
      <c r="U1824" s="2">
        <v>3.6619999999999999</v>
      </c>
      <c r="V1824">
        <v>3.6040000000000001</v>
      </c>
      <c r="W1824">
        <v>3.6339999999999999</v>
      </c>
    </row>
    <row r="1825" spans="1:23" x14ac:dyDescent="0.3">
      <c r="A1825" t="s">
        <v>3210</v>
      </c>
      <c r="B1825" t="s">
        <v>4144</v>
      </c>
      <c r="C1825" t="s">
        <v>3210</v>
      </c>
      <c r="D1825" t="s">
        <v>4144</v>
      </c>
      <c r="E1825">
        <v>0</v>
      </c>
      <c r="F1825">
        <v>0</v>
      </c>
      <c r="G1825">
        <v>0</v>
      </c>
      <c r="H1825" t="s">
        <v>4055</v>
      </c>
      <c r="I1825" t="s">
        <v>3122</v>
      </c>
      <c r="J1825" t="s">
        <v>3677</v>
      </c>
      <c r="K1825" s="2" t="s">
        <v>3677</v>
      </c>
      <c r="L1825" s="2" t="s">
        <v>3677</v>
      </c>
      <c r="M1825" t="s">
        <v>3677</v>
      </c>
      <c r="N1825" t="s">
        <v>3677</v>
      </c>
      <c r="O1825" s="2" t="s">
        <v>3677</v>
      </c>
      <c r="P1825" t="s">
        <v>3677</v>
      </c>
      <c r="Q1825" t="s">
        <v>3677</v>
      </c>
      <c r="R1825" s="2" t="s">
        <v>3677</v>
      </c>
      <c r="S1825" t="s">
        <v>3677</v>
      </c>
      <c r="T1825" t="s">
        <v>3677</v>
      </c>
      <c r="U1825" s="2" t="s">
        <v>3677</v>
      </c>
      <c r="V1825" t="s">
        <v>3677</v>
      </c>
      <c r="W1825" t="s">
        <v>3677</v>
      </c>
    </row>
    <row r="1826" spans="1:23" x14ac:dyDescent="0.3">
      <c r="A1826" t="s">
        <v>3211</v>
      </c>
      <c r="B1826" t="s">
        <v>4145</v>
      </c>
      <c r="C1826" t="s">
        <v>3211</v>
      </c>
      <c r="D1826" t="s">
        <v>4145</v>
      </c>
      <c r="E1826">
        <v>0</v>
      </c>
      <c r="F1826" t="s">
        <v>3130</v>
      </c>
      <c r="G1826">
        <v>0</v>
      </c>
      <c r="H1826" t="s">
        <v>4055</v>
      </c>
      <c r="I1826" t="s">
        <v>3122</v>
      </c>
      <c r="J1826" t="s">
        <v>3677</v>
      </c>
      <c r="K1826" s="2">
        <v>3.2829999999999999</v>
      </c>
      <c r="L1826" s="2">
        <v>3.3769999999999998</v>
      </c>
      <c r="M1826">
        <v>3.3780000000000001</v>
      </c>
      <c r="N1826">
        <v>3.379</v>
      </c>
      <c r="O1826" s="2">
        <v>3.3689999999999998</v>
      </c>
      <c r="P1826">
        <v>3.3820000000000001</v>
      </c>
      <c r="Q1826">
        <v>3.3839999999999999</v>
      </c>
      <c r="R1826" s="2">
        <v>3.3860000000000001</v>
      </c>
      <c r="S1826">
        <v>3.4260000000000002</v>
      </c>
      <c r="T1826">
        <v>3.4279999999999999</v>
      </c>
      <c r="U1826" s="2">
        <v>3.3890000000000002</v>
      </c>
      <c r="V1826">
        <v>3.41</v>
      </c>
      <c r="W1826">
        <v>3.4119999999999999</v>
      </c>
    </row>
    <row r="1827" spans="1:23" x14ac:dyDescent="0.3">
      <c r="A1827" t="s">
        <v>3212</v>
      </c>
      <c r="B1827" t="s">
        <v>4146</v>
      </c>
      <c r="C1827" t="s">
        <v>3212</v>
      </c>
      <c r="D1827" t="s">
        <v>4146</v>
      </c>
      <c r="E1827">
        <v>0</v>
      </c>
      <c r="F1827">
        <v>0</v>
      </c>
      <c r="G1827">
        <v>0</v>
      </c>
      <c r="H1827" t="s">
        <v>4055</v>
      </c>
      <c r="I1827" t="s">
        <v>3122</v>
      </c>
      <c r="J1827" t="s">
        <v>3677</v>
      </c>
      <c r="K1827" s="2" t="s">
        <v>3677</v>
      </c>
      <c r="L1827" s="2" t="s">
        <v>3677</v>
      </c>
      <c r="M1827" t="s">
        <v>3677</v>
      </c>
      <c r="N1827" t="s">
        <v>3677</v>
      </c>
      <c r="O1827" s="2" t="s">
        <v>3677</v>
      </c>
      <c r="P1827" t="s">
        <v>3677</v>
      </c>
      <c r="Q1827" t="s">
        <v>3677</v>
      </c>
      <c r="R1827" s="2" t="s">
        <v>3677</v>
      </c>
      <c r="S1827" t="s">
        <v>3677</v>
      </c>
      <c r="T1827" t="s">
        <v>3677</v>
      </c>
      <c r="U1827" s="2" t="s">
        <v>3677</v>
      </c>
      <c r="V1827" t="s">
        <v>3677</v>
      </c>
      <c r="W1827" t="s">
        <v>3677</v>
      </c>
    </row>
    <row r="1828" spans="1:23" x14ac:dyDescent="0.3">
      <c r="A1828" t="s">
        <v>3213</v>
      </c>
      <c r="B1828" t="s">
        <v>4147</v>
      </c>
      <c r="C1828" t="s">
        <v>3213</v>
      </c>
      <c r="D1828" t="s">
        <v>4147</v>
      </c>
      <c r="E1828">
        <v>0</v>
      </c>
      <c r="F1828">
        <v>0</v>
      </c>
      <c r="G1828">
        <v>0</v>
      </c>
      <c r="H1828" t="s">
        <v>4055</v>
      </c>
      <c r="I1828" t="s">
        <v>3122</v>
      </c>
      <c r="J1828" t="s">
        <v>3677</v>
      </c>
      <c r="K1828" s="2">
        <v>1.748</v>
      </c>
      <c r="L1828" s="2">
        <v>1.7250000000000001</v>
      </c>
      <c r="M1828">
        <v>1.746</v>
      </c>
      <c r="N1828">
        <v>1.732</v>
      </c>
      <c r="O1828" s="2">
        <v>1.7290000000000001</v>
      </c>
      <c r="P1828">
        <v>1.724</v>
      </c>
      <c r="Q1828">
        <v>1.7290000000000001</v>
      </c>
      <c r="R1828" s="2">
        <v>1.708</v>
      </c>
      <c r="S1828">
        <v>1.7170000000000001</v>
      </c>
      <c r="T1828">
        <v>1.726</v>
      </c>
      <c r="U1828" s="2">
        <v>1.734</v>
      </c>
      <c r="V1828">
        <v>1.6859999999999999</v>
      </c>
      <c r="W1828">
        <v>1.7010000000000001</v>
      </c>
    </row>
    <row r="1829" spans="1:23" x14ac:dyDescent="0.3">
      <c r="A1829" t="s">
        <v>3214</v>
      </c>
      <c r="B1829" t="s">
        <v>4148</v>
      </c>
      <c r="C1829" t="s">
        <v>3214</v>
      </c>
      <c r="D1829" t="s">
        <v>4148</v>
      </c>
      <c r="E1829">
        <v>0</v>
      </c>
      <c r="F1829">
        <v>0</v>
      </c>
      <c r="G1829">
        <v>0</v>
      </c>
      <c r="H1829" t="s">
        <v>4062</v>
      </c>
      <c r="I1829" t="s">
        <v>35</v>
      </c>
      <c r="J1829" t="s">
        <v>3680</v>
      </c>
      <c r="K1829" s="2">
        <v>1.762</v>
      </c>
      <c r="L1829" s="2">
        <v>1.7549999999999999</v>
      </c>
      <c r="M1829">
        <v>1.7530000000000001</v>
      </c>
      <c r="N1829">
        <v>1.7490000000000001</v>
      </c>
      <c r="O1829" s="2">
        <v>1.7930000000000001</v>
      </c>
      <c r="P1829">
        <v>1.756</v>
      </c>
      <c r="Q1829">
        <v>1.762</v>
      </c>
      <c r="R1829" s="2">
        <v>1.8180000000000001</v>
      </c>
      <c r="S1829">
        <v>1.77</v>
      </c>
      <c r="T1829">
        <v>1.7770000000000001</v>
      </c>
      <c r="U1829" s="2">
        <v>1.7829999999999999</v>
      </c>
      <c r="V1829">
        <v>1.7770000000000001</v>
      </c>
      <c r="W1829">
        <v>1.778</v>
      </c>
    </row>
    <row r="1830" spans="1:23" x14ac:dyDescent="0.3">
      <c r="A1830" t="s">
        <v>3215</v>
      </c>
      <c r="B1830" t="s">
        <v>4149</v>
      </c>
      <c r="C1830" t="s">
        <v>3215</v>
      </c>
      <c r="D1830" t="s">
        <v>4149</v>
      </c>
      <c r="E1830">
        <v>0</v>
      </c>
      <c r="F1830" t="s">
        <v>3130</v>
      </c>
      <c r="G1830">
        <v>0</v>
      </c>
      <c r="H1830" t="s">
        <v>4055</v>
      </c>
      <c r="I1830" t="s">
        <v>3122</v>
      </c>
      <c r="J1830" t="s">
        <v>3677</v>
      </c>
      <c r="K1830" s="2" t="s">
        <v>3677</v>
      </c>
      <c r="L1830" s="2" t="s">
        <v>3677</v>
      </c>
      <c r="M1830" t="s">
        <v>3677</v>
      </c>
      <c r="N1830" t="s">
        <v>3677</v>
      </c>
      <c r="O1830" s="2" t="s">
        <v>3677</v>
      </c>
      <c r="P1830" t="s">
        <v>3677</v>
      </c>
      <c r="Q1830" t="s">
        <v>3677</v>
      </c>
      <c r="R1830" s="2" t="s">
        <v>3677</v>
      </c>
      <c r="S1830" t="s">
        <v>3677</v>
      </c>
      <c r="T1830" t="s">
        <v>3677</v>
      </c>
      <c r="U1830" s="2" t="s">
        <v>3677</v>
      </c>
      <c r="V1830" t="s">
        <v>3677</v>
      </c>
      <c r="W1830" t="s">
        <v>3677</v>
      </c>
    </row>
    <row r="1831" spans="1:23" x14ac:dyDescent="0.3">
      <c r="A1831" t="s">
        <v>3216</v>
      </c>
      <c r="B1831" t="s">
        <v>4150</v>
      </c>
      <c r="C1831" t="s">
        <v>3216</v>
      </c>
      <c r="D1831" t="s">
        <v>4150</v>
      </c>
      <c r="E1831">
        <v>0</v>
      </c>
      <c r="F1831" t="s">
        <v>3130</v>
      </c>
      <c r="G1831">
        <v>0</v>
      </c>
      <c r="H1831" t="s">
        <v>4055</v>
      </c>
      <c r="I1831" t="s">
        <v>3122</v>
      </c>
      <c r="J1831" t="s">
        <v>3677</v>
      </c>
      <c r="K1831" s="2" t="s">
        <v>3677</v>
      </c>
      <c r="L1831" s="2" t="s">
        <v>3677</v>
      </c>
      <c r="M1831" t="s">
        <v>3677</v>
      </c>
      <c r="N1831" t="s">
        <v>3677</v>
      </c>
      <c r="O1831" s="2" t="s">
        <v>3677</v>
      </c>
      <c r="P1831" t="s">
        <v>3677</v>
      </c>
      <c r="Q1831" t="s">
        <v>3677</v>
      </c>
      <c r="R1831" s="2" t="s">
        <v>3677</v>
      </c>
      <c r="S1831" t="s">
        <v>3677</v>
      </c>
      <c r="T1831" t="s">
        <v>3677</v>
      </c>
      <c r="U1831" s="2" t="s">
        <v>3677</v>
      </c>
      <c r="V1831" t="s">
        <v>3677</v>
      </c>
      <c r="W1831" t="s">
        <v>3677</v>
      </c>
    </row>
    <row r="1832" spans="1:23" x14ac:dyDescent="0.3">
      <c r="A1832" t="s">
        <v>3217</v>
      </c>
      <c r="B1832" t="s">
        <v>4151</v>
      </c>
      <c r="C1832" t="s">
        <v>3217</v>
      </c>
      <c r="D1832" t="s">
        <v>4151</v>
      </c>
      <c r="E1832">
        <v>0</v>
      </c>
      <c r="F1832">
        <v>0</v>
      </c>
      <c r="G1832">
        <v>0</v>
      </c>
      <c r="H1832" t="s">
        <v>4055</v>
      </c>
      <c r="I1832" t="s">
        <v>3122</v>
      </c>
      <c r="J1832" t="s">
        <v>3677</v>
      </c>
      <c r="K1832" s="2" t="s">
        <v>3677</v>
      </c>
      <c r="L1832" s="2" t="s">
        <v>3677</v>
      </c>
      <c r="M1832" t="s">
        <v>3677</v>
      </c>
      <c r="N1832" t="s">
        <v>3677</v>
      </c>
      <c r="O1832" s="2" t="s">
        <v>3677</v>
      </c>
      <c r="P1832" t="s">
        <v>3677</v>
      </c>
      <c r="Q1832" t="s">
        <v>3677</v>
      </c>
      <c r="R1832" s="2" t="s">
        <v>3677</v>
      </c>
      <c r="S1832" t="s">
        <v>3677</v>
      </c>
      <c r="T1832" t="s">
        <v>3677</v>
      </c>
      <c r="U1832" s="2" t="s">
        <v>3677</v>
      </c>
      <c r="V1832" t="s">
        <v>3677</v>
      </c>
      <c r="W1832" t="s">
        <v>3677</v>
      </c>
    </row>
    <row r="1833" spans="1:23" x14ac:dyDescent="0.3">
      <c r="A1833" t="s">
        <v>3218</v>
      </c>
      <c r="B1833" t="s">
        <v>4152</v>
      </c>
      <c r="C1833" t="s">
        <v>3218</v>
      </c>
      <c r="D1833" t="s">
        <v>4152</v>
      </c>
      <c r="E1833">
        <v>0</v>
      </c>
      <c r="F1833">
        <v>0</v>
      </c>
      <c r="G1833">
        <v>0</v>
      </c>
      <c r="H1833" t="s">
        <v>4055</v>
      </c>
      <c r="I1833" t="s">
        <v>3122</v>
      </c>
      <c r="J1833" t="s">
        <v>3677</v>
      </c>
      <c r="K1833" s="2" t="s">
        <v>3677</v>
      </c>
      <c r="L1833" s="2" t="s">
        <v>3677</v>
      </c>
      <c r="M1833" t="s">
        <v>3677</v>
      </c>
      <c r="N1833" t="s">
        <v>3677</v>
      </c>
      <c r="O1833" s="2" t="s">
        <v>3677</v>
      </c>
      <c r="P1833" t="s">
        <v>3677</v>
      </c>
      <c r="Q1833" t="s">
        <v>3677</v>
      </c>
      <c r="R1833" s="2" t="s">
        <v>3677</v>
      </c>
      <c r="S1833" t="s">
        <v>3677</v>
      </c>
      <c r="T1833" t="s">
        <v>3677</v>
      </c>
      <c r="U1833" s="2" t="s">
        <v>3677</v>
      </c>
      <c r="V1833" t="s">
        <v>3677</v>
      </c>
      <c r="W1833" t="s">
        <v>3677</v>
      </c>
    </row>
    <row r="1834" spans="1:23" x14ac:dyDescent="0.3">
      <c r="A1834" t="s">
        <v>3219</v>
      </c>
      <c r="B1834" t="s">
        <v>4153</v>
      </c>
      <c r="C1834" t="s">
        <v>3219</v>
      </c>
      <c r="D1834" t="s">
        <v>4153</v>
      </c>
      <c r="E1834">
        <v>0</v>
      </c>
      <c r="F1834">
        <v>0</v>
      </c>
      <c r="G1834">
        <v>0</v>
      </c>
      <c r="H1834" t="s">
        <v>4062</v>
      </c>
      <c r="I1834" t="s">
        <v>35</v>
      </c>
      <c r="J1834" t="s">
        <v>3680</v>
      </c>
      <c r="K1834" s="2">
        <v>1.6640000000000001</v>
      </c>
      <c r="L1834" s="2">
        <v>1.659</v>
      </c>
      <c r="M1834">
        <v>1.6640000000000001</v>
      </c>
      <c r="N1834">
        <v>1.659</v>
      </c>
      <c r="O1834" s="2">
        <v>1.661</v>
      </c>
      <c r="P1834">
        <v>1.6539999999999999</v>
      </c>
      <c r="Q1834">
        <v>1.6600000000000001</v>
      </c>
      <c r="R1834" s="2">
        <v>1.633</v>
      </c>
      <c r="S1834">
        <v>1.6459999999999999</v>
      </c>
      <c r="T1834">
        <v>1.6520000000000001</v>
      </c>
      <c r="U1834" s="2">
        <v>1.677</v>
      </c>
      <c r="V1834">
        <v>1.649</v>
      </c>
      <c r="W1834">
        <v>1.653</v>
      </c>
    </row>
    <row r="1835" spans="1:23" x14ac:dyDescent="0.3">
      <c r="A1835" t="s">
        <v>3220</v>
      </c>
      <c r="B1835" t="s">
        <v>4154</v>
      </c>
      <c r="C1835" t="s">
        <v>3220</v>
      </c>
      <c r="D1835" t="s">
        <v>4154</v>
      </c>
      <c r="E1835">
        <v>0</v>
      </c>
      <c r="F1835">
        <v>0</v>
      </c>
      <c r="G1835">
        <v>0</v>
      </c>
      <c r="H1835" t="s">
        <v>4055</v>
      </c>
      <c r="I1835" t="s">
        <v>3122</v>
      </c>
      <c r="J1835" t="s">
        <v>3677</v>
      </c>
      <c r="K1835" s="2">
        <v>1.4410000000000001</v>
      </c>
      <c r="L1835" s="2">
        <v>1.4219999999999999</v>
      </c>
      <c r="M1835">
        <v>1.444</v>
      </c>
      <c r="N1835">
        <v>1.4530000000000001</v>
      </c>
      <c r="O1835" s="2">
        <v>1.4339999999999999</v>
      </c>
      <c r="P1835">
        <v>1.4259999999999999</v>
      </c>
      <c r="Q1835">
        <v>1.4330000000000001</v>
      </c>
      <c r="R1835" s="2">
        <v>1.319</v>
      </c>
      <c r="S1835">
        <v>1.3109999999999999</v>
      </c>
      <c r="T1835">
        <v>1.2929999999999999</v>
      </c>
      <c r="U1835" s="2">
        <v>1.323</v>
      </c>
      <c r="V1835">
        <v>1.292</v>
      </c>
      <c r="W1835">
        <v>1.294</v>
      </c>
    </row>
    <row r="1836" spans="1:23" x14ac:dyDescent="0.3">
      <c r="A1836" t="s">
        <v>3221</v>
      </c>
      <c r="B1836" t="s">
        <v>4155</v>
      </c>
      <c r="C1836" t="s">
        <v>3221</v>
      </c>
      <c r="D1836" t="s">
        <v>4155</v>
      </c>
      <c r="E1836">
        <v>0</v>
      </c>
      <c r="F1836" t="s">
        <v>3130</v>
      </c>
      <c r="G1836">
        <v>0</v>
      </c>
      <c r="H1836" t="s">
        <v>4055</v>
      </c>
      <c r="I1836" t="s">
        <v>3122</v>
      </c>
      <c r="J1836" t="s">
        <v>3677</v>
      </c>
      <c r="K1836" s="2">
        <v>6.6</v>
      </c>
      <c r="L1836" s="2">
        <v>6.0910000000000002</v>
      </c>
      <c r="M1836">
        <v>6.0410000000000004</v>
      </c>
      <c r="N1836">
        <v>5.8220000000000001</v>
      </c>
      <c r="O1836" s="2">
        <v>5.8810000000000002</v>
      </c>
      <c r="P1836">
        <v>6.0460000000000003</v>
      </c>
      <c r="Q1836">
        <v>6.0090000000000003</v>
      </c>
      <c r="R1836" s="2">
        <v>6.0380000000000003</v>
      </c>
      <c r="S1836">
        <v>6.0540000000000003</v>
      </c>
      <c r="T1836">
        <v>6.0430000000000001</v>
      </c>
      <c r="U1836" s="2">
        <v>6.0410000000000004</v>
      </c>
      <c r="V1836">
        <v>5.9960000000000004</v>
      </c>
      <c r="W1836">
        <v>6.0090000000000003</v>
      </c>
    </row>
    <row r="1837" spans="1:23" x14ac:dyDescent="0.3">
      <c r="A1837" t="s">
        <v>3222</v>
      </c>
      <c r="B1837" t="s">
        <v>4156</v>
      </c>
      <c r="C1837" t="s">
        <v>3222</v>
      </c>
      <c r="D1837" t="s">
        <v>4156</v>
      </c>
      <c r="E1837">
        <v>0</v>
      </c>
      <c r="F1837" t="s">
        <v>3130</v>
      </c>
      <c r="G1837">
        <v>0</v>
      </c>
      <c r="H1837" t="s">
        <v>4055</v>
      </c>
      <c r="I1837" t="s">
        <v>3122</v>
      </c>
      <c r="J1837" t="s">
        <v>3677</v>
      </c>
      <c r="K1837" s="2">
        <v>7.3780000000000001</v>
      </c>
      <c r="L1837" s="2">
        <v>7.2960000000000003</v>
      </c>
      <c r="M1837">
        <v>7.2969999999999997</v>
      </c>
      <c r="N1837">
        <v>7.2969999999999997</v>
      </c>
      <c r="O1837" s="2">
        <v>7.3</v>
      </c>
      <c r="P1837">
        <v>7.2850000000000001</v>
      </c>
      <c r="Q1837">
        <v>7.181</v>
      </c>
      <c r="R1837" s="2">
        <v>7.194</v>
      </c>
      <c r="S1837">
        <v>7.2110000000000003</v>
      </c>
      <c r="T1837">
        <v>7.2210000000000001</v>
      </c>
      <c r="U1837" s="2">
        <v>7.2309999999999999</v>
      </c>
      <c r="V1837">
        <v>6.9089999999999998</v>
      </c>
      <c r="W1837">
        <v>6.9660000000000002</v>
      </c>
    </row>
    <row r="1838" spans="1:23" x14ac:dyDescent="0.3">
      <c r="A1838" t="s">
        <v>3223</v>
      </c>
      <c r="B1838" t="s">
        <v>4157</v>
      </c>
      <c r="C1838" t="s">
        <v>3223</v>
      </c>
      <c r="D1838" t="s">
        <v>4157</v>
      </c>
      <c r="E1838">
        <v>0</v>
      </c>
      <c r="F1838">
        <v>0</v>
      </c>
      <c r="G1838">
        <v>0</v>
      </c>
      <c r="H1838" t="s">
        <v>4055</v>
      </c>
      <c r="I1838" t="s">
        <v>3122</v>
      </c>
      <c r="J1838" t="s">
        <v>3677</v>
      </c>
      <c r="K1838" s="2" t="s">
        <v>3677</v>
      </c>
      <c r="L1838" s="2" t="s">
        <v>3677</v>
      </c>
      <c r="M1838" t="s">
        <v>3677</v>
      </c>
      <c r="N1838" t="s">
        <v>3677</v>
      </c>
      <c r="O1838" s="2" t="s">
        <v>3677</v>
      </c>
      <c r="P1838" t="s">
        <v>3677</v>
      </c>
      <c r="Q1838" t="s">
        <v>3677</v>
      </c>
      <c r="R1838" s="2" t="s">
        <v>3677</v>
      </c>
      <c r="S1838" t="s">
        <v>3677</v>
      </c>
      <c r="T1838" t="s">
        <v>3677</v>
      </c>
      <c r="U1838" s="2" t="s">
        <v>3677</v>
      </c>
      <c r="V1838" t="s">
        <v>3677</v>
      </c>
      <c r="W1838" t="s">
        <v>3677</v>
      </c>
    </row>
    <row r="1839" spans="1:23" x14ac:dyDescent="0.3">
      <c r="A1839" t="s">
        <v>3224</v>
      </c>
      <c r="B1839" t="s">
        <v>4158</v>
      </c>
      <c r="C1839" t="s">
        <v>3224</v>
      </c>
      <c r="D1839" t="s">
        <v>4158</v>
      </c>
      <c r="E1839">
        <v>0</v>
      </c>
      <c r="F1839" t="s">
        <v>3130</v>
      </c>
      <c r="G1839">
        <v>0</v>
      </c>
      <c r="H1839" t="s">
        <v>4055</v>
      </c>
      <c r="I1839" t="s">
        <v>3122</v>
      </c>
      <c r="J1839" t="s">
        <v>3677</v>
      </c>
      <c r="K1839" s="2">
        <v>4.5430000000000001</v>
      </c>
      <c r="L1839" s="2">
        <v>4.5350000000000001</v>
      </c>
      <c r="M1839">
        <v>4.5</v>
      </c>
      <c r="N1839">
        <v>4.4619999999999997</v>
      </c>
      <c r="O1839" s="2">
        <v>4.3029999999999999</v>
      </c>
      <c r="P1839">
        <v>4.3620000000000001</v>
      </c>
      <c r="Q1839">
        <v>4.3479999999999999</v>
      </c>
      <c r="R1839" s="2">
        <v>4.359</v>
      </c>
      <c r="S1839">
        <v>4.335</v>
      </c>
      <c r="T1839">
        <v>4.3520000000000003</v>
      </c>
      <c r="U1839" s="2">
        <v>4.3719999999999999</v>
      </c>
      <c r="V1839">
        <v>4.3529999999999998</v>
      </c>
      <c r="W1839">
        <v>4.3920000000000003</v>
      </c>
    </row>
    <row r="1840" spans="1:23" x14ac:dyDescent="0.3">
      <c r="A1840" t="s">
        <v>3225</v>
      </c>
      <c r="B1840" t="s">
        <v>4159</v>
      </c>
      <c r="C1840" t="s">
        <v>3225</v>
      </c>
      <c r="D1840" t="s">
        <v>4159</v>
      </c>
      <c r="E1840">
        <v>0</v>
      </c>
      <c r="F1840">
        <v>0</v>
      </c>
      <c r="G1840">
        <v>0</v>
      </c>
      <c r="H1840" t="s">
        <v>4055</v>
      </c>
      <c r="I1840" t="s">
        <v>3122</v>
      </c>
      <c r="J1840" t="s">
        <v>3677</v>
      </c>
      <c r="K1840" s="2" t="s">
        <v>3677</v>
      </c>
      <c r="L1840" s="2" t="s">
        <v>3677</v>
      </c>
      <c r="M1840" t="s">
        <v>3677</v>
      </c>
      <c r="N1840" t="s">
        <v>3677</v>
      </c>
      <c r="O1840" s="2" t="s">
        <v>3677</v>
      </c>
      <c r="P1840" t="s">
        <v>3677</v>
      </c>
      <c r="Q1840" t="s">
        <v>3677</v>
      </c>
      <c r="R1840" s="2" t="s">
        <v>3677</v>
      </c>
      <c r="S1840" t="s">
        <v>3677</v>
      </c>
      <c r="T1840" t="s">
        <v>3677</v>
      </c>
      <c r="U1840" s="2" t="s">
        <v>3677</v>
      </c>
      <c r="V1840" t="s">
        <v>3677</v>
      </c>
      <c r="W1840" t="s">
        <v>3677</v>
      </c>
    </row>
    <row r="1841" spans="1:23" x14ac:dyDescent="0.3">
      <c r="A1841" t="s">
        <v>3226</v>
      </c>
      <c r="B1841" t="s">
        <v>4160</v>
      </c>
      <c r="C1841" t="s">
        <v>3226</v>
      </c>
      <c r="D1841" t="s">
        <v>4160</v>
      </c>
      <c r="E1841">
        <v>0</v>
      </c>
      <c r="F1841">
        <v>0</v>
      </c>
      <c r="G1841">
        <v>0</v>
      </c>
      <c r="H1841" t="s">
        <v>4055</v>
      </c>
      <c r="I1841" t="s">
        <v>3122</v>
      </c>
      <c r="J1841" t="s">
        <v>3677</v>
      </c>
      <c r="K1841" s="2">
        <v>1.363</v>
      </c>
      <c r="L1841" s="2">
        <v>1.339</v>
      </c>
      <c r="M1841">
        <v>1.367</v>
      </c>
      <c r="N1841">
        <v>1.367</v>
      </c>
      <c r="O1841" s="2">
        <v>1.349</v>
      </c>
      <c r="P1841">
        <v>1.3380000000000001</v>
      </c>
      <c r="Q1841">
        <v>1.339</v>
      </c>
      <c r="R1841" s="2">
        <v>1.3</v>
      </c>
      <c r="S1841">
        <v>1.2949999999999999</v>
      </c>
      <c r="T1841">
        <v>1.3009999999999999</v>
      </c>
      <c r="U1841" s="2">
        <v>1.329</v>
      </c>
      <c r="V1841">
        <v>1.2829999999999999</v>
      </c>
      <c r="W1841">
        <v>1.2730000000000001</v>
      </c>
    </row>
    <row r="1842" spans="1:23" x14ac:dyDescent="0.3">
      <c r="A1842" t="s">
        <v>3227</v>
      </c>
      <c r="B1842" t="s">
        <v>4161</v>
      </c>
      <c r="C1842" t="s">
        <v>3227</v>
      </c>
      <c r="D1842" t="s">
        <v>4161</v>
      </c>
      <c r="E1842">
        <v>0</v>
      </c>
      <c r="F1842">
        <v>0</v>
      </c>
      <c r="G1842">
        <v>0</v>
      </c>
      <c r="H1842" t="s">
        <v>4055</v>
      </c>
      <c r="I1842" t="s">
        <v>3122</v>
      </c>
      <c r="J1842" t="s">
        <v>3677</v>
      </c>
      <c r="K1842" s="2">
        <v>6.7780000000000005</v>
      </c>
      <c r="L1842" s="2">
        <v>6.5060000000000002</v>
      </c>
      <c r="M1842">
        <v>4.7370000000000001</v>
      </c>
      <c r="N1842">
        <v>4.976</v>
      </c>
      <c r="O1842" s="2">
        <v>5.1929999999999996</v>
      </c>
      <c r="P1842">
        <v>5.2610000000000001</v>
      </c>
      <c r="Q1842">
        <v>5.4530000000000003</v>
      </c>
      <c r="R1842" s="2">
        <v>5.6289999999999996</v>
      </c>
      <c r="S1842">
        <v>5.6840000000000002</v>
      </c>
      <c r="T1842">
        <v>5.8410000000000002</v>
      </c>
      <c r="U1842" s="2">
        <v>5.9399999999999995</v>
      </c>
      <c r="V1842">
        <v>5.9870000000000001</v>
      </c>
      <c r="W1842">
        <v>6.165</v>
      </c>
    </row>
    <row r="1843" spans="1:23" x14ac:dyDescent="0.3">
      <c r="A1843" t="s">
        <v>3228</v>
      </c>
      <c r="B1843" t="s">
        <v>4162</v>
      </c>
      <c r="C1843" t="s">
        <v>3228</v>
      </c>
      <c r="D1843" t="s">
        <v>4162</v>
      </c>
      <c r="E1843">
        <v>0</v>
      </c>
      <c r="F1843">
        <v>0</v>
      </c>
      <c r="G1843">
        <v>0</v>
      </c>
      <c r="H1843" t="s">
        <v>4055</v>
      </c>
      <c r="I1843" t="s">
        <v>3122</v>
      </c>
      <c r="J1843" t="s">
        <v>3677</v>
      </c>
      <c r="K1843" s="2">
        <v>8.0190000000000001</v>
      </c>
      <c r="L1843" s="2">
        <v>7.9669999999999996</v>
      </c>
      <c r="M1843">
        <v>7.5410000000000004</v>
      </c>
      <c r="N1843">
        <v>7.516</v>
      </c>
      <c r="O1843" s="2">
        <v>7.4660000000000002</v>
      </c>
      <c r="P1843">
        <v>7.4640000000000004</v>
      </c>
      <c r="Q1843">
        <v>7.4459999999999997</v>
      </c>
      <c r="R1843" s="2">
        <v>7.4980000000000002</v>
      </c>
      <c r="S1843">
        <v>7.431</v>
      </c>
      <c r="T1843">
        <v>7.4420000000000002</v>
      </c>
      <c r="U1843" s="2">
        <v>7.1959999999999997</v>
      </c>
      <c r="V1843">
        <v>7.1779999999999999</v>
      </c>
      <c r="W1843">
        <v>7.1820000000000004</v>
      </c>
    </row>
    <row r="1844" spans="1:23" x14ac:dyDescent="0.3">
      <c r="A1844" t="s">
        <v>3229</v>
      </c>
      <c r="B1844" t="s">
        <v>4163</v>
      </c>
      <c r="C1844" t="s">
        <v>3229</v>
      </c>
      <c r="D1844" t="s">
        <v>4163</v>
      </c>
      <c r="E1844">
        <v>0</v>
      </c>
      <c r="F1844">
        <v>0</v>
      </c>
      <c r="G1844">
        <v>0</v>
      </c>
      <c r="H1844" t="s">
        <v>4055</v>
      </c>
      <c r="I1844" t="s">
        <v>3122</v>
      </c>
      <c r="J1844" t="s">
        <v>3677</v>
      </c>
      <c r="K1844" s="2">
        <v>2.8580000000000001</v>
      </c>
      <c r="L1844" s="2">
        <v>2.8239999999999998</v>
      </c>
      <c r="M1844">
        <v>2.7960000000000003</v>
      </c>
      <c r="N1844">
        <v>2.8109999999999999</v>
      </c>
      <c r="O1844" s="2">
        <v>2.8359999999999999</v>
      </c>
      <c r="P1844">
        <v>2.8279999999999998</v>
      </c>
      <c r="Q1844">
        <v>2.8319999999999999</v>
      </c>
      <c r="R1844" s="2">
        <v>2.7480000000000002</v>
      </c>
      <c r="S1844">
        <v>2.7839999999999998</v>
      </c>
      <c r="T1844">
        <v>2.7880000000000003</v>
      </c>
      <c r="U1844" s="2">
        <v>2.6379999999999999</v>
      </c>
      <c r="V1844">
        <v>2.605</v>
      </c>
      <c r="W1844">
        <v>2.609</v>
      </c>
    </row>
    <row r="1845" spans="1:23" x14ac:dyDescent="0.3">
      <c r="A1845" t="s">
        <v>3230</v>
      </c>
      <c r="B1845" t="s">
        <v>4164</v>
      </c>
      <c r="C1845" t="s">
        <v>3230</v>
      </c>
      <c r="D1845" t="s">
        <v>4164</v>
      </c>
      <c r="E1845">
        <v>0</v>
      </c>
      <c r="F1845">
        <v>0</v>
      </c>
      <c r="G1845">
        <v>0</v>
      </c>
      <c r="H1845" t="s">
        <v>4055</v>
      </c>
      <c r="I1845" t="s">
        <v>3122</v>
      </c>
      <c r="J1845" t="s">
        <v>3677</v>
      </c>
      <c r="K1845" s="2">
        <v>2.464</v>
      </c>
      <c r="L1845" s="2">
        <v>2.4449999999999998</v>
      </c>
      <c r="M1845">
        <v>2.4350000000000001</v>
      </c>
      <c r="N1845">
        <v>2.4249999999999998</v>
      </c>
      <c r="O1845" s="2">
        <v>2.4359999999999999</v>
      </c>
      <c r="P1845">
        <v>2.4129999999999998</v>
      </c>
      <c r="Q1845">
        <v>2.423</v>
      </c>
      <c r="R1845" s="2">
        <v>2.3849999999999998</v>
      </c>
      <c r="S1845">
        <v>2.3940000000000001</v>
      </c>
      <c r="T1845">
        <v>2.4020000000000001</v>
      </c>
      <c r="U1845" s="2">
        <v>2.4369999999999998</v>
      </c>
      <c r="V1845">
        <v>2.3420000000000001</v>
      </c>
      <c r="W1845">
        <v>2.355</v>
      </c>
    </row>
    <row r="1846" spans="1:23" x14ac:dyDescent="0.3">
      <c r="A1846" t="s">
        <v>3231</v>
      </c>
      <c r="B1846" t="s">
        <v>4165</v>
      </c>
      <c r="C1846" t="s">
        <v>3231</v>
      </c>
      <c r="D1846" t="s">
        <v>4165</v>
      </c>
      <c r="E1846">
        <v>0</v>
      </c>
      <c r="F1846" t="s">
        <v>3130</v>
      </c>
      <c r="G1846">
        <v>0</v>
      </c>
      <c r="H1846" t="s">
        <v>4055</v>
      </c>
      <c r="I1846" t="s">
        <v>3122</v>
      </c>
      <c r="J1846" t="s">
        <v>3677</v>
      </c>
      <c r="K1846" s="2">
        <v>3.6790000000000003</v>
      </c>
      <c r="L1846" s="2">
        <v>3.351</v>
      </c>
      <c r="M1846">
        <v>3.3460000000000001</v>
      </c>
      <c r="N1846">
        <v>3.36</v>
      </c>
      <c r="O1846" s="2">
        <v>3.3820000000000001</v>
      </c>
      <c r="P1846">
        <v>3.3820000000000001</v>
      </c>
      <c r="Q1846">
        <v>3.391</v>
      </c>
      <c r="R1846" s="2">
        <v>3.3780000000000001</v>
      </c>
      <c r="S1846">
        <v>3.375</v>
      </c>
      <c r="T1846">
        <v>3.391</v>
      </c>
      <c r="U1846" s="2">
        <v>3.4140000000000001</v>
      </c>
      <c r="V1846">
        <v>3.4020000000000001</v>
      </c>
      <c r="W1846">
        <v>3.4249999999999998</v>
      </c>
    </row>
    <row r="1847" spans="1:23" x14ac:dyDescent="0.3">
      <c r="A1847" t="s">
        <v>3232</v>
      </c>
      <c r="B1847" t="s">
        <v>4166</v>
      </c>
      <c r="C1847" t="s">
        <v>3232</v>
      </c>
      <c r="D1847" t="s">
        <v>4166</v>
      </c>
      <c r="E1847">
        <v>0</v>
      </c>
      <c r="F1847">
        <v>0</v>
      </c>
      <c r="G1847">
        <v>0</v>
      </c>
      <c r="H1847" t="s">
        <v>4055</v>
      </c>
      <c r="I1847" t="s">
        <v>3122</v>
      </c>
      <c r="J1847" t="s">
        <v>3677</v>
      </c>
      <c r="K1847" s="2">
        <v>2.9950000000000001</v>
      </c>
      <c r="L1847" s="2">
        <v>2.84</v>
      </c>
      <c r="M1847">
        <v>2.8460000000000001</v>
      </c>
      <c r="N1847">
        <v>2.8810000000000002</v>
      </c>
      <c r="O1847" s="2">
        <v>2.7269999999999999</v>
      </c>
      <c r="P1847">
        <v>2.7069999999999999</v>
      </c>
      <c r="Q1847">
        <v>2.762</v>
      </c>
      <c r="R1847" s="2">
        <v>2.7389999999999999</v>
      </c>
      <c r="S1847">
        <v>2.7250000000000001</v>
      </c>
      <c r="T1847">
        <v>2.7320000000000002</v>
      </c>
      <c r="U1847" s="2">
        <v>2.7389999999999999</v>
      </c>
      <c r="V1847">
        <v>2.7359999999999998</v>
      </c>
      <c r="W1847">
        <v>2.742</v>
      </c>
    </row>
    <row r="1848" spans="1:23" x14ac:dyDescent="0.3">
      <c r="A1848" t="s">
        <v>3233</v>
      </c>
      <c r="B1848" t="s">
        <v>4167</v>
      </c>
      <c r="C1848" t="s">
        <v>3233</v>
      </c>
      <c r="D1848" t="s">
        <v>4167</v>
      </c>
      <c r="E1848">
        <v>0</v>
      </c>
      <c r="F1848" t="s">
        <v>3130</v>
      </c>
      <c r="G1848">
        <v>0</v>
      </c>
      <c r="H1848" t="s">
        <v>4055</v>
      </c>
      <c r="I1848" t="s">
        <v>3122</v>
      </c>
      <c r="J1848" t="s">
        <v>3677</v>
      </c>
      <c r="K1848" s="2">
        <v>5.1459999999999999</v>
      </c>
      <c r="L1848" s="2">
        <v>5.3209999999999997</v>
      </c>
      <c r="M1848">
        <v>5.3860000000000001</v>
      </c>
      <c r="N1848">
        <v>5.4610000000000003</v>
      </c>
      <c r="O1848" s="2">
        <v>5.4859999999999998</v>
      </c>
      <c r="P1848">
        <v>5.4870000000000001</v>
      </c>
      <c r="Q1848">
        <v>5.4870000000000001</v>
      </c>
      <c r="R1848" s="2">
        <v>5.4870000000000001</v>
      </c>
      <c r="S1848">
        <v>5.4879999999999995</v>
      </c>
      <c r="T1848">
        <v>5.49</v>
      </c>
      <c r="U1848" s="2">
        <v>5.5110000000000001</v>
      </c>
      <c r="V1848">
        <v>5.4930000000000003</v>
      </c>
      <c r="W1848">
        <v>5.4980000000000002</v>
      </c>
    </row>
    <row r="1849" spans="1:23" x14ac:dyDescent="0.3">
      <c r="A1849" t="s">
        <v>3234</v>
      </c>
      <c r="B1849" t="s">
        <v>4168</v>
      </c>
      <c r="C1849" t="s">
        <v>3234</v>
      </c>
      <c r="D1849" t="s">
        <v>4168</v>
      </c>
      <c r="E1849">
        <v>0</v>
      </c>
      <c r="F1849">
        <v>0</v>
      </c>
      <c r="G1849">
        <v>0</v>
      </c>
      <c r="H1849" t="s">
        <v>4055</v>
      </c>
      <c r="I1849" t="s">
        <v>3122</v>
      </c>
      <c r="J1849" t="s">
        <v>3677</v>
      </c>
      <c r="K1849" s="2">
        <v>6.2469999999999999</v>
      </c>
      <c r="L1849" s="2">
        <v>6.24</v>
      </c>
      <c r="M1849">
        <v>5.9820000000000002</v>
      </c>
      <c r="N1849">
        <v>5.8259999999999996</v>
      </c>
      <c r="O1849" s="2">
        <v>5.6630000000000003</v>
      </c>
      <c r="P1849">
        <v>5.984</v>
      </c>
      <c r="Q1849">
        <v>5.9770000000000003</v>
      </c>
      <c r="R1849" s="2">
        <v>5.7940000000000005</v>
      </c>
      <c r="S1849">
        <v>5.72</v>
      </c>
      <c r="T1849">
        <v>5.7140000000000004</v>
      </c>
      <c r="U1849" s="2">
        <v>5.734</v>
      </c>
      <c r="V1849">
        <v>5.6280000000000001</v>
      </c>
      <c r="W1849">
        <v>5.61</v>
      </c>
    </row>
    <row r="1850" spans="1:23" x14ac:dyDescent="0.3">
      <c r="A1850" t="s">
        <v>3235</v>
      </c>
      <c r="B1850" t="s">
        <v>4169</v>
      </c>
      <c r="C1850" t="s">
        <v>3235</v>
      </c>
      <c r="D1850" t="s">
        <v>4169</v>
      </c>
      <c r="E1850">
        <v>0</v>
      </c>
      <c r="F1850">
        <v>0</v>
      </c>
      <c r="G1850">
        <v>0</v>
      </c>
      <c r="H1850" t="s">
        <v>4055</v>
      </c>
      <c r="I1850" t="s">
        <v>3122</v>
      </c>
      <c r="J1850" t="s">
        <v>3677</v>
      </c>
      <c r="K1850" s="2" t="s">
        <v>3677</v>
      </c>
      <c r="L1850" s="2">
        <v>38.993000000000002</v>
      </c>
      <c r="M1850">
        <v>38.953000000000003</v>
      </c>
      <c r="N1850">
        <v>38.835999999999999</v>
      </c>
      <c r="O1850" s="2">
        <v>38.770000000000003</v>
      </c>
      <c r="P1850">
        <v>38.753999999999998</v>
      </c>
      <c r="Q1850">
        <v>38.639000000000003</v>
      </c>
      <c r="R1850" s="2">
        <v>38.524999999999999</v>
      </c>
      <c r="S1850">
        <v>36.637</v>
      </c>
      <c r="T1850">
        <v>36.531999999999996</v>
      </c>
      <c r="U1850" s="2">
        <v>36.481999999999999</v>
      </c>
      <c r="V1850">
        <v>36.447000000000003</v>
      </c>
      <c r="W1850">
        <v>36.308999999999997</v>
      </c>
    </row>
    <row r="1851" spans="1:23" x14ac:dyDescent="0.3">
      <c r="A1851" t="s">
        <v>3236</v>
      </c>
      <c r="B1851" t="s">
        <v>4170</v>
      </c>
      <c r="C1851" t="s">
        <v>3236</v>
      </c>
      <c r="D1851" t="s">
        <v>4170</v>
      </c>
      <c r="E1851">
        <v>0</v>
      </c>
      <c r="F1851" t="s">
        <v>3130</v>
      </c>
      <c r="G1851">
        <v>0</v>
      </c>
      <c r="H1851" t="s">
        <v>4055</v>
      </c>
      <c r="I1851" t="s">
        <v>3122</v>
      </c>
      <c r="J1851" t="s">
        <v>3677</v>
      </c>
      <c r="K1851" s="2">
        <v>6.0529999999999999</v>
      </c>
      <c r="L1851" s="2">
        <v>5.7510000000000003</v>
      </c>
      <c r="M1851">
        <v>5.7329999999999997</v>
      </c>
      <c r="N1851">
        <v>5.7439999999999998</v>
      </c>
      <c r="O1851" s="2">
        <v>5.7469999999999999</v>
      </c>
      <c r="P1851">
        <v>5.7290000000000001</v>
      </c>
      <c r="Q1851">
        <v>5.7480000000000002</v>
      </c>
      <c r="R1851" s="2">
        <v>5.7270000000000003</v>
      </c>
      <c r="S1851">
        <v>5.7140000000000004</v>
      </c>
      <c r="T1851">
        <v>5.7110000000000003</v>
      </c>
      <c r="U1851" s="2">
        <v>5.6980000000000004</v>
      </c>
      <c r="V1851">
        <v>5.6870000000000003</v>
      </c>
      <c r="W1851">
        <v>5.7080000000000002</v>
      </c>
    </row>
    <row r="1852" spans="1:23" x14ac:dyDescent="0.3">
      <c r="A1852" t="s">
        <v>3237</v>
      </c>
      <c r="B1852" t="s">
        <v>4171</v>
      </c>
      <c r="C1852" t="s">
        <v>3237</v>
      </c>
      <c r="D1852" t="s">
        <v>4171</v>
      </c>
      <c r="E1852">
        <v>0</v>
      </c>
      <c r="F1852">
        <v>0</v>
      </c>
      <c r="G1852">
        <v>0</v>
      </c>
      <c r="H1852" t="s">
        <v>4055</v>
      </c>
      <c r="I1852" t="s">
        <v>3122</v>
      </c>
      <c r="J1852" t="s">
        <v>3677</v>
      </c>
      <c r="K1852" s="2" t="s">
        <v>3677</v>
      </c>
      <c r="L1852" s="2" t="s">
        <v>3677</v>
      </c>
      <c r="M1852" t="s">
        <v>3677</v>
      </c>
      <c r="N1852" t="s">
        <v>3677</v>
      </c>
      <c r="O1852" s="2" t="s">
        <v>3677</v>
      </c>
      <c r="P1852" t="s">
        <v>3677</v>
      </c>
      <c r="Q1852" t="s">
        <v>3677</v>
      </c>
      <c r="R1852" s="2" t="s">
        <v>3677</v>
      </c>
      <c r="S1852" t="s">
        <v>3677</v>
      </c>
      <c r="T1852" t="s">
        <v>3677</v>
      </c>
      <c r="U1852" s="2" t="s">
        <v>3677</v>
      </c>
      <c r="V1852" t="s">
        <v>3677</v>
      </c>
      <c r="W1852" t="s">
        <v>3677</v>
      </c>
    </row>
    <row r="1853" spans="1:23" x14ac:dyDescent="0.3">
      <c r="A1853" t="s">
        <v>3238</v>
      </c>
      <c r="B1853" t="s">
        <v>4172</v>
      </c>
      <c r="C1853" t="s">
        <v>3238</v>
      </c>
      <c r="D1853" t="s">
        <v>4172</v>
      </c>
      <c r="E1853">
        <v>0</v>
      </c>
      <c r="F1853">
        <v>0</v>
      </c>
      <c r="G1853">
        <v>0</v>
      </c>
      <c r="H1853" t="s">
        <v>4062</v>
      </c>
      <c r="I1853" t="s">
        <v>35</v>
      </c>
      <c r="J1853" t="s">
        <v>3681</v>
      </c>
      <c r="K1853" s="2">
        <v>0.69399999999999995</v>
      </c>
      <c r="L1853" s="2">
        <v>0.60599999999999998</v>
      </c>
      <c r="M1853">
        <v>0.63200000000000001</v>
      </c>
      <c r="N1853">
        <v>0.63500000000000001</v>
      </c>
      <c r="O1853" s="2">
        <v>0.65200000000000002</v>
      </c>
      <c r="P1853">
        <v>0.65800000000000003</v>
      </c>
      <c r="Q1853">
        <v>0.69299999999999995</v>
      </c>
      <c r="R1853" s="2">
        <v>0.70899999999999996</v>
      </c>
      <c r="S1853">
        <v>0.67400000000000004</v>
      </c>
      <c r="T1853">
        <v>0.72099999999999997</v>
      </c>
      <c r="U1853" s="2">
        <v>0.69</v>
      </c>
      <c r="V1853">
        <v>0.64500000000000002</v>
      </c>
      <c r="W1853">
        <v>0.66100000000000003</v>
      </c>
    </row>
    <row r="1854" spans="1:23" x14ac:dyDescent="0.3">
      <c r="A1854" t="s">
        <v>3239</v>
      </c>
      <c r="B1854" t="s">
        <v>4173</v>
      </c>
      <c r="C1854" t="s">
        <v>3239</v>
      </c>
      <c r="D1854" t="s">
        <v>4173</v>
      </c>
      <c r="E1854">
        <v>0</v>
      </c>
      <c r="F1854">
        <v>0</v>
      </c>
      <c r="G1854">
        <v>0</v>
      </c>
      <c r="H1854" t="s">
        <v>4055</v>
      </c>
      <c r="I1854" t="s">
        <v>3122</v>
      </c>
      <c r="J1854" t="s">
        <v>3677</v>
      </c>
      <c r="K1854" s="2">
        <v>1.145</v>
      </c>
      <c r="L1854" s="2">
        <v>1.127</v>
      </c>
      <c r="M1854">
        <v>1.1339999999999999</v>
      </c>
      <c r="N1854">
        <v>1.1299999999999999</v>
      </c>
      <c r="O1854" s="2">
        <v>1.149</v>
      </c>
      <c r="P1854">
        <v>1.1539999999999999</v>
      </c>
      <c r="Q1854">
        <v>1.157</v>
      </c>
      <c r="R1854" s="2">
        <v>1.121</v>
      </c>
      <c r="S1854">
        <v>1.1400000000000001</v>
      </c>
      <c r="T1854">
        <v>1.161</v>
      </c>
      <c r="U1854" s="2">
        <v>1.18</v>
      </c>
      <c r="V1854">
        <v>1.103</v>
      </c>
      <c r="W1854">
        <v>1.1200000000000001</v>
      </c>
    </row>
    <row r="1855" spans="1:23" x14ac:dyDescent="0.3">
      <c r="A1855" t="s">
        <v>3240</v>
      </c>
      <c r="B1855" t="s">
        <v>4174</v>
      </c>
      <c r="C1855" t="s">
        <v>3240</v>
      </c>
      <c r="D1855" t="s">
        <v>4174</v>
      </c>
      <c r="E1855">
        <v>0</v>
      </c>
      <c r="F1855">
        <v>0</v>
      </c>
      <c r="G1855">
        <v>0</v>
      </c>
      <c r="H1855" t="s">
        <v>4055</v>
      </c>
      <c r="I1855" t="s">
        <v>3122</v>
      </c>
      <c r="J1855" t="s">
        <v>3677</v>
      </c>
      <c r="K1855" s="2">
        <v>0.41699999999999998</v>
      </c>
      <c r="L1855" s="2">
        <v>0.45800000000000002</v>
      </c>
      <c r="M1855">
        <v>0.42599999999999999</v>
      </c>
      <c r="N1855">
        <v>0.433</v>
      </c>
      <c r="O1855" s="2">
        <v>0.434</v>
      </c>
      <c r="P1855">
        <v>0.433</v>
      </c>
      <c r="Q1855">
        <v>0.434</v>
      </c>
      <c r="R1855" s="2">
        <v>0.44400000000000001</v>
      </c>
      <c r="S1855">
        <v>0.47499999999999998</v>
      </c>
      <c r="T1855">
        <v>0.45900000000000002</v>
      </c>
      <c r="U1855" s="2">
        <v>0.437</v>
      </c>
      <c r="V1855">
        <v>0.40899999999999997</v>
      </c>
      <c r="W1855">
        <v>0.443</v>
      </c>
    </row>
    <row r="1856" spans="1:23" x14ac:dyDescent="0.3">
      <c r="A1856" t="s">
        <v>3241</v>
      </c>
      <c r="B1856" t="s">
        <v>4175</v>
      </c>
      <c r="C1856" t="s">
        <v>3241</v>
      </c>
      <c r="D1856" t="s">
        <v>4175</v>
      </c>
      <c r="E1856">
        <v>0</v>
      </c>
      <c r="F1856">
        <v>0</v>
      </c>
      <c r="G1856">
        <v>0</v>
      </c>
      <c r="H1856" t="s">
        <v>4055</v>
      </c>
      <c r="I1856" t="s">
        <v>3122</v>
      </c>
      <c r="J1856" t="s">
        <v>3677</v>
      </c>
      <c r="K1856" s="2">
        <v>4.3479999999999999</v>
      </c>
      <c r="L1856" s="2">
        <v>4.3150000000000004</v>
      </c>
      <c r="M1856">
        <v>4.4139999999999997</v>
      </c>
      <c r="N1856">
        <v>4.3949999999999996</v>
      </c>
      <c r="O1856" s="2">
        <v>4.351</v>
      </c>
      <c r="P1856">
        <v>4.3360000000000003</v>
      </c>
      <c r="Q1856">
        <v>4.3259999999999996</v>
      </c>
      <c r="R1856" s="2">
        <v>3.6579999999999999</v>
      </c>
      <c r="S1856">
        <v>3.661</v>
      </c>
      <c r="T1856">
        <v>3.67</v>
      </c>
      <c r="U1856" s="2">
        <v>3.67</v>
      </c>
      <c r="V1856">
        <v>3.653</v>
      </c>
      <c r="W1856">
        <v>3.6970000000000001</v>
      </c>
    </row>
    <row r="1857" spans="1:23" x14ac:dyDescent="0.3">
      <c r="A1857" t="s">
        <v>3242</v>
      </c>
      <c r="B1857" t="s">
        <v>4176</v>
      </c>
      <c r="C1857" t="s">
        <v>3242</v>
      </c>
      <c r="D1857" t="s">
        <v>4176</v>
      </c>
      <c r="E1857">
        <v>0</v>
      </c>
      <c r="F1857">
        <v>0</v>
      </c>
      <c r="G1857">
        <v>0</v>
      </c>
      <c r="H1857" t="s">
        <v>4055</v>
      </c>
      <c r="I1857" t="s">
        <v>3122</v>
      </c>
      <c r="J1857" t="s">
        <v>3677</v>
      </c>
      <c r="K1857" s="2" t="s">
        <v>3677</v>
      </c>
      <c r="L1857" s="2" t="s">
        <v>3677</v>
      </c>
      <c r="M1857" t="s">
        <v>3677</v>
      </c>
      <c r="N1857" t="s">
        <v>3677</v>
      </c>
      <c r="O1857" s="2" t="s">
        <v>3677</v>
      </c>
      <c r="P1857" t="s">
        <v>3677</v>
      </c>
      <c r="Q1857" t="s">
        <v>3677</v>
      </c>
      <c r="R1857" s="2" t="s">
        <v>3677</v>
      </c>
      <c r="S1857" t="s">
        <v>3677</v>
      </c>
      <c r="T1857" t="s">
        <v>3677</v>
      </c>
      <c r="U1857" s="2" t="s">
        <v>3677</v>
      </c>
      <c r="V1857" t="s">
        <v>3677</v>
      </c>
      <c r="W1857" t="s">
        <v>3677</v>
      </c>
    </row>
    <row r="1858" spans="1:23" x14ac:dyDescent="0.3">
      <c r="A1858" t="s">
        <v>3243</v>
      </c>
      <c r="B1858" t="s">
        <v>4177</v>
      </c>
      <c r="C1858" t="s">
        <v>3243</v>
      </c>
      <c r="D1858" t="s">
        <v>4177</v>
      </c>
      <c r="E1858">
        <v>0</v>
      </c>
      <c r="F1858">
        <v>0</v>
      </c>
      <c r="G1858">
        <v>0</v>
      </c>
      <c r="H1858" t="s">
        <v>4055</v>
      </c>
      <c r="I1858" t="s">
        <v>3122</v>
      </c>
      <c r="J1858" t="s">
        <v>3677</v>
      </c>
      <c r="K1858" s="2">
        <v>0.67100000000000004</v>
      </c>
      <c r="L1858" s="2">
        <v>0.64900000000000002</v>
      </c>
      <c r="M1858">
        <v>0.61199999999999999</v>
      </c>
      <c r="N1858">
        <v>0.61599999999999999</v>
      </c>
      <c r="O1858" s="2">
        <v>0.65200000000000002</v>
      </c>
      <c r="P1858">
        <v>0.622</v>
      </c>
      <c r="Q1858">
        <v>0.627</v>
      </c>
      <c r="R1858" s="2">
        <v>0.61799999999999999</v>
      </c>
      <c r="S1858">
        <v>0.64900000000000002</v>
      </c>
      <c r="T1858">
        <v>0.64400000000000002</v>
      </c>
      <c r="U1858" s="2">
        <v>0.66500000000000004</v>
      </c>
      <c r="V1858">
        <v>0.60899999999999999</v>
      </c>
      <c r="W1858">
        <v>0.63</v>
      </c>
    </row>
    <row r="1859" spans="1:23" x14ac:dyDescent="0.3">
      <c r="A1859" t="s">
        <v>3244</v>
      </c>
      <c r="B1859" t="s">
        <v>4178</v>
      </c>
      <c r="C1859" t="s">
        <v>3244</v>
      </c>
      <c r="D1859" t="s">
        <v>4178</v>
      </c>
      <c r="E1859">
        <v>0</v>
      </c>
      <c r="F1859" t="s">
        <v>3130</v>
      </c>
      <c r="G1859">
        <v>0</v>
      </c>
      <c r="H1859" t="s">
        <v>4055</v>
      </c>
      <c r="I1859" t="s">
        <v>3122</v>
      </c>
      <c r="J1859" t="s">
        <v>3677</v>
      </c>
      <c r="K1859" s="2">
        <v>3.2269999999999999</v>
      </c>
      <c r="L1859" s="2">
        <v>3.27</v>
      </c>
      <c r="M1859">
        <v>3.262</v>
      </c>
      <c r="N1859">
        <v>3.2530000000000001</v>
      </c>
      <c r="O1859" s="2">
        <v>3.2560000000000002</v>
      </c>
      <c r="P1859">
        <v>3.2720000000000002</v>
      </c>
      <c r="Q1859">
        <v>3.2749999999999999</v>
      </c>
      <c r="R1859" s="2">
        <v>3.2629999999999999</v>
      </c>
      <c r="S1859">
        <v>3.3170000000000002</v>
      </c>
      <c r="T1859">
        <v>3.32</v>
      </c>
      <c r="U1859" s="2">
        <v>3.27</v>
      </c>
      <c r="V1859">
        <v>3.286</v>
      </c>
      <c r="W1859">
        <v>3.3180000000000001</v>
      </c>
    </row>
    <row r="1860" spans="1:23" x14ac:dyDescent="0.3">
      <c r="A1860" t="s">
        <v>3245</v>
      </c>
      <c r="B1860" t="s">
        <v>4179</v>
      </c>
      <c r="C1860" t="s">
        <v>3245</v>
      </c>
      <c r="D1860" t="s">
        <v>4179</v>
      </c>
      <c r="E1860">
        <v>0</v>
      </c>
      <c r="F1860" t="s">
        <v>3130</v>
      </c>
      <c r="G1860">
        <v>0</v>
      </c>
      <c r="H1860" t="s">
        <v>4055</v>
      </c>
      <c r="I1860" t="s">
        <v>3122</v>
      </c>
      <c r="J1860" t="s">
        <v>3677</v>
      </c>
      <c r="K1860" s="2">
        <v>4.1269999999999998</v>
      </c>
      <c r="L1860" s="2">
        <v>4.1840000000000002</v>
      </c>
      <c r="M1860">
        <v>4.069</v>
      </c>
      <c r="N1860">
        <v>4.1719999999999997</v>
      </c>
      <c r="O1860" s="2">
        <v>4.1920000000000002</v>
      </c>
      <c r="P1860">
        <v>4.2249999999999996</v>
      </c>
      <c r="Q1860">
        <v>4.22</v>
      </c>
      <c r="R1860" s="2">
        <v>4.2480000000000002</v>
      </c>
      <c r="S1860">
        <v>4.3689999999999998</v>
      </c>
      <c r="T1860">
        <v>4.2990000000000004</v>
      </c>
      <c r="U1860" s="2">
        <v>4.3449999999999998</v>
      </c>
      <c r="V1860">
        <v>4.2370000000000001</v>
      </c>
      <c r="W1860">
        <v>4.3070000000000004</v>
      </c>
    </row>
    <row r="1861" spans="1:23" x14ac:dyDescent="0.3">
      <c r="A1861" t="s">
        <v>3246</v>
      </c>
      <c r="B1861" t="s">
        <v>4180</v>
      </c>
      <c r="C1861" t="s">
        <v>3246</v>
      </c>
      <c r="D1861" t="s">
        <v>4180</v>
      </c>
      <c r="E1861">
        <v>0</v>
      </c>
      <c r="F1861">
        <v>0</v>
      </c>
      <c r="G1861">
        <v>0</v>
      </c>
      <c r="H1861" t="s">
        <v>4055</v>
      </c>
      <c r="I1861" t="s">
        <v>3122</v>
      </c>
      <c r="J1861" t="s">
        <v>3677</v>
      </c>
      <c r="K1861" s="2">
        <v>6.4809999999999999</v>
      </c>
      <c r="L1861" s="2">
        <v>5.8230000000000004</v>
      </c>
      <c r="M1861">
        <v>5.6769999999999996</v>
      </c>
      <c r="N1861">
        <v>5.6740000000000004</v>
      </c>
      <c r="O1861" s="2">
        <v>5.6690000000000005</v>
      </c>
      <c r="P1861">
        <v>5.6630000000000003</v>
      </c>
      <c r="Q1861">
        <v>5.67</v>
      </c>
      <c r="R1861" s="2">
        <v>5.5780000000000003</v>
      </c>
      <c r="S1861">
        <v>5.5880000000000001</v>
      </c>
      <c r="T1861">
        <v>5.5350000000000001</v>
      </c>
      <c r="U1861" s="2">
        <v>5.5440000000000005</v>
      </c>
      <c r="V1861">
        <v>5.5670000000000002</v>
      </c>
      <c r="W1861">
        <v>5.5759999999999996</v>
      </c>
    </row>
    <row r="1862" spans="1:23" x14ac:dyDescent="0.3">
      <c r="A1862" t="s">
        <v>3247</v>
      </c>
      <c r="B1862" t="s">
        <v>4181</v>
      </c>
      <c r="C1862" t="s">
        <v>3247</v>
      </c>
      <c r="D1862" t="s">
        <v>4181</v>
      </c>
      <c r="E1862">
        <v>0</v>
      </c>
      <c r="F1862" t="s">
        <v>3130</v>
      </c>
      <c r="G1862">
        <v>0</v>
      </c>
      <c r="H1862" t="s">
        <v>4055</v>
      </c>
      <c r="I1862" t="s">
        <v>3122</v>
      </c>
      <c r="J1862" t="s">
        <v>3677</v>
      </c>
      <c r="K1862" s="2">
        <v>2.8609999999999998</v>
      </c>
      <c r="L1862" s="2">
        <v>3</v>
      </c>
      <c r="M1862">
        <v>2.992</v>
      </c>
      <c r="N1862">
        <v>2.9929999999999999</v>
      </c>
      <c r="O1862" s="2">
        <v>2.952</v>
      </c>
      <c r="P1862">
        <v>2.9459999999999997</v>
      </c>
      <c r="Q1862">
        <v>2.9790000000000001</v>
      </c>
      <c r="R1862" s="2">
        <v>2.956</v>
      </c>
      <c r="S1862">
        <v>2.9809999999999999</v>
      </c>
      <c r="T1862">
        <v>2.9820000000000002</v>
      </c>
      <c r="U1862" s="2">
        <v>3.0760000000000001</v>
      </c>
      <c r="V1862">
        <v>3.0710000000000002</v>
      </c>
      <c r="W1862">
        <v>3.09</v>
      </c>
    </row>
    <row r="1863" spans="1:23" x14ac:dyDescent="0.3">
      <c r="A1863" t="s">
        <v>3248</v>
      </c>
      <c r="B1863" t="s">
        <v>4182</v>
      </c>
      <c r="C1863" t="s">
        <v>3248</v>
      </c>
      <c r="D1863" t="s">
        <v>4182</v>
      </c>
      <c r="E1863">
        <v>0</v>
      </c>
      <c r="F1863">
        <v>0</v>
      </c>
      <c r="G1863">
        <v>0</v>
      </c>
      <c r="H1863" t="s">
        <v>4062</v>
      </c>
      <c r="I1863" t="s">
        <v>35</v>
      </c>
      <c r="J1863" t="s">
        <v>3680</v>
      </c>
      <c r="K1863" s="2">
        <v>1.474</v>
      </c>
      <c r="L1863" s="2">
        <v>1.4490000000000001</v>
      </c>
      <c r="M1863">
        <v>1.444</v>
      </c>
      <c r="N1863">
        <v>1.4470000000000001</v>
      </c>
      <c r="O1863" s="2">
        <v>1.462</v>
      </c>
      <c r="P1863">
        <v>1.4470000000000001</v>
      </c>
      <c r="Q1863">
        <v>1.448</v>
      </c>
      <c r="R1863" s="2">
        <v>1.4350000000000001</v>
      </c>
      <c r="S1863">
        <v>1.43</v>
      </c>
      <c r="T1863">
        <v>1.44</v>
      </c>
      <c r="U1863" s="2">
        <v>1.4689999999999999</v>
      </c>
      <c r="V1863">
        <v>1.4119999999999999</v>
      </c>
      <c r="W1863">
        <v>1.417</v>
      </c>
    </row>
    <row r="1864" spans="1:23" x14ac:dyDescent="0.3">
      <c r="A1864" t="s">
        <v>3249</v>
      </c>
      <c r="B1864" t="s">
        <v>4183</v>
      </c>
      <c r="C1864" t="s">
        <v>3249</v>
      </c>
      <c r="D1864" t="s">
        <v>4183</v>
      </c>
      <c r="E1864">
        <v>0</v>
      </c>
      <c r="F1864" t="s">
        <v>3130</v>
      </c>
      <c r="G1864">
        <v>0</v>
      </c>
      <c r="H1864" t="s">
        <v>4055</v>
      </c>
      <c r="I1864" t="s">
        <v>3122</v>
      </c>
      <c r="J1864" t="s">
        <v>3677</v>
      </c>
      <c r="K1864" s="2">
        <v>2.8410000000000002</v>
      </c>
      <c r="L1864" s="2">
        <v>2.859</v>
      </c>
      <c r="M1864">
        <v>2.863</v>
      </c>
      <c r="N1864">
        <v>2.9009999999999998</v>
      </c>
      <c r="O1864" s="2">
        <v>2.92</v>
      </c>
      <c r="P1864">
        <v>2.9220000000000002</v>
      </c>
      <c r="Q1864">
        <v>2.9340000000000002</v>
      </c>
      <c r="R1864" s="2">
        <v>2.899</v>
      </c>
      <c r="S1864">
        <v>2.8860000000000001</v>
      </c>
      <c r="T1864">
        <v>2.907</v>
      </c>
      <c r="U1864" s="2">
        <v>2.9249999999999998</v>
      </c>
      <c r="V1864">
        <v>2.923</v>
      </c>
      <c r="W1864">
        <v>2.9459999999999997</v>
      </c>
    </row>
    <row r="1865" spans="1:23" x14ac:dyDescent="0.3">
      <c r="A1865" t="s">
        <v>3250</v>
      </c>
      <c r="B1865" t="s">
        <v>4184</v>
      </c>
      <c r="C1865" t="s">
        <v>3250</v>
      </c>
      <c r="D1865" t="s">
        <v>4184</v>
      </c>
      <c r="E1865">
        <v>0</v>
      </c>
      <c r="F1865" t="s">
        <v>3130</v>
      </c>
      <c r="G1865">
        <v>0</v>
      </c>
      <c r="H1865" t="s">
        <v>4055</v>
      </c>
      <c r="I1865" t="s">
        <v>3122</v>
      </c>
      <c r="J1865" t="s">
        <v>3677</v>
      </c>
      <c r="K1865" s="2">
        <v>2.58</v>
      </c>
      <c r="L1865" s="2">
        <v>2.5620000000000003</v>
      </c>
      <c r="M1865">
        <v>2.5659999999999998</v>
      </c>
      <c r="N1865">
        <v>2.5620000000000003</v>
      </c>
      <c r="O1865" s="2">
        <v>2.5680000000000001</v>
      </c>
      <c r="P1865">
        <v>2.5649999999999999</v>
      </c>
      <c r="Q1865">
        <v>2.56</v>
      </c>
      <c r="R1865" s="2">
        <v>2.5869999999999997</v>
      </c>
      <c r="S1865">
        <v>2.5880000000000001</v>
      </c>
      <c r="T1865">
        <v>2.593</v>
      </c>
      <c r="U1865" s="2">
        <v>2.5789999999999997</v>
      </c>
      <c r="V1865">
        <v>2.5569999999999999</v>
      </c>
      <c r="W1865">
        <v>2.597</v>
      </c>
    </row>
    <row r="1866" spans="1:23" x14ac:dyDescent="0.3">
      <c r="A1866" t="s">
        <v>3251</v>
      </c>
      <c r="B1866" t="s">
        <v>4185</v>
      </c>
      <c r="C1866" t="s">
        <v>3251</v>
      </c>
      <c r="D1866" t="s">
        <v>4185</v>
      </c>
      <c r="E1866">
        <v>0</v>
      </c>
      <c r="F1866">
        <v>0</v>
      </c>
      <c r="G1866">
        <v>0</v>
      </c>
      <c r="H1866" t="s">
        <v>4055</v>
      </c>
      <c r="I1866" t="s">
        <v>3122</v>
      </c>
      <c r="J1866" t="s">
        <v>3677</v>
      </c>
      <c r="K1866" s="2" t="s">
        <v>3677</v>
      </c>
      <c r="L1866" s="2" t="s">
        <v>3677</v>
      </c>
      <c r="M1866" t="s">
        <v>3677</v>
      </c>
      <c r="N1866" t="s">
        <v>3677</v>
      </c>
      <c r="O1866" s="2" t="s">
        <v>3677</v>
      </c>
      <c r="P1866" t="s">
        <v>3677</v>
      </c>
      <c r="Q1866" t="s">
        <v>3677</v>
      </c>
      <c r="R1866" s="2" t="s">
        <v>3677</v>
      </c>
      <c r="S1866" t="s">
        <v>3677</v>
      </c>
      <c r="T1866" t="s">
        <v>3677</v>
      </c>
      <c r="U1866" s="2" t="s">
        <v>3677</v>
      </c>
      <c r="V1866" t="s">
        <v>3677</v>
      </c>
      <c r="W1866" t="s">
        <v>3677</v>
      </c>
    </row>
    <row r="1867" spans="1:23" x14ac:dyDescent="0.3">
      <c r="A1867" t="s">
        <v>3252</v>
      </c>
      <c r="B1867" t="s">
        <v>4186</v>
      </c>
      <c r="C1867" t="s">
        <v>3252</v>
      </c>
      <c r="D1867" t="s">
        <v>4186</v>
      </c>
      <c r="E1867">
        <v>0</v>
      </c>
      <c r="F1867">
        <v>0</v>
      </c>
      <c r="G1867">
        <v>0</v>
      </c>
      <c r="H1867" t="s">
        <v>4055</v>
      </c>
      <c r="I1867" t="s">
        <v>3122</v>
      </c>
      <c r="J1867" t="s">
        <v>3677</v>
      </c>
      <c r="K1867" s="2">
        <v>0.65400000000000003</v>
      </c>
      <c r="L1867" s="2">
        <v>0.56499999999999995</v>
      </c>
      <c r="M1867">
        <v>0.59</v>
      </c>
      <c r="N1867">
        <v>0.59</v>
      </c>
      <c r="O1867" s="2">
        <v>0.60899999999999999</v>
      </c>
      <c r="P1867">
        <v>0.61599999999999999</v>
      </c>
      <c r="Q1867">
        <v>0.64400000000000002</v>
      </c>
      <c r="R1867" s="2">
        <v>0.67100000000000004</v>
      </c>
      <c r="S1867">
        <v>0.63</v>
      </c>
      <c r="T1867">
        <v>0.67300000000000004</v>
      </c>
      <c r="U1867" s="2">
        <v>0.63700000000000001</v>
      </c>
      <c r="V1867">
        <v>0.59799999999999998</v>
      </c>
      <c r="W1867">
        <v>0.61099999999999999</v>
      </c>
    </row>
    <row r="1868" spans="1:23" x14ac:dyDescent="0.3">
      <c r="A1868" t="s">
        <v>3253</v>
      </c>
      <c r="B1868" t="s">
        <v>4187</v>
      </c>
      <c r="C1868" t="s">
        <v>3253</v>
      </c>
      <c r="D1868" t="s">
        <v>4187</v>
      </c>
      <c r="E1868">
        <v>0</v>
      </c>
      <c r="F1868">
        <v>0</v>
      </c>
      <c r="G1868">
        <v>0</v>
      </c>
      <c r="H1868" t="s">
        <v>4055</v>
      </c>
      <c r="I1868" t="s">
        <v>3122</v>
      </c>
      <c r="J1868" t="s">
        <v>3677</v>
      </c>
      <c r="K1868" s="2">
        <v>8.1579999999999995</v>
      </c>
      <c r="L1868" s="2">
        <v>7.9350000000000005</v>
      </c>
      <c r="M1868">
        <v>7.468</v>
      </c>
      <c r="N1868">
        <v>7.1459999999999999</v>
      </c>
      <c r="O1868" s="2">
        <v>7.077</v>
      </c>
      <c r="P1868">
        <v>7.0819999999999999</v>
      </c>
      <c r="Q1868">
        <v>7.0679999999999996</v>
      </c>
      <c r="R1868" s="2">
        <v>7.0880000000000001</v>
      </c>
      <c r="S1868">
        <v>7.0220000000000002</v>
      </c>
      <c r="T1868">
        <v>6.9249999999999998</v>
      </c>
      <c r="U1868" s="2">
        <v>6.7119999999999997</v>
      </c>
      <c r="V1868">
        <v>6.5819999999999999</v>
      </c>
      <c r="W1868">
        <v>6.6040000000000001</v>
      </c>
    </row>
    <row r="1869" spans="1:23" x14ac:dyDescent="0.3">
      <c r="A1869" t="s">
        <v>3254</v>
      </c>
      <c r="B1869" t="s">
        <v>4188</v>
      </c>
      <c r="C1869" t="s">
        <v>3254</v>
      </c>
      <c r="D1869" t="s">
        <v>4188</v>
      </c>
      <c r="E1869">
        <v>0</v>
      </c>
      <c r="F1869" t="s">
        <v>3130</v>
      </c>
      <c r="G1869">
        <v>0</v>
      </c>
      <c r="H1869" t="s">
        <v>4055</v>
      </c>
      <c r="I1869" t="s">
        <v>3122</v>
      </c>
      <c r="J1869" t="s">
        <v>3677</v>
      </c>
      <c r="K1869" s="2">
        <v>2.7880000000000003</v>
      </c>
      <c r="L1869" s="2">
        <v>2.7749999999999999</v>
      </c>
      <c r="M1869">
        <v>2.7810000000000001</v>
      </c>
      <c r="N1869">
        <v>2.7759999999999998</v>
      </c>
      <c r="O1869" s="2">
        <v>2.7549999999999999</v>
      </c>
      <c r="P1869">
        <v>2.7519999999999998</v>
      </c>
      <c r="Q1869">
        <v>2.7469999999999999</v>
      </c>
      <c r="R1869" s="2">
        <v>2.75</v>
      </c>
      <c r="S1869">
        <v>2.7509999999999999</v>
      </c>
      <c r="T1869">
        <v>2.7560000000000002</v>
      </c>
      <c r="U1869" s="2">
        <v>2.7800000000000002</v>
      </c>
      <c r="V1869">
        <v>2.7570000000000001</v>
      </c>
      <c r="W1869">
        <v>2.7960000000000003</v>
      </c>
    </row>
    <row r="1870" spans="1:23" x14ac:dyDescent="0.3">
      <c r="A1870" t="s">
        <v>3255</v>
      </c>
      <c r="B1870" t="s">
        <v>4189</v>
      </c>
      <c r="C1870" t="s">
        <v>3255</v>
      </c>
      <c r="D1870" t="s">
        <v>4189</v>
      </c>
      <c r="E1870">
        <v>0</v>
      </c>
      <c r="F1870">
        <v>0</v>
      </c>
      <c r="G1870">
        <v>0</v>
      </c>
      <c r="H1870" t="s">
        <v>4055</v>
      </c>
      <c r="I1870" t="s">
        <v>3122</v>
      </c>
      <c r="J1870" t="s">
        <v>3677</v>
      </c>
      <c r="K1870" s="2">
        <v>4.7430000000000003</v>
      </c>
      <c r="L1870" s="2">
        <v>4.7379999999999995</v>
      </c>
      <c r="M1870">
        <v>4.7670000000000003</v>
      </c>
      <c r="N1870">
        <v>4.7919999999999998</v>
      </c>
      <c r="O1870" s="2">
        <v>4.8209999999999997</v>
      </c>
      <c r="P1870">
        <v>4.8289999999999997</v>
      </c>
      <c r="Q1870">
        <v>4.8330000000000002</v>
      </c>
      <c r="R1870" s="2">
        <v>4.8330000000000002</v>
      </c>
      <c r="S1870">
        <v>4.8259999999999996</v>
      </c>
      <c r="T1870">
        <v>4.8109999999999999</v>
      </c>
      <c r="U1870" s="2">
        <v>4.7960000000000003</v>
      </c>
      <c r="V1870">
        <v>4.7789999999999999</v>
      </c>
      <c r="W1870">
        <v>4.7510000000000003</v>
      </c>
    </row>
    <row r="1871" spans="1:23" x14ac:dyDescent="0.3">
      <c r="A1871" t="s">
        <v>3256</v>
      </c>
      <c r="B1871" t="s">
        <v>4190</v>
      </c>
      <c r="C1871" t="s">
        <v>3256</v>
      </c>
      <c r="D1871" t="s">
        <v>4190</v>
      </c>
      <c r="E1871">
        <v>0</v>
      </c>
      <c r="F1871">
        <v>0</v>
      </c>
      <c r="G1871">
        <v>0</v>
      </c>
      <c r="H1871" t="s">
        <v>4055</v>
      </c>
      <c r="I1871" t="s">
        <v>3122</v>
      </c>
      <c r="J1871" t="s">
        <v>3677</v>
      </c>
      <c r="K1871" s="2">
        <v>2.1819999999999999</v>
      </c>
      <c r="L1871" s="2">
        <v>2.1680000000000001</v>
      </c>
      <c r="M1871">
        <v>2.177</v>
      </c>
      <c r="N1871">
        <v>2.181</v>
      </c>
      <c r="O1871" s="2">
        <v>2.206</v>
      </c>
      <c r="P1871">
        <v>2.198</v>
      </c>
      <c r="Q1871">
        <v>2.1909999999999998</v>
      </c>
      <c r="R1871" s="2">
        <v>2.1669999999999998</v>
      </c>
      <c r="S1871">
        <v>2.177</v>
      </c>
      <c r="T1871">
        <v>2.1949999999999998</v>
      </c>
      <c r="U1871" s="2">
        <v>2.125</v>
      </c>
      <c r="V1871">
        <v>2.0590000000000002</v>
      </c>
      <c r="W1871">
        <v>2.12</v>
      </c>
    </row>
    <row r="1872" spans="1:23" x14ac:dyDescent="0.3">
      <c r="A1872" t="s">
        <v>3257</v>
      </c>
      <c r="B1872" t="s">
        <v>4191</v>
      </c>
      <c r="C1872" t="s">
        <v>3257</v>
      </c>
      <c r="D1872" t="s">
        <v>4191</v>
      </c>
      <c r="E1872">
        <v>0</v>
      </c>
      <c r="F1872">
        <v>0</v>
      </c>
      <c r="G1872">
        <v>0</v>
      </c>
      <c r="H1872" t="s">
        <v>4055</v>
      </c>
      <c r="I1872" t="s">
        <v>3122</v>
      </c>
      <c r="J1872" t="s">
        <v>3677</v>
      </c>
      <c r="K1872" s="2">
        <v>1.52</v>
      </c>
      <c r="L1872" s="2">
        <v>1.5129999999999999</v>
      </c>
      <c r="M1872">
        <v>1.5190000000000001</v>
      </c>
      <c r="N1872">
        <v>1.514</v>
      </c>
      <c r="O1872" s="2">
        <v>1.5169999999999999</v>
      </c>
      <c r="P1872">
        <v>1.51</v>
      </c>
      <c r="Q1872">
        <v>1.514</v>
      </c>
      <c r="R1872" s="2">
        <v>1.4929999999999999</v>
      </c>
      <c r="S1872">
        <v>1.5070000000000001</v>
      </c>
      <c r="T1872">
        <v>1.52</v>
      </c>
      <c r="U1872" s="2">
        <v>1.536</v>
      </c>
      <c r="V1872">
        <v>1.502</v>
      </c>
      <c r="W1872">
        <v>1.5070000000000001</v>
      </c>
    </row>
    <row r="1873" spans="1:23" x14ac:dyDescent="0.3">
      <c r="A1873" t="s">
        <v>3258</v>
      </c>
      <c r="B1873" t="s">
        <v>4192</v>
      </c>
      <c r="C1873" t="s">
        <v>3258</v>
      </c>
      <c r="D1873" t="s">
        <v>4192</v>
      </c>
      <c r="E1873">
        <v>0</v>
      </c>
      <c r="F1873">
        <v>0</v>
      </c>
      <c r="G1873">
        <v>0</v>
      </c>
      <c r="H1873" t="s">
        <v>4055</v>
      </c>
      <c r="I1873" t="s">
        <v>3122</v>
      </c>
      <c r="J1873" t="s">
        <v>3677</v>
      </c>
      <c r="K1873" s="2">
        <v>5.5170000000000003</v>
      </c>
      <c r="L1873" s="2">
        <v>6.6050000000000004</v>
      </c>
      <c r="M1873">
        <v>5.0519999999999996</v>
      </c>
      <c r="N1873">
        <v>4.9009999999999998</v>
      </c>
      <c r="O1873" s="2">
        <v>5.5309999999999997</v>
      </c>
      <c r="P1873">
        <v>5.2229999999999999</v>
      </c>
      <c r="Q1873">
        <v>5.4450000000000003</v>
      </c>
      <c r="R1873" s="2">
        <v>6.1790000000000003</v>
      </c>
      <c r="S1873">
        <v>5.7169999999999996</v>
      </c>
      <c r="T1873">
        <v>5.9059999999999997</v>
      </c>
      <c r="U1873" s="2">
        <v>6.0250000000000004</v>
      </c>
      <c r="V1873">
        <v>5.2729999999999997</v>
      </c>
      <c r="W1873">
        <v>5.524</v>
      </c>
    </row>
    <row r="1874" spans="1:23" x14ac:dyDescent="0.3">
      <c r="A1874" t="s">
        <v>3259</v>
      </c>
      <c r="B1874" t="s">
        <v>4193</v>
      </c>
      <c r="C1874" t="s">
        <v>3259</v>
      </c>
      <c r="D1874" t="s">
        <v>4193</v>
      </c>
      <c r="E1874">
        <v>0</v>
      </c>
      <c r="F1874">
        <v>0</v>
      </c>
      <c r="G1874">
        <v>0</v>
      </c>
      <c r="H1874" t="s">
        <v>4055</v>
      </c>
      <c r="I1874" t="s">
        <v>3122</v>
      </c>
      <c r="J1874" t="s">
        <v>3677</v>
      </c>
      <c r="K1874" s="2">
        <v>1.903</v>
      </c>
      <c r="L1874" s="2">
        <v>1.865</v>
      </c>
      <c r="M1874">
        <v>1.879</v>
      </c>
      <c r="N1874">
        <v>1.8820000000000001</v>
      </c>
      <c r="O1874" s="2">
        <v>1.8879999999999999</v>
      </c>
      <c r="P1874">
        <v>1.873</v>
      </c>
      <c r="Q1874">
        <v>1.879</v>
      </c>
      <c r="R1874" s="2">
        <v>1.913</v>
      </c>
      <c r="S1874">
        <v>1.8740000000000001</v>
      </c>
      <c r="T1874">
        <v>1.881</v>
      </c>
      <c r="U1874" s="2">
        <v>1.8900000000000001</v>
      </c>
      <c r="V1874">
        <v>1.881</v>
      </c>
      <c r="W1874">
        <v>1.8820000000000001</v>
      </c>
    </row>
    <row r="1875" spans="1:23" x14ac:dyDescent="0.3">
      <c r="A1875" t="s">
        <v>3260</v>
      </c>
      <c r="B1875" t="s">
        <v>4194</v>
      </c>
      <c r="C1875" t="s">
        <v>3260</v>
      </c>
      <c r="D1875" t="s">
        <v>4194</v>
      </c>
      <c r="E1875">
        <v>0</v>
      </c>
      <c r="F1875">
        <v>0</v>
      </c>
      <c r="G1875">
        <v>0</v>
      </c>
      <c r="H1875" t="s">
        <v>4055</v>
      </c>
      <c r="I1875" t="s">
        <v>3122</v>
      </c>
      <c r="J1875" t="s">
        <v>3677</v>
      </c>
      <c r="K1875" s="2">
        <v>1.347</v>
      </c>
      <c r="L1875" s="2">
        <v>1.347</v>
      </c>
      <c r="M1875">
        <v>1.353</v>
      </c>
      <c r="N1875">
        <v>1.35</v>
      </c>
      <c r="O1875" s="2">
        <v>1.3460000000000001</v>
      </c>
      <c r="P1875">
        <v>1.34</v>
      </c>
      <c r="Q1875">
        <v>1.3460000000000001</v>
      </c>
      <c r="R1875" s="2">
        <v>1.3340000000000001</v>
      </c>
      <c r="S1875">
        <v>1.3439999999999999</v>
      </c>
      <c r="T1875">
        <v>1.3559999999999999</v>
      </c>
      <c r="U1875" s="2">
        <v>1.3559999999999999</v>
      </c>
      <c r="V1875">
        <v>1.343</v>
      </c>
      <c r="W1875">
        <v>1.351</v>
      </c>
    </row>
    <row r="1876" spans="1:23" x14ac:dyDescent="0.3">
      <c r="A1876" t="s">
        <v>3261</v>
      </c>
      <c r="B1876" t="s">
        <v>4195</v>
      </c>
      <c r="C1876" t="s">
        <v>3261</v>
      </c>
      <c r="D1876" t="s">
        <v>4195</v>
      </c>
      <c r="E1876">
        <v>0</v>
      </c>
      <c r="F1876" t="s">
        <v>3130</v>
      </c>
      <c r="G1876">
        <v>0</v>
      </c>
      <c r="H1876" t="s">
        <v>4055</v>
      </c>
      <c r="I1876" t="s">
        <v>3122</v>
      </c>
      <c r="J1876" t="s">
        <v>3677</v>
      </c>
      <c r="K1876" s="2">
        <v>6.9870000000000001</v>
      </c>
      <c r="L1876" s="2">
        <v>6.9909999999999997</v>
      </c>
      <c r="M1876">
        <v>6.9930000000000003</v>
      </c>
      <c r="N1876">
        <v>6.9969999999999999</v>
      </c>
      <c r="O1876" s="2">
        <v>5.3070000000000004</v>
      </c>
      <c r="P1876">
        <v>5.468</v>
      </c>
      <c r="Q1876">
        <v>5.43</v>
      </c>
      <c r="R1876" s="2">
        <v>5.4379999999999997</v>
      </c>
      <c r="S1876">
        <v>5.4509999999999996</v>
      </c>
      <c r="T1876">
        <v>5.4370000000000003</v>
      </c>
      <c r="U1876" s="2">
        <v>5.3629999999999995</v>
      </c>
      <c r="V1876">
        <v>5.3090000000000002</v>
      </c>
      <c r="W1876">
        <v>5.2640000000000002</v>
      </c>
    </row>
    <row r="1877" spans="1:23" x14ac:dyDescent="0.3">
      <c r="A1877" t="s">
        <v>3262</v>
      </c>
      <c r="B1877" t="s">
        <v>4196</v>
      </c>
      <c r="C1877" t="s">
        <v>3262</v>
      </c>
      <c r="D1877" t="s">
        <v>4196</v>
      </c>
      <c r="E1877">
        <v>0</v>
      </c>
      <c r="F1877">
        <v>0</v>
      </c>
      <c r="G1877">
        <v>0</v>
      </c>
      <c r="H1877" t="s">
        <v>4055</v>
      </c>
      <c r="I1877" t="s">
        <v>3122</v>
      </c>
      <c r="J1877" t="s">
        <v>3677</v>
      </c>
      <c r="K1877" s="2" t="s">
        <v>3677</v>
      </c>
      <c r="L1877" s="2" t="s">
        <v>3677</v>
      </c>
      <c r="M1877" t="s">
        <v>3677</v>
      </c>
      <c r="N1877" t="s">
        <v>3677</v>
      </c>
      <c r="O1877" s="2" t="s">
        <v>3677</v>
      </c>
      <c r="P1877" t="s">
        <v>3677</v>
      </c>
      <c r="Q1877" t="s">
        <v>3677</v>
      </c>
      <c r="R1877" s="2" t="s">
        <v>3677</v>
      </c>
      <c r="S1877" t="s">
        <v>3677</v>
      </c>
      <c r="T1877" t="s">
        <v>3677</v>
      </c>
      <c r="U1877" s="2" t="s">
        <v>3677</v>
      </c>
      <c r="V1877" t="s">
        <v>3677</v>
      </c>
      <c r="W1877" t="s">
        <v>3677</v>
      </c>
    </row>
    <row r="1878" spans="1:23" x14ac:dyDescent="0.3">
      <c r="A1878" t="s">
        <v>3263</v>
      </c>
      <c r="B1878" t="s">
        <v>4197</v>
      </c>
      <c r="C1878" t="s">
        <v>3263</v>
      </c>
      <c r="D1878" t="s">
        <v>4197</v>
      </c>
      <c r="E1878">
        <v>0</v>
      </c>
      <c r="F1878">
        <v>0</v>
      </c>
      <c r="G1878">
        <v>0</v>
      </c>
      <c r="H1878" t="s">
        <v>4055</v>
      </c>
      <c r="I1878" t="s">
        <v>3122</v>
      </c>
      <c r="J1878" t="s">
        <v>3677</v>
      </c>
      <c r="K1878" s="2">
        <v>1.02</v>
      </c>
      <c r="L1878" s="2">
        <v>0.99399999999999999</v>
      </c>
      <c r="M1878">
        <v>1.016</v>
      </c>
      <c r="N1878">
        <v>0.99399999999999999</v>
      </c>
      <c r="O1878" s="2">
        <v>1</v>
      </c>
      <c r="P1878">
        <v>1.0109999999999999</v>
      </c>
      <c r="Q1878">
        <v>1.0089999999999999</v>
      </c>
      <c r="R1878" s="2">
        <v>1.0349999999999999</v>
      </c>
      <c r="S1878">
        <v>1.0249999999999999</v>
      </c>
      <c r="T1878">
        <v>1.0169999999999999</v>
      </c>
      <c r="U1878" s="2">
        <v>1.052</v>
      </c>
      <c r="V1878">
        <v>1.01</v>
      </c>
      <c r="W1878">
        <v>1.0109999999999999</v>
      </c>
    </row>
    <row r="1879" spans="1:23" x14ac:dyDescent="0.3">
      <c r="A1879" t="s">
        <v>3264</v>
      </c>
      <c r="B1879" t="s">
        <v>4198</v>
      </c>
      <c r="C1879" t="s">
        <v>3264</v>
      </c>
      <c r="D1879" t="s">
        <v>4198</v>
      </c>
      <c r="E1879">
        <v>0</v>
      </c>
      <c r="F1879" t="s">
        <v>3130</v>
      </c>
      <c r="G1879">
        <v>0</v>
      </c>
      <c r="H1879" t="s">
        <v>4055</v>
      </c>
      <c r="I1879" t="s">
        <v>3122</v>
      </c>
      <c r="J1879" t="s">
        <v>3677</v>
      </c>
      <c r="K1879" s="2">
        <v>5.0119999999999996</v>
      </c>
      <c r="L1879" s="2">
        <v>5.1239999999999997</v>
      </c>
      <c r="M1879">
        <v>5.0970000000000004</v>
      </c>
      <c r="N1879">
        <v>5.03</v>
      </c>
      <c r="O1879" s="2">
        <v>5.069</v>
      </c>
      <c r="P1879">
        <v>5.077</v>
      </c>
      <c r="Q1879">
        <v>5.1470000000000002</v>
      </c>
      <c r="R1879" s="2">
        <v>5.258</v>
      </c>
      <c r="S1879">
        <v>5.21</v>
      </c>
      <c r="T1879">
        <v>5.2640000000000002</v>
      </c>
      <c r="U1879" s="2">
        <v>5.2119999999999997</v>
      </c>
      <c r="V1879">
        <v>5.2910000000000004</v>
      </c>
      <c r="W1879">
        <v>5.3230000000000004</v>
      </c>
    </row>
    <row r="1880" spans="1:23" x14ac:dyDescent="0.3">
      <c r="A1880" t="s">
        <v>3265</v>
      </c>
      <c r="B1880" t="s">
        <v>4199</v>
      </c>
      <c r="C1880" t="s">
        <v>3265</v>
      </c>
      <c r="D1880" t="s">
        <v>4199</v>
      </c>
      <c r="E1880">
        <v>0</v>
      </c>
      <c r="F1880">
        <v>0</v>
      </c>
      <c r="G1880">
        <v>0</v>
      </c>
      <c r="H1880" t="s">
        <v>4055</v>
      </c>
      <c r="I1880" t="s">
        <v>3122</v>
      </c>
      <c r="J1880" t="s">
        <v>3677</v>
      </c>
      <c r="K1880" s="2">
        <v>3.1949999999999998</v>
      </c>
      <c r="L1880" s="2">
        <v>3.2410000000000001</v>
      </c>
      <c r="M1880">
        <v>3.2040000000000002</v>
      </c>
      <c r="N1880">
        <v>3.137</v>
      </c>
      <c r="O1880" s="2">
        <v>3.1659999999999999</v>
      </c>
      <c r="P1880">
        <v>3.198</v>
      </c>
      <c r="Q1880">
        <v>3.1989999999999998</v>
      </c>
      <c r="R1880" s="2">
        <v>3.19</v>
      </c>
      <c r="S1880">
        <v>3.2130000000000001</v>
      </c>
      <c r="T1880">
        <v>3.214</v>
      </c>
      <c r="U1880" s="2">
        <v>3.2410000000000001</v>
      </c>
      <c r="V1880">
        <v>3.2120000000000002</v>
      </c>
      <c r="W1880">
        <v>3.2280000000000002</v>
      </c>
    </row>
    <row r="1881" spans="1:23" x14ac:dyDescent="0.3">
      <c r="A1881" t="s">
        <v>3266</v>
      </c>
      <c r="B1881" t="s">
        <v>4200</v>
      </c>
      <c r="C1881" t="s">
        <v>3266</v>
      </c>
      <c r="D1881" t="s">
        <v>4200</v>
      </c>
      <c r="E1881">
        <v>0</v>
      </c>
      <c r="F1881">
        <v>0</v>
      </c>
      <c r="G1881">
        <v>0</v>
      </c>
      <c r="H1881" t="s">
        <v>4055</v>
      </c>
      <c r="I1881" t="s">
        <v>3122</v>
      </c>
      <c r="J1881" t="s">
        <v>3677</v>
      </c>
      <c r="K1881" s="2">
        <v>3.5540000000000003</v>
      </c>
      <c r="L1881" s="2">
        <v>3.5230000000000001</v>
      </c>
      <c r="M1881">
        <v>3.544</v>
      </c>
      <c r="N1881">
        <v>3.63</v>
      </c>
      <c r="O1881" s="2">
        <v>3.6179999999999999</v>
      </c>
      <c r="P1881">
        <v>3.6070000000000002</v>
      </c>
      <c r="Q1881">
        <v>3.6080000000000001</v>
      </c>
      <c r="R1881" s="2">
        <v>3.6360000000000001</v>
      </c>
      <c r="S1881">
        <v>3.6440000000000001</v>
      </c>
      <c r="T1881">
        <v>3.645</v>
      </c>
      <c r="U1881" s="2">
        <v>3.6630000000000003</v>
      </c>
      <c r="V1881">
        <v>3.589</v>
      </c>
      <c r="W1881">
        <v>3.59</v>
      </c>
    </row>
    <row r="1882" spans="1:23" x14ac:dyDescent="0.3">
      <c r="A1882" t="s">
        <v>3267</v>
      </c>
      <c r="B1882" t="s">
        <v>4201</v>
      </c>
      <c r="C1882" t="s">
        <v>3267</v>
      </c>
      <c r="D1882" t="s">
        <v>4201</v>
      </c>
      <c r="E1882">
        <v>0</v>
      </c>
      <c r="F1882">
        <v>0</v>
      </c>
      <c r="G1882">
        <v>0</v>
      </c>
      <c r="H1882" t="s">
        <v>4055</v>
      </c>
      <c r="I1882" t="s">
        <v>3122</v>
      </c>
      <c r="J1882" t="s">
        <v>3677</v>
      </c>
      <c r="K1882" s="2">
        <v>11.847</v>
      </c>
      <c r="L1882" s="2">
        <v>10.715</v>
      </c>
      <c r="M1882">
        <v>10.707000000000001</v>
      </c>
      <c r="N1882">
        <v>10.712999999999999</v>
      </c>
      <c r="O1882" s="2">
        <v>10.768000000000001</v>
      </c>
      <c r="P1882">
        <v>10.769</v>
      </c>
      <c r="Q1882">
        <v>10.824999999999999</v>
      </c>
      <c r="R1882" s="2">
        <v>10.875</v>
      </c>
      <c r="S1882">
        <v>10.877000000000001</v>
      </c>
      <c r="T1882">
        <v>10.648</v>
      </c>
      <c r="U1882" s="2">
        <v>10.818</v>
      </c>
      <c r="V1882">
        <v>10.818999999999999</v>
      </c>
      <c r="W1882">
        <v>10.826000000000001</v>
      </c>
    </row>
    <row r="1883" spans="1:23" x14ac:dyDescent="0.3">
      <c r="A1883" t="s">
        <v>3268</v>
      </c>
      <c r="B1883" t="s">
        <v>4202</v>
      </c>
      <c r="C1883" t="s">
        <v>6524</v>
      </c>
      <c r="D1883" t="s">
        <v>6553</v>
      </c>
      <c r="E1883">
        <v>0</v>
      </c>
      <c r="F1883">
        <v>0</v>
      </c>
      <c r="G1883">
        <v>0</v>
      </c>
      <c r="H1883" t="s">
        <v>4055</v>
      </c>
      <c r="I1883" t="s">
        <v>3122</v>
      </c>
      <c r="J1883" t="s">
        <v>3677</v>
      </c>
      <c r="K1883" s="2">
        <v>675.99800000000005</v>
      </c>
      <c r="L1883" s="2">
        <v>601.48400000000004</v>
      </c>
      <c r="M1883">
        <v>593.13</v>
      </c>
      <c r="N1883">
        <v>565.73599999999999</v>
      </c>
      <c r="O1883" s="2">
        <v>543.97699999999998</v>
      </c>
      <c r="P1883">
        <v>537.09100000000001</v>
      </c>
      <c r="Q1883">
        <v>517.44100000000003</v>
      </c>
      <c r="R1883" s="2">
        <v>499.137</v>
      </c>
      <c r="S1883">
        <v>493.33300000000003</v>
      </c>
      <c r="T1883">
        <v>476.70400000000001</v>
      </c>
      <c r="U1883" s="2">
        <v>453.70499999999998</v>
      </c>
      <c r="V1883">
        <v>448.77300000000002</v>
      </c>
      <c r="W1883">
        <v>430.07400000000001</v>
      </c>
    </row>
    <row r="1884" spans="1:23" x14ac:dyDescent="0.3">
      <c r="A1884" t="s">
        <v>3269</v>
      </c>
      <c r="B1884" t="s">
        <v>4203</v>
      </c>
      <c r="C1884" t="s">
        <v>3269</v>
      </c>
      <c r="D1884" t="s">
        <v>4203</v>
      </c>
      <c r="E1884">
        <v>0</v>
      </c>
      <c r="F1884">
        <v>0</v>
      </c>
      <c r="G1884">
        <v>0</v>
      </c>
      <c r="H1884" t="s">
        <v>4055</v>
      </c>
      <c r="I1884" t="s">
        <v>3122</v>
      </c>
      <c r="J1884" t="s">
        <v>3677</v>
      </c>
      <c r="K1884" s="2">
        <v>2.7759999999999998</v>
      </c>
      <c r="L1884" s="2">
        <v>2.665</v>
      </c>
      <c r="M1884">
        <v>2.6959999999999997</v>
      </c>
      <c r="N1884">
        <v>2.7</v>
      </c>
      <c r="O1884" s="2">
        <v>2.802</v>
      </c>
      <c r="P1884">
        <v>2.7450000000000001</v>
      </c>
      <c r="Q1884">
        <v>2.8040000000000003</v>
      </c>
      <c r="R1884" s="2">
        <v>2.82</v>
      </c>
      <c r="S1884">
        <v>2.8129999999999997</v>
      </c>
      <c r="T1884">
        <v>2.8380000000000001</v>
      </c>
      <c r="U1884" s="2">
        <v>2.835</v>
      </c>
      <c r="V1884">
        <v>2.8129999999999997</v>
      </c>
      <c r="W1884">
        <v>2.782</v>
      </c>
    </row>
    <row r="1885" spans="1:23" x14ac:dyDescent="0.3">
      <c r="A1885" t="s">
        <v>3270</v>
      </c>
      <c r="B1885" t="s">
        <v>4204</v>
      </c>
      <c r="C1885" t="s">
        <v>3270</v>
      </c>
      <c r="D1885" t="s">
        <v>4204</v>
      </c>
      <c r="E1885">
        <v>0</v>
      </c>
      <c r="F1885" t="s">
        <v>3130</v>
      </c>
      <c r="G1885">
        <v>0</v>
      </c>
      <c r="H1885" t="s">
        <v>4055</v>
      </c>
      <c r="I1885" t="s">
        <v>3122</v>
      </c>
      <c r="J1885" t="s">
        <v>3677</v>
      </c>
      <c r="K1885" s="2">
        <v>3.3620000000000001</v>
      </c>
      <c r="L1885" s="2">
        <v>3.234</v>
      </c>
      <c r="M1885">
        <v>3.2490000000000001</v>
      </c>
      <c r="N1885">
        <v>3.387</v>
      </c>
      <c r="O1885" s="2">
        <v>2.484</v>
      </c>
      <c r="P1885">
        <v>2.48</v>
      </c>
      <c r="Q1885">
        <v>2.476</v>
      </c>
      <c r="R1885" s="2">
        <v>2.508</v>
      </c>
      <c r="S1885">
        <v>2.5070000000000001</v>
      </c>
      <c r="T1885">
        <v>2.512</v>
      </c>
      <c r="U1885" s="2">
        <v>2.4969999999999999</v>
      </c>
      <c r="V1885">
        <v>2.4750000000000001</v>
      </c>
      <c r="W1885">
        <v>2.5150000000000001</v>
      </c>
    </row>
    <row r="1886" spans="1:23" x14ac:dyDescent="0.3">
      <c r="A1886" t="s">
        <v>3271</v>
      </c>
      <c r="B1886" t="s">
        <v>4205</v>
      </c>
      <c r="C1886" t="s">
        <v>3271</v>
      </c>
      <c r="D1886" t="s">
        <v>4205</v>
      </c>
      <c r="E1886">
        <v>0</v>
      </c>
      <c r="F1886">
        <v>0</v>
      </c>
      <c r="G1886">
        <v>0</v>
      </c>
      <c r="H1886" t="s">
        <v>4055</v>
      </c>
      <c r="I1886" t="s">
        <v>3122</v>
      </c>
      <c r="J1886" t="s">
        <v>3677</v>
      </c>
      <c r="K1886" s="2">
        <v>1.383</v>
      </c>
      <c r="L1886" s="2">
        <v>1.381</v>
      </c>
      <c r="M1886">
        <v>1.3860000000000001</v>
      </c>
      <c r="N1886">
        <v>1.393</v>
      </c>
      <c r="O1886" s="2">
        <v>1.3940000000000001</v>
      </c>
      <c r="P1886">
        <v>1.3919999999999999</v>
      </c>
      <c r="Q1886">
        <v>1.3959999999999999</v>
      </c>
      <c r="R1886" s="2">
        <v>1.3919999999999999</v>
      </c>
      <c r="S1886">
        <v>1.4039999999999999</v>
      </c>
      <c r="T1886">
        <v>1.4079999999999999</v>
      </c>
      <c r="U1886" s="2">
        <v>1.4060000000000001</v>
      </c>
      <c r="V1886">
        <v>1.409</v>
      </c>
      <c r="W1886">
        <v>1.413</v>
      </c>
    </row>
    <row r="1887" spans="1:23" x14ac:dyDescent="0.3">
      <c r="A1887" t="s">
        <v>3272</v>
      </c>
      <c r="B1887" t="s">
        <v>4206</v>
      </c>
      <c r="C1887" t="s">
        <v>3272</v>
      </c>
      <c r="D1887" t="s">
        <v>4206</v>
      </c>
      <c r="E1887">
        <v>0</v>
      </c>
      <c r="F1887">
        <v>0</v>
      </c>
      <c r="G1887">
        <v>0</v>
      </c>
      <c r="H1887" t="s">
        <v>4055</v>
      </c>
      <c r="I1887" t="s">
        <v>3122</v>
      </c>
      <c r="J1887" t="s">
        <v>3677</v>
      </c>
      <c r="K1887" s="2">
        <v>5.4630000000000001</v>
      </c>
      <c r="L1887" s="2">
        <v>5.3879999999999999</v>
      </c>
      <c r="M1887">
        <v>5.0419999999999998</v>
      </c>
      <c r="N1887">
        <v>4.8840000000000003</v>
      </c>
      <c r="O1887" s="2">
        <v>4.8840000000000003</v>
      </c>
      <c r="P1887">
        <v>4.9030000000000005</v>
      </c>
      <c r="Q1887">
        <v>4.92</v>
      </c>
      <c r="R1887" s="2">
        <v>4.9729999999999999</v>
      </c>
      <c r="S1887">
        <v>4.9930000000000003</v>
      </c>
      <c r="T1887">
        <v>5.0090000000000003</v>
      </c>
      <c r="U1887" s="2">
        <v>4.8710000000000004</v>
      </c>
      <c r="V1887">
        <v>4.9059999999999997</v>
      </c>
      <c r="W1887">
        <v>5.0270000000000001</v>
      </c>
    </row>
    <row r="1888" spans="1:23" x14ac:dyDescent="0.3">
      <c r="A1888" t="s">
        <v>3273</v>
      </c>
      <c r="B1888" t="s">
        <v>4207</v>
      </c>
      <c r="C1888" t="s">
        <v>3273</v>
      </c>
      <c r="D1888" t="s">
        <v>4207</v>
      </c>
      <c r="E1888">
        <v>0</v>
      </c>
      <c r="F1888" t="s">
        <v>3130</v>
      </c>
      <c r="G1888">
        <v>0</v>
      </c>
      <c r="H1888" t="s">
        <v>4055</v>
      </c>
      <c r="I1888" t="s">
        <v>3122</v>
      </c>
      <c r="J1888" t="s">
        <v>3677</v>
      </c>
      <c r="K1888" s="2">
        <v>2.7549999999999999</v>
      </c>
      <c r="L1888" s="2">
        <v>3.0409999999999999</v>
      </c>
      <c r="M1888">
        <v>3.0129999999999999</v>
      </c>
      <c r="N1888">
        <v>2.9580000000000002</v>
      </c>
      <c r="O1888" s="2">
        <v>3.12</v>
      </c>
      <c r="P1888">
        <v>3.1230000000000002</v>
      </c>
      <c r="Q1888">
        <v>3.2720000000000002</v>
      </c>
      <c r="R1888" s="2">
        <v>3.5419999999999998</v>
      </c>
      <c r="S1888">
        <v>3.5369999999999999</v>
      </c>
      <c r="T1888">
        <v>3.7309999999999999</v>
      </c>
      <c r="U1888" s="2">
        <v>3.7450000000000001</v>
      </c>
      <c r="V1888">
        <v>3.8050000000000002</v>
      </c>
      <c r="W1888">
        <v>3.8890000000000002</v>
      </c>
    </row>
    <row r="1889" spans="1:23" x14ac:dyDescent="0.3">
      <c r="A1889" t="s">
        <v>3274</v>
      </c>
      <c r="B1889" t="s">
        <v>4208</v>
      </c>
      <c r="C1889" t="s">
        <v>3274</v>
      </c>
      <c r="D1889" t="s">
        <v>4208</v>
      </c>
      <c r="E1889">
        <v>0</v>
      </c>
      <c r="F1889">
        <v>0</v>
      </c>
      <c r="G1889">
        <v>0</v>
      </c>
      <c r="H1889" t="s">
        <v>4055</v>
      </c>
      <c r="I1889" t="s">
        <v>3122</v>
      </c>
      <c r="J1889" t="s">
        <v>3677</v>
      </c>
      <c r="K1889" s="2">
        <v>3.9889999999999999</v>
      </c>
      <c r="L1889" s="2">
        <v>4.4370000000000003</v>
      </c>
      <c r="M1889">
        <v>4.3540000000000001</v>
      </c>
      <c r="N1889">
        <v>4.2569999999999997</v>
      </c>
      <c r="O1889" s="2">
        <v>4.5649999999999995</v>
      </c>
      <c r="P1889">
        <v>4.6079999999999997</v>
      </c>
      <c r="Q1889">
        <v>4.6429999999999998</v>
      </c>
      <c r="R1889" s="2">
        <v>4.8070000000000004</v>
      </c>
      <c r="S1889">
        <v>5.3</v>
      </c>
      <c r="T1889">
        <v>5.383</v>
      </c>
      <c r="U1889" s="2">
        <v>5.26</v>
      </c>
      <c r="V1889">
        <v>5.1820000000000004</v>
      </c>
      <c r="W1889">
        <v>5.3239999999999998</v>
      </c>
    </row>
    <row r="1890" spans="1:23" x14ac:dyDescent="0.3">
      <c r="A1890" t="s">
        <v>3275</v>
      </c>
      <c r="B1890" t="s">
        <v>4209</v>
      </c>
      <c r="C1890" t="s">
        <v>3275</v>
      </c>
      <c r="D1890" t="s">
        <v>4209</v>
      </c>
      <c r="E1890">
        <v>0</v>
      </c>
      <c r="F1890">
        <v>0</v>
      </c>
      <c r="G1890">
        <v>0</v>
      </c>
      <c r="H1890" t="s">
        <v>4055</v>
      </c>
      <c r="I1890" t="s">
        <v>3122</v>
      </c>
      <c r="J1890" t="s">
        <v>3677</v>
      </c>
      <c r="K1890" s="2" t="s">
        <v>3677</v>
      </c>
      <c r="L1890" s="2" t="s">
        <v>3677</v>
      </c>
      <c r="M1890" t="s">
        <v>3677</v>
      </c>
      <c r="N1890" t="s">
        <v>3677</v>
      </c>
      <c r="O1890" s="2" t="s">
        <v>3677</v>
      </c>
      <c r="P1890" t="s">
        <v>3677</v>
      </c>
      <c r="Q1890" t="s">
        <v>3677</v>
      </c>
      <c r="R1890" s="2" t="s">
        <v>3677</v>
      </c>
      <c r="S1890" t="s">
        <v>3677</v>
      </c>
      <c r="T1890" t="s">
        <v>3677</v>
      </c>
      <c r="U1890" s="2" t="s">
        <v>3677</v>
      </c>
      <c r="V1890" t="s">
        <v>3677</v>
      </c>
      <c r="W1890" t="s">
        <v>3677</v>
      </c>
    </row>
    <row r="1891" spans="1:23" x14ac:dyDescent="0.3">
      <c r="A1891" t="s">
        <v>3276</v>
      </c>
      <c r="B1891" t="s">
        <v>4210</v>
      </c>
      <c r="C1891" t="s">
        <v>3276</v>
      </c>
      <c r="D1891" t="s">
        <v>4210</v>
      </c>
      <c r="E1891">
        <v>0</v>
      </c>
      <c r="F1891">
        <v>0</v>
      </c>
      <c r="G1891">
        <v>0</v>
      </c>
      <c r="H1891" t="s">
        <v>4055</v>
      </c>
      <c r="I1891" t="s">
        <v>3122</v>
      </c>
      <c r="J1891" t="s">
        <v>3677</v>
      </c>
      <c r="K1891" s="2" t="s">
        <v>3677</v>
      </c>
      <c r="L1891" s="2" t="s">
        <v>3677</v>
      </c>
      <c r="M1891" t="s">
        <v>3677</v>
      </c>
      <c r="N1891" t="s">
        <v>3677</v>
      </c>
      <c r="O1891" s="2" t="s">
        <v>3677</v>
      </c>
      <c r="P1891" t="s">
        <v>3677</v>
      </c>
      <c r="Q1891" t="s">
        <v>3677</v>
      </c>
      <c r="R1891" s="2" t="s">
        <v>3677</v>
      </c>
      <c r="S1891" t="s">
        <v>3677</v>
      </c>
      <c r="T1891" t="s">
        <v>3677</v>
      </c>
      <c r="U1891" s="2" t="s">
        <v>3677</v>
      </c>
      <c r="V1891" t="s">
        <v>3677</v>
      </c>
      <c r="W1891" t="s">
        <v>3677</v>
      </c>
    </row>
    <row r="1892" spans="1:23" x14ac:dyDescent="0.3">
      <c r="A1892" t="s">
        <v>3277</v>
      </c>
      <c r="B1892" t="s">
        <v>4211</v>
      </c>
      <c r="C1892" t="s">
        <v>3277</v>
      </c>
      <c r="D1892" t="s">
        <v>4211</v>
      </c>
      <c r="E1892">
        <v>0</v>
      </c>
      <c r="F1892">
        <v>0</v>
      </c>
      <c r="G1892">
        <v>0</v>
      </c>
      <c r="H1892" t="s">
        <v>4055</v>
      </c>
      <c r="I1892" t="s">
        <v>3122</v>
      </c>
      <c r="J1892" t="s">
        <v>3677</v>
      </c>
      <c r="K1892" s="2" t="s">
        <v>3677</v>
      </c>
      <c r="L1892" s="2" t="s">
        <v>3677</v>
      </c>
      <c r="M1892" t="s">
        <v>3677</v>
      </c>
      <c r="N1892" t="s">
        <v>3677</v>
      </c>
      <c r="O1892" s="2" t="s">
        <v>3677</v>
      </c>
      <c r="P1892" t="s">
        <v>3677</v>
      </c>
      <c r="Q1892" t="s">
        <v>3677</v>
      </c>
      <c r="R1892" s="2" t="s">
        <v>3677</v>
      </c>
      <c r="S1892" t="s">
        <v>3677</v>
      </c>
      <c r="T1892" t="s">
        <v>3677</v>
      </c>
      <c r="U1892" s="2" t="s">
        <v>3677</v>
      </c>
      <c r="V1892" t="s">
        <v>3677</v>
      </c>
      <c r="W1892" t="s">
        <v>3677</v>
      </c>
    </row>
    <row r="1893" spans="1:23" x14ac:dyDescent="0.3">
      <c r="A1893" t="s">
        <v>3278</v>
      </c>
      <c r="B1893" t="s">
        <v>4212</v>
      </c>
      <c r="C1893" t="s">
        <v>6525</v>
      </c>
      <c r="D1893" t="s">
        <v>6554</v>
      </c>
      <c r="E1893">
        <v>0</v>
      </c>
      <c r="F1893">
        <v>0</v>
      </c>
      <c r="G1893">
        <v>0</v>
      </c>
      <c r="H1893" t="s">
        <v>4055</v>
      </c>
      <c r="I1893" t="s">
        <v>3122</v>
      </c>
      <c r="J1893" t="s">
        <v>3677</v>
      </c>
      <c r="K1893" s="2">
        <v>2.9</v>
      </c>
      <c r="L1893" s="2">
        <v>2.9379999999999997</v>
      </c>
      <c r="M1893">
        <v>2.871</v>
      </c>
      <c r="N1893">
        <v>2.911</v>
      </c>
      <c r="O1893" s="2">
        <v>2.871</v>
      </c>
      <c r="P1893">
        <v>2.89</v>
      </c>
      <c r="Q1893">
        <v>2.8929999999999998</v>
      </c>
      <c r="R1893" s="2">
        <v>3.016</v>
      </c>
      <c r="S1893">
        <v>2.8970000000000002</v>
      </c>
      <c r="T1893">
        <v>2.9</v>
      </c>
      <c r="U1893" s="2">
        <v>2.9609999999999999</v>
      </c>
      <c r="V1893">
        <v>2.9619999999999997</v>
      </c>
      <c r="W1893">
        <v>2.9180000000000001</v>
      </c>
    </row>
    <row r="1894" spans="1:23" x14ac:dyDescent="0.3">
      <c r="A1894" t="s">
        <v>3279</v>
      </c>
      <c r="B1894" t="s">
        <v>4213</v>
      </c>
      <c r="C1894" t="s">
        <v>3279</v>
      </c>
      <c r="D1894" t="s">
        <v>4213</v>
      </c>
      <c r="E1894">
        <v>0</v>
      </c>
      <c r="F1894">
        <v>0</v>
      </c>
      <c r="G1894">
        <v>0</v>
      </c>
      <c r="H1894" t="s">
        <v>4055</v>
      </c>
      <c r="I1894" t="s">
        <v>3122</v>
      </c>
      <c r="J1894" t="s">
        <v>3677</v>
      </c>
      <c r="K1894" s="2" t="s">
        <v>3677</v>
      </c>
      <c r="L1894" s="2" t="s">
        <v>3677</v>
      </c>
      <c r="M1894" t="s">
        <v>3677</v>
      </c>
      <c r="N1894" t="s">
        <v>3677</v>
      </c>
      <c r="O1894" s="2" t="s">
        <v>3677</v>
      </c>
      <c r="P1894" t="s">
        <v>3677</v>
      </c>
      <c r="Q1894" t="s">
        <v>3677</v>
      </c>
      <c r="R1894" s="2" t="s">
        <v>3677</v>
      </c>
      <c r="S1894" t="s">
        <v>3677</v>
      </c>
      <c r="T1894" t="s">
        <v>3677</v>
      </c>
      <c r="U1894" s="2" t="s">
        <v>3677</v>
      </c>
      <c r="V1894" t="s">
        <v>3677</v>
      </c>
      <c r="W1894" t="s">
        <v>3677</v>
      </c>
    </row>
    <row r="1895" spans="1:23" x14ac:dyDescent="0.3">
      <c r="A1895" t="s">
        <v>3280</v>
      </c>
      <c r="B1895" t="s">
        <v>4214</v>
      </c>
      <c r="C1895" t="s">
        <v>3280</v>
      </c>
      <c r="D1895" t="s">
        <v>4214</v>
      </c>
      <c r="E1895">
        <v>0</v>
      </c>
      <c r="F1895">
        <v>0</v>
      </c>
      <c r="G1895">
        <v>0</v>
      </c>
      <c r="H1895" t="s">
        <v>4055</v>
      </c>
      <c r="I1895" t="s">
        <v>3122</v>
      </c>
      <c r="J1895" t="s">
        <v>3677</v>
      </c>
      <c r="K1895" s="2">
        <v>10.909000000000001</v>
      </c>
      <c r="L1895" s="2">
        <v>10.877000000000001</v>
      </c>
      <c r="M1895">
        <v>10.818</v>
      </c>
      <c r="N1895">
        <v>10.784000000000001</v>
      </c>
      <c r="O1895" s="2">
        <v>10.66</v>
      </c>
      <c r="P1895">
        <v>10.649000000000001</v>
      </c>
      <c r="Q1895">
        <v>10.617000000000001</v>
      </c>
      <c r="R1895" s="2">
        <v>10.584</v>
      </c>
      <c r="S1895" t="s">
        <v>3677</v>
      </c>
      <c r="T1895" t="s">
        <v>3677</v>
      </c>
      <c r="U1895" s="2" t="s">
        <v>3677</v>
      </c>
      <c r="V1895" t="s">
        <v>3677</v>
      </c>
      <c r="W1895" t="s">
        <v>3677</v>
      </c>
    </row>
    <row r="1896" spans="1:23" x14ac:dyDescent="0.3">
      <c r="A1896" t="s">
        <v>3281</v>
      </c>
      <c r="B1896" t="s">
        <v>4215</v>
      </c>
      <c r="C1896" t="s">
        <v>6526</v>
      </c>
      <c r="D1896" t="s">
        <v>6555</v>
      </c>
      <c r="E1896">
        <v>0</v>
      </c>
      <c r="F1896">
        <v>0</v>
      </c>
      <c r="G1896">
        <v>0</v>
      </c>
      <c r="H1896" t="s">
        <v>4055</v>
      </c>
      <c r="I1896" t="s">
        <v>3122</v>
      </c>
      <c r="J1896" t="s">
        <v>3677</v>
      </c>
      <c r="K1896" s="2">
        <v>14.593999999999999</v>
      </c>
      <c r="L1896" s="2">
        <v>14.004</v>
      </c>
      <c r="M1896">
        <v>13.45</v>
      </c>
      <c r="N1896">
        <v>13.225</v>
      </c>
      <c r="O1896" s="2">
        <v>13.651999999999999</v>
      </c>
      <c r="P1896">
        <v>14.096</v>
      </c>
      <c r="Q1896">
        <v>13.61</v>
      </c>
      <c r="R1896" s="2">
        <v>13.994999999999999</v>
      </c>
      <c r="S1896">
        <v>13.712999999999999</v>
      </c>
      <c r="T1896">
        <v>14.255000000000001</v>
      </c>
      <c r="U1896" s="2">
        <v>13.914999999999999</v>
      </c>
      <c r="V1896">
        <v>13.755000000000001</v>
      </c>
      <c r="W1896">
        <v>13.775</v>
      </c>
    </row>
    <row r="1897" spans="1:23" x14ac:dyDescent="0.3">
      <c r="A1897" t="s">
        <v>3282</v>
      </c>
      <c r="B1897" t="s">
        <v>4216</v>
      </c>
      <c r="C1897" t="s">
        <v>3282</v>
      </c>
      <c r="D1897" t="s">
        <v>4216</v>
      </c>
      <c r="E1897">
        <v>0</v>
      </c>
      <c r="F1897">
        <v>0</v>
      </c>
      <c r="G1897">
        <v>0</v>
      </c>
      <c r="H1897" t="s">
        <v>4055</v>
      </c>
      <c r="I1897" t="s">
        <v>3122</v>
      </c>
      <c r="J1897" t="s">
        <v>3677</v>
      </c>
      <c r="K1897" s="2">
        <v>6.774</v>
      </c>
      <c r="L1897" s="2">
        <v>6.7709999999999999</v>
      </c>
      <c r="M1897">
        <v>6.77</v>
      </c>
      <c r="N1897">
        <v>6.7679999999999998</v>
      </c>
      <c r="O1897" s="2">
        <v>6.7640000000000002</v>
      </c>
      <c r="P1897">
        <v>6.7620000000000005</v>
      </c>
      <c r="Q1897">
        <v>6.76</v>
      </c>
      <c r="R1897" s="2">
        <v>6.7519999999999998</v>
      </c>
      <c r="S1897">
        <v>6.7489999999999997</v>
      </c>
      <c r="T1897">
        <v>6.7460000000000004</v>
      </c>
      <c r="U1897" s="2">
        <v>6.742</v>
      </c>
      <c r="V1897">
        <v>6.734</v>
      </c>
      <c r="W1897">
        <v>6.73</v>
      </c>
    </row>
    <row r="1898" spans="1:23" x14ac:dyDescent="0.3">
      <c r="A1898" t="s">
        <v>3283</v>
      </c>
      <c r="B1898" t="s">
        <v>4217</v>
      </c>
      <c r="C1898" t="s">
        <v>3283</v>
      </c>
      <c r="D1898" t="s">
        <v>4217</v>
      </c>
      <c r="E1898">
        <v>0</v>
      </c>
      <c r="F1898">
        <v>0</v>
      </c>
      <c r="G1898">
        <v>0</v>
      </c>
      <c r="H1898" t="s">
        <v>4055</v>
      </c>
      <c r="I1898" t="s">
        <v>3122</v>
      </c>
      <c r="J1898" t="s">
        <v>3677</v>
      </c>
      <c r="K1898" s="2">
        <v>10.968999999999999</v>
      </c>
      <c r="L1898" s="2">
        <v>10.987</v>
      </c>
      <c r="M1898">
        <v>10.935</v>
      </c>
      <c r="N1898">
        <v>10.9</v>
      </c>
      <c r="O1898" s="2">
        <v>10.689</v>
      </c>
      <c r="P1898">
        <v>10.673999999999999</v>
      </c>
      <c r="Q1898">
        <v>10.638999999999999</v>
      </c>
      <c r="R1898" s="2">
        <v>10.598000000000001</v>
      </c>
      <c r="S1898">
        <v>10.557</v>
      </c>
      <c r="T1898">
        <v>10.57</v>
      </c>
      <c r="U1898" s="2">
        <v>10.449</v>
      </c>
      <c r="V1898">
        <v>10.491</v>
      </c>
      <c r="W1898">
        <v>10.446</v>
      </c>
    </row>
    <row r="1899" spans="1:23" x14ac:dyDescent="0.3">
      <c r="A1899" t="s">
        <v>3284</v>
      </c>
      <c r="B1899" t="s">
        <v>4218</v>
      </c>
      <c r="C1899" t="s">
        <v>3284</v>
      </c>
      <c r="D1899" t="s">
        <v>4218</v>
      </c>
      <c r="E1899">
        <v>0</v>
      </c>
      <c r="F1899" t="s">
        <v>3130</v>
      </c>
      <c r="G1899">
        <v>0</v>
      </c>
      <c r="H1899" t="s">
        <v>4055</v>
      </c>
      <c r="I1899" t="s">
        <v>3122</v>
      </c>
      <c r="J1899" t="s">
        <v>3677</v>
      </c>
      <c r="K1899" s="2">
        <v>5.2320000000000002</v>
      </c>
      <c r="L1899" s="2">
        <v>5.3360000000000003</v>
      </c>
      <c r="M1899">
        <v>5.31</v>
      </c>
      <c r="N1899">
        <v>5.242</v>
      </c>
      <c r="O1899" s="2">
        <v>5.2750000000000004</v>
      </c>
      <c r="P1899">
        <v>5.2809999999999997</v>
      </c>
      <c r="Q1899">
        <v>5.3520000000000003</v>
      </c>
      <c r="R1899" s="2">
        <v>5.4560000000000004</v>
      </c>
      <c r="S1899">
        <v>5.407</v>
      </c>
      <c r="T1899">
        <v>5.4589999999999996</v>
      </c>
      <c r="U1899" s="2">
        <v>5.4030000000000005</v>
      </c>
      <c r="V1899">
        <v>5.4790000000000001</v>
      </c>
      <c r="W1899">
        <v>5.5010000000000003</v>
      </c>
    </row>
    <row r="1900" spans="1:23" x14ac:dyDescent="0.3">
      <c r="A1900" t="s">
        <v>3285</v>
      </c>
      <c r="B1900" t="s">
        <v>4219</v>
      </c>
      <c r="C1900" t="s">
        <v>3285</v>
      </c>
      <c r="D1900" t="s">
        <v>4219</v>
      </c>
      <c r="E1900">
        <v>0</v>
      </c>
      <c r="F1900">
        <v>0</v>
      </c>
      <c r="G1900">
        <v>0</v>
      </c>
      <c r="H1900" t="s">
        <v>4055</v>
      </c>
      <c r="I1900" t="s">
        <v>3122</v>
      </c>
      <c r="J1900" t="s">
        <v>3677</v>
      </c>
      <c r="K1900" s="2">
        <v>10.968999999999999</v>
      </c>
      <c r="L1900" s="2">
        <v>10.987</v>
      </c>
      <c r="M1900">
        <v>10.935</v>
      </c>
      <c r="N1900">
        <v>10.9</v>
      </c>
      <c r="O1900" s="2">
        <v>10.689</v>
      </c>
      <c r="P1900">
        <v>10.673999999999999</v>
      </c>
      <c r="Q1900">
        <v>10.638999999999999</v>
      </c>
      <c r="R1900" s="2">
        <v>10.598000000000001</v>
      </c>
      <c r="S1900">
        <v>10.557</v>
      </c>
      <c r="T1900">
        <v>10.57</v>
      </c>
      <c r="U1900" s="2">
        <v>10.449</v>
      </c>
      <c r="V1900">
        <v>10.491</v>
      </c>
      <c r="W1900">
        <v>10.446</v>
      </c>
    </row>
    <row r="1901" spans="1:23" x14ac:dyDescent="0.3">
      <c r="A1901" t="s">
        <v>3286</v>
      </c>
      <c r="B1901" t="s">
        <v>4220</v>
      </c>
      <c r="C1901" t="s">
        <v>3286</v>
      </c>
      <c r="D1901" t="s">
        <v>4220</v>
      </c>
      <c r="E1901">
        <v>0</v>
      </c>
      <c r="F1901">
        <v>0</v>
      </c>
      <c r="G1901">
        <v>0</v>
      </c>
      <c r="H1901" t="s">
        <v>4055</v>
      </c>
      <c r="I1901" t="s">
        <v>3122</v>
      </c>
      <c r="J1901" t="s">
        <v>3677</v>
      </c>
      <c r="K1901" s="2" t="s">
        <v>3677</v>
      </c>
      <c r="L1901" s="2" t="s">
        <v>3677</v>
      </c>
      <c r="M1901" t="s">
        <v>3677</v>
      </c>
      <c r="N1901" t="s">
        <v>3677</v>
      </c>
      <c r="O1901" s="2" t="s">
        <v>3677</v>
      </c>
      <c r="P1901" t="s">
        <v>3677</v>
      </c>
      <c r="Q1901" t="s">
        <v>3677</v>
      </c>
      <c r="R1901" s="2" t="s">
        <v>3677</v>
      </c>
      <c r="S1901" t="s">
        <v>3677</v>
      </c>
      <c r="T1901" t="s">
        <v>3677</v>
      </c>
      <c r="U1901" s="2" t="s">
        <v>3677</v>
      </c>
      <c r="V1901" t="s">
        <v>3677</v>
      </c>
      <c r="W1901" t="s">
        <v>3677</v>
      </c>
    </row>
    <row r="1902" spans="1:23" x14ac:dyDescent="0.3">
      <c r="A1902" t="s">
        <v>3287</v>
      </c>
      <c r="B1902" t="s">
        <v>4221</v>
      </c>
      <c r="C1902" t="s">
        <v>3287</v>
      </c>
      <c r="D1902" t="s">
        <v>4221</v>
      </c>
      <c r="E1902">
        <v>0</v>
      </c>
      <c r="F1902">
        <v>0</v>
      </c>
      <c r="G1902">
        <v>0</v>
      </c>
      <c r="H1902" t="s">
        <v>4055</v>
      </c>
      <c r="I1902" t="s">
        <v>3122</v>
      </c>
      <c r="J1902" t="s">
        <v>3677</v>
      </c>
      <c r="K1902" s="2">
        <v>0.872</v>
      </c>
      <c r="L1902" s="2">
        <v>0.84599999999999997</v>
      </c>
      <c r="M1902">
        <v>0.879</v>
      </c>
      <c r="N1902">
        <v>0.86699999999999999</v>
      </c>
      <c r="O1902" s="2">
        <v>0.85799999999999998</v>
      </c>
      <c r="P1902">
        <v>0.86099999999999999</v>
      </c>
      <c r="Q1902">
        <v>0.84099999999999997</v>
      </c>
      <c r="R1902" s="2">
        <v>0.82499999999999996</v>
      </c>
      <c r="S1902">
        <v>0.81499999999999995</v>
      </c>
      <c r="T1902">
        <v>0.81200000000000006</v>
      </c>
      <c r="U1902" s="2">
        <v>0.83499999999999996</v>
      </c>
      <c r="V1902">
        <v>0.82899999999999996</v>
      </c>
      <c r="W1902">
        <v>0.83599999999999997</v>
      </c>
    </row>
    <row r="1903" spans="1:23" x14ac:dyDescent="0.3">
      <c r="A1903" t="s">
        <v>3288</v>
      </c>
      <c r="B1903" t="s">
        <v>4222</v>
      </c>
      <c r="C1903" t="s">
        <v>3288</v>
      </c>
      <c r="D1903" t="s">
        <v>4222</v>
      </c>
      <c r="E1903">
        <v>0</v>
      </c>
      <c r="F1903">
        <v>0</v>
      </c>
      <c r="G1903">
        <v>0</v>
      </c>
      <c r="H1903" t="s">
        <v>4055</v>
      </c>
      <c r="I1903" t="s">
        <v>3122</v>
      </c>
      <c r="J1903" t="s">
        <v>3677</v>
      </c>
      <c r="K1903" s="2">
        <v>0.748</v>
      </c>
      <c r="L1903" s="2">
        <v>0.66600000000000004</v>
      </c>
      <c r="M1903">
        <v>0.69099999999999995</v>
      </c>
      <c r="N1903">
        <v>0.69</v>
      </c>
      <c r="O1903" s="2">
        <v>0.71099999999999997</v>
      </c>
      <c r="P1903">
        <v>0.72</v>
      </c>
      <c r="Q1903">
        <v>0.74399999999999999</v>
      </c>
      <c r="R1903" s="2">
        <v>0.76800000000000002</v>
      </c>
      <c r="S1903">
        <v>0.73</v>
      </c>
      <c r="T1903">
        <v>0.77500000000000002</v>
      </c>
      <c r="U1903" s="2">
        <v>0.74</v>
      </c>
      <c r="V1903">
        <v>0.70399999999999996</v>
      </c>
      <c r="W1903">
        <v>0.71799999999999997</v>
      </c>
    </row>
    <row r="1904" spans="1:23" x14ac:dyDescent="0.3">
      <c r="A1904" t="s">
        <v>3289</v>
      </c>
      <c r="B1904" t="s">
        <v>4223</v>
      </c>
      <c r="C1904" t="s">
        <v>3289</v>
      </c>
      <c r="D1904" t="s">
        <v>4223</v>
      </c>
      <c r="E1904">
        <v>0</v>
      </c>
      <c r="F1904">
        <v>0</v>
      </c>
      <c r="G1904">
        <v>0</v>
      </c>
      <c r="H1904" t="s">
        <v>4055</v>
      </c>
      <c r="I1904" t="s">
        <v>3122</v>
      </c>
      <c r="J1904" t="s">
        <v>3677</v>
      </c>
      <c r="K1904" s="2">
        <v>12.19</v>
      </c>
      <c r="L1904" s="2">
        <v>12.239000000000001</v>
      </c>
      <c r="M1904">
        <v>12.271000000000001</v>
      </c>
      <c r="N1904">
        <v>12.36</v>
      </c>
      <c r="O1904" s="2">
        <v>12.404999999999999</v>
      </c>
      <c r="P1904">
        <v>12.409000000000001</v>
      </c>
      <c r="Q1904">
        <v>12.371</v>
      </c>
      <c r="R1904" s="2">
        <v>12.321</v>
      </c>
      <c r="S1904">
        <v>12.33</v>
      </c>
      <c r="T1904">
        <v>12.346</v>
      </c>
      <c r="U1904" s="2">
        <v>12.366</v>
      </c>
      <c r="V1904">
        <v>12.46</v>
      </c>
      <c r="W1904">
        <v>12.394</v>
      </c>
    </row>
    <row r="1905" spans="1:23" x14ac:dyDescent="0.3">
      <c r="A1905" t="s">
        <v>3290</v>
      </c>
      <c r="B1905" t="s">
        <v>4224</v>
      </c>
      <c r="C1905" t="s">
        <v>3290</v>
      </c>
      <c r="D1905" t="s">
        <v>4224</v>
      </c>
      <c r="E1905">
        <v>0</v>
      </c>
      <c r="F1905">
        <v>0</v>
      </c>
      <c r="G1905">
        <v>0</v>
      </c>
      <c r="H1905" t="s">
        <v>4055</v>
      </c>
      <c r="I1905" t="s">
        <v>3122</v>
      </c>
      <c r="J1905" t="s">
        <v>3677</v>
      </c>
      <c r="K1905" s="2">
        <v>1.389</v>
      </c>
      <c r="L1905" s="2">
        <v>1.383</v>
      </c>
      <c r="M1905">
        <v>1.391</v>
      </c>
      <c r="N1905">
        <v>1.409</v>
      </c>
      <c r="O1905" s="2">
        <v>1.4</v>
      </c>
      <c r="P1905">
        <v>1.3940000000000001</v>
      </c>
      <c r="Q1905">
        <v>1.405</v>
      </c>
      <c r="R1905" s="2">
        <v>1.2869999999999999</v>
      </c>
      <c r="S1905">
        <v>1.284</v>
      </c>
      <c r="T1905">
        <v>1.276</v>
      </c>
      <c r="U1905" s="2">
        <v>1.3009999999999999</v>
      </c>
      <c r="V1905">
        <v>1.278</v>
      </c>
      <c r="W1905">
        <v>1.29</v>
      </c>
    </row>
    <row r="1906" spans="1:23" x14ac:dyDescent="0.3">
      <c r="A1906" t="s">
        <v>3291</v>
      </c>
      <c r="B1906" t="s">
        <v>4225</v>
      </c>
      <c r="C1906" t="s">
        <v>3291</v>
      </c>
      <c r="D1906" t="s">
        <v>4225</v>
      </c>
      <c r="E1906">
        <v>0</v>
      </c>
      <c r="F1906">
        <v>0</v>
      </c>
      <c r="G1906">
        <v>0</v>
      </c>
      <c r="H1906" t="s">
        <v>4055</v>
      </c>
      <c r="I1906" t="s">
        <v>3122</v>
      </c>
      <c r="J1906" t="s">
        <v>3677</v>
      </c>
      <c r="K1906" s="2">
        <v>1.5230000000000001</v>
      </c>
      <c r="L1906" s="2">
        <v>1.5</v>
      </c>
      <c r="M1906">
        <v>1.5209999999999999</v>
      </c>
      <c r="N1906">
        <v>1.5329999999999999</v>
      </c>
      <c r="O1906" s="2">
        <v>1.5310000000000001</v>
      </c>
      <c r="P1906">
        <v>1.5230000000000001</v>
      </c>
      <c r="Q1906">
        <v>1.5270000000000001</v>
      </c>
      <c r="R1906" s="2">
        <v>1.448</v>
      </c>
      <c r="S1906">
        <v>1.5489999999999999</v>
      </c>
      <c r="T1906">
        <v>1.544</v>
      </c>
      <c r="U1906" s="2">
        <v>1.5249999999999999</v>
      </c>
      <c r="V1906">
        <v>1.536</v>
      </c>
      <c r="W1906">
        <v>1.544</v>
      </c>
    </row>
    <row r="1907" spans="1:23" x14ac:dyDescent="0.3">
      <c r="A1907" t="s">
        <v>3292</v>
      </c>
      <c r="B1907" t="s">
        <v>4226</v>
      </c>
      <c r="C1907" t="s">
        <v>3292</v>
      </c>
      <c r="D1907" t="s">
        <v>4226</v>
      </c>
      <c r="E1907">
        <v>0</v>
      </c>
      <c r="F1907">
        <v>0</v>
      </c>
      <c r="G1907">
        <v>0</v>
      </c>
      <c r="H1907" t="s">
        <v>4055</v>
      </c>
      <c r="I1907" t="s">
        <v>3122</v>
      </c>
      <c r="J1907" t="s">
        <v>3677</v>
      </c>
      <c r="K1907" s="2" t="s">
        <v>3677</v>
      </c>
      <c r="L1907" s="2" t="s">
        <v>3677</v>
      </c>
      <c r="M1907" t="s">
        <v>3677</v>
      </c>
      <c r="N1907" t="s">
        <v>3677</v>
      </c>
      <c r="O1907" s="2" t="s">
        <v>3677</v>
      </c>
      <c r="P1907" t="s">
        <v>3677</v>
      </c>
      <c r="Q1907" t="s">
        <v>3677</v>
      </c>
      <c r="R1907" s="2" t="s">
        <v>3677</v>
      </c>
      <c r="S1907" t="s">
        <v>3677</v>
      </c>
      <c r="T1907" t="s">
        <v>3677</v>
      </c>
      <c r="U1907" s="2" t="s">
        <v>3677</v>
      </c>
      <c r="V1907" t="s">
        <v>3677</v>
      </c>
      <c r="W1907" t="s">
        <v>3677</v>
      </c>
    </row>
    <row r="1908" spans="1:23" x14ac:dyDescent="0.3">
      <c r="A1908" t="s">
        <v>3293</v>
      </c>
      <c r="B1908" t="s">
        <v>4227</v>
      </c>
      <c r="C1908" t="s">
        <v>3293</v>
      </c>
      <c r="D1908" t="s">
        <v>4227</v>
      </c>
      <c r="J1908" t="s">
        <v>3677</v>
      </c>
      <c r="K1908" s="2">
        <v>10.632999999999999</v>
      </c>
      <c r="L1908" s="2">
        <v>8.5570000000000004</v>
      </c>
      <c r="M1908">
        <v>8.0060000000000002</v>
      </c>
      <c r="N1908">
        <v>7.8220000000000001</v>
      </c>
      <c r="O1908" s="2">
        <v>7.7750000000000004</v>
      </c>
      <c r="P1908">
        <v>8.3960000000000008</v>
      </c>
      <c r="Q1908">
        <v>7.9790000000000001</v>
      </c>
      <c r="R1908" s="2">
        <v>8.4120000000000008</v>
      </c>
      <c r="S1908">
        <v>7.96</v>
      </c>
      <c r="T1908">
        <v>8.4350000000000005</v>
      </c>
      <c r="U1908" s="2">
        <v>7.9550000000000001</v>
      </c>
      <c r="V1908">
        <v>7.9399999999999995</v>
      </c>
      <c r="W1908">
        <v>8.016</v>
      </c>
    </row>
    <row r="1909" spans="1:23" x14ac:dyDescent="0.3">
      <c r="A1909" t="s">
        <v>3294</v>
      </c>
      <c r="B1909" t="s">
        <v>4228</v>
      </c>
      <c r="C1909" t="s">
        <v>3294</v>
      </c>
      <c r="D1909" t="s">
        <v>4228</v>
      </c>
      <c r="J1909" t="s">
        <v>3677</v>
      </c>
      <c r="K1909" s="2" t="s">
        <v>3677</v>
      </c>
      <c r="L1909" s="2" t="s">
        <v>3677</v>
      </c>
      <c r="M1909" t="s">
        <v>3677</v>
      </c>
      <c r="N1909" t="s">
        <v>3677</v>
      </c>
      <c r="O1909" s="2" t="s">
        <v>3677</v>
      </c>
      <c r="P1909" t="s">
        <v>3677</v>
      </c>
      <c r="Q1909" t="s">
        <v>3677</v>
      </c>
      <c r="R1909" s="2" t="s">
        <v>3677</v>
      </c>
      <c r="S1909" t="s">
        <v>3677</v>
      </c>
      <c r="T1909" t="s">
        <v>3677</v>
      </c>
      <c r="U1909" s="2" t="s">
        <v>3677</v>
      </c>
      <c r="V1909" t="s">
        <v>3677</v>
      </c>
      <c r="W1909" t="s">
        <v>3677</v>
      </c>
    </row>
    <row r="1910" spans="1:23" x14ac:dyDescent="0.3">
      <c r="A1910" t="s">
        <v>3295</v>
      </c>
      <c r="B1910" t="s">
        <v>4229</v>
      </c>
      <c r="C1910" t="s">
        <v>3295</v>
      </c>
      <c r="D1910" t="s">
        <v>4229</v>
      </c>
      <c r="J1910" t="s">
        <v>3675</v>
      </c>
      <c r="K1910" s="2" t="s">
        <v>3677</v>
      </c>
      <c r="L1910" s="2">
        <v>9.0009999999999994</v>
      </c>
      <c r="M1910">
        <v>9.0030000000000001</v>
      </c>
      <c r="N1910" t="s">
        <v>3677</v>
      </c>
      <c r="O1910" t="s">
        <v>3677</v>
      </c>
      <c r="P1910" t="s">
        <v>3677</v>
      </c>
      <c r="Q1910" t="s">
        <v>3677</v>
      </c>
      <c r="R1910" s="2" t="s">
        <v>3677</v>
      </c>
      <c r="S1910" t="s">
        <v>3677</v>
      </c>
      <c r="T1910" t="s">
        <v>3677</v>
      </c>
      <c r="U1910" s="2" t="s">
        <v>3677</v>
      </c>
      <c r="V1910" t="s">
        <v>3677</v>
      </c>
      <c r="W1910" t="s">
        <v>3677</v>
      </c>
    </row>
    <row r="1911" spans="1:23" x14ac:dyDescent="0.3">
      <c r="A1911" t="s">
        <v>3296</v>
      </c>
      <c r="B1911" t="s">
        <v>4230</v>
      </c>
      <c r="C1911" t="s">
        <v>3296</v>
      </c>
      <c r="D1911" t="s">
        <v>4230</v>
      </c>
      <c r="J1911" t="s">
        <v>3678</v>
      </c>
      <c r="K1911" s="2">
        <v>7.6020000000000003</v>
      </c>
      <c r="L1911" s="2">
        <v>7.7750000000000004</v>
      </c>
      <c r="M1911">
        <v>6.9770000000000003</v>
      </c>
      <c r="N1911">
        <v>6.7960000000000003</v>
      </c>
      <c r="O1911" s="2">
        <v>6.7759999999999998</v>
      </c>
      <c r="P1911">
        <v>6.7690000000000001</v>
      </c>
      <c r="Q1911">
        <v>6.7720000000000002</v>
      </c>
      <c r="R1911" s="2">
        <v>6.7560000000000002</v>
      </c>
      <c r="S1911">
        <v>6.74</v>
      </c>
      <c r="T1911">
        <v>6.67</v>
      </c>
      <c r="U1911" s="2">
        <v>6.5469999999999997</v>
      </c>
      <c r="V1911">
        <v>6.5129999999999999</v>
      </c>
      <c r="W1911">
        <v>6.5430000000000001</v>
      </c>
    </row>
    <row r="1912" spans="1:23" x14ac:dyDescent="0.3">
      <c r="A1912" t="s">
        <v>3297</v>
      </c>
      <c r="B1912" t="s">
        <v>4231</v>
      </c>
      <c r="C1912" t="s">
        <v>3297</v>
      </c>
      <c r="D1912" t="s">
        <v>4231</v>
      </c>
      <c r="J1912" t="s">
        <v>3677</v>
      </c>
      <c r="K1912" s="2">
        <v>2.5590000000000002</v>
      </c>
      <c r="L1912" s="2">
        <v>2.54</v>
      </c>
      <c r="M1912">
        <v>2.5430000000000001</v>
      </c>
      <c r="N1912">
        <v>2.5369999999999999</v>
      </c>
      <c r="O1912" s="2">
        <v>2.5369999999999999</v>
      </c>
      <c r="P1912">
        <v>2.5339999999999998</v>
      </c>
      <c r="Q1912">
        <v>2.528</v>
      </c>
      <c r="R1912" s="2">
        <v>2.5489999999999999</v>
      </c>
      <c r="S1912">
        <v>2.5489999999999999</v>
      </c>
      <c r="T1912">
        <v>2.5550000000000002</v>
      </c>
      <c r="U1912" s="2">
        <v>2.536</v>
      </c>
      <c r="V1912">
        <v>2.5140000000000002</v>
      </c>
      <c r="W1912">
        <v>2.5550000000000002</v>
      </c>
    </row>
    <row r="1913" spans="1:23" x14ac:dyDescent="0.3">
      <c r="A1913" t="s">
        <v>3298</v>
      </c>
      <c r="B1913" t="s">
        <v>4232</v>
      </c>
      <c r="C1913" t="s">
        <v>3298</v>
      </c>
      <c r="D1913" t="s">
        <v>4232</v>
      </c>
      <c r="J1913" t="s">
        <v>3677</v>
      </c>
      <c r="K1913" s="2">
        <v>11.135</v>
      </c>
      <c r="L1913" s="2" t="s">
        <v>3677</v>
      </c>
      <c r="M1913" t="s">
        <v>3677</v>
      </c>
      <c r="N1913" t="s">
        <v>3677</v>
      </c>
      <c r="O1913" s="2" t="s">
        <v>3677</v>
      </c>
      <c r="P1913">
        <v>9.8640000000000008</v>
      </c>
      <c r="Q1913" t="s">
        <v>3677</v>
      </c>
      <c r="R1913" s="2" t="s">
        <v>3677</v>
      </c>
      <c r="S1913" t="s">
        <v>3677</v>
      </c>
      <c r="T1913" t="s">
        <v>3677</v>
      </c>
      <c r="U1913" s="2" t="s">
        <v>3677</v>
      </c>
      <c r="V1913" t="s">
        <v>3677</v>
      </c>
      <c r="W1913" t="s">
        <v>3677</v>
      </c>
    </row>
    <row r="1914" spans="1:23" x14ac:dyDescent="0.3">
      <c r="A1914" t="s">
        <v>3299</v>
      </c>
      <c r="B1914" t="s">
        <v>4233</v>
      </c>
      <c r="C1914" t="s">
        <v>3299</v>
      </c>
      <c r="D1914" t="s">
        <v>4233</v>
      </c>
      <c r="J1914" t="s">
        <v>3677</v>
      </c>
      <c r="K1914" s="2">
        <v>8.2260000000000009</v>
      </c>
      <c r="L1914" s="2">
        <v>7.7439999999999998</v>
      </c>
      <c r="M1914">
        <v>7.7489999999999997</v>
      </c>
      <c r="N1914">
        <v>7.6230000000000002</v>
      </c>
      <c r="O1914" s="2">
        <v>7.6719999999999997</v>
      </c>
      <c r="P1914">
        <v>7.665</v>
      </c>
      <c r="Q1914">
        <v>7.6690000000000005</v>
      </c>
      <c r="R1914" s="2">
        <v>7.55</v>
      </c>
      <c r="S1914">
        <v>7.5600000000000005</v>
      </c>
      <c r="T1914">
        <v>7.3819999999999997</v>
      </c>
      <c r="U1914" s="2">
        <v>7.4</v>
      </c>
      <c r="V1914">
        <v>7.3559999999999999</v>
      </c>
      <c r="W1914">
        <v>7.4340000000000002</v>
      </c>
    </row>
    <row r="1915" spans="1:23" x14ac:dyDescent="0.3">
      <c r="A1915" t="s">
        <v>3300</v>
      </c>
      <c r="B1915" t="s">
        <v>4234</v>
      </c>
      <c r="C1915" t="s">
        <v>3300</v>
      </c>
      <c r="D1915" t="s">
        <v>4234</v>
      </c>
      <c r="J1915" t="s">
        <v>3677</v>
      </c>
      <c r="K1915" s="2">
        <v>9.5429999999999993</v>
      </c>
      <c r="L1915" s="2">
        <v>9.3680000000000003</v>
      </c>
      <c r="M1915">
        <v>9.1660000000000004</v>
      </c>
      <c r="N1915">
        <v>8.9390000000000001</v>
      </c>
      <c r="O1915" s="2">
        <v>8.2639999999999993</v>
      </c>
      <c r="P1915">
        <v>7.9859999999999998</v>
      </c>
      <c r="Q1915">
        <v>7.633</v>
      </c>
      <c r="R1915" s="2">
        <v>7.19</v>
      </c>
      <c r="S1915">
        <v>7.1639999999999997</v>
      </c>
      <c r="T1915">
        <v>7.1159999999999997</v>
      </c>
      <c r="U1915" s="2">
        <v>6.9020000000000001</v>
      </c>
      <c r="V1915">
        <v>6.9669999999999996</v>
      </c>
      <c r="W1915">
        <v>6.9020000000000001</v>
      </c>
    </row>
    <row r="1916" spans="1:23" x14ac:dyDescent="0.3">
      <c r="A1916" t="s">
        <v>3301</v>
      </c>
      <c r="B1916" t="s">
        <v>4235</v>
      </c>
      <c r="C1916" t="s">
        <v>3301</v>
      </c>
      <c r="D1916" t="s">
        <v>4235</v>
      </c>
      <c r="J1916" t="s">
        <v>3677</v>
      </c>
      <c r="K1916" s="2">
        <v>7.7519999999999998</v>
      </c>
      <c r="L1916" s="2">
        <v>7.7069999999999999</v>
      </c>
      <c r="M1916">
        <v>7.4320000000000004</v>
      </c>
      <c r="N1916">
        <v>7.31</v>
      </c>
      <c r="O1916" s="2">
        <v>7.3170000000000002</v>
      </c>
      <c r="P1916">
        <v>7.3109999999999999</v>
      </c>
      <c r="Q1916">
        <v>7.3840000000000003</v>
      </c>
      <c r="R1916" s="2">
        <v>7.3659999999999997</v>
      </c>
      <c r="S1916">
        <v>7.3769999999999998</v>
      </c>
      <c r="T1916">
        <v>7.3940000000000001</v>
      </c>
      <c r="U1916" s="2">
        <v>7.3789999999999996</v>
      </c>
      <c r="V1916">
        <v>7.2489999999999997</v>
      </c>
      <c r="W1916">
        <v>7.2729999999999997</v>
      </c>
    </row>
    <row r="1917" spans="1:23" x14ac:dyDescent="0.3">
      <c r="A1917" t="s">
        <v>3302</v>
      </c>
      <c r="B1917" t="s">
        <v>4236</v>
      </c>
      <c r="C1917" t="s">
        <v>3302</v>
      </c>
      <c r="D1917" t="s">
        <v>4236</v>
      </c>
      <c r="J1917" t="s">
        <v>3685</v>
      </c>
      <c r="K1917" s="2">
        <v>2.847</v>
      </c>
      <c r="L1917" s="2">
        <v>2.798</v>
      </c>
      <c r="M1917">
        <v>2.7720000000000002</v>
      </c>
      <c r="N1917">
        <v>2.7629999999999999</v>
      </c>
      <c r="O1917" s="2">
        <v>2.774</v>
      </c>
      <c r="P1917">
        <v>2.766</v>
      </c>
      <c r="Q1917">
        <v>2.7610000000000001</v>
      </c>
      <c r="R1917" s="2">
        <v>2.7530000000000001</v>
      </c>
      <c r="S1917">
        <v>2.778</v>
      </c>
      <c r="T1917">
        <v>2.7949999999999999</v>
      </c>
      <c r="U1917" s="2">
        <v>2.7800000000000002</v>
      </c>
      <c r="V1917">
        <v>2.758</v>
      </c>
      <c r="W1917">
        <v>2.782</v>
      </c>
    </row>
    <row r="1918" spans="1:23" x14ac:dyDescent="0.3">
      <c r="A1918" t="s">
        <v>3303</v>
      </c>
      <c r="B1918" t="s">
        <v>4237</v>
      </c>
      <c r="C1918" t="s">
        <v>3303</v>
      </c>
      <c r="D1918" t="s">
        <v>4237</v>
      </c>
      <c r="J1918" t="s">
        <v>3677</v>
      </c>
      <c r="K1918" s="2">
        <v>0.68600000000000005</v>
      </c>
      <c r="L1918" s="2">
        <v>0.60399999999999998</v>
      </c>
      <c r="M1918">
        <v>0.628</v>
      </c>
      <c r="N1918">
        <v>0.627</v>
      </c>
      <c r="O1918" s="2">
        <v>0.64800000000000002</v>
      </c>
      <c r="P1918">
        <v>0.65700000000000003</v>
      </c>
      <c r="Q1918">
        <v>0.67700000000000005</v>
      </c>
      <c r="R1918" s="2">
        <v>0.70199999999999996</v>
      </c>
      <c r="S1918">
        <v>0.66300000000000003</v>
      </c>
      <c r="T1918">
        <v>0.70699999999999996</v>
      </c>
      <c r="U1918" s="2">
        <v>0.66600000000000004</v>
      </c>
      <c r="V1918">
        <v>0.63500000000000001</v>
      </c>
      <c r="W1918">
        <v>0.64900000000000002</v>
      </c>
    </row>
    <row r="1919" spans="1:23" x14ac:dyDescent="0.3">
      <c r="A1919" t="s">
        <v>3304</v>
      </c>
      <c r="B1919" t="s">
        <v>4238</v>
      </c>
      <c r="C1919" t="s">
        <v>3304</v>
      </c>
      <c r="D1919" t="s">
        <v>4238</v>
      </c>
      <c r="J1919" t="s">
        <v>3677</v>
      </c>
      <c r="K1919" s="2">
        <v>3.976</v>
      </c>
      <c r="L1919" s="2">
        <v>3.8239999999999998</v>
      </c>
      <c r="M1919">
        <v>3.8239999999999998</v>
      </c>
      <c r="N1919">
        <v>3.74</v>
      </c>
      <c r="O1919" s="2">
        <v>3.827</v>
      </c>
      <c r="P1919">
        <v>4.1079999999999997</v>
      </c>
      <c r="Q1919">
        <v>4.1150000000000002</v>
      </c>
      <c r="R1919" s="2">
        <v>4.1079999999999997</v>
      </c>
      <c r="S1919">
        <v>4.1100000000000003</v>
      </c>
      <c r="T1919">
        <v>4.0789999999999997</v>
      </c>
      <c r="U1919" s="2">
        <v>4.0579999999999998</v>
      </c>
      <c r="V1919">
        <v>4.048</v>
      </c>
      <c r="W1919">
        <v>4.2240000000000002</v>
      </c>
    </row>
    <row r="1920" spans="1:23" x14ac:dyDescent="0.3">
      <c r="A1920" t="s">
        <v>3305</v>
      </c>
      <c r="B1920" t="s">
        <v>4239</v>
      </c>
      <c r="C1920" t="s">
        <v>3305</v>
      </c>
      <c r="D1920" t="s">
        <v>4239</v>
      </c>
      <c r="J1920" t="s">
        <v>3677</v>
      </c>
      <c r="K1920" s="2" t="s">
        <v>3677</v>
      </c>
      <c r="L1920" s="2" t="s">
        <v>3677</v>
      </c>
      <c r="M1920">
        <v>18.673999999999999</v>
      </c>
      <c r="N1920">
        <v>18.635999999999999</v>
      </c>
      <c r="O1920" t="s">
        <v>3677</v>
      </c>
      <c r="P1920" t="s">
        <v>3677</v>
      </c>
      <c r="Q1920" t="s">
        <v>3677</v>
      </c>
      <c r="R1920" s="2" t="s">
        <v>3677</v>
      </c>
      <c r="S1920" t="s">
        <v>3677</v>
      </c>
      <c r="T1920">
        <v>22.82</v>
      </c>
      <c r="U1920" s="2">
        <v>22.789000000000001</v>
      </c>
      <c r="V1920">
        <v>22.933</v>
      </c>
      <c r="W1920" t="s">
        <v>3677</v>
      </c>
    </row>
    <row r="1921" spans="1:23" x14ac:dyDescent="0.3">
      <c r="A1921" t="s">
        <v>3306</v>
      </c>
      <c r="B1921" t="s">
        <v>4240</v>
      </c>
      <c r="C1921" t="s">
        <v>3306</v>
      </c>
      <c r="D1921" t="s">
        <v>4240</v>
      </c>
      <c r="J1921" t="s">
        <v>3684</v>
      </c>
      <c r="K1921" s="2">
        <v>2.3730000000000002</v>
      </c>
      <c r="L1921" s="2">
        <v>2.355</v>
      </c>
      <c r="M1921">
        <v>2.33</v>
      </c>
      <c r="N1921">
        <v>2.3279999999999998</v>
      </c>
      <c r="O1921" s="2">
        <v>2.3370000000000002</v>
      </c>
      <c r="P1921">
        <v>2.33</v>
      </c>
      <c r="Q1921">
        <v>2.339</v>
      </c>
      <c r="R1921" s="2">
        <v>2.2709999999999999</v>
      </c>
      <c r="S1921">
        <v>2.2810000000000001</v>
      </c>
      <c r="T1921">
        <v>2.2999999999999998</v>
      </c>
      <c r="U1921" s="2">
        <v>2.29</v>
      </c>
      <c r="V1921">
        <v>2.226</v>
      </c>
      <c r="W1921">
        <v>2.214</v>
      </c>
    </row>
    <row r="1922" spans="1:23" x14ac:dyDescent="0.3">
      <c r="A1922" t="s">
        <v>3307</v>
      </c>
      <c r="B1922" t="s">
        <v>4241</v>
      </c>
      <c r="C1922" t="s">
        <v>3307</v>
      </c>
      <c r="D1922" t="s">
        <v>4241</v>
      </c>
      <c r="J1922" t="s">
        <v>3677</v>
      </c>
      <c r="K1922" s="2">
        <v>4.4800000000000004</v>
      </c>
      <c r="L1922" s="2">
        <v>4.577</v>
      </c>
      <c r="M1922">
        <v>4.5410000000000004</v>
      </c>
      <c r="N1922">
        <v>4.4139999999999997</v>
      </c>
      <c r="O1922" s="2">
        <v>4.38</v>
      </c>
      <c r="P1922">
        <v>4.3870000000000005</v>
      </c>
      <c r="Q1922">
        <v>4.3760000000000003</v>
      </c>
      <c r="R1922" s="2">
        <v>4.3719999999999999</v>
      </c>
      <c r="S1922">
        <v>4.3620000000000001</v>
      </c>
      <c r="T1922">
        <v>4.3710000000000004</v>
      </c>
      <c r="U1922" s="2">
        <v>4.3710000000000004</v>
      </c>
      <c r="V1922">
        <v>4.2850000000000001</v>
      </c>
      <c r="W1922">
        <v>4.298</v>
      </c>
    </row>
    <row r="1923" spans="1:23" x14ac:dyDescent="0.3">
      <c r="A1923" t="s">
        <v>3308</v>
      </c>
      <c r="B1923" t="s">
        <v>4242</v>
      </c>
      <c r="C1923" t="s">
        <v>3308</v>
      </c>
      <c r="D1923" t="s">
        <v>4242</v>
      </c>
      <c r="J1923" t="s">
        <v>3677</v>
      </c>
      <c r="K1923" s="2">
        <v>4.4539999999999997</v>
      </c>
      <c r="L1923" s="2">
        <v>4.5449999999999999</v>
      </c>
      <c r="M1923">
        <v>4.3789999999999996</v>
      </c>
      <c r="N1923">
        <v>4.2560000000000002</v>
      </c>
      <c r="O1923" s="2">
        <v>4.2320000000000002</v>
      </c>
      <c r="P1923">
        <v>4.532</v>
      </c>
      <c r="Q1923">
        <v>4.5410000000000004</v>
      </c>
      <c r="R1923" s="2">
        <v>4.5670000000000002</v>
      </c>
      <c r="S1923">
        <v>4.5519999999999996</v>
      </c>
      <c r="T1923">
        <v>4.5529999999999999</v>
      </c>
      <c r="U1923" s="2">
        <v>4.5280000000000005</v>
      </c>
      <c r="V1923">
        <v>4.524</v>
      </c>
      <c r="W1923">
        <v>4.66</v>
      </c>
    </row>
    <row r="1924" spans="1:23" x14ac:dyDescent="0.3">
      <c r="A1924" t="s">
        <v>3309</v>
      </c>
      <c r="B1924" t="s">
        <v>4243</v>
      </c>
      <c r="C1924" t="s">
        <v>3309</v>
      </c>
      <c r="D1924" t="s">
        <v>4243</v>
      </c>
      <c r="J1924" t="s">
        <v>3677</v>
      </c>
      <c r="K1924" s="2">
        <v>5.5869999999999997</v>
      </c>
      <c r="L1924" s="2">
        <v>5.6379999999999999</v>
      </c>
      <c r="M1924">
        <v>5.0659999999999998</v>
      </c>
      <c r="N1924">
        <v>5.0949999999999998</v>
      </c>
      <c r="O1924" s="2">
        <v>5.1769999999999996</v>
      </c>
      <c r="P1924">
        <v>5.173</v>
      </c>
      <c r="Q1924">
        <v>5.1779999999999999</v>
      </c>
      <c r="R1924" s="2">
        <v>5.2130000000000001</v>
      </c>
      <c r="S1924">
        <v>5.25</v>
      </c>
      <c r="T1924">
        <v>5.2610000000000001</v>
      </c>
      <c r="U1924" s="2">
        <v>5.0910000000000002</v>
      </c>
      <c r="V1924">
        <v>5.0640000000000001</v>
      </c>
      <c r="W1924">
        <v>5.1120000000000001</v>
      </c>
    </row>
    <row r="1925" spans="1:23" x14ac:dyDescent="0.3">
      <c r="A1925" t="s">
        <v>3310</v>
      </c>
      <c r="B1925" t="s">
        <v>4244</v>
      </c>
      <c r="C1925" t="s">
        <v>3310</v>
      </c>
      <c r="D1925" t="s">
        <v>4244</v>
      </c>
      <c r="J1925" t="s">
        <v>3677</v>
      </c>
      <c r="K1925" s="2">
        <v>3.8740000000000001</v>
      </c>
      <c r="L1925" s="2">
        <v>3.883</v>
      </c>
      <c r="M1925">
        <v>3.8439999999999999</v>
      </c>
      <c r="N1925">
        <v>3.8759999999999999</v>
      </c>
      <c r="O1925" s="2">
        <v>3.8519999999999999</v>
      </c>
      <c r="P1925">
        <v>3.851</v>
      </c>
      <c r="Q1925">
        <v>3.851</v>
      </c>
      <c r="R1925" s="2">
        <v>3.8439999999999999</v>
      </c>
      <c r="S1925">
        <v>3.8580000000000001</v>
      </c>
      <c r="T1925">
        <v>3.8580000000000001</v>
      </c>
      <c r="U1925" s="2">
        <v>3.8439999999999999</v>
      </c>
      <c r="V1925">
        <v>3.8449999999999998</v>
      </c>
      <c r="W1925">
        <v>3.8449999999999998</v>
      </c>
    </row>
    <row r="1926" spans="1:23" x14ac:dyDescent="0.3">
      <c r="A1926" t="s">
        <v>3311</v>
      </c>
      <c r="B1926" t="s">
        <v>4245</v>
      </c>
      <c r="C1926" t="s">
        <v>3311</v>
      </c>
      <c r="D1926" t="s">
        <v>4245</v>
      </c>
      <c r="J1926" t="s">
        <v>3677</v>
      </c>
      <c r="K1926" s="2">
        <v>8.0589999999999993</v>
      </c>
      <c r="L1926" s="2">
        <v>7.8280000000000003</v>
      </c>
      <c r="M1926">
        <v>7.2880000000000003</v>
      </c>
      <c r="N1926">
        <v>7.2759999999999998</v>
      </c>
      <c r="O1926" s="2">
        <v>7.319</v>
      </c>
      <c r="P1926">
        <v>7.3120000000000003</v>
      </c>
      <c r="Q1926">
        <v>7.1529999999999996</v>
      </c>
      <c r="R1926" s="2">
        <v>7.2949999999999999</v>
      </c>
      <c r="S1926">
        <v>7.2240000000000002</v>
      </c>
      <c r="T1926">
        <v>7.2290000000000001</v>
      </c>
      <c r="U1926" s="2">
        <v>7.2350000000000003</v>
      </c>
      <c r="V1926">
        <v>7.3109999999999999</v>
      </c>
      <c r="W1926">
        <v>7.3150000000000004</v>
      </c>
    </row>
    <row r="1927" spans="1:23" x14ac:dyDescent="0.3">
      <c r="A1927" t="s">
        <v>3312</v>
      </c>
      <c r="B1927" t="s">
        <v>4246</v>
      </c>
      <c r="C1927" t="s">
        <v>3312</v>
      </c>
      <c r="D1927" t="s">
        <v>4246</v>
      </c>
      <c r="J1927" t="s">
        <v>3677</v>
      </c>
      <c r="K1927" s="2">
        <v>14.427</v>
      </c>
      <c r="L1927" s="2">
        <v>14.249000000000001</v>
      </c>
      <c r="M1927">
        <v>14.218</v>
      </c>
      <c r="N1927">
        <v>14.042</v>
      </c>
      <c r="O1927" s="2">
        <v>13.959</v>
      </c>
      <c r="P1927">
        <v>13.813000000000001</v>
      </c>
      <c r="Q1927">
        <v>13.641</v>
      </c>
      <c r="R1927" s="2">
        <v>13.132999999999999</v>
      </c>
      <c r="S1927">
        <v>13.093</v>
      </c>
      <c r="T1927">
        <v>12.789</v>
      </c>
      <c r="U1927" s="2">
        <v>12.657999999999999</v>
      </c>
      <c r="V1927">
        <v>12.673</v>
      </c>
      <c r="W1927">
        <v>12.394</v>
      </c>
    </row>
    <row r="1928" spans="1:23" x14ac:dyDescent="0.3">
      <c r="A1928" t="s">
        <v>3313</v>
      </c>
      <c r="B1928" t="s">
        <v>4247</v>
      </c>
      <c r="C1928" t="s">
        <v>3313</v>
      </c>
      <c r="D1928" t="s">
        <v>4247</v>
      </c>
      <c r="J1928" t="s">
        <v>3677</v>
      </c>
      <c r="K1928" s="2">
        <v>18.986000000000001</v>
      </c>
      <c r="L1928" s="2">
        <v>18.821999999999999</v>
      </c>
      <c r="M1928">
        <v>18.802</v>
      </c>
      <c r="N1928">
        <v>18.652999999999999</v>
      </c>
      <c r="O1928" s="2">
        <v>22.994</v>
      </c>
      <c r="P1928">
        <v>22.981999999999999</v>
      </c>
      <c r="Q1928">
        <v>22.942</v>
      </c>
      <c r="R1928" s="2">
        <v>22.899000000000001</v>
      </c>
      <c r="S1928">
        <v>22.885999999999999</v>
      </c>
      <c r="T1928">
        <v>22.837</v>
      </c>
      <c r="U1928" s="2">
        <v>22.734000000000002</v>
      </c>
      <c r="V1928">
        <v>22.045999999999999</v>
      </c>
      <c r="W1928">
        <v>22.472999999999999</v>
      </c>
    </row>
    <row r="1929" spans="1:23" x14ac:dyDescent="0.3">
      <c r="A1929" t="s">
        <v>3314</v>
      </c>
      <c r="B1929" t="s">
        <v>4248</v>
      </c>
      <c r="C1929" t="s">
        <v>3314</v>
      </c>
      <c r="D1929" t="s">
        <v>4248</v>
      </c>
      <c r="J1929" t="s">
        <v>3677</v>
      </c>
      <c r="K1929" s="2">
        <v>0.70299999999999996</v>
      </c>
      <c r="L1929" s="2">
        <v>0.621</v>
      </c>
      <c r="M1929">
        <v>0.64500000000000002</v>
      </c>
      <c r="N1929">
        <v>0.64500000000000002</v>
      </c>
      <c r="O1929" s="2">
        <v>0.66500000000000004</v>
      </c>
      <c r="P1929">
        <v>0.67400000000000004</v>
      </c>
      <c r="Q1929">
        <v>0.69499999999999995</v>
      </c>
      <c r="R1929" s="2">
        <v>0.71899999999999997</v>
      </c>
      <c r="S1929">
        <v>0.68100000000000005</v>
      </c>
      <c r="T1929">
        <v>0.72499999999999998</v>
      </c>
      <c r="U1929" s="2">
        <v>0.68400000000000005</v>
      </c>
      <c r="V1929">
        <v>0.65300000000000002</v>
      </c>
      <c r="W1929">
        <v>0.66800000000000004</v>
      </c>
    </row>
    <row r="1930" spans="1:23" x14ac:dyDescent="0.3">
      <c r="A1930" t="s">
        <v>3315</v>
      </c>
      <c r="B1930" t="s">
        <v>4249</v>
      </c>
      <c r="C1930" t="s">
        <v>3315</v>
      </c>
      <c r="D1930" t="s">
        <v>4249</v>
      </c>
      <c r="J1930" t="s">
        <v>3677</v>
      </c>
      <c r="K1930" s="2">
        <v>11.436999999999999</v>
      </c>
      <c r="L1930" s="2">
        <v>12.444000000000001</v>
      </c>
      <c r="M1930">
        <v>11.335000000000001</v>
      </c>
      <c r="N1930">
        <v>10.811999999999999</v>
      </c>
      <c r="O1930" s="2">
        <v>10.574999999999999</v>
      </c>
      <c r="P1930">
        <v>10.577</v>
      </c>
      <c r="Q1930">
        <v>10.53</v>
      </c>
      <c r="R1930" s="2">
        <v>10.786</v>
      </c>
      <c r="S1930">
        <v>10.784000000000001</v>
      </c>
      <c r="T1930">
        <v>10.728999999999999</v>
      </c>
      <c r="U1930" s="2">
        <v>10.606</v>
      </c>
      <c r="V1930">
        <v>10.750999999999999</v>
      </c>
      <c r="W1930">
        <v>10.76</v>
      </c>
    </row>
    <row r="1931" spans="1:23" x14ac:dyDescent="0.3">
      <c r="A1931" t="s">
        <v>3316</v>
      </c>
      <c r="B1931" t="s">
        <v>4250</v>
      </c>
      <c r="C1931" t="s">
        <v>3316</v>
      </c>
      <c r="D1931" t="s">
        <v>4250</v>
      </c>
      <c r="J1931" t="s">
        <v>3677</v>
      </c>
      <c r="K1931" s="2">
        <v>7.8029999999999999</v>
      </c>
      <c r="L1931" s="2">
        <v>7.8239999999999998</v>
      </c>
      <c r="M1931">
        <v>7.335</v>
      </c>
      <c r="N1931">
        <v>7.1639999999999997</v>
      </c>
      <c r="O1931" s="2">
        <v>7.2949999999999999</v>
      </c>
      <c r="P1931">
        <v>7.327</v>
      </c>
      <c r="Q1931">
        <v>7.3629999999999995</v>
      </c>
      <c r="R1931" s="2">
        <v>7.57</v>
      </c>
      <c r="S1931">
        <v>7.5259999999999998</v>
      </c>
      <c r="T1931">
        <v>7.7949999999999999</v>
      </c>
      <c r="U1931" s="2">
        <v>7.718</v>
      </c>
      <c r="V1931">
        <v>7.5949999999999998</v>
      </c>
      <c r="W1931">
        <v>7.633</v>
      </c>
    </row>
    <row r="1932" spans="1:23" x14ac:dyDescent="0.3">
      <c r="A1932" t="s">
        <v>3317</v>
      </c>
      <c r="B1932" t="s">
        <v>4251</v>
      </c>
      <c r="C1932" t="s">
        <v>3317</v>
      </c>
      <c r="D1932" t="s">
        <v>4251</v>
      </c>
      <c r="J1932" t="s">
        <v>3677</v>
      </c>
      <c r="K1932" s="2" t="s">
        <v>3677</v>
      </c>
      <c r="L1932" s="2" t="s">
        <v>3677</v>
      </c>
      <c r="M1932" t="s">
        <v>3677</v>
      </c>
      <c r="N1932" t="s">
        <v>3677</v>
      </c>
      <c r="O1932" s="2" t="s">
        <v>3677</v>
      </c>
      <c r="P1932" t="s">
        <v>3677</v>
      </c>
      <c r="Q1932" t="s">
        <v>3677</v>
      </c>
      <c r="R1932" s="2" t="s">
        <v>3677</v>
      </c>
      <c r="S1932" t="s">
        <v>3677</v>
      </c>
      <c r="T1932" t="s">
        <v>3677</v>
      </c>
      <c r="U1932" s="2" t="s">
        <v>3677</v>
      </c>
      <c r="V1932" t="s">
        <v>3677</v>
      </c>
      <c r="W1932" t="s">
        <v>3677</v>
      </c>
    </row>
    <row r="1933" spans="1:23" x14ac:dyDescent="0.3">
      <c r="A1933" t="s">
        <v>3318</v>
      </c>
      <c r="B1933" t="s">
        <v>4252</v>
      </c>
      <c r="C1933" t="s">
        <v>3318</v>
      </c>
      <c r="D1933" t="s">
        <v>4252</v>
      </c>
      <c r="J1933" t="s">
        <v>3677</v>
      </c>
      <c r="K1933" s="2">
        <v>8.7140000000000004</v>
      </c>
      <c r="L1933" s="2">
        <v>8.6270000000000007</v>
      </c>
      <c r="M1933">
        <v>8.6319999999999997</v>
      </c>
      <c r="N1933">
        <v>8.6210000000000004</v>
      </c>
      <c r="O1933" s="2">
        <v>8.6140000000000008</v>
      </c>
      <c r="P1933">
        <v>8.6660000000000004</v>
      </c>
      <c r="Q1933">
        <v>8.6709999999999994</v>
      </c>
      <c r="R1933" s="2">
        <v>8.7449999999999992</v>
      </c>
      <c r="S1933">
        <v>8.75</v>
      </c>
      <c r="T1933">
        <v>8.7550000000000008</v>
      </c>
      <c r="U1933" s="2">
        <v>8.7509999999999994</v>
      </c>
      <c r="V1933">
        <v>8.76</v>
      </c>
      <c r="W1933">
        <v>8.7680000000000007</v>
      </c>
    </row>
    <row r="1934" spans="1:23" x14ac:dyDescent="0.3">
      <c r="A1934" t="s">
        <v>3319</v>
      </c>
      <c r="B1934" t="s">
        <v>4253</v>
      </c>
      <c r="C1934" t="s">
        <v>3319</v>
      </c>
      <c r="D1934" t="s">
        <v>4253</v>
      </c>
      <c r="J1934" t="s">
        <v>3682</v>
      </c>
      <c r="K1934" s="2">
        <v>5.8689999999999998</v>
      </c>
      <c r="L1934" s="2">
        <v>5.9989999999999997</v>
      </c>
      <c r="M1934">
        <v>5.4349999999999996</v>
      </c>
      <c r="N1934">
        <v>5.4729999999999999</v>
      </c>
      <c r="O1934" s="2">
        <v>5.4770000000000003</v>
      </c>
      <c r="P1934">
        <v>5.4719999999999995</v>
      </c>
      <c r="Q1934">
        <v>5.4770000000000003</v>
      </c>
      <c r="R1934" s="2">
        <v>5.4589999999999996</v>
      </c>
      <c r="S1934">
        <v>5.4719999999999995</v>
      </c>
      <c r="T1934">
        <v>5.4820000000000002</v>
      </c>
      <c r="U1934" s="2">
        <v>5.4980000000000002</v>
      </c>
      <c r="V1934">
        <v>5.4649999999999999</v>
      </c>
      <c r="W1934">
        <v>5.468</v>
      </c>
    </row>
    <row r="1935" spans="1:23" x14ac:dyDescent="0.3">
      <c r="A1935" t="s">
        <v>3320</v>
      </c>
      <c r="B1935" t="s">
        <v>4254</v>
      </c>
      <c r="C1935" t="s">
        <v>3320</v>
      </c>
      <c r="D1935" t="s">
        <v>4254</v>
      </c>
      <c r="J1935" t="s">
        <v>3677</v>
      </c>
      <c r="K1935" s="2">
        <v>7.9690000000000003</v>
      </c>
      <c r="L1935" s="2">
        <v>7.7750000000000004</v>
      </c>
      <c r="M1935">
        <v>7.5389999999999997</v>
      </c>
      <c r="N1935">
        <v>7.4749999999999996</v>
      </c>
      <c r="O1935" s="2">
        <v>7.4459999999999997</v>
      </c>
      <c r="P1935">
        <v>7.3979999999999997</v>
      </c>
      <c r="Q1935">
        <v>7.4020000000000001</v>
      </c>
      <c r="R1935" s="2">
        <v>7.5019999999999998</v>
      </c>
      <c r="S1935" t="s">
        <v>3677</v>
      </c>
      <c r="T1935" t="s">
        <v>3677</v>
      </c>
      <c r="U1935" s="2" t="s">
        <v>3677</v>
      </c>
      <c r="V1935" t="s">
        <v>3677</v>
      </c>
      <c r="W1935" t="s">
        <v>3677</v>
      </c>
    </row>
    <row r="1936" spans="1:23" x14ac:dyDescent="0.3">
      <c r="A1936" t="s">
        <v>3321</v>
      </c>
      <c r="B1936" t="s">
        <v>4255</v>
      </c>
      <c r="C1936" t="s">
        <v>3321</v>
      </c>
      <c r="D1936" t="s">
        <v>4255</v>
      </c>
      <c r="J1936" t="s">
        <v>3677</v>
      </c>
      <c r="K1936" s="2">
        <v>7.9160000000000004</v>
      </c>
      <c r="L1936" s="2">
        <v>7.6370000000000005</v>
      </c>
      <c r="M1936">
        <v>7.3780000000000001</v>
      </c>
      <c r="N1936">
        <v>7.2629999999999999</v>
      </c>
      <c r="O1936" s="2">
        <v>7.06</v>
      </c>
      <c r="P1936">
        <v>7.0860000000000003</v>
      </c>
      <c r="Q1936">
        <v>7.0869999999999997</v>
      </c>
      <c r="R1936" s="2">
        <v>7.0609999999999999</v>
      </c>
      <c r="S1936">
        <v>7.0190000000000001</v>
      </c>
      <c r="T1936">
        <v>7.0389999999999997</v>
      </c>
      <c r="U1936" s="2">
        <v>6.9429999999999996</v>
      </c>
      <c r="V1936">
        <v>6.6769999999999996</v>
      </c>
      <c r="W1936">
        <v>6.8339999999999996</v>
      </c>
    </row>
    <row r="1937" spans="1:23" x14ac:dyDescent="0.3">
      <c r="A1937" t="s">
        <v>3322</v>
      </c>
      <c r="B1937" t="s">
        <v>4256</v>
      </c>
      <c r="C1937" t="s">
        <v>3322</v>
      </c>
      <c r="D1937" t="s">
        <v>4256</v>
      </c>
      <c r="J1937" t="s">
        <v>3680</v>
      </c>
      <c r="K1937" s="2">
        <v>0.94299999999999995</v>
      </c>
      <c r="L1937" s="2">
        <v>0.92700000000000005</v>
      </c>
      <c r="M1937">
        <v>0.94299999999999995</v>
      </c>
      <c r="N1937">
        <v>0.93500000000000005</v>
      </c>
      <c r="O1937" s="2">
        <v>0.93600000000000005</v>
      </c>
      <c r="P1937">
        <v>0.93799999999999994</v>
      </c>
      <c r="Q1937">
        <v>0.94499999999999995</v>
      </c>
      <c r="R1937" s="2">
        <v>0.88100000000000001</v>
      </c>
      <c r="S1937">
        <v>0.95699999999999996</v>
      </c>
      <c r="T1937">
        <v>0.95799999999999996</v>
      </c>
      <c r="U1937" s="2">
        <v>0.95599999999999996</v>
      </c>
      <c r="V1937">
        <v>0.95699999999999996</v>
      </c>
      <c r="W1937">
        <v>0.96</v>
      </c>
    </row>
    <row r="1938" spans="1:23" x14ac:dyDescent="0.3">
      <c r="A1938" t="s">
        <v>3323</v>
      </c>
      <c r="B1938" t="s">
        <v>4257</v>
      </c>
      <c r="C1938" t="s">
        <v>3323</v>
      </c>
      <c r="D1938" t="s">
        <v>4257</v>
      </c>
      <c r="J1938" t="s">
        <v>3680</v>
      </c>
      <c r="K1938" s="2">
        <v>1.3280000000000001</v>
      </c>
      <c r="L1938" s="2">
        <v>1.3</v>
      </c>
      <c r="M1938">
        <v>1.28</v>
      </c>
      <c r="N1938">
        <v>1.29</v>
      </c>
      <c r="O1938" s="2">
        <v>1.304</v>
      </c>
      <c r="P1938">
        <v>1.2730000000000001</v>
      </c>
      <c r="Q1938">
        <v>1.2789999999999999</v>
      </c>
      <c r="R1938" s="2">
        <v>1.2789999999999999</v>
      </c>
      <c r="S1938">
        <v>1.248</v>
      </c>
      <c r="T1938">
        <v>1.252</v>
      </c>
      <c r="U1938" s="2">
        <v>1.288</v>
      </c>
      <c r="V1938">
        <v>1.24</v>
      </c>
      <c r="W1938">
        <v>1.2450000000000001</v>
      </c>
    </row>
    <row r="1939" spans="1:23" x14ac:dyDescent="0.3">
      <c r="A1939" t="s">
        <v>3324</v>
      </c>
      <c r="B1939" t="s">
        <v>4258</v>
      </c>
      <c r="C1939" t="s">
        <v>3324</v>
      </c>
      <c r="D1939" t="s">
        <v>4258</v>
      </c>
      <c r="J1939" t="s">
        <v>3677</v>
      </c>
      <c r="K1939" s="2">
        <v>-6.6870000000000003</v>
      </c>
      <c r="L1939" s="2">
        <v>-6.2859999999999996</v>
      </c>
      <c r="M1939">
        <v>-6.774</v>
      </c>
      <c r="N1939">
        <v>-7.484</v>
      </c>
      <c r="O1939" s="2">
        <v>-7.29</v>
      </c>
      <c r="P1939">
        <v>-8.0820000000000007</v>
      </c>
      <c r="Q1939">
        <v>-8.7579999999999991</v>
      </c>
      <c r="R1939" s="2">
        <v>-7.516</v>
      </c>
      <c r="S1939">
        <v>-7.3230000000000004</v>
      </c>
      <c r="T1939">
        <v>-8.66</v>
      </c>
      <c r="U1939" s="2">
        <v>-10.19</v>
      </c>
      <c r="V1939">
        <v>-10.401</v>
      </c>
      <c r="W1939">
        <v>-11.042</v>
      </c>
    </row>
    <row r="1940" spans="1:23" x14ac:dyDescent="0.3">
      <c r="A1940" t="s">
        <v>3325</v>
      </c>
      <c r="B1940" t="s">
        <v>4259</v>
      </c>
      <c r="C1940" t="s">
        <v>3325</v>
      </c>
      <c r="D1940" t="s">
        <v>4259</v>
      </c>
      <c r="J1940" t="s">
        <v>3677</v>
      </c>
      <c r="K1940" s="2" t="s">
        <v>3677</v>
      </c>
      <c r="L1940" s="2" t="s">
        <v>3677</v>
      </c>
      <c r="M1940" t="s">
        <v>3677</v>
      </c>
      <c r="N1940" t="s">
        <v>3677</v>
      </c>
      <c r="O1940" s="2" t="s">
        <v>3677</v>
      </c>
      <c r="P1940" t="s">
        <v>3677</v>
      </c>
      <c r="Q1940" t="s">
        <v>3677</v>
      </c>
      <c r="R1940" s="2" t="s">
        <v>3677</v>
      </c>
      <c r="S1940" t="s">
        <v>3677</v>
      </c>
      <c r="T1940" t="s">
        <v>3677</v>
      </c>
      <c r="U1940" s="2" t="s">
        <v>3677</v>
      </c>
      <c r="V1940" t="s">
        <v>3677</v>
      </c>
      <c r="W1940" t="s">
        <v>3677</v>
      </c>
    </row>
    <row r="1941" spans="1:23" x14ac:dyDescent="0.3">
      <c r="A1941" t="s">
        <v>3326</v>
      </c>
      <c r="B1941" t="s">
        <v>4260</v>
      </c>
      <c r="C1941" t="s">
        <v>3326</v>
      </c>
      <c r="D1941" t="s">
        <v>4260</v>
      </c>
      <c r="J1941" t="s">
        <v>3677</v>
      </c>
      <c r="K1941" s="2">
        <v>0.74299999999999999</v>
      </c>
      <c r="L1941" s="2">
        <v>0.66200000000000003</v>
      </c>
      <c r="M1941">
        <v>0.68600000000000005</v>
      </c>
      <c r="N1941">
        <v>0.68600000000000005</v>
      </c>
      <c r="O1941" s="2">
        <v>0.70699999999999996</v>
      </c>
      <c r="P1941">
        <v>0.71599999999999997</v>
      </c>
      <c r="Q1941">
        <v>0.73699999999999999</v>
      </c>
      <c r="R1941" s="2">
        <v>0.76300000000000001</v>
      </c>
      <c r="S1941">
        <v>0.72399999999999998</v>
      </c>
      <c r="T1941">
        <v>0.76900000000000002</v>
      </c>
      <c r="U1941" s="2">
        <v>0.72799999999999998</v>
      </c>
      <c r="V1941">
        <v>0.69799999999999995</v>
      </c>
      <c r="W1941">
        <v>0.71199999999999997</v>
      </c>
    </row>
    <row r="1942" spans="1:23" x14ac:dyDescent="0.3">
      <c r="A1942" t="s">
        <v>3327</v>
      </c>
      <c r="B1942" t="s">
        <v>4261</v>
      </c>
      <c r="C1942" t="s">
        <v>3327</v>
      </c>
      <c r="D1942" t="s">
        <v>4261</v>
      </c>
      <c r="J1942" t="s">
        <v>3677</v>
      </c>
      <c r="K1942" s="2" t="s">
        <v>3677</v>
      </c>
      <c r="L1942" s="2" t="s">
        <v>3677</v>
      </c>
      <c r="M1942" t="s">
        <v>3677</v>
      </c>
      <c r="N1942" t="s">
        <v>3677</v>
      </c>
      <c r="O1942" s="2" t="s">
        <v>3677</v>
      </c>
      <c r="P1942" t="s">
        <v>3677</v>
      </c>
      <c r="Q1942" t="s">
        <v>3677</v>
      </c>
      <c r="R1942" s="2" t="s">
        <v>3677</v>
      </c>
      <c r="S1942" t="s">
        <v>3677</v>
      </c>
      <c r="T1942" t="s">
        <v>3677</v>
      </c>
      <c r="U1942" s="2" t="s">
        <v>3677</v>
      </c>
      <c r="V1942" t="s">
        <v>3677</v>
      </c>
      <c r="W1942" t="s">
        <v>3677</v>
      </c>
    </row>
    <row r="1943" spans="1:23" x14ac:dyDescent="0.3">
      <c r="A1943" t="s">
        <v>3328</v>
      </c>
      <c r="B1943" t="s">
        <v>4262</v>
      </c>
      <c r="C1943" t="s">
        <v>3328</v>
      </c>
      <c r="D1943" t="s">
        <v>4262</v>
      </c>
      <c r="J1943" t="s">
        <v>3677</v>
      </c>
      <c r="K1943" s="2">
        <v>1.3879999999999999</v>
      </c>
      <c r="L1943" s="2">
        <v>1.3820000000000001</v>
      </c>
      <c r="M1943">
        <v>1.3900000000000001</v>
      </c>
      <c r="N1943">
        <v>1.4079999999999999</v>
      </c>
      <c r="O1943" s="2">
        <v>1.4</v>
      </c>
      <c r="P1943">
        <v>1.395</v>
      </c>
      <c r="Q1943">
        <v>1.405</v>
      </c>
      <c r="R1943" s="2">
        <v>1.288</v>
      </c>
      <c r="S1943">
        <v>1.284</v>
      </c>
      <c r="T1943">
        <v>1.2770000000000001</v>
      </c>
      <c r="U1943" s="2">
        <v>1.3009999999999999</v>
      </c>
      <c r="V1943">
        <v>1.2789999999999999</v>
      </c>
      <c r="W1943">
        <v>1.29</v>
      </c>
    </row>
    <row r="1944" spans="1:23" x14ac:dyDescent="0.3">
      <c r="A1944" t="s">
        <v>3329</v>
      </c>
      <c r="B1944" t="s">
        <v>4263</v>
      </c>
      <c r="C1944" t="s">
        <v>3329</v>
      </c>
      <c r="D1944" t="s">
        <v>4263</v>
      </c>
      <c r="J1944" t="s">
        <v>3685</v>
      </c>
      <c r="K1944" s="2">
        <v>2.7410000000000001</v>
      </c>
      <c r="L1944" s="2">
        <v>2.766</v>
      </c>
      <c r="M1944">
        <v>2.77</v>
      </c>
      <c r="N1944">
        <v>2.6120000000000001</v>
      </c>
      <c r="O1944" s="2">
        <v>2.5670000000000002</v>
      </c>
      <c r="P1944">
        <v>2.5590000000000002</v>
      </c>
      <c r="Q1944">
        <v>2.54</v>
      </c>
      <c r="R1944" s="2">
        <v>2.5259999999999998</v>
      </c>
      <c r="S1944">
        <v>2.5339999999999998</v>
      </c>
      <c r="T1944">
        <v>2.5569999999999999</v>
      </c>
      <c r="U1944" s="2">
        <v>2.6310000000000002</v>
      </c>
      <c r="V1944">
        <v>2.5680000000000001</v>
      </c>
      <c r="W1944">
        <v>2.5709999999999997</v>
      </c>
    </row>
    <row r="1945" spans="1:23" x14ac:dyDescent="0.3">
      <c r="A1945" t="s">
        <v>3330</v>
      </c>
      <c r="B1945" t="s">
        <v>4264</v>
      </c>
      <c r="C1945" t="s">
        <v>3330</v>
      </c>
      <c r="D1945" t="s">
        <v>4264</v>
      </c>
      <c r="J1945" t="s">
        <v>3677</v>
      </c>
      <c r="K1945" s="2">
        <v>1.6059999999999999</v>
      </c>
      <c r="L1945" s="2">
        <v>1.5939999999999999</v>
      </c>
      <c r="M1945">
        <v>1.5819999999999999</v>
      </c>
      <c r="N1945">
        <v>1.651</v>
      </c>
      <c r="O1945" s="2">
        <v>1.6760000000000002</v>
      </c>
      <c r="P1945">
        <v>1.5840000000000001</v>
      </c>
      <c r="Q1945">
        <v>1.5859999999999999</v>
      </c>
      <c r="R1945" s="2">
        <v>1.6120000000000001</v>
      </c>
      <c r="S1945">
        <v>1.6099999999999999</v>
      </c>
      <c r="T1945">
        <v>1.63</v>
      </c>
      <c r="U1945" s="2">
        <v>1.6800000000000002</v>
      </c>
      <c r="V1945">
        <v>1.601</v>
      </c>
      <c r="W1945">
        <v>1.601</v>
      </c>
    </row>
    <row r="1946" spans="1:23" x14ac:dyDescent="0.3">
      <c r="A1946" t="s">
        <v>3331</v>
      </c>
      <c r="B1946" t="s">
        <v>4265</v>
      </c>
      <c r="C1946" t="s">
        <v>3331</v>
      </c>
      <c r="D1946" t="s">
        <v>4265</v>
      </c>
      <c r="J1946" t="s">
        <v>3685</v>
      </c>
      <c r="K1946" s="2">
        <v>2.7589999999999999</v>
      </c>
      <c r="L1946" s="2">
        <v>2.7509999999999999</v>
      </c>
      <c r="M1946">
        <v>2.7919999999999998</v>
      </c>
      <c r="N1946">
        <v>2.629</v>
      </c>
      <c r="O1946" s="2">
        <v>2.5720000000000001</v>
      </c>
      <c r="P1946">
        <v>2.5649999999999999</v>
      </c>
      <c r="Q1946">
        <v>2.57</v>
      </c>
      <c r="R1946" s="2">
        <v>2.5169999999999999</v>
      </c>
      <c r="S1946">
        <v>2.5249999999999999</v>
      </c>
      <c r="T1946">
        <v>2.5430000000000001</v>
      </c>
      <c r="U1946" s="2">
        <v>2.6150000000000002</v>
      </c>
      <c r="V1946">
        <v>2.56</v>
      </c>
      <c r="W1946">
        <v>2.5670000000000002</v>
      </c>
    </row>
    <row r="1947" spans="1:23" x14ac:dyDescent="0.3">
      <c r="A1947" t="s">
        <v>3332</v>
      </c>
      <c r="B1947" t="s">
        <v>4266</v>
      </c>
      <c r="C1947" t="s">
        <v>3332</v>
      </c>
      <c r="D1947" t="s">
        <v>4266</v>
      </c>
      <c r="J1947" t="s">
        <v>3677</v>
      </c>
      <c r="K1947" s="2">
        <v>2.8580000000000001</v>
      </c>
      <c r="L1947" s="2">
        <v>2.8369999999999997</v>
      </c>
      <c r="M1947">
        <v>2.851</v>
      </c>
      <c r="N1947">
        <v>2.8410000000000002</v>
      </c>
      <c r="O1947" s="2">
        <v>2.8849999999999998</v>
      </c>
      <c r="P1947">
        <v>2.9039999999999999</v>
      </c>
      <c r="Q1947">
        <v>2.9169999999999998</v>
      </c>
      <c r="R1947" s="2">
        <v>3.0379999999999998</v>
      </c>
      <c r="S1947">
        <v>3.0550000000000002</v>
      </c>
      <c r="T1947">
        <v>3.0350000000000001</v>
      </c>
      <c r="U1947" s="2">
        <v>3.0539999999999998</v>
      </c>
      <c r="V1947">
        <v>3.0550000000000002</v>
      </c>
      <c r="W1947">
        <v>3.0579999999999998</v>
      </c>
    </row>
    <row r="1948" spans="1:23" x14ac:dyDescent="0.3">
      <c r="A1948" t="s">
        <v>3333</v>
      </c>
      <c r="B1948" t="s">
        <v>4267</v>
      </c>
      <c r="C1948" t="s">
        <v>3333</v>
      </c>
      <c r="D1948" t="s">
        <v>4267</v>
      </c>
      <c r="J1948" t="s">
        <v>3677</v>
      </c>
      <c r="K1948" s="2">
        <v>54.347999999999999</v>
      </c>
      <c r="L1948" s="2">
        <v>54.978000000000002</v>
      </c>
      <c r="M1948">
        <v>55.103999999999999</v>
      </c>
      <c r="N1948">
        <v>55.23</v>
      </c>
      <c r="O1948" s="2">
        <v>55.814</v>
      </c>
      <c r="P1948">
        <v>55.915999999999997</v>
      </c>
      <c r="Q1948">
        <v>56.006</v>
      </c>
      <c r="R1948" s="2">
        <v>55.91</v>
      </c>
      <c r="S1948">
        <v>55.215000000000003</v>
      </c>
      <c r="T1948">
        <v>54.396999999999998</v>
      </c>
      <c r="U1948" s="2">
        <v>53.316000000000003</v>
      </c>
      <c r="V1948">
        <v>49.563000000000002</v>
      </c>
      <c r="W1948">
        <v>41.795000000000002</v>
      </c>
    </row>
    <row r="1949" spans="1:23" x14ac:dyDescent="0.3">
      <c r="A1949" t="s">
        <v>3334</v>
      </c>
      <c r="B1949" t="s">
        <v>4268</v>
      </c>
      <c r="C1949" t="s">
        <v>3334</v>
      </c>
      <c r="D1949" t="s">
        <v>4268</v>
      </c>
      <c r="J1949" t="s">
        <v>3689</v>
      </c>
      <c r="K1949" s="2">
        <v>12.472</v>
      </c>
      <c r="L1949" s="2">
        <v>12.342000000000001</v>
      </c>
      <c r="M1949">
        <v>12.266</v>
      </c>
      <c r="N1949">
        <v>12.273</v>
      </c>
      <c r="O1949">
        <v>12.403</v>
      </c>
      <c r="P1949">
        <v>12.401</v>
      </c>
      <c r="Q1949">
        <v>12.422000000000001</v>
      </c>
      <c r="R1949" s="2">
        <v>12.771000000000001</v>
      </c>
      <c r="S1949" t="s">
        <v>3677</v>
      </c>
      <c r="T1949" t="s">
        <v>3677</v>
      </c>
      <c r="U1949" s="2" t="s">
        <v>3677</v>
      </c>
      <c r="V1949">
        <v>12.65</v>
      </c>
      <c r="W1949" t="s">
        <v>3677</v>
      </c>
    </row>
    <row r="1950" spans="1:23" x14ac:dyDescent="0.3">
      <c r="A1950" t="s">
        <v>3335</v>
      </c>
      <c r="B1950" t="s">
        <v>4269</v>
      </c>
      <c r="C1950" t="s">
        <v>3335</v>
      </c>
      <c r="D1950" t="s">
        <v>4269</v>
      </c>
      <c r="J1950" t="s">
        <v>3677</v>
      </c>
      <c r="K1950" s="2">
        <v>0.74199999999999999</v>
      </c>
      <c r="L1950" s="2">
        <v>0.66200000000000003</v>
      </c>
      <c r="M1950">
        <v>0.68600000000000005</v>
      </c>
      <c r="N1950">
        <v>0.68500000000000005</v>
      </c>
      <c r="O1950" s="2">
        <v>0.70699999999999996</v>
      </c>
      <c r="P1950">
        <v>0.71699999999999997</v>
      </c>
      <c r="Q1950">
        <v>0.73599999999999999</v>
      </c>
      <c r="R1950" s="2">
        <v>0.76</v>
      </c>
      <c r="S1950">
        <v>0.72199999999999998</v>
      </c>
      <c r="T1950">
        <v>0.76700000000000002</v>
      </c>
      <c r="U1950" s="2">
        <v>0.72499999999999998</v>
      </c>
      <c r="V1950">
        <v>0.69599999999999995</v>
      </c>
      <c r="W1950">
        <v>0.71</v>
      </c>
    </row>
    <row r="1951" spans="1:23" x14ac:dyDescent="0.3">
      <c r="A1951" t="s">
        <v>3336</v>
      </c>
      <c r="B1951" t="s">
        <v>4270</v>
      </c>
      <c r="C1951" t="s">
        <v>3336</v>
      </c>
      <c r="D1951" t="s">
        <v>4270</v>
      </c>
      <c r="J1951" t="s">
        <v>3677</v>
      </c>
      <c r="K1951" s="2">
        <v>0.74199999999999999</v>
      </c>
      <c r="L1951" s="2">
        <v>0.66200000000000003</v>
      </c>
      <c r="M1951">
        <v>0.68600000000000005</v>
      </c>
      <c r="N1951">
        <v>0.68500000000000005</v>
      </c>
      <c r="O1951" s="2">
        <v>0.70699999999999996</v>
      </c>
      <c r="P1951">
        <v>0.71699999999999997</v>
      </c>
      <c r="Q1951">
        <v>0.73599999999999999</v>
      </c>
      <c r="R1951" s="2">
        <v>0.76</v>
      </c>
      <c r="S1951">
        <v>0.72199999999999998</v>
      </c>
      <c r="T1951">
        <v>0.76700000000000002</v>
      </c>
      <c r="U1951" s="2">
        <v>0.72499999999999998</v>
      </c>
      <c r="V1951">
        <v>0.69599999999999995</v>
      </c>
      <c r="W1951">
        <v>0.71</v>
      </c>
    </row>
    <row r="1952" spans="1:23" x14ac:dyDescent="0.3">
      <c r="A1952" t="s">
        <v>3337</v>
      </c>
      <c r="B1952" t="s">
        <v>4271</v>
      </c>
      <c r="C1952" t="s">
        <v>3337</v>
      </c>
      <c r="D1952" t="s">
        <v>4271</v>
      </c>
      <c r="J1952" t="s">
        <v>3675</v>
      </c>
      <c r="K1952" s="2">
        <v>17.254999999999999</v>
      </c>
      <c r="L1952" s="2">
        <v>21.994</v>
      </c>
      <c r="M1952">
        <v>17.437000000000001</v>
      </c>
      <c r="N1952">
        <v>14.125999999999999</v>
      </c>
      <c r="O1952" s="2">
        <v>14.002000000000001</v>
      </c>
      <c r="P1952">
        <v>13.542</v>
      </c>
      <c r="Q1952">
        <v>14.153</v>
      </c>
      <c r="R1952" s="2">
        <v>14.843999999999999</v>
      </c>
      <c r="S1952">
        <v>14.704000000000001</v>
      </c>
      <c r="T1952">
        <v>14.241</v>
      </c>
      <c r="U1952" s="2">
        <v>13.173999999999999</v>
      </c>
      <c r="V1952">
        <v>12.962</v>
      </c>
      <c r="W1952">
        <v>12.961</v>
      </c>
    </row>
    <row r="1953" spans="1:23" x14ac:dyDescent="0.3">
      <c r="A1953" t="s">
        <v>3338</v>
      </c>
      <c r="B1953" t="s">
        <v>4272</v>
      </c>
      <c r="C1953" t="s">
        <v>3338</v>
      </c>
      <c r="D1953" t="s">
        <v>4272</v>
      </c>
      <c r="J1953" t="s">
        <v>3675</v>
      </c>
      <c r="K1953" s="2">
        <v>16.675000000000001</v>
      </c>
      <c r="L1953" s="2">
        <v>20.263000000000002</v>
      </c>
      <c r="M1953">
        <v>16.542000000000002</v>
      </c>
      <c r="N1953">
        <v>14.242000000000001</v>
      </c>
      <c r="O1953" s="2">
        <v>14.228999999999999</v>
      </c>
      <c r="P1953">
        <v>14.589</v>
      </c>
      <c r="Q1953">
        <v>14.585000000000001</v>
      </c>
      <c r="R1953" s="2">
        <v>15.013</v>
      </c>
      <c r="S1953">
        <v>14.895</v>
      </c>
      <c r="T1953">
        <v>14.681000000000001</v>
      </c>
      <c r="U1953" s="2">
        <v>13.681000000000001</v>
      </c>
      <c r="V1953">
        <v>13.358000000000001</v>
      </c>
      <c r="W1953">
        <v>13.36</v>
      </c>
    </row>
    <row r="1954" spans="1:23" x14ac:dyDescent="0.3">
      <c r="A1954" t="s">
        <v>3339</v>
      </c>
      <c r="B1954" t="s">
        <v>4273</v>
      </c>
      <c r="C1954" t="s">
        <v>3339</v>
      </c>
      <c r="D1954" t="s">
        <v>4273</v>
      </c>
      <c r="J1954" t="s">
        <v>3686</v>
      </c>
      <c r="K1954" s="2">
        <v>1.0580000000000001</v>
      </c>
      <c r="L1954" s="2">
        <v>1.0529999999999999</v>
      </c>
      <c r="M1954">
        <v>1.0309999999999999</v>
      </c>
      <c r="N1954">
        <v>1.0229999999999999</v>
      </c>
      <c r="O1954" s="2">
        <v>0.999</v>
      </c>
      <c r="P1954">
        <v>1.0009999999999999</v>
      </c>
      <c r="Q1954">
        <v>1.0069999999999999</v>
      </c>
      <c r="R1954" s="2">
        <v>1.0249999999999999</v>
      </c>
      <c r="S1954">
        <v>1.024</v>
      </c>
      <c r="T1954">
        <v>1.0249999999999999</v>
      </c>
      <c r="U1954" s="2">
        <v>1.0229999999999999</v>
      </c>
      <c r="V1954">
        <v>1.024</v>
      </c>
      <c r="W1954">
        <v>1.026</v>
      </c>
    </row>
    <row r="1955" spans="1:23" x14ac:dyDescent="0.3">
      <c r="A1955" t="s">
        <v>3340</v>
      </c>
      <c r="B1955" t="s">
        <v>4274</v>
      </c>
      <c r="C1955" t="s">
        <v>3340</v>
      </c>
      <c r="D1955" t="s">
        <v>4274</v>
      </c>
      <c r="J1955" t="s">
        <v>3677</v>
      </c>
      <c r="K1955" s="2">
        <v>1.268</v>
      </c>
      <c r="L1955" s="2">
        <v>1.2530000000000001</v>
      </c>
      <c r="M1955">
        <v>1.264</v>
      </c>
      <c r="N1955">
        <v>1.282</v>
      </c>
      <c r="O1955" s="2">
        <v>1.2690000000000001</v>
      </c>
      <c r="P1955">
        <v>1.26</v>
      </c>
      <c r="Q1955">
        <v>1.268</v>
      </c>
      <c r="R1955" s="2">
        <v>1.2770000000000001</v>
      </c>
      <c r="S1955">
        <v>1.228</v>
      </c>
      <c r="T1955">
        <v>1.222</v>
      </c>
      <c r="U1955" s="2">
        <v>1.256</v>
      </c>
      <c r="V1955">
        <v>1.2410000000000001</v>
      </c>
      <c r="W1955">
        <v>1.2490000000000001</v>
      </c>
    </row>
    <row r="1956" spans="1:23" x14ac:dyDescent="0.3">
      <c r="A1956" t="s">
        <v>3341</v>
      </c>
      <c r="B1956" t="s">
        <v>4275</v>
      </c>
      <c r="C1956" t="s">
        <v>3341</v>
      </c>
      <c r="D1956" t="s">
        <v>4275</v>
      </c>
      <c r="J1956" t="s">
        <v>3677</v>
      </c>
      <c r="K1956" s="2">
        <v>7.2240000000000002</v>
      </c>
      <c r="L1956" s="2">
        <v>6.8380000000000001</v>
      </c>
      <c r="M1956">
        <v>6.7279999999999998</v>
      </c>
      <c r="N1956">
        <v>6.6189999999999998</v>
      </c>
      <c r="O1956" s="2">
        <v>6.6180000000000003</v>
      </c>
      <c r="P1956">
        <v>6.6120000000000001</v>
      </c>
      <c r="Q1956">
        <v>6.5649999999999995</v>
      </c>
      <c r="R1956" s="2">
        <v>6.3479999999999999</v>
      </c>
      <c r="S1956">
        <v>6.3579999999999997</v>
      </c>
      <c r="T1956">
        <v>6.3710000000000004</v>
      </c>
      <c r="U1956" s="2">
        <v>6.375</v>
      </c>
      <c r="V1956">
        <v>6.2620000000000005</v>
      </c>
      <c r="W1956">
        <v>6.2679999999999998</v>
      </c>
    </row>
    <row r="1957" spans="1:23" x14ac:dyDescent="0.3">
      <c r="A1957" t="s">
        <v>3342</v>
      </c>
      <c r="B1957" t="s">
        <v>4276</v>
      </c>
      <c r="C1957" t="s">
        <v>3342</v>
      </c>
      <c r="D1957" t="s">
        <v>4276</v>
      </c>
      <c r="J1957" t="s">
        <v>3677</v>
      </c>
      <c r="K1957" s="2">
        <v>11.503</v>
      </c>
      <c r="L1957" s="2">
        <v>12.516</v>
      </c>
      <c r="M1957">
        <v>11.547000000000001</v>
      </c>
      <c r="N1957">
        <v>10.927</v>
      </c>
      <c r="O1957" s="2">
        <v>10.737</v>
      </c>
      <c r="P1957">
        <v>10.737</v>
      </c>
      <c r="Q1957">
        <v>10.962</v>
      </c>
      <c r="R1957" s="2">
        <v>10.935</v>
      </c>
      <c r="S1957">
        <v>10.933999999999999</v>
      </c>
      <c r="T1957">
        <v>10.914</v>
      </c>
      <c r="U1957" s="2">
        <v>11.227</v>
      </c>
      <c r="V1957">
        <v>11.212</v>
      </c>
      <c r="W1957">
        <v>11.260999999999999</v>
      </c>
    </row>
    <row r="1958" spans="1:23" x14ac:dyDescent="0.3">
      <c r="A1958" t="s">
        <v>3343</v>
      </c>
      <c r="B1958" t="s">
        <v>4277</v>
      </c>
      <c r="C1958" t="s">
        <v>3343</v>
      </c>
      <c r="D1958" t="s">
        <v>4277</v>
      </c>
      <c r="J1958" t="s">
        <v>3677</v>
      </c>
      <c r="K1958" s="2">
        <v>13.856</v>
      </c>
      <c r="L1958" s="2">
        <v>13.946</v>
      </c>
      <c r="M1958">
        <v>13.834</v>
      </c>
      <c r="N1958">
        <v>13.917999999999999</v>
      </c>
      <c r="O1958" s="2">
        <v>13.999000000000001</v>
      </c>
      <c r="P1958">
        <v>13.835000000000001</v>
      </c>
      <c r="Q1958">
        <v>14.260999999999999</v>
      </c>
      <c r="R1958" s="2">
        <v>13.914</v>
      </c>
      <c r="S1958">
        <v>13.913</v>
      </c>
      <c r="T1958">
        <v>13.9</v>
      </c>
      <c r="U1958" s="2">
        <v>14.06</v>
      </c>
      <c r="V1958">
        <v>14.433999999999999</v>
      </c>
      <c r="W1958">
        <v>14.423999999999999</v>
      </c>
    </row>
    <row r="1959" spans="1:23" x14ac:dyDescent="0.3">
      <c r="A1959" t="s">
        <v>3344</v>
      </c>
      <c r="B1959" t="s">
        <v>4278</v>
      </c>
      <c r="C1959" t="s">
        <v>3344</v>
      </c>
      <c r="D1959" t="s">
        <v>4278</v>
      </c>
      <c r="J1959" t="s">
        <v>3677</v>
      </c>
      <c r="K1959" s="2" t="s">
        <v>3677</v>
      </c>
      <c r="L1959" s="2" t="s">
        <v>3677</v>
      </c>
      <c r="M1959" t="s">
        <v>3677</v>
      </c>
      <c r="N1959" t="s">
        <v>3677</v>
      </c>
      <c r="O1959" s="2" t="s">
        <v>3677</v>
      </c>
      <c r="P1959" t="s">
        <v>3677</v>
      </c>
      <c r="Q1959" t="s">
        <v>3677</v>
      </c>
      <c r="R1959" s="2" t="s">
        <v>3677</v>
      </c>
      <c r="S1959" t="s">
        <v>3677</v>
      </c>
      <c r="T1959" t="s">
        <v>3677</v>
      </c>
      <c r="U1959" s="2" t="s">
        <v>3677</v>
      </c>
      <c r="V1959" t="s">
        <v>3677</v>
      </c>
      <c r="W1959" t="s">
        <v>3677</v>
      </c>
    </row>
    <row r="1960" spans="1:23" x14ac:dyDescent="0.3">
      <c r="A1960" t="s">
        <v>3345</v>
      </c>
      <c r="B1960" t="s">
        <v>4279</v>
      </c>
      <c r="C1960" t="s">
        <v>3345</v>
      </c>
      <c r="D1960" t="s">
        <v>4279</v>
      </c>
      <c r="J1960" t="s">
        <v>3677</v>
      </c>
      <c r="K1960" s="2" t="s">
        <v>3677</v>
      </c>
      <c r="L1960" s="2" t="s">
        <v>3677</v>
      </c>
      <c r="M1960" t="s">
        <v>3677</v>
      </c>
      <c r="N1960" t="s">
        <v>3677</v>
      </c>
      <c r="O1960" s="2" t="s">
        <v>3677</v>
      </c>
      <c r="P1960" t="s">
        <v>3677</v>
      </c>
      <c r="Q1960" t="s">
        <v>3677</v>
      </c>
      <c r="R1960" s="2" t="s">
        <v>3677</v>
      </c>
      <c r="S1960" t="s">
        <v>3677</v>
      </c>
      <c r="T1960" t="s">
        <v>3677</v>
      </c>
      <c r="U1960" s="2" t="s">
        <v>3677</v>
      </c>
      <c r="V1960" t="s">
        <v>3677</v>
      </c>
      <c r="W1960" t="s">
        <v>3677</v>
      </c>
    </row>
    <row r="1961" spans="1:23" x14ac:dyDescent="0.3">
      <c r="A1961" t="s">
        <v>3346</v>
      </c>
      <c r="B1961" t="s">
        <v>4280</v>
      </c>
      <c r="C1961" t="s">
        <v>3346</v>
      </c>
      <c r="D1961" t="s">
        <v>4280</v>
      </c>
      <c r="J1961" t="s">
        <v>3675</v>
      </c>
      <c r="K1961" s="2">
        <v>18.12</v>
      </c>
      <c r="L1961" s="2">
        <v>26.657</v>
      </c>
      <c r="M1961">
        <v>14.106999999999999</v>
      </c>
      <c r="N1961">
        <v>14.129</v>
      </c>
      <c r="O1961" s="2">
        <v>14.28</v>
      </c>
      <c r="P1961">
        <v>14.276999999999999</v>
      </c>
      <c r="Q1961">
        <v>14.446</v>
      </c>
      <c r="R1961" s="2">
        <v>14.965999999999999</v>
      </c>
      <c r="S1961">
        <v>14.847</v>
      </c>
      <c r="T1961">
        <v>14.532</v>
      </c>
      <c r="U1961" s="2">
        <v>12.7</v>
      </c>
      <c r="V1961">
        <v>12.663</v>
      </c>
      <c r="W1961">
        <v>12.632999999999999</v>
      </c>
    </row>
    <row r="1962" spans="1:23" x14ac:dyDescent="0.3">
      <c r="A1962" t="s">
        <v>3347</v>
      </c>
      <c r="B1962" t="s">
        <v>4281</v>
      </c>
      <c r="C1962" t="s">
        <v>3347</v>
      </c>
      <c r="D1962" t="s">
        <v>4281</v>
      </c>
      <c r="J1962" t="s">
        <v>3675</v>
      </c>
      <c r="K1962" s="2">
        <v>16.773</v>
      </c>
      <c r="L1962" s="2">
        <v>24.396000000000001</v>
      </c>
      <c r="M1962">
        <v>14.369</v>
      </c>
      <c r="N1962">
        <v>14.363</v>
      </c>
      <c r="O1962" s="2">
        <v>14.423999999999999</v>
      </c>
      <c r="P1962">
        <v>14.483000000000001</v>
      </c>
      <c r="Q1962">
        <v>14.637</v>
      </c>
      <c r="R1962" s="2">
        <v>15.085000000000001</v>
      </c>
      <c r="S1962">
        <v>14.919</v>
      </c>
      <c r="T1962">
        <v>14.695</v>
      </c>
      <c r="U1962" s="2">
        <v>13.609</v>
      </c>
      <c r="V1962">
        <v>13.334</v>
      </c>
      <c r="W1962">
        <v>13.334</v>
      </c>
    </row>
    <row r="1963" spans="1:23" x14ac:dyDescent="0.3">
      <c r="A1963" t="s">
        <v>3348</v>
      </c>
      <c r="B1963" t="s">
        <v>4282</v>
      </c>
      <c r="C1963" t="s">
        <v>3348</v>
      </c>
      <c r="D1963" t="s">
        <v>4282</v>
      </c>
      <c r="J1963" t="s">
        <v>3677</v>
      </c>
      <c r="K1963" s="2">
        <v>0.98299999999999998</v>
      </c>
      <c r="L1963" s="2">
        <v>0.96799999999999997</v>
      </c>
      <c r="M1963">
        <v>0.97499999999999998</v>
      </c>
      <c r="N1963">
        <v>0.96699999999999997</v>
      </c>
      <c r="O1963" s="2">
        <v>0.95599999999999996</v>
      </c>
      <c r="P1963">
        <v>0.96199999999999997</v>
      </c>
      <c r="Q1963">
        <v>0.95399999999999996</v>
      </c>
      <c r="R1963" s="2">
        <v>0.95799999999999996</v>
      </c>
      <c r="S1963">
        <v>0.95599999999999996</v>
      </c>
      <c r="T1963">
        <v>0.94</v>
      </c>
      <c r="U1963" s="2">
        <v>0.93799999999999994</v>
      </c>
      <c r="V1963">
        <v>0.93100000000000005</v>
      </c>
      <c r="W1963">
        <v>0.92500000000000004</v>
      </c>
    </row>
    <row r="1964" spans="1:23" x14ac:dyDescent="0.3">
      <c r="A1964" t="s">
        <v>3349</v>
      </c>
      <c r="B1964" t="s">
        <v>4283</v>
      </c>
      <c r="C1964" t="s">
        <v>3349</v>
      </c>
      <c r="D1964" t="s">
        <v>4283</v>
      </c>
      <c r="J1964" t="s">
        <v>3677</v>
      </c>
      <c r="K1964" s="2">
        <v>0.98299999999999998</v>
      </c>
      <c r="L1964" s="2">
        <v>0.96799999999999997</v>
      </c>
      <c r="M1964">
        <v>0.97499999999999998</v>
      </c>
      <c r="N1964">
        <v>0.96699999999999997</v>
      </c>
      <c r="O1964" s="2">
        <v>0.95599999999999996</v>
      </c>
      <c r="P1964">
        <v>0.96199999999999997</v>
      </c>
      <c r="Q1964">
        <v>0.95399999999999996</v>
      </c>
      <c r="R1964" s="2">
        <v>0.95799999999999996</v>
      </c>
      <c r="S1964">
        <v>0.95599999999999996</v>
      </c>
      <c r="T1964">
        <v>0.94</v>
      </c>
      <c r="U1964" s="2">
        <v>0.93799999999999994</v>
      </c>
      <c r="V1964">
        <v>0.93100000000000005</v>
      </c>
      <c r="W1964">
        <v>0.92500000000000004</v>
      </c>
    </row>
    <row r="1965" spans="1:23" x14ac:dyDescent="0.3">
      <c r="A1965" t="s">
        <v>3350</v>
      </c>
      <c r="B1965" t="s">
        <v>4284</v>
      </c>
      <c r="C1965" t="s">
        <v>3350</v>
      </c>
      <c r="D1965" t="s">
        <v>4284</v>
      </c>
      <c r="J1965" t="s">
        <v>3677</v>
      </c>
      <c r="K1965" s="2">
        <v>11.273</v>
      </c>
      <c r="L1965" s="2">
        <v>11.414</v>
      </c>
      <c r="M1965">
        <v>11.287000000000001</v>
      </c>
      <c r="N1965">
        <v>11.048</v>
      </c>
      <c r="O1965" s="2">
        <v>11.677</v>
      </c>
      <c r="P1965">
        <v>11.07</v>
      </c>
      <c r="Q1965">
        <v>11.086</v>
      </c>
      <c r="R1965" s="2">
        <v>11.683999999999999</v>
      </c>
      <c r="S1965">
        <v>11.106</v>
      </c>
      <c r="T1965">
        <v>11.348000000000001</v>
      </c>
      <c r="U1965" s="2">
        <v>10.797000000000001</v>
      </c>
      <c r="V1965">
        <v>10.804</v>
      </c>
      <c r="W1965">
        <v>10.833</v>
      </c>
    </row>
    <row r="1966" spans="1:23" x14ac:dyDescent="0.3">
      <c r="A1966" t="s">
        <v>3351</v>
      </c>
      <c r="B1966" t="s">
        <v>4285</v>
      </c>
      <c r="C1966" t="s">
        <v>3351</v>
      </c>
      <c r="D1966" t="s">
        <v>4285</v>
      </c>
      <c r="J1966" t="s">
        <v>3677</v>
      </c>
      <c r="K1966" s="2">
        <v>9.8030000000000008</v>
      </c>
      <c r="L1966" s="2">
        <v>7.569</v>
      </c>
      <c r="M1966">
        <v>6.5519999999999996</v>
      </c>
      <c r="N1966">
        <v>6.298</v>
      </c>
      <c r="O1966" s="2">
        <v>6.3559999999999999</v>
      </c>
      <c r="P1966">
        <v>6.1879999999999997</v>
      </c>
      <c r="Q1966">
        <v>6.2480000000000002</v>
      </c>
      <c r="R1966" s="2">
        <v>6.4160000000000004</v>
      </c>
      <c r="S1966">
        <v>6.5010000000000003</v>
      </c>
      <c r="T1966">
        <v>6.4859999999999998</v>
      </c>
      <c r="U1966" s="2">
        <v>6.5190000000000001</v>
      </c>
      <c r="V1966">
        <v>6.6879999999999997</v>
      </c>
      <c r="W1966">
        <v>6.6470000000000002</v>
      </c>
    </row>
    <row r="1967" spans="1:23" x14ac:dyDescent="0.3">
      <c r="A1967" t="s">
        <v>3352</v>
      </c>
      <c r="B1967" t="s">
        <v>4286</v>
      </c>
      <c r="C1967" t="s">
        <v>3352</v>
      </c>
      <c r="D1967" t="s">
        <v>4286</v>
      </c>
      <c r="J1967" t="s">
        <v>3677</v>
      </c>
      <c r="K1967" s="2">
        <v>2.617</v>
      </c>
      <c r="L1967" s="2">
        <v>2.6579999999999999</v>
      </c>
      <c r="M1967">
        <v>2.641</v>
      </c>
      <c r="N1967">
        <v>2.6379999999999999</v>
      </c>
      <c r="O1967" s="2">
        <v>2.694</v>
      </c>
      <c r="P1967">
        <v>2.6749999999999998</v>
      </c>
      <c r="Q1967">
        <v>2.677</v>
      </c>
      <c r="R1967" s="2">
        <v>2.6859999999999999</v>
      </c>
      <c r="S1967">
        <v>2.657</v>
      </c>
      <c r="T1967">
        <v>2.6619999999999999</v>
      </c>
      <c r="U1967" s="2">
        <v>2.677</v>
      </c>
      <c r="V1967">
        <v>2.645</v>
      </c>
      <c r="W1967">
        <v>2.649</v>
      </c>
    </row>
    <row r="1968" spans="1:23" x14ac:dyDescent="0.3">
      <c r="A1968" t="s">
        <v>3353</v>
      </c>
      <c r="B1968" t="s">
        <v>4287</v>
      </c>
      <c r="C1968" t="s">
        <v>3353</v>
      </c>
      <c r="D1968" t="s">
        <v>4287</v>
      </c>
      <c r="J1968" t="s">
        <v>3679</v>
      </c>
      <c r="K1968" s="2">
        <v>6.0839999999999996</v>
      </c>
      <c r="L1968" s="2">
        <v>5.7709999999999999</v>
      </c>
      <c r="M1968">
        <v>5.4710000000000001</v>
      </c>
      <c r="N1968">
        <v>5.3650000000000002</v>
      </c>
      <c r="O1968" s="2">
        <v>5.3150000000000004</v>
      </c>
      <c r="P1968">
        <v>5.34</v>
      </c>
      <c r="Q1968">
        <v>5.3440000000000003</v>
      </c>
      <c r="R1968" s="2">
        <v>5.44</v>
      </c>
      <c r="S1968">
        <v>5.4020000000000001</v>
      </c>
      <c r="T1968">
        <v>5.4290000000000003</v>
      </c>
      <c r="U1968" s="2">
        <v>5.3860000000000001</v>
      </c>
      <c r="V1968">
        <v>5.28</v>
      </c>
      <c r="W1968">
        <v>5.3310000000000004</v>
      </c>
    </row>
    <row r="1969" spans="1:23" x14ac:dyDescent="0.3">
      <c r="A1969" t="s">
        <v>3354</v>
      </c>
      <c r="B1969" t="s">
        <v>4288</v>
      </c>
      <c r="C1969" t="s">
        <v>6527</v>
      </c>
      <c r="D1969" t="s">
        <v>6556</v>
      </c>
      <c r="J1969" t="s">
        <v>3677</v>
      </c>
      <c r="K1969" s="2" t="s">
        <v>3677</v>
      </c>
      <c r="L1969" s="2" t="s">
        <v>3677</v>
      </c>
      <c r="M1969" t="s">
        <v>3677</v>
      </c>
      <c r="N1969" t="s">
        <v>3677</v>
      </c>
      <c r="O1969" s="2" t="s">
        <v>3677</v>
      </c>
      <c r="P1969" t="s">
        <v>3677</v>
      </c>
      <c r="Q1969" t="s">
        <v>3677</v>
      </c>
      <c r="R1969" s="2" t="s">
        <v>3677</v>
      </c>
      <c r="S1969" t="s">
        <v>3677</v>
      </c>
      <c r="T1969" t="s">
        <v>3677</v>
      </c>
      <c r="U1969" s="2" t="s">
        <v>3677</v>
      </c>
      <c r="V1969" t="s">
        <v>3677</v>
      </c>
      <c r="W1969" t="s">
        <v>3677</v>
      </c>
    </row>
    <row r="1970" spans="1:23" x14ac:dyDescent="0.3">
      <c r="A1970" t="s">
        <v>3355</v>
      </c>
      <c r="B1970" t="s">
        <v>4289</v>
      </c>
      <c r="C1970" t="s">
        <v>3355</v>
      </c>
      <c r="D1970" t="s">
        <v>4289</v>
      </c>
      <c r="J1970" t="s">
        <v>3677</v>
      </c>
      <c r="K1970" s="2">
        <v>-5.8339999999999996</v>
      </c>
      <c r="L1970" s="2">
        <v>-7.3689999999999998</v>
      </c>
      <c r="M1970">
        <v>-7.6879999999999997</v>
      </c>
      <c r="N1970">
        <v>-8.3230000000000004</v>
      </c>
      <c r="O1970" s="2">
        <v>-7.8019999999999996</v>
      </c>
      <c r="P1970">
        <v>-6.1289999999999996</v>
      </c>
      <c r="Q1970">
        <v>-6.4960000000000004</v>
      </c>
      <c r="R1970" s="2">
        <v>-4.7789999999999999</v>
      </c>
      <c r="S1970">
        <v>-3.802</v>
      </c>
      <c r="T1970">
        <v>-4.8</v>
      </c>
      <c r="U1970" s="2">
        <v>-5.0410000000000004</v>
      </c>
      <c r="V1970">
        <v>-5.9</v>
      </c>
      <c r="W1970">
        <v>-6.6020000000000003</v>
      </c>
    </row>
    <row r="1971" spans="1:23" x14ac:dyDescent="0.3">
      <c r="A1971" t="s">
        <v>3356</v>
      </c>
      <c r="B1971" t="s">
        <v>4290</v>
      </c>
      <c r="C1971" t="s">
        <v>3356</v>
      </c>
      <c r="D1971" t="s">
        <v>4290</v>
      </c>
      <c r="J1971" t="s">
        <v>3677</v>
      </c>
      <c r="K1971" s="2">
        <v>6.431</v>
      </c>
      <c r="L1971" s="2">
        <v>6.234</v>
      </c>
      <c r="M1971">
        <v>6.2149999999999999</v>
      </c>
      <c r="N1971">
        <v>6.2320000000000002</v>
      </c>
      <c r="O1971" s="2">
        <v>6.0490000000000004</v>
      </c>
      <c r="P1971">
        <v>6.1449999999999996</v>
      </c>
      <c r="Q1971">
        <v>6.1630000000000003</v>
      </c>
      <c r="R1971" s="2">
        <v>5.8849999999999998</v>
      </c>
      <c r="S1971">
        <v>5.8719999999999999</v>
      </c>
      <c r="T1971">
        <v>5.8940000000000001</v>
      </c>
      <c r="U1971" s="2">
        <v>5.9279999999999999</v>
      </c>
      <c r="V1971">
        <v>5.9160000000000004</v>
      </c>
      <c r="W1971">
        <v>6.0890000000000004</v>
      </c>
    </row>
    <row r="1972" spans="1:23" x14ac:dyDescent="0.3">
      <c r="A1972" t="s">
        <v>3357</v>
      </c>
      <c r="B1972" t="s">
        <v>4291</v>
      </c>
      <c r="C1972" t="s">
        <v>3357</v>
      </c>
      <c r="D1972" t="s">
        <v>4291</v>
      </c>
      <c r="J1972" t="s">
        <v>3684</v>
      </c>
      <c r="K1972" s="2">
        <v>1.9180000000000001</v>
      </c>
      <c r="L1972" s="2">
        <v>1.869</v>
      </c>
      <c r="M1972">
        <v>1.867</v>
      </c>
      <c r="N1972">
        <v>1.859</v>
      </c>
      <c r="O1972" s="2">
        <v>1.8900000000000001</v>
      </c>
      <c r="P1972">
        <v>1.861</v>
      </c>
      <c r="Q1972">
        <v>1.867</v>
      </c>
      <c r="R1972" s="2">
        <v>1.9020000000000001</v>
      </c>
      <c r="S1972">
        <v>1.885</v>
      </c>
      <c r="T1972">
        <v>1.87</v>
      </c>
      <c r="U1972" s="2">
        <v>1.901</v>
      </c>
      <c r="V1972">
        <v>1.895</v>
      </c>
      <c r="W1972">
        <v>1.8959999999999999</v>
      </c>
    </row>
    <row r="1973" spans="1:23" x14ac:dyDescent="0.3">
      <c r="A1973" t="s">
        <v>3358</v>
      </c>
      <c r="B1973" t="s">
        <v>4292</v>
      </c>
      <c r="C1973" t="s">
        <v>3358</v>
      </c>
      <c r="D1973" t="s">
        <v>4292</v>
      </c>
      <c r="J1973" t="s">
        <v>3686</v>
      </c>
      <c r="K1973" s="2">
        <v>3.129</v>
      </c>
      <c r="L1973" s="2">
        <v>3.1110000000000002</v>
      </c>
      <c r="M1973">
        <v>3.1139999999999999</v>
      </c>
      <c r="N1973">
        <v>3.101</v>
      </c>
      <c r="O1973" s="2">
        <v>2.9859999999999998</v>
      </c>
      <c r="P1973">
        <v>3.0939999999999999</v>
      </c>
      <c r="Q1973">
        <v>3.0830000000000002</v>
      </c>
      <c r="R1973" s="2">
        <v>2.9539999999999997</v>
      </c>
      <c r="S1973">
        <v>2.9849999999999999</v>
      </c>
      <c r="T1973">
        <v>2.9859999999999998</v>
      </c>
      <c r="U1973" s="2">
        <v>2.956</v>
      </c>
      <c r="V1973">
        <v>2.8839999999999999</v>
      </c>
      <c r="W1973">
        <v>2.8970000000000002</v>
      </c>
    </row>
    <row r="1974" spans="1:23" x14ac:dyDescent="0.3">
      <c r="A1974" t="s">
        <v>3359</v>
      </c>
      <c r="B1974" t="s">
        <v>4293</v>
      </c>
      <c r="C1974" t="s">
        <v>3359</v>
      </c>
      <c r="D1974" t="s">
        <v>4293</v>
      </c>
      <c r="J1974" t="s">
        <v>3686</v>
      </c>
      <c r="K1974" s="2">
        <v>2.2200000000000002</v>
      </c>
      <c r="L1974" s="2">
        <v>2.1760000000000002</v>
      </c>
      <c r="M1974">
        <v>2.1869999999999998</v>
      </c>
      <c r="N1974">
        <v>2.1920000000000002</v>
      </c>
      <c r="O1974" s="2">
        <v>2.1960000000000002</v>
      </c>
      <c r="P1974">
        <v>2.1890000000000001</v>
      </c>
      <c r="Q1974">
        <v>2.194</v>
      </c>
      <c r="R1974" s="2">
        <v>2.165</v>
      </c>
      <c r="S1974">
        <v>2.1720000000000002</v>
      </c>
      <c r="T1974">
        <v>2.1739999999999999</v>
      </c>
      <c r="U1974" s="2">
        <v>2.1720000000000002</v>
      </c>
      <c r="V1974">
        <v>2.1160000000000001</v>
      </c>
      <c r="W1974">
        <v>2.12</v>
      </c>
    </row>
    <row r="1975" spans="1:23" x14ac:dyDescent="0.3">
      <c r="A1975" t="s">
        <v>3360</v>
      </c>
      <c r="B1975" t="s">
        <v>4294</v>
      </c>
      <c r="C1975" t="s">
        <v>6528</v>
      </c>
      <c r="D1975" t="s">
        <v>6557</v>
      </c>
      <c r="J1975" t="s">
        <v>3685</v>
      </c>
      <c r="K1975" s="2">
        <v>3.8040000000000003</v>
      </c>
      <c r="L1975" s="2">
        <v>3.738</v>
      </c>
      <c r="M1975">
        <v>3.7320000000000002</v>
      </c>
      <c r="N1975">
        <v>3.7320000000000002</v>
      </c>
      <c r="O1975" s="2">
        <v>3.7720000000000002</v>
      </c>
      <c r="P1975">
        <v>3.7119999999999997</v>
      </c>
      <c r="Q1975">
        <v>3.7119999999999997</v>
      </c>
      <c r="R1975" s="2">
        <v>3.6989999999999998</v>
      </c>
      <c r="S1975">
        <v>3.7010000000000001</v>
      </c>
      <c r="T1975">
        <v>3.76</v>
      </c>
      <c r="U1975" s="2">
        <v>3.8010000000000002</v>
      </c>
      <c r="V1975">
        <v>3.839</v>
      </c>
      <c r="W1975">
        <v>3.8810000000000002</v>
      </c>
    </row>
    <row r="1976" spans="1:23" x14ac:dyDescent="0.3">
      <c r="A1976" t="s">
        <v>3361</v>
      </c>
      <c r="B1976" t="s">
        <v>4295</v>
      </c>
      <c r="C1976" t="s">
        <v>3361</v>
      </c>
      <c r="D1976" t="s">
        <v>4295</v>
      </c>
      <c r="J1976" t="s">
        <v>3677</v>
      </c>
      <c r="K1976" s="2">
        <v>1.764</v>
      </c>
      <c r="L1976" s="2">
        <v>1.7509999999999999</v>
      </c>
      <c r="M1976">
        <v>1.764</v>
      </c>
      <c r="N1976">
        <v>1.764</v>
      </c>
      <c r="O1976" s="2">
        <v>1.7589999999999999</v>
      </c>
      <c r="P1976">
        <v>1.7530000000000001</v>
      </c>
      <c r="Q1976">
        <v>1.758</v>
      </c>
      <c r="R1976" s="2">
        <v>1.7869999999999999</v>
      </c>
      <c r="S1976">
        <v>1.7770000000000001</v>
      </c>
      <c r="T1976">
        <v>1.7810000000000001</v>
      </c>
      <c r="U1976" s="2">
        <v>1.7869999999999999</v>
      </c>
      <c r="V1976">
        <v>1.7770000000000001</v>
      </c>
      <c r="W1976">
        <v>1.7810000000000001</v>
      </c>
    </row>
    <row r="1977" spans="1:23" x14ac:dyDescent="0.3">
      <c r="A1977" t="s">
        <v>3362</v>
      </c>
      <c r="B1977" t="s">
        <v>4296</v>
      </c>
      <c r="C1977" t="s">
        <v>3362</v>
      </c>
      <c r="D1977" t="s">
        <v>4296</v>
      </c>
      <c r="J1977" t="s">
        <v>3677</v>
      </c>
      <c r="K1977" s="2">
        <v>10.108000000000001</v>
      </c>
      <c r="L1977" t="s">
        <v>3677</v>
      </c>
      <c r="M1977" t="s">
        <v>3677</v>
      </c>
      <c r="N1977" t="s">
        <v>3677</v>
      </c>
      <c r="O1977" s="2" t="s">
        <v>3677</v>
      </c>
      <c r="P1977" t="s">
        <v>3677</v>
      </c>
      <c r="Q1977" t="s">
        <v>3677</v>
      </c>
      <c r="R1977" s="2" t="s">
        <v>3677</v>
      </c>
      <c r="S1977" t="s">
        <v>3677</v>
      </c>
      <c r="T1977" t="s">
        <v>3677</v>
      </c>
      <c r="U1977" s="2" t="s">
        <v>3677</v>
      </c>
      <c r="V1977">
        <v>7.8449999999999998</v>
      </c>
      <c r="W1977">
        <v>7.9109999999999996</v>
      </c>
    </row>
    <row r="1978" spans="1:23" x14ac:dyDescent="0.3">
      <c r="A1978" t="s">
        <v>3363</v>
      </c>
      <c r="B1978" t="s">
        <v>4297</v>
      </c>
      <c r="C1978" t="s">
        <v>3363</v>
      </c>
      <c r="D1978" t="s">
        <v>4297</v>
      </c>
      <c r="J1978" t="s">
        <v>3677</v>
      </c>
      <c r="K1978" s="2" t="s">
        <v>3677</v>
      </c>
      <c r="L1978" s="2" t="s">
        <v>3677</v>
      </c>
      <c r="M1978" t="s">
        <v>3677</v>
      </c>
      <c r="N1978" t="s">
        <v>3677</v>
      </c>
      <c r="O1978" s="2" t="s">
        <v>3677</v>
      </c>
      <c r="P1978" t="s">
        <v>3677</v>
      </c>
      <c r="Q1978" t="s">
        <v>3677</v>
      </c>
      <c r="R1978" s="2" t="s">
        <v>3677</v>
      </c>
      <c r="S1978" t="s">
        <v>3677</v>
      </c>
      <c r="T1978" t="s">
        <v>3677</v>
      </c>
      <c r="U1978" s="2" t="s">
        <v>3677</v>
      </c>
      <c r="V1978" t="s">
        <v>3677</v>
      </c>
      <c r="W1978" t="s">
        <v>3677</v>
      </c>
    </row>
    <row r="1979" spans="1:23" x14ac:dyDescent="0.3">
      <c r="A1979" t="s">
        <v>3364</v>
      </c>
      <c r="B1979" t="s">
        <v>4298</v>
      </c>
      <c r="C1979" t="s">
        <v>3364</v>
      </c>
      <c r="D1979" t="s">
        <v>4298</v>
      </c>
      <c r="J1979" t="s">
        <v>3677</v>
      </c>
      <c r="K1979" s="2" t="s">
        <v>3677</v>
      </c>
      <c r="L1979" s="2" t="s">
        <v>3677</v>
      </c>
      <c r="M1979" t="s">
        <v>3677</v>
      </c>
      <c r="N1979" t="s">
        <v>3677</v>
      </c>
      <c r="O1979" s="2" t="s">
        <v>3677</v>
      </c>
      <c r="P1979" t="s">
        <v>3677</v>
      </c>
      <c r="Q1979" t="s">
        <v>3677</v>
      </c>
      <c r="R1979" s="2" t="s">
        <v>3677</v>
      </c>
      <c r="S1979" t="s">
        <v>3677</v>
      </c>
      <c r="T1979" t="s">
        <v>3677</v>
      </c>
      <c r="U1979" s="2" t="s">
        <v>3677</v>
      </c>
      <c r="V1979" t="s">
        <v>3677</v>
      </c>
      <c r="W1979" t="s">
        <v>3677</v>
      </c>
    </row>
    <row r="1980" spans="1:23" x14ac:dyDescent="0.3">
      <c r="A1980" t="s">
        <v>3365</v>
      </c>
      <c r="B1980" t="s">
        <v>4299</v>
      </c>
      <c r="C1980" t="s">
        <v>3365</v>
      </c>
      <c r="D1980" t="s">
        <v>4299</v>
      </c>
      <c r="J1980" t="s">
        <v>3677</v>
      </c>
      <c r="K1980" s="2">
        <v>5.5010000000000003</v>
      </c>
      <c r="L1980" s="2">
        <v>5.5140000000000002</v>
      </c>
      <c r="M1980">
        <v>5.5179999999999998</v>
      </c>
      <c r="N1980">
        <v>5.5250000000000004</v>
      </c>
      <c r="O1980" s="2">
        <v>5.5369999999999999</v>
      </c>
      <c r="P1980">
        <v>5.54</v>
      </c>
      <c r="Q1980">
        <v>5.5519999999999996</v>
      </c>
      <c r="R1980" s="2">
        <v>5.55</v>
      </c>
      <c r="S1980">
        <v>5.516</v>
      </c>
      <c r="T1980">
        <v>5.4210000000000003</v>
      </c>
      <c r="U1980" s="2">
        <v>5.399</v>
      </c>
      <c r="V1980">
        <v>5.4039999999999999</v>
      </c>
      <c r="W1980">
        <v>5.4210000000000003</v>
      </c>
    </row>
    <row r="1981" spans="1:23" x14ac:dyDescent="0.3">
      <c r="A1981" t="s">
        <v>3366</v>
      </c>
      <c r="B1981" t="s">
        <v>4300</v>
      </c>
      <c r="C1981" t="s">
        <v>6529</v>
      </c>
      <c r="D1981" t="s">
        <v>6558</v>
      </c>
      <c r="J1981" t="s">
        <v>3677</v>
      </c>
      <c r="K1981" s="2" t="s">
        <v>3677</v>
      </c>
      <c r="L1981" s="2" t="s">
        <v>3677</v>
      </c>
      <c r="M1981" t="s">
        <v>3677</v>
      </c>
      <c r="N1981" t="s">
        <v>3677</v>
      </c>
      <c r="O1981" s="2" t="s">
        <v>3677</v>
      </c>
      <c r="P1981" t="s">
        <v>3677</v>
      </c>
      <c r="Q1981" t="s">
        <v>3677</v>
      </c>
      <c r="R1981" s="2" t="s">
        <v>3677</v>
      </c>
      <c r="S1981" t="s">
        <v>3677</v>
      </c>
      <c r="T1981" t="s">
        <v>3677</v>
      </c>
      <c r="U1981" s="2" t="s">
        <v>3677</v>
      </c>
      <c r="V1981" t="s">
        <v>3677</v>
      </c>
      <c r="W1981" t="s">
        <v>3677</v>
      </c>
    </row>
    <row r="1982" spans="1:23" x14ac:dyDescent="0.3">
      <c r="A1982" t="s">
        <v>3367</v>
      </c>
      <c r="B1982" t="s">
        <v>4301</v>
      </c>
      <c r="C1982" t="s">
        <v>3367</v>
      </c>
      <c r="D1982" t="s">
        <v>4301</v>
      </c>
      <c r="J1982" t="s">
        <v>3677</v>
      </c>
      <c r="K1982" s="2">
        <v>7.57</v>
      </c>
      <c r="L1982" s="2">
        <v>7.7229999999999999</v>
      </c>
      <c r="M1982">
        <v>7.33</v>
      </c>
      <c r="N1982">
        <v>7.2329999999999997</v>
      </c>
      <c r="O1982" s="2">
        <v>7.16</v>
      </c>
      <c r="P1982">
        <v>7.1529999999999996</v>
      </c>
      <c r="Q1982">
        <v>7.1909999999999998</v>
      </c>
      <c r="R1982" s="2">
        <v>7.1710000000000003</v>
      </c>
      <c r="S1982">
        <v>6.915</v>
      </c>
      <c r="T1982">
        <v>6.9260000000000002</v>
      </c>
      <c r="U1982" s="2">
        <v>6.9350000000000005</v>
      </c>
      <c r="V1982">
        <v>6.9009999999999998</v>
      </c>
      <c r="W1982">
        <v>6.9050000000000002</v>
      </c>
    </row>
    <row r="1983" spans="1:23" x14ac:dyDescent="0.3">
      <c r="A1983" t="s">
        <v>3368</v>
      </c>
      <c r="B1983" t="s">
        <v>4302</v>
      </c>
      <c r="C1983" t="s">
        <v>3368</v>
      </c>
      <c r="D1983" t="s">
        <v>4302</v>
      </c>
      <c r="J1983" t="s">
        <v>3686</v>
      </c>
      <c r="K1983" s="2">
        <v>2.347</v>
      </c>
      <c r="L1983" s="2">
        <v>2.3130000000000002</v>
      </c>
      <c r="M1983">
        <v>2.3239999999999998</v>
      </c>
      <c r="N1983">
        <v>2.31</v>
      </c>
      <c r="O1983" s="2">
        <v>2.3159999999999998</v>
      </c>
      <c r="P1983">
        <v>2.3159999999999998</v>
      </c>
      <c r="Q1983">
        <v>2.3069999999999999</v>
      </c>
      <c r="R1983" s="2">
        <v>2.1949999999999998</v>
      </c>
      <c r="S1983">
        <v>2.1960000000000002</v>
      </c>
      <c r="T1983">
        <v>2.1909999999999998</v>
      </c>
      <c r="U1983" s="2">
        <v>2.2090000000000001</v>
      </c>
      <c r="V1983">
        <v>2.12</v>
      </c>
      <c r="W1983">
        <v>2.133</v>
      </c>
    </row>
    <row r="1984" spans="1:23" x14ac:dyDescent="0.3">
      <c r="A1984" t="s">
        <v>3369</v>
      </c>
      <c r="B1984" t="s">
        <v>4303</v>
      </c>
      <c r="C1984" t="s">
        <v>3369</v>
      </c>
      <c r="D1984" t="s">
        <v>4303</v>
      </c>
      <c r="J1984" t="s">
        <v>3677</v>
      </c>
      <c r="K1984" s="2">
        <v>6.2930000000000001</v>
      </c>
      <c r="L1984" s="2">
        <v>6.28</v>
      </c>
      <c r="M1984">
        <v>6.2640000000000002</v>
      </c>
      <c r="N1984">
        <v>6.2439999999999998</v>
      </c>
      <c r="O1984" s="2">
        <v>6.274</v>
      </c>
      <c r="P1984">
        <v>6.2690000000000001</v>
      </c>
      <c r="Q1984">
        <v>6.28</v>
      </c>
      <c r="R1984" s="2">
        <v>6.1890000000000001</v>
      </c>
      <c r="S1984">
        <v>6.2320000000000002</v>
      </c>
      <c r="T1984">
        <v>6.2640000000000002</v>
      </c>
      <c r="U1984" s="2">
        <v>6.2949999999999999</v>
      </c>
      <c r="V1984">
        <v>6.3289999999999997</v>
      </c>
      <c r="W1984">
        <v>6.343</v>
      </c>
    </row>
    <row r="1985" spans="1:23" x14ac:dyDescent="0.3">
      <c r="A1985" t="s">
        <v>3370</v>
      </c>
      <c r="B1985" t="s">
        <v>4304</v>
      </c>
      <c r="C1985" t="s">
        <v>3370</v>
      </c>
      <c r="D1985" t="s">
        <v>4304</v>
      </c>
      <c r="J1985" t="s">
        <v>3677</v>
      </c>
      <c r="K1985" s="2">
        <v>2.3170000000000002</v>
      </c>
      <c r="L1985" s="2">
        <v>2.3050000000000002</v>
      </c>
      <c r="M1985">
        <v>2.3149999999999999</v>
      </c>
      <c r="N1985">
        <v>2.2989999999999999</v>
      </c>
      <c r="O1985" s="2">
        <v>2.3170000000000002</v>
      </c>
      <c r="P1985">
        <v>2.3199999999999998</v>
      </c>
      <c r="Q1985">
        <v>2.33</v>
      </c>
      <c r="R1985" s="2">
        <v>2.2720000000000002</v>
      </c>
      <c r="S1985">
        <v>2.2890000000000001</v>
      </c>
      <c r="T1985">
        <v>2.3010000000000002</v>
      </c>
      <c r="U1985" s="2">
        <v>2.3380000000000001</v>
      </c>
      <c r="V1985">
        <v>2.2589999999999999</v>
      </c>
      <c r="W1985">
        <v>2.2759999999999998</v>
      </c>
    </row>
    <row r="1986" spans="1:23" x14ac:dyDescent="0.3">
      <c r="A1986" t="s">
        <v>3371</v>
      </c>
      <c r="B1986" t="s">
        <v>4305</v>
      </c>
      <c r="C1986" t="s">
        <v>3371</v>
      </c>
      <c r="D1986" t="s">
        <v>4305</v>
      </c>
      <c r="J1986" t="s">
        <v>3677</v>
      </c>
      <c r="K1986" s="2">
        <v>1.623</v>
      </c>
      <c r="L1986" s="2">
        <v>1.615</v>
      </c>
      <c r="M1986">
        <v>1.615</v>
      </c>
      <c r="N1986">
        <v>1.6</v>
      </c>
      <c r="O1986" s="2">
        <v>1.617</v>
      </c>
      <c r="P1986">
        <v>1.5960000000000001</v>
      </c>
      <c r="Q1986">
        <v>1.601</v>
      </c>
      <c r="R1986" s="2">
        <v>1.5859999999999999</v>
      </c>
      <c r="S1986">
        <v>1.583</v>
      </c>
      <c r="T1986">
        <v>1.593</v>
      </c>
      <c r="U1986" s="2">
        <v>1.6160000000000001</v>
      </c>
      <c r="V1986">
        <v>1.587</v>
      </c>
      <c r="W1986">
        <v>1.591</v>
      </c>
    </row>
    <row r="1987" spans="1:23" x14ac:dyDescent="0.3">
      <c r="A1987" t="s">
        <v>3372</v>
      </c>
      <c r="B1987" t="s">
        <v>4306</v>
      </c>
      <c r="C1987" t="s">
        <v>3372</v>
      </c>
      <c r="D1987" t="s">
        <v>4306</v>
      </c>
      <c r="J1987" t="s">
        <v>3689</v>
      </c>
      <c r="K1987" s="2">
        <v>10.864000000000001</v>
      </c>
      <c r="L1987" s="2">
        <v>10.887</v>
      </c>
      <c r="M1987">
        <v>10.925000000000001</v>
      </c>
      <c r="N1987">
        <v>10.914</v>
      </c>
      <c r="O1987" s="2">
        <v>10.907999999999999</v>
      </c>
      <c r="P1987">
        <v>11.002000000000001</v>
      </c>
      <c r="Q1987">
        <v>10.96</v>
      </c>
      <c r="R1987" s="2">
        <v>11</v>
      </c>
      <c r="S1987">
        <v>11.002000000000001</v>
      </c>
      <c r="T1987">
        <v>11.012</v>
      </c>
      <c r="U1987" s="2">
        <v>10.965</v>
      </c>
      <c r="V1987">
        <v>10.951000000000001</v>
      </c>
      <c r="W1987">
        <v>10.946999999999999</v>
      </c>
    </row>
    <row r="1988" spans="1:23" x14ac:dyDescent="0.3">
      <c r="A1988" t="s">
        <v>3373</v>
      </c>
      <c r="B1988" t="s">
        <v>4307</v>
      </c>
      <c r="C1988" t="s">
        <v>3373</v>
      </c>
      <c r="D1988" t="s">
        <v>4307</v>
      </c>
      <c r="J1988" t="s">
        <v>3677</v>
      </c>
      <c r="K1988" s="2">
        <v>5.8719999999999999</v>
      </c>
      <c r="L1988" s="2">
        <v>4.8789999999999996</v>
      </c>
      <c r="M1988">
        <v>4.819</v>
      </c>
      <c r="N1988">
        <v>4.7130000000000001</v>
      </c>
      <c r="O1988" s="2">
        <v>4.6479999999999997</v>
      </c>
      <c r="P1988">
        <v>4.68</v>
      </c>
      <c r="Q1988">
        <v>4.6829999999999998</v>
      </c>
      <c r="R1988" s="2">
        <v>4.6269999999999998</v>
      </c>
      <c r="S1988">
        <v>4.6879999999999997</v>
      </c>
      <c r="T1988">
        <v>4.5919999999999996</v>
      </c>
      <c r="U1988" s="2">
        <v>4.51</v>
      </c>
      <c r="V1988">
        <v>4.5129999999999999</v>
      </c>
      <c r="W1988">
        <v>4.5220000000000002</v>
      </c>
    </row>
    <row r="1989" spans="1:23" x14ac:dyDescent="0.3">
      <c r="A1989" t="s">
        <v>3374</v>
      </c>
      <c r="B1989" t="s">
        <v>4308</v>
      </c>
      <c r="C1989" t="s">
        <v>3374</v>
      </c>
      <c r="D1989" t="s">
        <v>4308</v>
      </c>
      <c r="J1989" t="s">
        <v>3680</v>
      </c>
      <c r="K1989" s="2">
        <v>1.6579999999999999</v>
      </c>
      <c r="L1989" s="2">
        <v>1.633</v>
      </c>
      <c r="M1989">
        <v>1.657</v>
      </c>
      <c r="N1989">
        <v>1.643</v>
      </c>
      <c r="O1989" s="2">
        <v>1.65</v>
      </c>
      <c r="P1989">
        <v>1.6579999999999999</v>
      </c>
      <c r="Q1989">
        <v>1.6619999999999999</v>
      </c>
      <c r="R1989" s="2">
        <v>1.611</v>
      </c>
      <c r="S1989">
        <v>1.6379999999999999</v>
      </c>
      <c r="T1989">
        <v>1.6520000000000001</v>
      </c>
      <c r="U1989" s="2">
        <v>1.6419999999999999</v>
      </c>
      <c r="V1989">
        <v>1.599</v>
      </c>
      <c r="W1989">
        <v>1.603</v>
      </c>
    </row>
    <row r="1990" spans="1:23" x14ac:dyDescent="0.3">
      <c r="A1990" t="s">
        <v>3375</v>
      </c>
      <c r="B1990" t="s">
        <v>4309</v>
      </c>
      <c r="C1990" t="s">
        <v>3375</v>
      </c>
      <c r="D1990" t="s">
        <v>4309</v>
      </c>
      <c r="J1990" t="s">
        <v>3677</v>
      </c>
      <c r="K1990" s="2">
        <v>1.883</v>
      </c>
      <c r="L1990" s="2">
        <v>1.8010000000000002</v>
      </c>
      <c r="M1990">
        <v>1.81</v>
      </c>
      <c r="N1990">
        <v>1.9430000000000001</v>
      </c>
      <c r="O1990" s="2">
        <v>1.863</v>
      </c>
      <c r="P1990">
        <v>1.9079999999999999</v>
      </c>
      <c r="Q1990">
        <v>1.9319999999999999</v>
      </c>
      <c r="R1990" s="2">
        <v>2.254</v>
      </c>
      <c r="S1990">
        <v>1.962</v>
      </c>
      <c r="T1990">
        <v>1.984</v>
      </c>
      <c r="U1990" s="2">
        <v>1.964</v>
      </c>
      <c r="V1990">
        <v>2.1139999999999999</v>
      </c>
      <c r="W1990">
        <v>2.1379999999999999</v>
      </c>
    </row>
    <row r="1991" spans="1:23" x14ac:dyDescent="0.3">
      <c r="A1991" t="s">
        <v>3376</v>
      </c>
      <c r="B1991" t="s">
        <v>4310</v>
      </c>
      <c r="C1991" t="s">
        <v>3376</v>
      </c>
      <c r="D1991" t="s">
        <v>4310</v>
      </c>
      <c r="J1991" t="s">
        <v>3677</v>
      </c>
      <c r="K1991" s="2" t="s">
        <v>3677</v>
      </c>
      <c r="L1991" s="2" t="s">
        <v>3677</v>
      </c>
      <c r="M1991" t="s">
        <v>3677</v>
      </c>
      <c r="N1991" t="s">
        <v>3677</v>
      </c>
      <c r="O1991" s="2" t="s">
        <v>3677</v>
      </c>
      <c r="P1991" t="s">
        <v>3677</v>
      </c>
      <c r="Q1991" t="s">
        <v>3677</v>
      </c>
      <c r="R1991" s="2" t="s">
        <v>3677</v>
      </c>
      <c r="S1991" t="s">
        <v>3677</v>
      </c>
      <c r="T1991" t="s">
        <v>3677</v>
      </c>
      <c r="U1991" s="2" t="s">
        <v>3677</v>
      </c>
      <c r="V1991" t="s">
        <v>3677</v>
      </c>
      <c r="W1991" t="s">
        <v>3677</v>
      </c>
    </row>
    <row r="1992" spans="1:23" x14ac:dyDescent="0.3">
      <c r="A1992" t="s">
        <v>3377</v>
      </c>
      <c r="B1992" t="s">
        <v>4311</v>
      </c>
      <c r="C1992" t="s">
        <v>3377</v>
      </c>
      <c r="D1992" t="s">
        <v>4311</v>
      </c>
      <c r="J1992" t="s">
        <v>3677</v>
      </c>
      <c r="K1992" s="2" t="s">
        <v>3677</v>
      </c>
      <c r="L1992" s="2" t="s">
        <v>3677</v>
      </c>
      <c r="M1992" t="s">
        <v>3677</v>
      </c>
      <c r="N1992" t="s">
        <v>3677</v>
      </c>
      <c r="O1992" s="2" t="s">
        <v>3677</v>
      </c>
      <c r="P1992" t="s">
        <v>3677</v>
      </c>
      <c r="Q1992" t="s">
        <v>3677</v>
      </c>
      <c r="R1992" s="2" t="s">
        <v>3677</v>
      </c>
      <c r="S1992" t="s">
        <v>3677</v>
      </c>
      <c r="T1992" t="s">
        <v>3677</v>
      </c>
      <c r="U1992" s="2" t="s">
        <v>3677</v>
      </c>
      <c r="V1992" t="s">
        <v>3677</v>
      </c>
      <c r="W1992" t="s">
        <v>3677</v>
      </c>
    </row>
    <row r="1993" spans="1:23" x14ac:dyDescent="0.3">
      <c r="A1993" t="s">
        <v>3378</v>
      </c>
      <c r="B1993" t="s">
        <v>4312</v>
      </c>
      <c r="C1993" t="s">
        <v>3378</v>
      </c>
      <c r="D1993" t="s">
        <v>4312</v>
      </c>
      <c r="J1993" t="s">
        <v>3677</v>
      </c>
      <c r="K1993" s="2">
        <v>3.4209999999999998</v>
      </c>
      <c r="L1993" s="2">
        <v>3.4929999999999999</v>
      </c>
      <c r="M1993">
        <v>3.258</v>
      </c>
      <c r="N1993">
        <v>3.2509999999999999</v>
      </c>
      <c r="O1993" s="2">
        <v>3.222</v>
      </c>
      <c r="P1993">
        <v>3.0339999999999998</v>
      </c>
      <c r="Q1993">
        <v>3.0430000000000001</v>
      </c>
      <c r="R1993" s="2">
        <v>3.016</v>
      </c>
      <c r="S1993">
        <v>3.0249999999999999</v>
      </c>
      <c r="T1993">
        <v>3.0430000000000001</v>
      </c>
      <c r="U1993" s="2">
        <v>2.988</v>
      </c>
      <c r="V1993">
        <v>2.9210000000000003</v>
      </c>
      <c r="W1993">
        <v>2.9379999999999997</v>
      </c>
    </row>
    <row r="1994" spans="1:23" x14ac:dyDescent="0.3">
      <c r="A1994" t="s">
        <v>3379</v>
      </c>
      <c r="B1994" t="s">
        <v>4313</v>
      </c>
      <c r="C1994" t="s">
        <v>3379</v>
      </c>
      <c r="D1994" t="s">
        <v>4313</v>
      </c>
      <c r="J1994" t="s">
        <v>3677</v>
      </c>
      <c r="K1994" s="2">
        <v>2.4079999999999999</v>
      </c>
      <c r="L1994" s="2">
        <v>2.351</v>
      </c>
      <c r="M1994">
        <v>2.3679999999999999</v>
      </c>
      <c r="N1994">
        <v>2.3650000000000002</v>
      </c>
      <c r="O1994" s="2">
        <v>2.3279999999999998</v>
      </c>
      <c r="P1994">
        <v>2.3529999999999998</v>
      </c>
      <c r="Q1994">
        <v>2.3410000000000002</v>
      </c>
      <c r="R1994" s="2">
        <v>2.3410000000000002</v>
      </c>
      <c r="S1994">
        <v>2.3159999999999998</v>
      </c>
      <c r="T1994">
        <v>2.2800000000000002</v>
      </c>
      <c r="U1994" s="2">
        <v>2.2429999999999999</v>
      </c>
      <c r="V1994">
        <v>2.274</v>
      </c>
      <c r="W1994">
        <v>2.274</v>
      </c>
    </row>
    <row r="1995" spans="1:23" x14ac:dyDescent="0.3">
      <c r="A1995" t="s">
        <v>3380</v>
      </c>
      <c r="B1995" t="s">
        <v>4314</v>
      </c>
      <c r="C1995" t="s">
        <v>3380</v>
      </c>
      <c r="D1995" t="s">
        <v>4314</v>
      </c>
      <c r="J1995" t="s">
        <v>3677</v>
      </c>
      <c r="K1995" s="2">
        <v>2.8330000000000002</v>
      </c>
      <c r="L1995" s="2">
        <v>2.6259999999999999</v>
      </c>
      <c r="M1995">
        <v>2.577</v>
      </c>
      <c r="N1995">
        <v>2.57</v>
      </c>
      <c r="O1995" s="2">
        <v>2.5510000000000002</v>
      </c>
      <c r="P1995">
        <v>2.5460000000000003</v>
      </c>
      <c r="Q1995">
        <v>2.54</v>
      </c>
      <c r="R1995" s="2">
        <v>2.5579999999999998</v>
      </c>
      <c r="S1995">
        <v>2.5070000000000001</v>
      </c>
      <c r="T1995">
        <v>2.456</v>
      </c>
      <c r="U1995" s="2">
        <v>2.4500000000000002</v>
      </c>
      <c r="V1995">
        <v>2.4279999999999999</v>
      </c>
      <c r="W1995">
        <v>2.4289999999999998</v>
      </c>
    </row>
    <row r="1996" spans="1:23" x14ac:dyDescent="0.3">
      <c r="A1996" t="s">
        <v>3381</v>
      </c>
      <c r="B1996" t="s">
        <v>4315</v>
      </c>
      <c r="C1996" t="s">
        <v>3381</v>
      </c>
      <c r="D1996" t="s">
        <v>4315</v>
      </c>
      <c r="J1996" t="s">
        <v>3677</v>
      </c>
      <c r="K1996" s="2">
        <v>2.14</v>
      </c>
      <c r="L1996" s="2">
        <v>2.113</v>
      </c>
      <c r="M1996">
        <v>2.0030000000000001</v>
      </c>
      <c r="N1996">
        <v>1.9969999999999999</v>
      </c>
      <c r="O1996" s="2">
        <v>1.962</v>
      </c>
      <c r="P1996">
        <v>1.9300000000000002</v>
      </c>
      <c r="Q1996">
        <v>1.923</v>
      </c>
      <c r="R1996" s="2">
        <v>1.9510000000000001</v>
      </c>
      <c r="S1996">
        <v>1.927</v>
      </c>
      <c r="T1996">
        <v>1.925</v>
      </c>
      <c r="U1996" s="2">
        <v>1.9689999999999999</v>
      </c>
      <c r="V1996">
        <v>1.9330000000000001</v>
      </c>
      <c r="W1996">
        <v>1.94</v>
      </c>
    </row>
    <row r="1997" spans="1:23" x14ac:dyDescent="0.3">
      <c r="A1997" t="s">
        <v>3382</v>
      </c>
      <c r="B1997" t="s">
        <v>4316</v>
      </c>
      <c r="C1997" t="s">
        <v>3382</v>
      </c>
      <c r="D1997" t="s">
        <v>4316</v>
      </c>
      <c r="J1997" t="s">
        <v>3683</v>
      </c>
      <c r="K1997" s="2">
        <v>2.3639999999999999</v>
      </c>
      <c r="L1997" s="2">
        <v>2.3220000000000001</v>
      </c>
      <c r="M1997">
        <v>2.3330000000000002</v>
      </c>
      <c r="N1997">
        <v>2.323</v>
      </c>
      <c r="O1997" s="2">
        <v>2.3220000000000001</v>
      </c>
      <c r="P1997">
        <v>2.331</v>
      </c>
      <c r="Q1997">
        <v>2.34</v>
      </c>
      <c r="R1997" s="2">
        <v>2.274</v>
      </c>
      <c r="S1997">
        <v>2.2930000000000001</v>
      </c>
      <c r="T1997">
        <v>2.294</v>
      </c>
      <c r="U1997" s="2">
        <v>2.2770000000000001</v>
      </c>
      <c r="V1997">
        <v>2.21</v>
      </c>
      <c r="W1997">
        <v>2.2229999999999999</v>
      </c>
    </row>
    <row r="1998" spans="1:23" x14ac:dyDescent="0.3">
      <c r="A1998" t="s">
        <v>3383</v>
      </c>
      <c r="B1998" t="s">
        <v>4317</v>
      </c>
      <c r="C1998" t="s">
        <v>3383</v>
      </c>
      <c r="D1998" t="s">
        <v>4317</v>
      </c>
      <c r="J1998" t="s">
        <v>3677</v>
      </c>
      <c r="K1998" s="2">
        <v>7.9009999999999998</v>
      </c>
      <c r="L1998" s="2">
        <v>7.9930000000000003</v>
      </c>
      <c r="M1998">
        <v>7.7219999999999995</v>
      </c>
      <c r="N1998">
        <v>7.5600000000000005</v>
      </c>
      <c r="O1998" s="2">
        <v>7.5910000000000002</v>
      </c>
      <c r="P1998">
        <v>7.681</v>
      </c>
      <c r="Q1998">
        <v>7.6970000000000001</v>
      </c>
      <c r="R1998" s="2">
        <v>7.8330000000000002</v>
      </c>
      <c r="S1998">
        <v>7.8259999999999996</v>
      </c>
      <c r="T1998">
        <v>8.1370000000000005</v>
      </c>
      <c r="U1998" s="2">
        <v>8.0180000000000007</v>
      </c>
      <c r="V1998">
        <v>7.9399999999999995</v>
      </c>
      <c r="W1998">
        <v>7.9409999999999998</v>
      </c>
    </row>
    <row r="1999" spans="1:23" x14ac:dyDescent="0.3">
      <c r="A1999" t="s">
        <v>3384</v>
      </c>
      <c r="B1999" t="s">
        <v>4318</v>
      </c>
      <c r="C1999" t="s">
        <v>3384</v>
      </c>
      <c r="D1999" t="s">
        <v>4318</v>
      </c>
      <c r="J1999" t="s">
        <v>3683</v>
      </c>
      <c r="K1999" s="2">
        <v>1.746</v>
      </c>
      <c r="L1999" s="2">
        <v>1.74</v>
      </c>
      <c r="M1999">
        <v>1.7549999999999999</v>
      </c>
      <c r="N1999">
        <v>1.7490000000000001</v>
      </c>
      <c r="O1999" s="2">
        <v>1.754</v>
      </c>
      <c r="P1999">
        <v>1.746</v>
      </c>
      <c r="Q1999">
        <v>1.7509999999999999</v>
      </c>
      <c r="R1999" s="2">
        <v>1.7389999999999999</v>
      </c>
      <c r="S1999">
        <v>1.7570000000000001</v>
      </c>
      <c r="T1999">
        <v>1.762</v>
      </c>
      <c r="U1999" s="2">
        <v>1.7869999999999999</v>
      </c>
      <c r="V1999">
        <v>1.7450000000000001</v>
      </c>
      <c r="W1999">
        <v>1.7549999999999999</v>
      </c>
    </row>
    <row r="2000" spans="1:23" x14ac:dyDescent="0.3">
      <c r="A2000" t="s">
        <v>3385</v>
      </c>
      <c r="B2000" t="s">
        <v>4319</v>
      </c>
      <c r="C2000" t="s">
        <v>3385</v>
      </c>
      <c r="D2000" t="s">
        <v>4319</v>
      </c>
      <c r="J2000" t="s">
        <v>3677</v>
      </c>
      <c r="K2000" s="2">
        <v>12.071</v>
      </c>
      <c r="L2000" s="2">
        <v>10.625999999999999</v>
      </c>
      <c r="M2000">
        <v>10.385</v>
      </c>
      <c r="N2000">
        <v>10.266999999999999</v>
      </c>
      <c r="O2000" s="2">
        <v>10.308</v>
      </c>
      <c r="P2000">
        <v>10.28</v>
      </c>
      <c r="Q2000">
        <v>10.289</v>
      </c>
      <c r="R2000" s="2">
        <v>10.329000000000001</v>
      </c>
      <c r="S2000">
        <v>10.302</v>
      </c>
      <c r="T2000">
        <v>10.372999999999999</v>
      </c>
      <c r="U2000" s="2">
        <v>10.41</v>
      </c>
      <c r="V2000">
        <v>10.127000000000001</v>
      </c>
      <c r="W2000">
        <v>10.302</v>
      </c>
    </row>
    <row r="2001" spans="1:23" x14ac:dyDescent="0.3">
      <c r="A2001" t="s">
        <v>3386</v>
      </c>
      <c r="B2001" t="s">
        <v>4320</v>
      </c>
      <c r="C2001" t="s">
        <v>3386</v>
      </c>
      <c r="D2001" t="s">
        <v>4320</v>
      </c>
      <c r="J2001" t="s">
        <v>3677</v>
      </c>
      <c r="K2001" s="2">
        <v>11.382</v>
      </c>
      <c r="L2001" s="2">
        <v>11.37</v>
      </c>
      <c r="M2001">
        <v>11.369</v>
      </c>
      <c r="N2001">
        <v>11.367000000000001</v>
      </c>
      <c r="O2001" s="2">
        <v>11.345000000000001</v>
      </c>
      <c r="P2001">
        <v>11.343999999999999</v>
      </c>
      <c r="Q2001">
        <v>11.334</v>
      </c>
      <c r="R2001" s="2">
        <v>11.513999999999999</v>
      </c>
      <c r="S2001">
        <v>11.222</v>
      </c>
      <c r="T2001">
        <v>11.221</v>
      </c>
      <c r="U2001" s="2">
        <v>11.053000000000001</v>
      </c>
      <c r="V2001">
        <v>11.053000000000001</v>
      </c>
      <c r="W2001">
        <v>11.154999999999999</v>
      </c>
    </row>
    <row r="2002" spans="1:23" x14ac:dyDescent="0.3">
      <c r="A2002" t="s">
        <v>3387</v>
      </c>
      <c r="B2002" t="s">
        <v>4321</v>
      </c>
      <c r="C2002" t="s">
        <v>3387</v>
      </c>
      <c r="D2002" t="s">
        <v>4321</v>
      </c>
      <c r="J2002" t="s">
        <v>3677</v>
      </c>
      <c r="K2002" s="2" t="s">
        <v>3677</v>
      </c>
      <c r="L2002" s="2" t="s">
        <v>3677</v>
      </c>
      <c r="M2002" t="s">
        <v>3677</v>
      </c>
      <c r="N2002" t="s">
        <v>3677</v>
      </c>
      <c r="O2002" s="2" t="s">
        <v>3677</v>
      </c>
      <c r="P2002" t="s">
        <v>3677</v>
      </c>
      <c r="Q2002" t="s">
        <v>3677</v>
      </c>
      <c r="R2002" s="2" t="s">
        <v>3677</v>
      </c>
      <c r="S2002" t="s">
        <v>3677</v>
      </c>
      <c r="T2002" t="s">
        <v>3677</v>
      </c>
      <c r="U2002" s="2" t="s">
        <v>3677</v>
      </c>
      <c r="V2002" t="s">
        <v>3677</v>
      </c>
      <c r="W2002" t="s">
        <v>3677</v>
      </c>
    </row>
    <row r="2003" spans="1:23" x14ac:dyDescent="0.3">
      <c r="A2003" t="s">
        <v>3388</v>
      </c>
      <c r="B2003" t="s">
        <v>4322</v>
      </c>
      <c r="C2003" t="s">
        <v>3388</v>
      </c>
      <c r="D2003" t="s">
        <v>4322</v>
      </c>
      <c r="J2003" t="s">
        <v>3677</v>
      </c>
      <c r="K2003" s="2" t="s">
        <v>3677</v>
      </c>
      <c r="L2003" s="2" t="s">
        <v>3677</v>
      </c>
      <c r="M2003" t="s">
        <v>3677</v>
      </c>
      <c r="N2003" t="s">
        <v>3677</v>
      </c>
      <c r="O2003" s="2" t="s">
        <v>3677</v>
      </c>
      <c r="P2003" t="s">
        <v>3677</v>
      </c>
      <c r="Q2003" t="s">
        <v>3677</v>
      </c>
      <c r="R2003" s="2" t="s">
        <v>3677</v>
      </c>
      <c r="S2003" t="s">
        <v>3677</v>
      </c>
      <c r="T2003" t="s">
        <v>3677</v>
      </c>
      <c r="U2003" s="2" t="s">
        <v>3677</v>
      </c>
      <c r="V2003" t="s">
        <v>3677</v>
      </c>
      <c r="W2003" t="s">
        <v>3677</v>
      </c>
    </row>
    <row r="2004" spans="1:23" x14ac:dyDescent="0.3">
      <c r="A2004" t="s">
        <v>3389</v>
      </c>
      <c r="B2004" t="s">
        <v>4323</v>
      </c>
      <c r="C2004" t="s">
        <v>3389</v>
      </c>
      <c r="D2004" t="s">
        <v>4323</v>
      </c>
      <c r="J2004" t="s">
        <v>3677</v>
      </c>
      <c r="K2004" s="2">
        <v>2.7650000000000001</v>
      </c>
      <c r="L2004" s="2">
        <v>2.734</v>
      </c>
      <c r="M2004">
        <v>2.718</v>
      </c>
      <c r="N2004">
        <v>2.7109999999999999</v>
      </c>
      <c r="O2004" s="2">
        <v>2.7039999999999997</v>
      </c>
      <c r="P2004">
        <v>2.6970000000000001</v>
      </c>
      <c r="Q2004">
        <v>2.7</v>
      </c>
      <c r="R2004" s="2">
        <v>2.577</v>
      </c>
      <c r="S2004">
        <v>2.5910000000000002</v>
      </c>
      <c r="T2004">
        <v>2.6029999999999998</v>
      </c>
      <c r="U2004" s="2">
        <v>2.1440000000000001</v>
      </c>
      <c r="V2004">
        <v>2.0819999999999999</v>
      </c>
      <c r="W2004">
        <v>2.0920000000000001</v>
      </c>
    </row>
    <row r="2005" spans="1:23" x14ac:dyDescent="0.3">
      <c r="A2005" t="s">
        <v>3390</v>
      </c>
      <c r="B2005" t="s">
        <v>4324</v>
      </c>
      <c r="C2005" t="s">
        <v>3390</v>
      </c>
      <c r="D2005" t="s">
        <v>4324</v>
      </c>
      <c r="J2005" t="s">
        <v>3677</v>
      </c>
      <c r="K2005" s="2" t="s">
        <v>3677</v>
      </c>
      <c r="L2005" s="2">
        <v>7.7549999999999999</v>
      </c>
      <c r="M2005" t="s">
        <v>3677</v>
      </c>
      <c r="N2005" t="s">
        <v>3677</v>
      </c>
      <c r="O2005">
        <v>7.6509999999999998</v>
      </c>
      <c r="P2005">
        <v>7.649</v>
      </c>
      <c r="Q2005">
        <v>7.6440000000000001</v>
      </c>
      <c r="R2005" s="2">
        <v>7.5720000000000001</v>
      </c>
      <c r="S2005">
        <v>7.57</v>
      </c>
      <c r="T2005">
        <v>7.399</v>
      </c>
      <c r="U2005" s="2" t="s">
        <v>3677</v>
      </c>
      <c r="V2005" t="s">
        <v>3677</v>
      </c>
      <c r="W2005" t="s">
        <v>3677</v>
      </c>
    </row>
    <row r="2006" spans="1:23" x14ac:dyDescent="0.3">
      <c r="A2006" t="s">
        <v>3391</v>
      </c>
      <c r="B2006" t="s">
        <v>4325</v>
      </c>
      <c r="C2006" t="s">
        <v>3391</v>
      </c>
      <c r="D2006" t="s">
        <v>4325</v>
      </c>
      <c r="J2006" t="s">
        <v>3677</v>
      </c>
      <c r="K2006" s="2" t="s">
        <v>3677</v>
      </c>
      <c r="L2006" s="2" t="s">
        <v>3677</v>
      </c>
      <c r="M2006" t="s">
        <v>3677</v>
      </c>
      <c r="N2006" t="s">
        <v>3677</v>
      </c>
      <c r="O2006" s="2">
        <v>9.3070000000000004</v>
      </c>
      <c r="P2006" t="s">
        <v>3677</v>
      </c>
      <c r="Q2006" t="s">
        <v>3677</v>
      </c>
      <c r="R2006" s="2" t="s">
        <v>3677</v>
      </c>
      <c r="S2006" t="s">
        <v>3677</v>
      </c>
      <c r="T2006" t="s">
        <v>3677</v>
      </c>
      <c r="U2006" s="2" t="s">
        <v>3677</v>
      </c>
      <c r="V2006" t="s">
        <v>3677</v>
      </c>
      <c r="W2006" t="s">
        <v>3677</v>
      </c>
    </row>
    <row r="2007" spans="1:23" x14ac:dyDescent="0.3">
      <c r="A2007" t="s">
        <v>3392</v>
      </c>
      <c r="B2007" t="s">
        <v>4326</v>
      </c>
      <c r="C2007" t="s">
        <v>3392</v>
      </c>
      <c r="D2007" t="s">
        <v>4326</v>
      </c>
      <c r="J2007" t="s">
        <v>3677</v>
      </c>
      <c r="K2007" s="2">
        <v>10.247999999999999</v>
      </c>
      <c r="L2007" s="2">
        <v>9.7460000000000004</v>
      </c>
      <c r="M2007">
        <v>9.4559999999999995</v>
      </c>
      <c r="N2007">
        <v>9.4320000000000004</v>
      </c>
      <c r="O2007" s="2">
        <v>9.6080000000000005</v>
      </c>
      <c r="P2007">
        <v>9.5950000000000006</v>
      </c>
      <c r="Q2007">
        <v>9.2840000000000007</v>
      </c>
      <c r="R2007" s="2">
        <v>9.2810000000000006</v>
      </c>
      <c r="S2007">
        <v>9.2769999999999992</v>
      </c>
      <c r="T2007">
        <v>8.0749999999999993</v>
      </c>
      <c r="U2007" s="2">
        <v>7.5549999999999997</v>
      </c>
      <c r="V2007">
        <v>7.5640000000000001</v>
      </c>
      <c r="W2007">
        <v>7.58</v>
      </c>
    </row>
    <row r="2008" spans="1:23" x14ac:dyDescent="0.3">
      <c r="A2008" t="s">
        <v>3393</v>
      </c>
      <c r="B2008" t="s">
        <v>4327</v>
      </c>
      <c r="C2008" t="s">
        <v>3393</v>
      </c>
      <c r="D2008" t="s">
        <v>4327</v>
      </c>
      <c r="J2008" t="s">
        <v>3677</v>
      </c>
      <c r="K2008" s="2">
        <v>2.5220000000000002</v>
      </c>
      <c r="L2008" s="2">
        <v>2.4060000000000001</v>
      </c>
      <c r="M2008">
        <v>2.4870000000000001</v>
      </c>
      <c r="N2008">
        <v>2.4849999999999999</v>
      </c>
      <c r="O2008" s="2">
        <v>2.456</v>
      </c>
      <c r="P2008">
        <v>2.448</v>
      </c>
      <c r="Q2008">
        <v>2.4569999999999999</v>
      </c>
      <c r="R2008" s="2">
        <v>2.3849999999999998</v>
      </c>
      <c r="S2008">
        <v>2.3959999999999999</v>
      </c>
      <c r="T2008">
        <v>2.4129999999999998</v>
      </c>
      <c r="U2008" s="2">
        <v>2.4060000000000001</v>
      </c>
      <c r="V2008">
        <v>2.3439999999999999</v>
      </c>
      <c r="W2008">
        <v>2.3759999999999999</v>
      </c>
    </row>
    <row r="2009" spans="1:23" x14ac:dyDescent="0.3">
      <c r="A2009" t="s">
        <v>3394</v>
      </c>
      <c r="B2009" t="s">
        <v>4328</v>
      </c>
      <c r="C2009" t="s">
        <v>3394</v>
      </c>
      <c r="D2009" t="s">
        <v>4328</v>
      </c>
      <c r="J2009" t="s">
        <v>3677</v>
      </c>
      <c r="K2009" s="2">
        <v>6.726</v>
      </c>
      <c r="L2009" s="2">
        <v>6.7270000000000003</v>
      </c>
      <c r="M2009">
        <v>5.8469999999999995</v>
      </c>
      <c r="N2009">
        <v>5.2110000000000003</v>
      </c>
      <c r="O2009" s="2">
        <v>5.5330000000000004</v>
      </c>
      <c r="P2009">
        <v>5.4169999999999998</v>
      </c>
      <c r="Q2009">
        <v>5.6159999999999997</v>
      </c>
      <c r="R2009" s="2">
        <v>5.5410000000000004</v>
      </c>
      <c r="S2009">
        <v>5.5720000000000001</v>
      </c>
      <c r="T2009">
        <v>5.6210000000000004</v>
      </c>
      <c r="U2009" s="2">
        <v>5.5919999999999996</v>
      </c>
      <c r="V2009">
        <v>5.306</v>
      </c>
      <c r="W2009">
        <v>5.3159999999999998</v>
      </c>
    </row>
    <row r="2010" spans="1:23" x14ac:dyDescent="0.3">
      <c r="A2010" t="s">
        <v>3395</v>
      </c>
      <c r="B2010" t="s">
        <v>4329</v>
      </c>
      <c r="C2010" t="s">
        <v>3395</v>
      </c>
      <c r="D2010" t="s">
        <v>4329</v>
      </c>
      <c r="J2010" t="s">
        <v>3677</v>
      </c>
      <c r="K2010" s="2">
        <v>1.976</v>
      </c>
      <c r="L2010" s="2">
        <v>1.96</v>
      </c>
      <c r="M2010">
        <v>1.976</v>
      </c>
      <c r="N2010">
        <v>1.9670000000000001</v>
      </c>
      <c r="O2010" s="2">
        <v>1.9359999999999999</v>
      </c>
      <c r="P2010">
        <v>1.9379999999999999</v>
      </c>
      <c r="Q2010">
        <v>1.944</v>
      </c>
      <c r="R2010" s="2">
        <v>1.962</v>
      </c>
      <c r="S2010">
        <v>1.96</v>
      </c>
      <c r="T2010">
        <v>1.9609999999999999</v>
      </c>
      <c r="U2010" s="2">
        <v>1.958</v>
      </c>
      <c r="V2010">
        <v>1.96</v>
      </c>
      <c r="W2010">
        <v>1.962</v>
      </c>
    </row>
    <row r="2011" spans="1:23" x14ac:dyDescent="0.3">
      <c r="A2011" t="s">
        <v>3396</v>
      </c>
      <c r="B2011" t="s">
        <v>4330</v>
      </c>
      <c r="C2011" t="s">
        <v>3396</v>
      </c>
      <c r="D2011" t="s">
        <v>4330</v>
      </c>
      <c r="J2011" t="s">
        <v>3677</v>
      </c>
      <c r="K2011" s="2">
        <v>1.7450000000000001</v>
      </c>
      <c r="L2011" s="2">
        <v>1.7109999999999999</v>
      </c>
      <c r="M2011">
        <v>1.716</v>
      </c>
      <c r="N2011">
        <v>1.732</v>
      </c>
      <c r="O2011" s="2">
        <v>1.6970000000000001</v>
      </c>
      <c r="P2011">
        <v>1.6930000000000001</v>
      </c>
      <c r="Q2011">
        <v>1.698</v>
      </c>
      <c r="R2011" s="2">
        <v>1.6659999999999999</v>
      </c>
      <c r="S2011">
        <v>1.671</v>
      </c>
      <c r="T2011">
        <v>1.69</v>
      </c>
      <c r="U2011" s="2">
        <v>1.7109999999999999</v>
      </c>
      <c r="V2011">
        <v>1.6659999999999999</v>
      </c>
      <c r="W2011">
        <v>1.67</v>
      </c>
    </row>
    <row r="2012" spans="1:23" x14ac:dyDescent="0.3">
      <c r="A2012" t="s">
        <v>3397</v>
      </c>
      <c r="B2012" t="s">
        <v>4331</v>
      </c>
      <c r="C2012" t="s">
        <v>3397</v>
      </c>
      <c r="D2012" t="s">
        <v>4331</v>
      </c>
      <c r="J2012" t="s">
        <v>3677</v>
      </c>
      <c r="K2012" s="2">
        <v>1.7850000000000001</v>
      </c>
      <c r="L2012" s="2">
        <v>1.768</v>
      </c>
      <c r="M2012">
        <v>1.784</v>
      </c>
      <c r="N2012">
        <v>1.776</v>
      </c>
      <c r="O2012" s="2">
        <v>1.776</v>
      </c>
      <c r="P2012">
        <v>1.778</v>
      </c>
      <c r="Q2012">
        <v>1.7829999999999999</v>
      </c>
      <c r="R2012" s="2">
        <v>1.8010000000000002</v>
      </c>
      <c r="S2012">
        <v>1.7989999999999999</v>
      </c>
      <c r="T2012">
        <v>1.8</v>
      </c>
      <c r="U2012" s="2">
        <v>1.798</v>
      </c>
      <c r="V2012">
        <v>1.7989999999999999</v>
      </c>
      <c r="W2012">
        <v>1.8</v>
      </c>
    </row>
    <row r="2013" spans="1:23" x14ac:dyDescent="0.3">
      <c r="A2013" t="s">
        <v>3398</v>
      </c>
      <c r="B2013" t="s">
        <v>4332</v>
      </c>
      <c r="C2013" t="s">
        <v>3398</v>
      </c>
      <c r="D2013" t="s">
        <v>4332</v>
      </c>
      <c r="J2013" t="s">
        <v>3677</v>
      </c>
      <c r="K2013" s="2">
        <v>6.4539999999999997</v>
      </c>
      <c r="L2013" s="2">
        <v>6.383</v>
      </c>
      <c r="M2013">
        <v>6.1449999999999996</v>
      </c>
      <c r="N2013">
        <v>6.0519999999999996</v>
      </c>
      <c r="O2013" s="2">
        <v>6.0510000000000002</v>
      </c>
      <c r="P2013">
        <v>6.0430000000000001</v>
      </c>
      <c r="Q2013">
        <v>6.0339999999999998</v>
      </c>
      <c r="R2013" s="2">
        <v>6.0380000000000003</v>
      </c>
      <c r="S2013">
        <v>5.9969999999999999</v>
      </c>
      <c r="T2013">
        <v>6.0030000000000001</v>
      </c>
      <c r="U2013" s="2">
        <v>5.9939999999999998</v>
      </c>
      <c r="V2013">
        <v>5.9169999999999998</v>
      </c>
      <c r="W2013">
        <v>5.9379999999999997</v>
      </c>
    </row>
    <row r="2014" spans="1:23" x14ac:dyDescent="0.3">
      <c r="A2014" t="s">
        <v>3399</v>
      </c>
      <c r="B2014" t="s">
        <v>4333</v>
      </c>
      <c r="C2014" t="s">
        <v>3399</v>
      </c>
      <c r="D2014" t="s">
        <v>4333</v>
      </c>
      <c r="J2014" t="s">
        <v>3677</v>
      </c>
      <c r="K2014" s="2">
        <v>7.7530000000000001</v>
      </c>
      <c r="L2014" s="2">
        <v>7.3629999999999995</v>
      </c>
      <c r="M2014">
        <v>7.2679999999999998</v>
      </c>
      <c r="N2014">
        <v>7.0759999999999996</v>
      </c>
      <c r="O2014" s="2">
        <v>7.1760000000000002</v>
      </c>
      <c r="P2014">
        <v>7.1950000000000003</v>
      </c>
      <c r="Q2014">
        <v>7.1980000000000004</v>
      </c>
      <c r="R2014" s="2">
        <v>6.8040000000000003</v>
      </c>
      <c r="S2014">
        <v>6.4560000000000004</v>
      </c>
      <c r="T2014">
        <v>6.4669999999999996</v>
      </c>
      <c r="U2014" s="2">
        <v>6.3440000000000003</v>
      </c>
      <c r="V2014">
        <v>6.32</v>
      </c>
      <c r="W2014">
        <v>6.3239999999999998</v>
      </c>
    </row>
    <row r="2015" spans="1:23" x14ac:dyDescent="0.3">
      <c r="A2015" t="s">
        <v>3400</v>
      </c>
      <c r="B2015" t="s">
        <v>4334</v>
      </c>
      <c r="C2015" t="s">
        <v>3400</v>
      </c>
      <c r="D2015" t="s">
        <v>4334</v>
      </c>
      <c r="J2015" t="s">
        <v>3677</v>
      </c>
      <c r="K2015" s="2">
        <v>13.246</v>
      </c>
      <c r="L2015">
        <v>12.664999999999999</v>
      </c>
      <c r="M2015">
        <v>12.51</v>
      </c>
      <c r="N2015">
        <v>12.451000000000001</v>
      </c>
      <c r="O2015" s="2">
        <v>12.45</v>
      </c>
      <c r="P2015">
        <v>12.45</v>
      </c>
      <c r="Q2015">
        <v>12.45</v>
      </c>
      <c r="R2015" s="2">
        <v>12.484</v>
      </c>
      <c r="S2015">
        <v>12.486000000000001</v>
      </c>
      <c r="T2015">
        <v>12.529</v>
      </c>
      <c r="U2015" s="2">
        <v>12.45</v>
      </c>
      <c r="V2015">
        <v>12.467000000000001</v>
      </c>
      <c r="W2015">
        <v>12.443</v>
      </c>
    </row>
    <row r="2016" spans="1:23" x14ac:dyDescent="0.3">
      <c r="A2016" t="s">
        <v>3401</v>
      </c>
      <c r="B2016" t="s">
        <v>4335</v>
      </c>
      <c r="C2016" t="s">
        <v>3401</v>
      </c>
      <c r="D2016" t="s">
        <v>4335</v>
      </c>
      <c r="J2016" t="s">
        <v>3677</v>
      </c>
      <c r="K2016" s="2">
        <v>6.9580000000000002</v>
      </c>
      <c r="L2016" s="2">
        <v>6.9630000000000001</v>
      </c>
      <c r="M2016">
        <v>6.9640000000000004</v>
      </c>
      <c r="N2016">
        <v>7.0170000000000003</v>
      </c>
      <c r="O2016" s="2">
        <v>7.0670000000000002</v>
      </c>
      <c r="P2016">
        <v>7.069</v>
      </c>
      <c r="Q2016">
        <v>7.07</v>
      </c>
      <c r="R2016" s="2">
        <v>7.069</v>
      </c>
      <c r="S2016">
        <v>7.07</v>
      </c>
      <c r="T2016">
        <v>7.0709999999999997</v>
      </c>
      <c r="U2016" s="2">
        <v>7.0730000000000004</v>
      </c>
      <c r="V2016">
        <v>7.0739999999999998</v>
      </c>
      <c r="W2016">
        <v>7.0750000000000002</v>
      </c>
    </row>
    <row r="2017" spans="1:23" x14ac:dyDescent="0.3">
      <c r="A2017" t="s">
        <v>3402</v>
      </c>
      <c r="B2017" t="s">
        <v>4336</v>
      </c>
      <c r="C2017" t="s">
        <v>3402</v>
      </c>
      <c r="D2017" t="s">
        <v>4336</v>
      </c>
      <c r="J2017" t="s">
        <v>3677</v>
      </c>
      <c r="K2017" s="2">
        <v>13.755000000000001</v>
      </c>
      <c r="L2017" s="2">
        <v>13.35</v>
      </c>
      <c r="M2017">
        <v>12.494</v>
      </c>
      <c r="N2017">
        <v>12.250999999999999</v>
      </c>
      <c r="O2017" s="2">
        <v>12.948</v>
      </c>
      <c r="P2017">
        <v>13.061999999999999</v>
      </c>
      <c r="Q2017">
        <v>12.987</v>
      </c>
      <c r="R2017" s="2">
        <v>13.961</v>
      </c>
      <c r="S2017">
        <v>13.9</v>
      </c>
      <c r="T2017">
        <v>13.907</v>
      </c>
      <c r="U2017" s="2">
        <v>13.528</v>
      </c>
      <c r="V2017">
        <v>13.208</v>
      </c>
      <c r="W2017">
        <v>13.047000000000001</v>
      </c>
    </row>
    <row r="2018" spans="1:23" x14ac:dyDescent="0.3">
      <c r="A2018" t="s">
        <v>3403</v>
      </c>
      <c r="B2018" t="s">
        <v>4337</v>
      </c>
      <c r="C2018" t="s">
        <v>3403</v>
      </c>
      <c r="D2018" t="s">
        <v>4337</v>
      </c>
      <c r="J2018" t="s">
        <v>3682</v>
      </c>
      <c r="K2018" s="2">
        <v>6.1230000000000002</v>
      </c>
      <c r="L2018" s="2">
        <v>5.9450000000000003</v>
      </c>
      <c r="M2018">
        <v>5.7210000000000001</v>
      </c>
      <c r="N2018">
        <v>5.7140000000000004</v>
      </c>
      <c r="O2018" s="2">
        <v>5.6870000000000003</v>
      </c>
      <c r="P2018">
        <v>5.6790000000000003</v>
      </c>
      <c r="Q2018">
        <v>5.6829999999999998</v>
      </c>
      <c r="R2018" s="2">
        <v>5.742</v>
      </c>
      <c r="S2018">
        <v>5.7130000000000001</v>
      </c>
      <c r="T2018">
        <v>5.6340000000000003</v>
      </c>
      <c r="U2018" s="2">
        <v>5.6459999999999999</v>
      </c>
      <c r="V2018">
        <v>5.6109999999999998</v>
      </c>
      <c r="W2018">
        <v>5.6139999999999999</v>
      </c>
    </row>
    <row r="2019" spans="1:23" x14ac:dyDescent="0.3">
      <c r="A2019" t="s">
        <v>3404</v>
      </c>
      <c r="B2019" t="s">
        <v>4338</v>
      </c>
      <c r="C2019" t="s">
        <v>3404</v>
      </c>
      <c r="D2019" t="s">
        <v>4338</v>
      </c>
      <c r="J2019" t="s">
        <v>3687</v>
      </c>
      <c r="K2019" s="2">
        <v>3.2839999999999998</v>
      </c>
      <c r="L2019" s="2">
        <v>3.3090000000000002</v>
      </c>
      <c r="M2019">
        <v>3.3149999999999999</v>
      </c>
      <c r="N2019">
        <v>3.3079999999999998</v>
      </c>
      <c r="O2019" s="2">
        <v>3.2930000000000001</v>
      </c>
      <c r="P2019">
        <v>3.286</v>
      </c>
      <c r="Q2019">
        <v>3.2890000000000001</v>
      </c>
      <c r="R2019" s="2">
        <v>3.2690000000000001</v>
      </c>
      <c r="S2019">
        <v>3.2640000000000002</v>
      </c>
      <c r="T2019">
        <v>3.2759999999999998</v>
      </c>
      <c r="U2019" s="2">
        <v>3.2959999999999998</v>
      </c>
      <c r="V2019">
        <v>3.2770000000000001</v>
      </c>
      <c r="W2019">
        <v>3.278</v>
      </c>
    </row>
    <row r="2020" spans="1:23" x14ac:dyDescent="0.3">
      <c r="A2020" t="s">
        <v>3405</v>
      </c>
      <c r="B2020" t="s">
        <v>4339</v>
      </c>
      <c r="C2020" t="s">
        <v>3405</v>
      </c>
      <c r="D2020" t="s">
        <v>4339</v>
      </c>
      <c r="J2020" t="s">
        <v>3677</v>
      </c>
      <c r="K2020" s="2">
        <v>8.2289999999999992</v>
      </c>
      <c r="L2020" s="2">
        <v>8.2479999999999993</v>
      </c>
      <c r="M2020">
        <v>7.2919999999999998</v>
      </c>
      <c r="N2020">
        <v>7.327</v>
      </c>
      <c r="O2020" s="2">
        <v>7.6070000000000002</v>
      </c>
      <c r="P2020">
        <v>7.617</v>
      </c>
      <c r="Q2020">
        <v>7.6459999999999999</v>
      </c>
      <c r="R2020" s="2">
        <v>7.968</v>
      </c>
      <c r="S2020">
        <v>8.1389999999999993</v>
      </c>
      <c r="T2020">
        <v>8.0329999999999995</v>
      </c>
      <c r="U2020" s="2">
        <v>7.0419999999999998</v>
      </c>
      <c r="V2020">
        <v>6.8810000000000002</v>
      </c>
      <c r="W2020">
        <v>6.931</v>
      </c>
    </row>
    <row r="2021" spans="1:23" x14ac:dyDescent="0.3">
      <c r="A2021" t="s">
        <v>3406</v>
      </c>
      <c r="B2021" t="s">
        <v>4340</v>
      </c>
      <c r="C2021" t="s">
        <v>3406</v>
      </c>
      <c r="D2021" t="s">
        <v>4340</v>
      </c>
      <c r="J2021" t="s">
        <v>3677</v>
      </c>
      <c r="K2021" s="2" t="s">
        <v>3677</v>
      </c>
      <c r="L2021" s="2" t="s">
        <v>3677</v>
      </c>
      <c r="M2021" t="s">
        <v>3677</v>
      </c>
      <c r="N2021" t="s">
        <v>3677</v>
      </c>
      <c r="O2021" s="2" t="s">
        <v>3677</v>
      </c>
      <c r="P2021" t="s">
        <v>3677</v>
      </c>
      <c r="Q2021" t="s">
        <v>3677</v>
      </c>
      <c r="R2021" s="2" t="s">
        <v>3677</v>
      </c>
      <c r="S2021" t="s">
        <v>3677</v>
      </c>
      <c r="T2021" t="s">
        <v>3677</v>
      </c>
      <c r="U2021" s="2" t="s">
        <v>3677</v>
      </c>
      <c r="V2021" t="s">
        <v>3677</v>
      </c>
      <c r="W2021" t="s">
        <v>3677</v>
      </c>
    </row>
    <row r="2022" spans="1:23" x14ac:dyDescent="0.3">
      <c r="A2022" t="s">
        <v>3407</v>
      </c>
      <c r="B2022" t="s">
        <v>4341</v>
      </c>
      <c r="C2022" t="s">
        <v>3407</v>
      </c>
      <c r="D2022" t="s">
        <v>4341</v>
      </c>
      <c r="J2022" t="s">
        <v>3677</v>
      </c>
      <c r="K2022" s="2">
        <v>11.74</v>
      </c>
      <c r="L2022" s="2">
        <v>11.704000000000001</v>
      </c>
      <c r="M2022">
        <v>11.702</v>
      </c>
      <c r="N2022">
        <v>11.704000000000001</v>
      </c>
      <c r="O2022" s="2">
        <v>11.723000000000001</v>
      </c>
      <c r="P2022">
        <v>11.727</v>
      </c>
      <c r="Q2022">
        <v>11.731</v>
      </c>
      <c r="R2022" s="2">
        <v>11.85</v>
      </c>
      <c r="S2022">
        <v>11.856999999999999</v>
      </c>
      <c r="T2022">
        <v>11.865</v>
      </c>
      <c r="U2022" s="2">
        <v>11.875</v>
      </c>
      <c r="V2022">
        <v>11.882</v>
      </c>
      <c r="W2022">
        <v>11.882999999999999</v>
      </c>
    </row>
    <row r="2023" spans="1:23" x14ac:dyDescent="0.3">
      <c r="A2023" t="s">
        <v>3408</v>
      </c>
      <c r="B2023" t="s">
        <v>4342</v>
      </c>
      <c r="C2023" t="s">
        <v>3408</v>
      </c>
      <c r="D2023" t="s">
        <v>4342</v>
      </c>
      <c r="J2023" t="s">
        <v>3677</v>
      </c>
      <c r="K2023" s="2">
        <v>6.5890000000000004</v>
      </c>
      <c r="L2023" s="2">
        <v>6.609</v>
      </c>
      <c r="M2023">
        <v>6.6159999999999997</v>
      </c>
      <c r="N2023">
        <v>6.6349999999999998</v>
      </c>
      <c r="O2023" s="2">
        <v>6.6580000000000004</v>
      </c>
      <c r="P2023">
        <v>6.66</v>
      </c>
      <c r="Q2023">
        <v>6.6779999999999999</v>
      </c>
      <c r="R2023" s="2">
        <v>6.6980000000000004</v>
      </c>
      <c r="S2023">
        <v>6.7069999999999999</v>
      </c>
      <c r="T2023">
        <v>6.718</v>
      </c>
      <c r="U2023" s="2">
        <v>6.7270000000000003</v>
      </c>
      <c r="V2023">
        <v>6.7320000000000002</v>
      </c>
      <c r="W2023">
        <v>6.7450000000000001</v>
      </c>
    </row>
    <row r="2024" spans="1:23" x14ac:dyDescent="0.3">
      <c r="A2024" t="s">
        <v>3409</v>
      </c>
      <c r="B2024" t="s">
        <v>4343</v>
      </c>
      <c r="C2024" t="s">
        <v>3409</v>
      </c>
      <c r="D2024" t="s">
        <v>4343</v>
      </c>
      <c r="J2024" t="s">
        <v>3677</v>
      </c>
      <c r="K2024" s="2" t="s">
        <v>3677</v>
      </c>
      <c r="L2024" s="2" t="s">
        <v>3677</v>
      </c>
      <c r="M2024" t="s">
        <v>3677</v>
      </c>
      <c r="N2024" t="s">
        <v>3677</v>
      </c>
      <c r="O2024" s="2" t="s">
        <v>3677</v>
      </c>
      <c r="P2024" t="s">
        <v>3677</v>
      </c>
      <c r="Q2024" t="s">
        <v>3677</v>
      </c>
      <c r="R2024" s="2" t="s">
        <v>3677</v>
      </c>
      <c r="S2024" t="s">
        <v>3677</v>
      </c>
      <c r="T2024" t="s">
        <v>3677</v>
      </c>
      <c r="U2024" s="2" t="s">
        <v>3677</v>
      </c>
      <c r="V2024" t="s">
        <v>3677</v>
      </c>
      <c r="W2024" t="s">
        <v>3677</v>
      </c>
    </row>
    <row r="2025" spans="1:23" x14ac:dyDescent="0.3">
      <c r="A2025" t="s">
        <v>3410</v>
      </c>
      <c r="B2025" t="s">
        <v>4344</v>
      </c>
      <c r="C2025" t="s">
        <v>3410</v>
      </c>
      <c r="D2025" t="s">
        <v>4344</v>
      </c>
      <c r="J2025" t="s">
        <v>3677</v>
      </c>
      <c r="K2025" s="2">
        <v>9.6059999999999999</v>
      </c>
      <c r="L2025" s="2">
        <v>8.7929999999999993</v>
      </c>
      <c r="M2025">
        <v>8.4350000000000005</v>
      </c>
      <c r="N2025">
        <v>7.944</v>
      </c>
      <c r="O2025" s="2">
        <v>8.1069999999999993</v>
      </c>
      <c r="P2025">
        <v>8.4930000000000003</v>
      </c>
      <c r="Q2025">
        <v>9.27</v>
      </c>
      <c r="R2025" s="2">
        <v>9.7609999999999992</v>
      </c>
      <c r="S2025">
        <v>9.6880000000000006</v>
      </c>
      <c r="T2025">
        <v>9.8350000000000009</v>
      </c>
      <c r="U2025" s="2">
        <v>6.3689999999999998</v>
      </c>
      <c r="V2025">
        <v>6.19</v>
      </c>
      <c r="W2025">
        <v>6.2190000000000003</v>
      </c>
    </row>
    <row r="2026" spans="1:23" x14ac:dyDescent="0.3">
      <c r="A2026" t="s">
        <v>3411</v>
      </c>
      <c r="B2026" t="s">
        <v>4345</v>
      </c>
      <c r="C2026" t="s">
        <v>3411</v>
      </c>
      <c r="D2026" t="s">
        <v>4345</v>
      </c>
      <c r="J2026" t="s">
        <v>3677</v>
      </c>
      <c r="K2026" s="2">
        <v>14.179</v>
      </c>
      <c r="L2026" s="2">
        <v>13.956</v>
      </c>
      <c r="M2026">
        <v>13.526</v>
      </c>
      <c r="N2026">
        <v>13.524000000000001</v>
      </c>
      <c r="O2026" s="2">
        <v>13.574999999999999</v>
      </c>
      <c r="P2026">
        <v>13.574999999999999</v>
      </c>
      <c r="Q2026">
        <v>13.573</v>
      </c>
      <c r="R2026" s="2">
        <v>13.414</v>
      </c>
      <c r="S2026">
        <v>13.414</v>
      </c>
      <c r="T2026" t="s">
        <v>3677</v>
      </c>
      <c r="U2026" s="2">
        <v>13.444000000000001</v>
      </c>
      <c r="V2026">
        <v>13.372</v>
      </c>
      <c r="W2026">
        <v>13.365</v>
      </c>
    </row>
    <row r="2027" spans="1:23" x14ac:dyDescent="0.3">
      <c r="A2027" t="s">
        <v>3412</v>
      </c>
      <c r="B2027" t="s">
        <v>4346</v>
      </c>
      <c r="C2027" t="s">
        <v>3412</v>
      </c>
      <c r="D2027" t="s">
        <v>4346</v>
      </c>
      <c r="J2027" t="s">
        <v>3677</v>
      </c>
      <c r="K2027" s="2" t="s">
        <v>3677</v>
      </c>
      <c r="L2027" s="2" t="s">
        <v>3677</v>
      </c>
      <c r="M2027" t="s">
        <v>3677</v>
      </c>
      <c r="N2027" t="s">
        <v>3677</v>
      </c>
      <c r="O2027" s="2" t="s">
        <v>3677</v>
      </c>
      <c r="P2027" t="s">
        <v>3677</v>
      </c>
      <c r="Q2027" t="s">
        <v>3677</v>
      </c>
      <c r="R2027" s="2" t="s">
        <v>3677</v>
      </c>
      <c r="S2027" t="s">
        <v>3677</v>
      </c>
      <c r="T2027" t="s">
        <v>3677</v>
      </c>
      <c r="U2027" s="2" t="s">
        <v>3677</v>
      </c>
      <c r="V2027" t="s">
        <v>3677</v>
      </c>
      <c r="W2027" t="s">
        <v>3677</v>
      </c>
    </row>
    <row r="2028" spans="1:23" x14ac:dyDescent="0.3">
      <c r="A2028" t="s">
        <v>3413</v>
      </c>
      <c r="B2028" t="s">
        <v>4347</v>
      </c>
      <c r="C2028" t="s">
        <v>3413</v>
      </c>
      <c r="D2028" t="s">
        <v>4347</v>
      </c>
      <c r="J2028" t="s">
        <v>3684</v>
      </c>
      <c r="K2028" s="2">
        <v>1.8180000000000001</v>
      </c>
      <c r="L2028" s="2">
        <v>1.6870000000000001</v>
      </c>
      <c r="M2028">
        <v>1.71</v>
      </c>
      <c r="N2028">
        <v>1.7469999999999999</v>
      </c>
      <c r="O2028" s="2">
        <v>1.6739999999999999</v>
      </c>
      <c r="P2028">
        <v>1.6830000000000001</v>
      </c>
      <c r="Q2028">
        <v>1.6879999999999999</v>
      </c>
      <c r="R2028" s="2">
        <v>1.6680000000000001</v>
      </c>
      <c r="S2028">
        <v>1.7309999999999999</v>
      </c>
      <c r="T2028">
        <v>1.742</v>
      </c>
      <c r="U2028" s="2">
        <v>1.708</v>
      </c>
      <c r="V2028">
        <v>1.7149999999999999</v>
      </c>
      <c r="W2028">
        <v>1.696</v>
      </c>
    </row>
    <row r="2029" spans="1:23" x14ac:dyDescent="0.3">
      <c r="A2029" t="s">
        <v>3414</v>
      </c>
      <c r="B2029" t="s">
        <v>4348</v>
      </c>
      <c r="C2029" t="s">
        <v>3414</v>
      </c>
      <c r="D2029" t="s">
        <v>4348</v>
      </c>
      <c r="J2029" t="s">
        <v>3677</v>
      </c>
      <c r="K2029" s="2">
        <v>6.2919999999999998</v>
      </c>
      <c r="L2029" s="2">
        <v>6.5890000000000004</v>
      </c>
      <c r="M2029">
        <v>5.4640000000000004</v>
      </c>
      <c r="N2029">
        <v>5.2149999999999999</v>
      </c>
      <c r="O2029" s="2">
        <v>5.6040000000000001</v>
      </c>
      <c r="P2029">
        <v>5.524</v>
      </c>
      <c r="Q2029">
        <v>5.7240000000000002</v>
      </c>
      <c r="R2029" s="2">
        <v>5.9190000000000005</v>
      </c>
      <c r="S2029">
        <v>5.9249999999999998</v>
      </c>
      <c r="T2029">
        <v>6.1459999999999999</v>
      </c>
      <c r="U2029" s="2">
        <v>5.8659999999999997</v>
      </c>
      <c r="V2029">
        <v>5.7859999999999996</v>
      </c>
      <c r="W2029">
        <v>5.8049999999999997</v>
      </c>
    </row>
    <row r="2030" spans="1:23" x14ac:dyDescent="0.3">
      <c r="A2030" t="s">
        <v>3415</v>
      </c>
      <c r="B2030" t="s">
        <v>4349</v>
      </c>
      <c r="C2030" t="s">
        <v>3415</v>
      </c>
      <c r="D2030" t="s">
        <v>4349</v>
      </c>
      <c r="J2030" t="s">
        <v>3677</v>
      </c>
      <c r="K2030" s="2">
        <v>2.758</v>
      </c>
      <c r="L2030" s="2">
        <v>2.742</v>
      </c>
      <c r="M2030">
        <v>2.7429999999999999</v>
      </c>
      <c r="N2030">
        <v>2.7359999999999998</v>
      </c>
      <c r="O2030" s="2">
        <v>2.7439999999999998</v>
      </c>
      <c r="P2030">
        <v>2.7439999999999998</v>
      </c>
      <c r="Q2030">
        <v>2.738</v>
      </c>
      <c r="R2030" s="2">
        <v>2.766</v>
      </c>
      <c r="S2030">
        <v>2.7669999999999999</v>
      </c>
      <c r="T2030">
        <v>2.7709999999999999</v>
      </c>
      <c r="U2030" s="2">
        <v>2.5070000000000001</v>
      </c>
      <c r="V2030">
        <v>2.4830000000000001</v>
      </c>
      <c r="W2030">
        <v>2.5259999999999998</v>
      </c>
    </row>
    <row r="2031" spans="1:23" x14ac:dyDescent="0.3">
      <c r="A2031" t="s">
        <v>3416</v>
      </c>
      <c r="B2031" t="s">
        <v>4350</v>
      </c>
      <c r="C2031" t="s">
        <v>3416</v>
      </c>
      <c r="D2031" t="s">
        <v>4350</v>
      </c>
      <c r="J2031" t="s">
        <v>3677</v>
      </c>
      <c r="K2031" s="2">
        <v>18.314</v>
      </c>
      <c r="L2031" s="2">
        <v>18.297999999999998</v>
      </c>
      <c r="M2031">
        <v>18.282</v>
      </c>
      <c r="N2031">
        <v>18.308</v>
      </c>
      <c r="O2031" s="2">
        <v>18.276</v>
      </c>
      <c r="P2031">
        <v>18.271999999999998</v>
      </c>
      <c r="Q2031">
        <v>18.251000000000001</v>
      </c>
      <c r="R2031" s="2">
        <v>17.925000000000001</v>
      </c>
      <c r="S2031">
        <v>17.905000000000001</v>
      </c>
      <c r="T2031">
        <v>17.946999999999999</v>
      </c>
      <c r="U2031" s="2">
        <v>17.183</v>
      </c>
      <c r="V2031">
        <v>17.053999999999998</v>
      </c>
      <c r="W2031">
        <v>17.199000000000002</v>
      </c>
    </row>
    <row r="2032" spans="1:23" x14ac:dyDescent="0.3">
      <c r="A2032" t="s">
        <v>3417</v>
      </c>
      <c r="B2032" t="s">
        <v>4351</v>
      </c>
      <c r="C2032" t="s">
        <v>3417</v>
      </c>
      <c r="D2032" t="s">
        <v>4351</v>
      </c>
      <c r="J2032" t="s">
        <v>3677</v>
      </c>
      <c r="K2032" s="2">
        <v>4.0410000000000004</v>
      </c>
      <c r="L2032" s="2">
        <v>3.452</v>
      </c>
      <c r="M2032">
        <v>3.411</v>
      </c>
      <c r="N2032">
        <v>3.3239999999999998</v>
      </c>
      <c r="O2032" s="2">
        <v>3.391</v>
      </c>
      <c r="P2032">
        <v>3.6459999999999999</v>
      </c>
      <c r="Q2032">
        <v>3.5830000000000002</v>
      </c>
      <c r="R2032" s="2">
        <v>3.6419999999999999</v>
      </c>
      <c r="S2032">
        <v>3.6749999999999998</v>
      </c>
      <c r="T2032">
        <v>3.7429999999999999</v>
      </c>
      <c r="U2032" s="2">
        <v>3.754</v>
      </c>
      <c r="V2032">
        <v>3.6</v>
      </c>
      <c r="W2032">
        <v>3.76</v>
      </c>
    </row>
    <row r="2033" spans="1:23" x14ac:dyDescent="0.3">
      <c r="A2033" t="s">
        <v>3418</v>
      </c>
      <c r="B2033" t="s">
        <v>4352</v>
      </c>
      <c r="C2033" t="s">
        <v>3418</v>
      </c>
      <c r="D2033" t="s">
        <v>4352</v>
      </c>
      <c r="J2033" t="s">
        <v>3677</v>
      </c>
      <c r="K2033" s="2">
        <v>2.528</v>
      </c>
      <c r="L2033" s="2">
        <v>2.4870000000000001</v>
      </c>
      <c r="M2033">
        <v>2.4830000000000001</v>
      </c>
      <c r="N2033">
        <v>2.4820000000000002</v>
      </c>
      <c r="O2033" s="2">
        <v>2.4260000000000002</v>
      </c>
      <c r="P2033">
        <v>2.4119999999999999</v>
      </c>
      <c r="Q2033">
        <v>2.4209999999999998</v>
      </c>
      <c r="R2033" s="2">
        <v>2.343</v>
      </c>
      <c r="S2033">
        <v>2.3479999999999999</v>
      </c>
      <c r="T2033">
        <v>2.3420000000000001</v>
      </c>
      <c r="U2033" s="2">
        <v>2.323</v>
      </c>
      <c r="V2033">
        <v>2.258</v>
      </c>
      <c r="W2033">
        <v>2.2669999999999999</v>
      </c>
    </row>
    <row r="2034" spans="1:23" x14ac:dyDescent="0.3">
      <c r="A2034" t="s">
        <v>3419</v>
      </c>
      <c r="B2034" t="s">
        <v>4353</v>
      </c>
      <c r="C2034" t="s">
        <v>3419</v>
      </c>
      <c r="D2034" t="s">
        <v>4353</v>
      </c>
      <c r="J2034" t="s">
        <v>3677</v>
      </c>
      <c r="K2034" s="2">
        <v>1.7989999999999999</v>
      </c>
      <c r="L2034" s="2">
        <v>1.7970000000000002</v>
      </c>
      <c r="M2034">
        <v>1.792</v>
      </c>
      <c r="N2034">
        <v>1.778</v>
      </c>
      <c r="O2034" s="2">
        <v>1.7530000000000001</v>
      </c>
      <c r="P2034">
        <v>1.7589999999999999</v>
      </c>
      <c r="Q2034">
        <v>1.7469999999999999</v>
      </c>
      <c r="R2034" s="2">
        <v>1.722</v>
      </c>
      <c r="S2034">
        <v>1.73</v>
      </c>
      <c r="T2034">
        <v>1.748</v>
      </c>
      <c r="U2034" s="2">
        <v>1.7629999999999999</v>
      </c>
      <c r="V2034">
        <v>1.712</v>
      </c>
      <c r="W2034">
        <v>1.7170000000000001</v>
      </c>
    </row>
    <row r="2035" spans="1:23" x14ac:dyDescent="0.3">
      <c r="A2035" t="s">
        <v>3420</v>
      </c>
      <c r="B2035" t="s">
        <v>4354</v>
      </c>
      <c r="C2035" t="s">
        <v>3420</v>
      </c>
      <c r="D2035" t="s">
        <v>4354</v>
      </c>
      <c r="J2035" t="s">
        <v>3677</v>
      </c>
      <c r="K2035" s="2">
        <v>1.5390000000000001</v>
      </c>
      <c r="L2035" s="2">
        <v>1.542</v>
      </c>
      <c r="M2035">
        <v>1.5249999999999999</v>
      </c>
      <c r="N2035">
        <v>1.5230000000000001</v>
      </c>
      <c r="O2035" s="2">
        <v>1.518</v>
      </c>
      <c r="P2035">
        <v>1.516</v>
      </c>
      <c r="Q2035">
        <v>1.518</v>
      </c>
      <c r="R2035" s="2">
        <v>1.5169999999999999</v>
      </c>
      <c r="S2035">
        <v>1.516</v>
      </c>
      <c r="T2035">
        <v>1.522</v>
      </c>
      <c r="U2035" s="2">
        <v>1.5329999999999999</v>
      </c>
      <c r="V2035">
        <v>1.5</v>
      </c>
      <c r="W2035">
        <v>1.5089999999999999</v>
      </c>
    </row>
    <row r="2036" spans="1:23" x14ac:dyDescent="0.3">
      <c r="A2036" t="s">
        <v>3421</v>
      </c>
      <c r="B2036" t="s">
        <v>4355</v>
      </c>
      <c r="C2036" t="s">
        <v>3421</v>
      </c>
      <c r="D2036" t="s">
        <v>4355</v>
      </c>
      <c r="J2036" t="s">
        <v>3677</v>
      </c>
      <c r="K2036" s="2">
        <v>2.2989999999999999</v>
      </c>
      <c r="L2036" s="2">
        <v>2.2669999999999999</v>
      </c>
      <c r="M2036">
        <v>2.2629999999999999</v>
      </c>
      <c r="N2036">
        <v>2.2650000000000001</v>
      </c>
      <c r="O2036" s="2">
        <v>2.2850000000000001</v>
      </c>
      <c r="P2036">
        <v>2.2309999999999999</v>
      </c>
      <c r="Q2036">
        <v>2.222</v>
      </c>
      <c r="R2036" s="2">
        <v>2.177</v>
      </c>
      <c r="S2036">
        <v>2.1829999999999998</v>
      </c>
      <c r="T2036">
        <v>2.2029999999999998</v>
      </c>
      <c r="U2036" s="2">
        <v>2.2090000000000001</v>
      </c>
      <c r="V2036">
        <v>2.1230000000000002</v>
      </c>
      <c r="W2036">
        <v>2.13</v>
      </c>
    </row>
    <row r="2037" spans="1:23" x14ac:dyDescent="0.3">
      <c r="A2037" t="s">
        <v>3422</v>
      </c>
      <c r="B2037" t="s">
        <v>4356</v>
      </c>
      <c r="C2037" t="s">
        <v>3422</v>
      </c>
      <c r="D2037" t="s">
        <v>4356</v>
      </c>
      <c r="J2037" t="s">
        <v>3677</v>
      </c>
      <c r="K2037" s="2">
        <v>5.0359999999999996</v>
      </c>
      <c r="L2037" s="2">
        <v>5.0309999999999997</v>
      </c>
      <c r="M2037">
        <v>5.0410000000000004</v>
      </c>
      <c r="N2037">
        <v>5.0430000000000001</v>
      </c>
      <c r="O2037" s="2">
        <v>5.1109999999999998</v>
      </c>
      <c r="P2037">
        <v>5.1040000000000001</v>
      </c>
      <c r="Q2037">
        <v>4.9969999999999999</v>
      </c>
      <c r="R2037" s="2">
        <v>4.9939999999999998</v>
      </c>
      <c r="S2037">
        <v>4.9249999999999998</v>
      </c>
      <c r="T2037">
        <v>4.843</v>
      </c>
      <c r="U2037" s="2">
        <v>4.476</v>
      </c>
      <c r="V2037">
        <v>4.0359999999999996</v>
      </c>
      <c r="W2037">
        <v>4.0309999999999997</v>
      </c>
    </row>
    <row r="2038" spans="1:23" x14ac:dyDescent="0.3">
      <c r="A2038" t="s">
        <v>3423</v>
      </c>
      <c r="B2038" t="s">
        <v>4357</v>
      </c>
      <c r="C2038" t="s">
        <v>6530</v>
      </c>
      <c r="D2038" t="s">
        <v>6559</v>
      </c>
      <c r="J2038" t="s">
        <v>3677</v>
      </c>
      <c r="K2038" s="2" t="s">
        <v>3677</v>
      </c>
      <c r="L2038" s="2" t="s">
        <v>3677</v>
      </c>
      <c r="M2038" t="s">
        <v>3677</v>
      </c>
      <c r="N2038" t="s">
        <v>3677</v>
      </c>
      <c r="O2038" s="2" t="s">
        <v>3677</v>
      </c>
      <c r="P2038" t="s">
        <v>3677</v>
      </c>
      <c r="Q2038" t="s">
        <v>3677</v>
      </c>
      <c r="R2038" s="2" t="s">
        <v>3677</v>
      </c>
      <c r="S2038" t="s">
        <v>3677</v>
      </c>
      <c r="T2038" t="s">
        <v>3677</v>
      </c>
      <c r="U2038" s="2" t="s">
        <v>3677</v>
      </c>
      <c r="V2038" t="s">
        <v>3677</v>
      </c>
      <c r="W2038" t="s">
        <v>3677</v>
      </c>
    </row>
    <row r="2039" spans="1:23" x14ac:dyDescent="0.3">
      <c r="A2039" t="s">
        <v>3424</v>
      </c>
      <c r="B2039" t="s">
        <v>4358</v>
      </c>
      <c r="C2039" t="s">
        <v>6531</v>
      </c>
      <c r="D2039" t="s">
        <v>6560</v>
      </c>
      <c r="J2039" t="s">
        <v>3689</v>
      </c>
      <c r="K2039" s="2" t="s">
        <v>3677</v>
      </c>
      <c r="L2039" s="2" t="s">
        <v>3677</v>
      </c>
      <c r="M2039" t="s">
        <v>3677</v>
      </c>
      <c r="N2039" t="s">
        <v>3677</v>
      </c>
      <c r="O2039" s="2" t="s">
        <v>3677</v>
      </c>
      <c r="P2039" t="s">
        <v>3677</v>
      </c>
      <c r="Q2039" t="s">
        <v>3677</v>
      </c>
      <c r="R2039" s="2" t="s">
        <v>3677</v>
      </c>
      <c r="S2039" t="s">
        <v>3677</v>
      </c>
      <c r="T2039" t="s">
        <v>3677</v>
      </c>
      <c r="U2039" s="2" t="s">
        <v>3677</v>
      </c>
      <c r="V2039" t="s">
        <v>3677</v>
      </c>
      <c r="W2039" t="s">
        <v>3677</v>
      </c>
    </row>
    <row r="2040" spans="1:23" x14ac:dyDescent="0.3">
      <c r="A2040" t="s">
        <v>3425</v>
      </c>
      <c r="B2040" t="s">
        <v>4359</v>
      </c>
      <c r="C2040" t="s">
        <v>3425</v>
      </c>
      <c r="D2040" t="s">
        <v>4359</v>
      </c>
      <c r="J2040" t="s">
        <v>3677</v>
      </c>
      <c r="K2040" s="2">
        <v>1.899</v>
      </c>
      <c r="L2040" s="2">
        <v>1.8780000000000001</v>
      </c>
      <c r="M2040">
        <v>1.897</v>
      </c>
      <c r="N2040">
        <v>1.9079999999999999</v>
      </c>
      <c r="O2040" s="2">
        <v>1.911</v>
      </c>
      <c r="P2040">
        <v>1.9020000000000001</v>
      </c>
      <c r="Q2040">
        <v>1.911</v>
      </c>
      <c r="R2040" s="2">
        <v>1.851</v>
      </c>
      <c r="S2040">
        <v>1.8479999999999999</v>
      </c>
      <c r="T2040">
        <v>1.8439999999999999</v>
      </c>
      <c r="U2040" s="2">
        <v>1.8860000000000001</v>
      </c>
      <c r="V2040">
        <v>1.869</v>
      </c>
      <c r="W2040">
        <v>1.881</v>
      </c>
    </row>
    <row r="2041" spans="1:23" x14ac:dyDescent="0.3">
      <c r="A2041" t="s">
        <v>3426</v>
      </c>
      <c r="B2041" t="s">
        <v>4360</v>
      </c>
      <c r="C2041" t="s">
        <v>3426</v>
      </c>
      <c r="D2041" t="s">
        <v>4360</v>
      </c>
      <c r="J2041" t="s">
        <v>3677</v>
      </c>
      <c r="K2041" s="2" t="s">
        <v>3677</v>
      </c>
      <c r="L2041" s="2" t="s">
        <v>3677</v>
      </c>
      <c r="M2041" t="s">
        <v>3677</v>
      </c>
      <c r="N2041" t="s">
        <v>3677</v>
      </c>
      <c r="O2041" s="2" t="s">
        <v>3677</v>
      </c>
      <c r="P2041" t="s">
        <v>3677</v>
      </c>
      <c r="Q2041" t="s">
        <v>3677</v>
      </c>
      <c r="R2041" s="2" t="s">
        <v>3677</v>
      </c>
      <c r="S2041" t="s">
        <v>3677</v>
      </c>
      <c r="T2041" t="s">
        <v>3677</v>
      </c>
      <c r="U2041" s="2" t="s">
        <v>3677</v>
      </c>
      <c r="V2041" t="s">
        <v>3677</v>
      </c>
      <c r="W2041" t="s">
        <v>3677</v>
      </c>
    </row>
    <row r="2042" spans="1:23" x14ac:dyDescent="0.3">
      <c r="A2042" t="s">
        <v>3427</v>
      </c>
      <c r="B2042" t="s">
        <v>4361</v>
      </c>
      <c r="C2042" t="s">
        <v>3427</v>
      </c>
      <c r="D2042" t="s">
        <v>4361</v>
      </c>
      <c r="J2042" t="s">
        <v>3689</v>
      </c>
      <c r="K2042" s="2">
        <v>12.34</v>
      </c>
      <c r="L2042" s="2">
        <v>11.938000000000001</v>
      </c>
      <c r="M2042">
        <v>11.574</v>
      </c>
      <c r="N2042">
        <v>11.439</v>
      </c>
      <c r="O2042" s="2">
        <v>11.032999999999999</v>
      </c>
      <c r="P2042">
        <v>11.162000000000001</v>
      </c>
      <c r="Q2042">
        <v>10.77</v>
      </c>
      <c r="R2042" s="2">
        <v>11.151</v>
      </c>
      <c r="S2042">
        <v>11.109</v>
      </c>
      <c r="T2042">
        <v>10.99</v>
      </c>
      <c r="U2042" s="2">
        <v>10.416</v>
      </c>
      <c r="V2042">
        <v>10.18</v>
      </c>
      <c r="W2042">
        <v>9.9079999999999995</v>
      </c>
    </row>
    <row r="2043" spans="1:23" x14ac:dyDescent="0.3">
      <c r="A2043" t="s">
        <v>3428</v>
      </c>
      <c r="B2043" t="s">
        <v>4362</v>
      </c>
      <c r="C2043" t="s">
        <v>3428</v>
      </c>
      <c r="D2043" t="s">
        <v>4362</v>
      </c>
      <c r="J2043" t="s">
        <v>3677</v>
      </c>
      <c r="K2043" s="2">
        <v>40.851999999999997</v>
      </c>
      <c r="L2043" s="2">
        <v>40.722000000000001</v>
      </c>
      <c r="M2043">
        <v>40.582000000000001</v>
      </c>
      <c r="N2043">
        <v>40.415999999999997</v>
      </c>
      <c r="O2043" s="2">
        <v>40.234000000000002</v>
      </c>
      <c r="P2043">
        <v>40.173999999999999</v>
      </c>
      <c r="Q2043">
        <v>39.994999999999997</v>
      </c>
      <c r="R2043" s="2">
        <v>39.819000000000003</v>
      </c>
      <c r="S2043">
        <v>38.412999999999997</v>
      </c>
      <c r="T2043">
        <v>38.197000000000003</v>
      </c>
      <c r="U2043" s="2">
        <v>37.920999999999999</v>
      </c>
      <c r="V2043">
        <v>37.866999999999997</v>
      </c>
      <c r="W2043">
        <v>37.655999999999999</v>
      </c>
    </row>
    <row r="2044" spans="1:23" x14ac:dyDescent="0.3">
      <c r="A2044" t="s">
        <v>3429</v>
      </c>
      <c r="B2044" t="s">
        <v>3430</v>
      </c>
      <c r="C2044" t="s">
        <v>3429</v>
      </c>
      <c r="D2044" t="s">
        <v>3430</v>
      </c>
      <c r="J2044" t="s">
        <v>3677</v>
      </c>
      <c r="K2044" s="2">
        <v>1.3860000000000001</v>
      </c>
      <c r="L2044" s="2">
        <v>1.381</v>
      </c>
      <c r="M2044">
        <v>1.391</v>
      </c>
      <c r="N2044">
        <v>1.411</v>
      </c>
      <c r="O2044" s="2">
        <v>1.405</v>
      </c>
      <c r="P2044">
        <v>1.399</v>
      </c>
      <c r="Q2044">
        <v>1.409</v>
      </c>
      <c r="R2044" s="2">
        <v>1.2909999999999999</v>
      </c>
      <c r="S2044">
        <v>1.288</v>
      </c>
      <c r="T2044">
        <v>1.28</v>
      </c>
      <c r="U2044" s="2">
        <v>1.304</v>
      </c>
      <c r="V2044">
        <v>1.2810000000000001</v>
      </c>
      <c r="W2044">
        <v>1.2929999999999999</v>
      </c>
    </row>
    <row r="2045" spans="1:23" x14ac:dyDescent="0.3">
      <c r="A2045" t="s">
        <v>3431</v>
      </c>
      <c r="B2045" t="s">
        <v>3432</v>
      </c>
      <c r="C2045" t="s">
        <v>3431</v>
      </c>
      <c r="D2045" t="s">
        <v>3432</v>
      </c>
      <c r="J2045" t="s">
        <v>3677</v>
      </c>
      <c r="K2045" s="2">
        <v>4.798</v>
      </c>
      <c r="L2045" s="2">
        <v>4.7210000000000001</v>
      </c>
      <c r="M2045">
        <v>4.7080000000000002</v>
      </c>
      <c r="N2045">
        <v>4.7190000000000003</v>
      </c>
      <c r="O2045" s="2">
        <v>4.6340000000000003</v>
      </c>
      <c r="P2045">
        <v>4.6280000000000001</v>
      </c>
      <c r="Q2045">
        <v>4.6710000000000003</v>
      </c>
      <c r="R2045" s="2">
        <v>4.6639999999999997</v>
      </c>
      <c r="S2045">
        <v>4.6589999999999998</v>
      </c>
      <c r="T2045">
        <v>4.6749999999999998</v>
      </c>
      <c r="U2045" s="2">
        <v>4.7219999999999995</v>
      </c>
      <c r="V2045">
        <v>4.71</v>
      </c>
      <c r="W2045">
        <v>4.7240000000000002</v>
      </c>
    </row>
    <row r="2046" spans="1:23" x14ac:dyDescent="0.3">
      <c r="A2046" t="s">
        <v>3433</v>
      </c>
      <c r="B2046" t="s">
        <v>3434</v>
      </c>
      <c r="C2046" t="s">
        <v>3433</v>
      </c>
      <c r="D2046" t="s">
        <v>3434</v>
      </c>
      <c r="J2046" t="s">
        <v>3677</v>
      </c>
      <c r="K2046" s="2">
        <v>1.7930000000000001</v>
      </c>
      <c r="L2046" s="2">
        <v>1.8140000000000001</v>
      </c>
      <c r="M2046">
        <v>1.819</v>
      </c>
      <c r="N2046">
        <v>1.8109999999999999</v>
      </c>
      <c r="O2046" s="2">
        <v>1.802</v>
      </c>
      <c r="P2046">
        <v>1.8</v>
      </c>
      <c r="Q2046">
        <v>1.8010000000000002</v>
      </c>
      <c r="R2046" s="2">
        <v>1.8140000000000001</v>
      </c>
      <c r="S2046">
        <v>1.839</v>
      </c>
      <c r="T2046">
        <v>1.847</v>
      </c>
      <c r="U2046" s="2">
        <v>1.849</v>
      </c>
      <c r="V2046">
        <v>1.823</v>
      </c>
      <c r="W2046">
        <v>1.841</v>
      </c>
    </row>
    <row r="2047" spans="1:23" x14ac:dyDescent="0.3">
      <c r="A2047" t="s">
        <v>3435</v>
      </c>
      <c r="B2047" t="s">
        <v>3436</v>
      </c>
      <c r="C2047" t="s">
        <v>3435</v>
      </c>
      <c r="D2047" t="s">
        <v>3436</v>
      </c>
      <c r="J2047" t="s">
        <v>3677</v>
      </c>
      <c r="K2047" s="2" t="s">
        <v>3677</v>
      </c>
      <c r="L2047" s="2" t="s">
        <v>3677</v>
      </c>
      <c r="M2047" t="s">
        <v>3677</v>
      </c>
      <c r="N2047" t="s">
        <v>3677</v>
      </c>
      <c r="O2047" s="2" t="s">
        <v>3677</v>
      </c>
      <c r="P2047" t="s">
        <v>3677</v>
      </c>
      <c r="Q2047" t="s">
        <v>3677</v>
      </c>
      <c r="R2047" s="2" t="s">
        <v>3677</v>
      </c>
      <c r="S2047" t="s">
        <v>3677</v>
      </c>
      <c r="T2047" t="s">
        <v>3677</v>
      </c>
      <c r="U2047" s="2" t="s">
        <v>3677</v>
      </c>
      <c r="V2047" t="s">
        <v>3677</v>
      </c>
      <c r="W2047" t="s">
        <v>3677</v>
      </c>
    </row>
    <row r="2048" spans="1:23" x14ac:dyDescent="0.3">
      <c r="A2048" t="s">
        <v>3437</v>
      </c>
      <c r="B2048" t="s">
        <v>3438</v>
      </c>
      <c r="C2048" t="s">
        <v>3437</v>
      </c>
      <c r="D2048" t="s">
        <v>3438</v>
      </c>
      <c r="J2048" t="s">
        <v>3677</v>
      </c>
      <c r="K2048" s="2" t="s">
        <v>3677</v>
      </c>
      <c r="L2048" s="2" t="s">
        <v>3677</v>
      </c>
      <c r="M2048" t="s">
        <v>3677</v>
      </c>
      <c r="N2048" t="s">
        <v>3677</v>
      </c>
      <c r="O2048" s="2" t="s">
        <v>3677</v>
      </c>
      <c r="P2048" t="s">
        <v>3677</v>
      </c>
      <c r="Q2048" t="s">
        <v>3677</v>
      </c>
      <c r="R2048" s="2" t="s">
        <v>3677</v>
      </c>
      <c r="S2048" t="s">
        <v>3677</v>
      </c>
      <c r="T2048" t="s">
        <v>3677</v>
      </c>
      <c r="U2048" s="2" t="s">
        <v>3677</v>
      </c>
      <c r="V2048" t="s">
        <v>3677</v>
      </c>
      <c r="W2048" t="s">
        <v>3677</v>
      </c>
    </row>
    <row r="2049" spans="1:23" x14ac:dyDescent="0.3">
      <c r="A2049" t="s">
        <v>3439</v>
      </c>
      <c r="B2049" t="s">
        <v>3440</v>
      </c>
      <c r="C2049" t="s">
        <v>3439</v>
      </c>
      <c r="D2049" t="s">
        <v>3440</v>
      </c>
      <c r="J2049" t="s">
        <v>3677</v>
      </c>
      <c r="K2049" s="2" t="s">
        <v>3677</v>
      </c>
      <c r="L2049" s="2" t="s">
        <v>3677</v>
      </c>
      <c r="M2049" t="s">
        <v>3677</v>
      </c>
      <c r="N2049" t="s">
        <v>3677</v>
      </c>
      <c r="O2049" s="2" t="s">
        <v>3677</v>
      </c>
      <c r="P2049" t="s">
        <v>3677</v>
      </c>
      <c r="Q2049" t="s">
        <v>3677</v>
      </c>
      <c r="R2049" s="2" t="s">
        <v>3677</v>
      </c>
      <c r="S2049" t="s">
        <v>3677</v>
      </c>
      <c r="T2049" t="s">
        <v>3677</v>
      </c>
      <c r="U2049" s="2" t="s">
        <v>3677</v>
      </c>
      <c r="V2049" t="s">
        <v>3677</v>
      </c>
      <c r="W2049" t="s">
        <v>3677</v>
      </c>
    </row>
    <row r="2050" spans="1:23" x14ac:dyDescent="0.3">
      <c r="A2050" t="s">
        <v>3441</v>
      </c>
      <c r="B2050" t="s">
        <v>3442</v>
      </c>
      <c r="C2050" t="s">
        <v>3441</v>
      </c>
      <c r="D2050" t="s">
        <v>3442</v>
      </c>
      <c r="J2050" t="s">
        <v>3677</v>
      </c>
      <c r="K2050" s="2" t="s">
        <v>3677</v>
      </c>
      <c r="L2050" s="2" t="s">
        <v>3677</v>
      </c>
      <c r="M2050" t="s">
        <v>3677</v>
      </c>
      <c r="N2050" t="s">
        <v>3677</v>
      </c>
      <c r="O2050" s="2" t="s">
        <v>3677</v>
      </c>
      <c r="P2050" t="s">
        <v>3677</v>
      </c>
      <c r="Q2050" t="s">
        <v>3677</v>
      </c>
      <c r="R2050" s="2" t="s">
        <v>3677</v>
      </c>
      <c r="S2050" t="s">
        <v>3677</v>
      </c>
      <c r="T2050" t="s">
        <v>3677</v>
      </c>
      <c r="U2050" s="2" t="s">
        <v>3677</v>
      </c>
      <c r="V2050" t="s">
        <v>3677</v>
      </c>
      <c r="W2050" t="s">
        <v>3677</v>
      </c>
    </row>
    <row r="2051" spans="1:23" x14ac:dyDescent="0.3">
      <c r="A2051" t="s">
        <v>3443</v>
      </c>
      <c r="B2051" t="s">
        <v>3444</v>
      </c>
      <c r="C2051" t="s">
        <v>3443</v>
      </c>
      <c r="D2051" t="s">
        <v>3444</v>
      </c>
      <c r="J2051" t="s">
        <v>3677</v>
      </c>
      <c r="K2051" s="2">
        <v>1.653</v>
      </c>
      <c r="L2051" s="2">
        <v>1.5840000000000001</v>
      </c>
      <c r="M2051">
        <v>1.5880000000000001</v>
      </c>
      <c r="N2051">
        <v>1.581</v>
      </c>
      <c r="O2051" s="2">
        <v>1.5629999999999999</v>
      </c>
      <c r="P2051">
        <v>1.575</v>
      </c>
      <c r="Q2051">
        <v>1.58</v>
      </c>
      <c r="R2051" s="2">
        <v>1.5230000000000001</v>
      </c>
      <c r="S2051">
        <v>1.5369999999999999</v>
      </c>
      <c r="T2051">
        <v>1.5230000000000001</v>
      </c>
      <c r="U2051" s="2">
        <v>1.51</v>
      </c>
      <c r="V2051">
        <v>1.474</v>
      </c>
      <c r="W2051">
        <v>1.4830000000000001</v>
      </c>
    </row>
    <row r="2052" spans="1:23" x14ac:dyDescent="0.3">
      <c r="A2052" t="s">
        <v>3445</v>
      </c>
      <c r="B2052" t="s">
        <v>3446</v>
      </c>
      <c r="C2052" t="s">
        <v>3445</v>
      </c>
      <c r="D2052" t="s">
        <v>3446</v>
      </c>
      <c r="J2052" t="s">
        <v>3677</v>
      </c>
      <c r="K2052" s="2">
        <v>2.2770000000000001</v>
      </c>
      <c r="L2052" s="2">
        <v>2.2610000000000001</v>
      </c>
      <c r="M2052">
        <v>2.2040000000000002</v>
      </c>
      <c r="N2052">
        <v>2.202</v>
      </c>
      <c r="O2052" s="2">
        <v>2.1789999999999998</v>
      </c>
      <c r="P2052">
        <v>2.2109999999999999</v>
      </c>
      <c r="Q2052">
        <v>2.2210000000000001</v>
      </c>
      <c r="R2052" s="2">
        <v>2.1179999999999999</v>
      </c>
      <c r="S2052">
        <v>2.1280000000000001</v>
      </c>
      <c r="T2052">
        <v>2.1390000000000002</v>
      </c>
      <c r="U2052" s="2">
        <v>2.0609999999999999</v>
      </c>
      <c r="V2052">
        <v>1.996</v>
      </c>
      <c r="W2052">
        <v>2.0059999999999998</v>
      </c>
    </row>
    <row r="2053" spans="1:23" x14ac:dyDescent="0.3">
      <c r="A2053" t="s">
        <v>3447</v>
      </c>
      <c r="B2053" t="s">
        <v>3448</v>
      </c>
      <c r="C2053" t="s">
        <v>3447</v>
      </c>
      <c r="D2053" t="s">
        <v>3448</v>
      </c>
      <c r="J2053" t="s">
        <v>3677</v>
      </c>
      <c r="K2053" s="2">
        <v>2.5270000000000001</v>
      </c>
      <c r="L2053" s="2">
        <v>2.5089999999999999</v>
      </c>
      <c r="M2053">
        <v>2.5089999999999999</v>
      </c>
      <c r="N2053">
        <v>2.5019999999999998</v>
      </c>
      <c r="O2053" s="2">
        <v>3.2010000000000001</v>
      </c>
      <c r="P2053">
        <v>3.5990000000000002</v>
      </c>
      <c r="Q2053">
        <v>4.2320000000000002</v>
      </c>
      <c r="R2053" s="2">
        <v>4.4870000000000001</v>
      </c>
      <c r="S2053">
        <v>4.5030000000000001</v>
      </c>
      <c r="T2053">
        <v>4.5140000000000002</v>
      </c>
      <c r="U2053" s="2">
        <v>4.5209999999999999</v>
      </c>
      <c r="V2053">
        <v>4.5220000000000002</v>
      </c>
      <c r="W2053">
        <v>4.5380000000000003</v>
      </c>
    </row>
    <row r="2054" spans="1:23" x14ac:dyDescent="0.3">
      <c r="A2054" t="s">
        <v>3449</v>
      </c>
      <c r="B2054" t="s">
        <v>3450</v>
      </c>
      <c r="C2054" t="s">
        <v>3449</v>
      </c>
      <c r="D2054" t="s">
        <v>3450</v>
      </c>
      <c r="J2054" t="s">
        <v>3677</v>
      </c>
      <c r="K2054" s="2" t="s">
        <v>3677</v>
      </c>
      <c r="L2054" s="2" t="s">
        <v>3677</v>
      </c>
      <c r="M2054" t="s">
        <v>3677</v>
      </c>
      <c r="N2054" t="s">
        <v>3677</v>
      </c>
      <c r="O2054" s="2" t="s">
        <v>3677</v>
      </c>
      <c r="P2054" t="s">
        <v>3677</v>
      </c>
      <c r="Q2054" t="s">
        <v>3677</v>
      </c>
      <c r="R2054" s="2" t="s">
        <v>3677</v>
      </c>
      <c r="S2054" t="s">
        <v>3677</v>
      </c>
      <c r="T2054" t="s">
        <v>3677</v>
      </c>
      <c r="U2054" s="2" t="s">
        <v>3677</v>
      </c>
      <c r="V2054" t="s">
        <v>3677</v>
      </c>
      <c r="W2054" t="s">
        <v>3677</v>
      </c>
    </row>
    <row r="2055" spans="1:23" x14ac:dyDescent="0.3">
      <c r="A2055" t="s">
        <v>3451</v>
      </c>
      <c r="B2055" t="s">
        <v>3452</v>
      </c>
      <c r="C2055" t="s">
        <v>3451</v>
      </c>
      <c r="D2055" t="s">
        <v>3452</v>
      </c>
      <c r="J2055" t="s">
        <v>3677</v>
      </c>
      <c r="K2055" s="2" t="s">
        <v>3677</v>
      </c>
      <c r="L2055" s="2" t="s">
        <v>3677</v>
      </c>
      <c r="M2055" t="s">
        <v>3677</v>
      </c>
      <c r="N2055" t="s">
        <v>3677</v>
      </c>
      <c r="O2055" s="2" t="s">
        <v>3677</v>
      </c>
      <c r="P2055" t="s">
        <v>3677</v>
      </c>
      <c r="Q2055" t="s">
        <v>3677</v>
      </c>
      <c r="R2055" s="2" t="s">
        <v>3677</v>
      </c>
      <c r="S2055" t="s">
        <v>3677</v>
      </c>
      <c r="T2055" t="s">
        <v>3677</v>
      </c>
      <c r="U2055" s="2" t="s">
        <v>3677</v>
      </c>
      <c r="V2055" t="s">
        <v>3677</v>
      </c>
      <c r="W2055" t="s">
        <v>3677</v>
      </c>
    </row>
    <row r="2056" spans="1:23" x14ac:dyDescent="0.3">
      <c r="A2056" t="s">
        <v>3453</v>
      </c>
      <c r="B2056" t="s">
        <v>3454</v>
      </c>
      <c r="C2056" t="s">
        <v>3453</v>
      </c>
      <c r="D2056" t="s">
        <v>3454</v>
      </c>
      <c r="J2056" t="s">
        <v>3677</v>
      </c>
      <c r="K2056" s="2">
        <v>1.4410000000000001</v>
      </c>
      <c r="L2056" s="2">
        <v>1.4319999999999999</v>
      </c>
      <c r="M2056">
        <v>1.44</v>
      </c>
      <c r="N2056">
        <v>1.4570000000000001</v>
      </c>
      <c r="O2056" s="2">
        <v>1.4510000000000001</v>
      </c>
      <c r="P2056">
        <v>1.4430000000000001</v>
      </c>
      <c r="Q2056">
        <v>1.452</v>
      </c>
      <c r="R2056" s="2">
        <v>1.329</v>
      </c>
      <c r="S2056">
        <v>1.325</v>
      </c>
      <c r="T2056">
        <v>1.3149999999999999</v>
      </c>
      <c r="U2056" s="2">
        <v>1.3360000000000001</v>
      </c>
      <c r="V2056">
        <v>1.3109999999999999</v>
      </c>
      <c r="W2056">
        <v>1.321</v>
      </c>
    </row>
    <row r="2057" spans="1:23" x14ac:dyDescent="0.3">
      <c r="A2057" t="s">
        <v>3455</v>
      </c>
      <c r="B2057" t="s">
        <v>3456</v>
      </c>
      <c r="C2057" t="s">
        <v>3455</v>
      </c>
      <c r="D2057" t="s">
        <v>3456</v>
      </c>
      <c r="J2057" t="s">
        <v>3677</v>
      </c>
      <c r="K2057" s="2">
        <v>1.38</v>
      </c>
      <c r="L2057" s="2">
        <v>1.375</v>
      </c>
      <c r="M2057">
        <v>1.3839999999999999</v>
      </c>
      <c r="N2057">
        <v>1.401</v>
      </c>
      <c r="O2057" s="2">
        <v>1.3919999999999999</v>
      </c>
      <c r="P2057">
        <v>1.3860000000000001</v>
      </c>
      <c r="Q2057">
        <v>1.3940000000000001</v>
      </c>
      <c r="R2057" s="2">
        <v>1.274</v>
      </c>
      <c r="S2057">
        <v>1.2690000000000001</v>
      </c>
      <c r="T2057">
        <v>1.26</v>
      </c>
      <c r="U2057" s="2">
        <v>1.2829999999999999</v>
      </c>
      <c r="V2057">
        <v>1.26</v>
      </c>
      <c r="W2057">
        <v>1.2690000000000001</v>
      </c>
    </row>
    <row r="2058" spans="1:23" x14ac:dyDescent="0.3">
      <c r="A2058" t="s">
        <v>3457</v>
      </c>
      <c r="B2058" t="s">
        <v>3458</v>
      </c>
      <c r="C2058" t="s">
        <v>3457</v>
      </c>
      <c r="D2058" t="s">
        <v>3458</v>
      </c>
      <c r="J2058" t="s">
        <v>3677</v>
      </c>
      <c r="K2058" s="2">
        <v>1.9180000000000001</v>
      </c>
      <c r="L2058" s="2">
        <v>1.8839999999999999</v>
      </c>
      <c r="M2058">
        <v>1.881</v>
      </c>
      <c r="N2058">
        <v>1.87</v>
      </c>
      <c r="O2058" s="2">
        <v>1.859</v>
      </c>
      <c r="P2058">
        <v>1.857</v>
      </c>
      <c r="Q2058">
        <v>1.8479999999999999</v>
      </c>
      <c r="R2058" s="2">
        <v>1.859</v>
      </c>
      <c r="S2058">
        <v>1.8580000000000001</v>
      </c>
      <c r="T2058">
        <v>1.861</v>
      </c>
      <c r="U2058" s="2">
        <v>1.833</v>
      </c>
      <c r="V2058">
        <v>1.8069999999999999</v>
      </c>
      <c r="W2058">
        <v>1.8479999999999999</v>
      </c>
    </row>
    <row r="2059" spans="1:23" x14ac:dyDescent="0.3">
      <c r="A2059" t="s">
        <v>3459</v>
      </c>
      <c r="B2059" t="s">
        <v>3460</v>
      </c>
      <c r="C2059" t="s">
        <v>3459</v>
      </c>
      <c r="D2059" t="s">
        <v>3460</v>
      </c>
      <c r="J2059" t="s">
        <v>3677</v>
      </c>
      <c r="K2059" s="2" t="s">
        <v>3677</v>
      </c>
      <c r="L2059" s="2" t="s">
        <v>3677</v>
      </c>
      <c r="M2059" t="s">
        <v>3677</v>
      </c>
      <c r="N2059" t="s">
        <v>3677</v>
      </c>
      <c r="O2059" s="2" t="s">
        <v>3677</v>
      </c>
      <c r="P2059" t="s">
        <v>3677</v>
      </c>
      <c r="Q2059" t="s">
        <v>3677</v>
      </c>
      <c r="R2059" s="2" t="s">
        <v>3677</v>
      </c>
      <c r="S2059" t="s">
        <v>3677</v>
      </c>
      <c r="T2059" t="s">
        <v>3677</v>
      </c>
      <c r="U2059" s="2" t="s">
        <v>3677</v>
      </c>
      <c r="V2059" t="s">
        <v>3677</v>
      </c>
      <c r="W2059" t="s">
        <v>3677</v>
      </c>
    </row>
    <row r="2060" spans="1:23" x14ac:dyDescent="0.3">
      <c r="A2060" t="s">
        <v>3461</v>
      </c>
      <c r="B2060" t="s">
        <v>3462</v>
      </c>
      <c r="C2060" t="s">
        <v>3461</v>
      </c>
      <c r="D2060" t="s">
        <v>3462</v>
      </c>
      <c r="J2060" t="s">
        <v>3677</v>
      </c>
      <c r="K2060" s="2">
        <v>2.46</v>
      </c>
      <c r="L2060" s="2">
        <v>2.3759999999999999</v>
      </c>
      <c r="M2060">
        <v>2.387</v>
      </c>
      <c r="N2060">
        <v>2.383</v>
      </c>
      <c r="O2060" s="2">
        <v>2.3820000000000001</v>
      </c>
      <c r="P2060">
        <v>2.3780000000000001</v>
      </c>
      <c r="Q2060">
        <v>2.3860000000000001</v>
      </c>
      <c r="R2060" s="2">
        <v>2.2959999999999998</v>
      </c>
      <c r="S2060">
        <v>2.327</v>
      </c>
      <c r="T2060">
        <v>2.2690000000000001</v>
      </c>
      <c r="U2060" s="2">
        <v>2.2720000000000002</v>
      </c>
      <c r="V2060">
        <v>2.1680000000000001</v>
      </c>
      <c r="W2060">
        <v>2.1789999999999998</v>
      </c>
    </row>
    <row r="2061" spans="1:23" x14ac:dyDescent="0.3">
      <c r="A2061" t="s">
        <v>3463</v>
      </c>
      <c r="B2061" t="s">
        <v>3464</v>
      </c>
      <c r="C2061" t="s">
        <v>3463</v>
      </c>
      <c r="D2061" t="s">
        <v>3464</v>
      </c>
      <c r="J2061" t="s">
        <v>3677</v>
      </c>
      <c r="K2061" s="2">
        <v>1.659</v>
      </c>
      <c r="L2061" s="2">
        <v>1.6539999999999999</v>
      </c>
      <c r="M2061">
        <v>1.6640000000000001</v>
      </c>
      <c r="N2061">
        <v>1.67</v>
      </c>
      <c r="O2061" s="2">
        <v>1.671</v>
      </c>
      <c r="P2061">
        <v>1.659</v>
      </c>
      <c r="Q2061">
        <v>1.667</v>
      </c>
      <c r="R2061" s="2">
        <v>1.623</v>
      </c>
      <c r="S2061">
        <v>1.623</v>
      </c>
      <c r="T2061">
        <v>1.6280000000000001</v>
      </c>
      <c r="U2061" s="2">
        <v>1.665</v>
      </c>
      <c r="V2061">
        <v>1.6019999999999999</v>
      </c>
      <c r="W2061">
        <v>1.607</v>
      </c>
    </row>
    <row r="2062" spans="1:23" x14ac:dyDescent="0.3">
      <c r="A2062" t="s">
        <v>3465</v>
      </c>
      <c r="B2062" t="s">
        <v>3466</v>
      </c>
      <c r="C2062" t="s">
        <v>3465</v>
      </c>
      <c r="D2062" t="s">
        <v>3466</v>
      </c>
      <c r="J2062" t="s">
        <v>3677</v>
      </c>
      <c r="K2062" s="2">
        <v>4.048</v>
      </c>
      <c r="L2062" s="2">
        <v>4.0119999999999996</v>
      </c>
      <c r="M2062">
        <v>3.96</v>
      </c>
      <c r="N2062">
        <v>3.9550000000000001</v>
      </c>
      <c r="O2062" s="2">
        <v>3.9590000000000001</v>
      </c>
      <c r="P2062">
        <v>3.952</v>
      </c>
      <c r="Q2062">
        <v>3.93</v>
      </c>
      <c r="R2062" s="2">
        <v>3.9430000000000001</v>
      </c>
      <c r="S2062">
        <v>3.9319999999999999</v>
      </c>
      <c r="T2062">
        <v>3.9449999999999998</v>
      </c>
      <c r="U2062" s="2">
        <v>4.0220000000000002</v>
      </c>
      <c r="V2062">
        <v>3.9849999999999999</v>
      </c>
      <c r="W2062">
        <v>3.99</v>
      </c>
    </row>
    <row r="2063" spans="1:23" x14ac:dyDescent="0.3">
      <c r="A2063" t="s">
        <v>3467</v>
      </c>
      <c r="B2063" t="s">
        <v>3468</v>
      </c>
      <c r="C2063" t="s">
        <v>3467</v>
      </c>
      <c r="D2063" t="s">
        <v>3468</v>
      </c>
      <c r="J2063" t="s">
        <v>3677</v>
      </c>
      <c r="K2063" s="2">
        <v>3.6920000000000002</v>
      </c>
      <c r="L2063" s="2">
        <v>3.6930000000000001</v>
      </c>
      <c r="M2063">
        <v>3.69</v>
      </c>
      <c r="N2063">
        <v>3.6850000000000001</v>
      </c>
      <c r="O2063" s="2">
        <v>3.746</v>
      </c>
      <c r="P2063">
        <v>3.69</v>
      </c>
      <c r="Q2063">
        <v>3.6909999999999998</v>
      </c>
      <c r="R2063" s="2">
        <v>3.7170000000000001</v>
      </c>
      <c r="S2063">
        <v>3.7109999999999999</v>
      </c>
      <c r="T2063">
        <v>3.702</v>
      </c>
      <c r="U2063" s="2">
        <v>3.7149999999999999</v>
      </c>
      <c r="V2063">
        <v>3.6879999999999997</v>
      </c>
      <c r="W2063">
        <v>3.7669999999999999</v>
      </c>
    </row>
    <row r="2064" spans="1:23" x14ac:dyDescent="0.3">
      <c r="A2064" t="s">
        <v>3469</v>
      </c>
      <c r="B2064" t="s">
        <v>3470</v>
      </c>
      <c r="C2064" t="s">
        <v>3469</v>
      </c>
      <c r="D2064" t="s">
        <v>3470</v>
      </c>
      <c r="J2064" t="s">
        <v>3677</v>
      </c>
      <c r="K2064" s="2">
        <v>4.2610000000000001</v>
      </c>
      <c r="L2064" s="2">
        <v>15.755000000000001</v>
      </c>
      <c r="M2064">
        <v>15.329000000000001</v>
      </c>
      <c r="N2064">
        <v>15.16</v>
      </c>
      <c r="O2064" s="2">
        <v>10.845000000000001</v>
      </c>
      <c r="P2064">
        <v>6.2149999999999999</v>
      </c>
      <c r="Q2064">
        <v>5.2039999999999997</v>
      </c>
      <c r="R2064" s="2">
        <v>4.5090000000000003</v>
      </c>
      <c r="S2064">
        <v>4.4619999999999997</v>
      </c>
      <c r="T2064">
        <v>4.4450000000000003</v>
      </c>
      <c r="U2064" s="2">
        <v>4.4450000000000003</v>
      </c>
      <c r="V2064">
        <v>4.4450000000000003</v>
      </c>
      <c r="W2064">
        <v>4.444</v>
      </c>
    </row>
    <row r="2065" spans="1:23" x14ac:dyDescent="0.3">
      <c r="A2065" t="s">
        <v>3471</v>
      </c>
      <c r="B2065" t="s">
        <v>3472</v>
      </c>
      <c r="C2065" t="s">
        <v>3471</v>
      </c>
      <c r="D2065" t="s">
        <v>3472</v>
      </c>
      <c r="J2065" t="s">
        <v>3677</v>
      </c>
      <c r="K2065" s="2">
        <v>3.468</v>
      </c>
      <c r="L2065" s="2">
        <v>3.4929999999999999</v>
      </c>
      <c r="M2065">
        <v>3.4239999999999999</v>
      </c>
      <c r="N2065">
        <v>3.33</v>
      </c>
      <c r="O2065" s="2">
        <v>3.36</v>
      </c>
      <c r="P2065">
        <v>3.355</v>
      </c>
      <c r="Q2065">
        <v>3.2519999999999998</v>
      </c>
      <c r="R2065" s="2">
        <v>4.5090000000000003</v>
      </c>
      <c r="S2065">
        <v>4.524</v>
      </c>
      <c r="T2065">
        <v>4.4370000000000003</v>
      </c>
      <c r="U2065" s="2">
        <v>4.63</v>
      </c>
      <c r="V2065">
        <v>4.484</v>
      </c>
      <c r="W2065">
        <v>4.4740000000000002</v>
      </c>
    </row>
    <row r="2066" spans="1:23" x14ac:dyDescent="0.3">
      <c r="A2066" t="s">
        <v>3473</v>
      </c>
      <c r="B2066" t="s">
        <v>3474</v>
      </c>
      <c r="C2066" t="s">
        <v>3473</v>
      </c>
      <c r="D2066" t="s">
        <v>3474</v>
      </c>
      <c r="J2066" t="s">
        <v>3677</v>
      </c>
      <c r="K2066" s="2" t="s">
        <v>3677</v>
      </c>
      <c r="L2066" s="2" t="s">
        <v>3677</v>
      </c>
      <c r="M2066" t="s">
        <v>3677</v>
      </c>
      <c r="N2066" t="s">
        <v>3677</v>
      </c>
      <c r="O2066" s="2" t="s">
        <v>3677</v>
      </c>
      <c r="P2066" t="s">
        <v>3677</v>
      </c>
      <c r="Q2066" t="s">
        <v>3677</v>
      </c>
      <c r="R2066" s="2" t="s">
        <v>3677</v>
      </c>
      <c r="S2066" t="s">
        <v>3677</v>
      </c>
      <c r="T2066" t="s">
        <v>3677</v>
      </c>
      <c r="U2066" s="2" t="s">
        <v>3677</v>
      </c>
      <c r="V2066" t="s">
        <v>3677</v>
      </c>
      <c r="W2066" t="s">
        <v>3677</v>
      </c>
    </row>
    <row r="2067" spans="1:23" x14ac:dyDescent="0.3">
      <c r="A2067" t="s">
        <v>3475</v>
      </c>
      <c r="B2067" t="s">
        <v>3476</v>
      </c>
      <c r="C2067" t="s">
        <v>3475</v>
      </c>
      <c r="D2067" t="s">
        <v>3476</v>
      </c>
      <c r="J2067" t="s">
        <v>3685</v>
      </c>
      <c r="K2067" s="2">
        <v>2.7989999999999999</v>
      </c>
      <c r="L2067" s="2">
        <v>2.786</v>
      </c>
      <c r="M2067">
        <v>2.7080000000000002</v>
      </c>
      <c r="N2067">
        <v>2.7069999999999999</v>
      </c>
      <c r="O2067" s="2">
        <v>2.6589999999999998</v>
      </c>
      <c r="P2067">
        <v>2.6509999999999998</v>
      </c>
      <c r="Q2067">
        <v>2.661</v>
      </c>
      <c r="R2067" s="2">
        <v>2.6349999999999998</v>
      </c>
      <c r="S2067">
        <v>2.6440000000000001</v>
      </c>
      <c r="T2067">
        <v>2.6630000000000003</v>
      </c>
      <c r="U2067" s="2">
        <v>2.6640000000000001</v>
      </c>
      <c r="V2067">
        <v>2.5990000000000002</v>
      </c>
      <c r="W2067">
        <v>2.6080000000000001</v>
      </c>
    </row>
    <row r="2068" spans="1:23" x14ac:dyDescent="0.3">
      <c r="A2068" t="s">
        <v>3477</v>
      </c>
      <c r="B2068" t="s">
        <v>3478</v>
      </c>
      <c r="C2068" t="s">
        <v>3477</v>
      </c>
      <c r="D2068" t="s">
        <v>3478</v>
      </c>
      <c r="J2068" t="s">
        <v>3685</v>
      </c>
      <c r="K2068" s="2">
        <v>2.794</v>
      </c>
      <c r="L2068" s="2">
        <v>2.774</v>
      </c>
      <c r="M2068">
        <v>2.7269999999999999</v>
      </c>
      <c r="N2068">
        <v>2.681</v>
      </c>
      <c r="O2068" s="2">
        <v>2.6550000000000002</v>
      </c>
      <c r="P2068">
        <v>2.6470000000000002</v>
      </c>
      <c r="Q2068">
        <v>2.6560000000000001</v>
      </c>
      <c r="R2068" s="2">
        <v>2.6280000000000001</v>
      </c>
      <c r="S2068">
        <v>2.637</v>
      </c>
      <c r="T2068">
        <v>2.6560000000000001</v>
      </c>
      <c r="U2068" s="2">
        <v>2.6630000000000003</v>
      </c>
      <c r="V2068">
        <v>2.597</v>
      </c>
      <c r="W2068">
        <v>2.6070000000000002</v>
      </c>
    </row>
    <row r="2069" spans="1:23" x14ac:dyDescent="0.3">
      <c r="A2069" t="s">
        <v>3479</v>
      </c>
      <c r="B2069" t="s">
        <v>3480</v>
      </c>
      <c r="C2069" t="s">
        <v>3479</v>
      </c>
      <c r="D2069" t="s">
        <v>3480</v>
      </c>
      <c r="J2069" t="s">
        <v>3677</v>
      </c>
      <c r="K2069" s="2">
        <v>5.0270000000000001</v>
      </c>
      <c r="L2069" s="2">
        <v>4.8449999999999998</v>
      </c>
      <c r="M2069">
        <v>4.8499999999999996</v>
      </c>
      <c r="N2069">
        <v>4.8760000000000003</v>
      </c>
      <c r="O2069" s="2">
        <v>4.9160000000000004</v>
      </c>
      <c r="P2069">
        <v>4.92</v>
      </c>
      <c r="Q2069">
        <v>4.9370000000000003</v>
      </c>
      <c r="R2069" s="2">
        <v>4.95</v>
      </c>
      <c r="S2069">
        <v>4.9550000000000001</v>
      </c>
      <c r="T2069">
        <v>4.9669999999999996</v>
      </c>
      <c r="U2069" s="2">
        <v>4.976</v>
      </c>
      <c r="V2069">
        <v>4.9800000000000004</v>
      </c>
      <c r="W2069">
        <v>4.9989999999999997</v>
      </c>
    </row>
    <row r="2070" spans="1:23" x14ac:dyDescent="0.3">
      <c r="A2070" t="s">
        <v>3481</v>
      </c>
      <c r="B2070" t="s">
        <v>3482</v>
      </c>
      <c r="C2070" t="s">
        <v>3481</v>
      </c>
      <c r="D2070" t="s">
        <v>3482</v>
      </c>
      <c r="J2070" t="s">
        <v>3677</v>
      </c>
      <c r="K2070" s="2">
        <v>3.56</v>
      </c>
      <c r="L2070" s="2">
        <v>3.5590000000000002</v>
      </c>
      <c r="M2070">
        <v>3.4710000000000001</v>
      </c>
      <c r="N2070">
        <v>3.35</v>
      </c>
      <c r="O2070" s="2">
        <v>3.3929999999999998</v>
      </c>
      <c r="P2070">
        <v>3.39</v>
      </c>
      <c r="Q2070">
        <v>3.27</v>
      </c>
      <c r="R2070" s="2">
        <v>4.58</v>
      </c>
      <c r="S2070">
        <v>4.593</v>
      </c>
      <c r="T2070">
        <v>4.5010000000000003</v>
      </c>
      <c r="U2070" s="2">
        <v>4.7149999999999999</v>
      </c>
      <c r="V2070">
        <v>4.5570000000000004</v>
      </c>
      <c r="W2070">
        <v>4.54</v>
      </c>
    </row>
    <row r="2071" spans="1:23" x14ac:dyDescent="0.3">
      <c r="A2071" t="s">
        <v>3483</v>
      </c>
      <c r="B2071" t="s">
        <v>3484</v>
      </c>
      <c r="C2071" t="s">
        <v>3483</v>
      </c>
      <c r="D2071" t="s">
        <v>3484</v>
      </c>
      <c r="J2071" t="s">
        <v>3677</v>
      </c>
      <c r="K2071" s="2">
        <v>3.3210000000000002</v>
      </c>
      <c r="L2071" s="2">
        <v>3.33</v>
      </c>
      <c r="M2071">
        <v>3.3250000000000002</v>
      </c>
      <c r="N2071">
        <v>3.3609999999999998</v>
      </c>
      <c r="O2071" s="2">
        <v>3.34</v>
      </c>
      <c r="P2071">
        <v>3.331</v>
      </c>
      <c r="Q2071">
        <v>3.3340000000000001</v>
      </c>
      <c r="R2071" s="2">
        <v>3.3479999999999999</v>
      </c>
      <c r="S2071">
        <v>3.3380000000000001</v>
      </c>
      <c r="T2071">
        <v>3.3250000000000002</v>
      </c>
      <c r="U2071" s="2">
        <v>3.2730000000000001</v>
      </c>
      <c r="V2071">
        <v>3.36</v>
      </c>
      <c r="W2071">
        <v>3.38</v>
      </c>
    </row>
    <row r="2072" spans="1:23" x14ac:dyDescent="0.3">
      <c r="A2072" t="s">
        <v>3485</v>
      </c>
      <c r="B2072" t="s">
        <v>3486</v>
      </c>
      <c r="C2072" t="s">
        <v>3485</v>
      </c>
      <c r="D2072" t="s">
        <v>3486</v>
      </c>
      <c r="J2072" t="s">
        <v>3683</v>
      </c>
      <c r="K2072" s="2">
        <v>3.0390000000000001</v>
      </c>
      <c r="L2072" s="2">
        <v>3.0449999999999999</v>
      </c>
      <c r="M2072">
        <v>3.0470000000000002</v>
      </c>
      <c r="N2072">
        <v>3.048</v>
      </c>
      <c r="O2072" s="2">
        <v>2.9830000000000001</v>
      </c>
      <c r="P2072">
        <v>2.9830000000000001</v>
      </c>
      <c r="Q2072">
        <v>2.9820000000000002</v>
      </c>
      <c r="R2072" s="2">
        <v>2.9379999999999997</v>
      </c>
      <c r="S2072">
        <v>2.9279999999999999</v>
      </c>
      <c r="T2072">
        <v>2.9260000000000002</v>
      </c>
      <c r="U2072" s="2">
        <v>2.9249999999999998</v>
      </c>
      <c r="V2072">
        <v>2.9249999999999998</v>
      </c>
      <c r="W2072">
        <v>2.9729999999999999</v>
      </c>
    </row>
    <row r="2073" spans="1:23" x14ac:dyDescent="0.3">
      <c r="A2073" t="s">
        <v>3487</v>
      </c>
      <c r="B2073" t="s">
        <v>3488</v>
      </c>
      <c r="C2073" t="s">
        <v>3487</v>
      </c>
      <c r="D2073" t="s">
        <v>3488</v>
      </c>
      <c r="J2073" t="s">
        <v>3677</v>
      </c>
      <c r="K2073" s="2">
        <v>5.1360000000000001</v>
      </c>
      <c r="L2073" s="2">
        <v>5.1680000000000001</v>
      </c>
      <c r="M2073">
        <v>5.1769999999999996</v>
      </c>
      <c r="N2073">
        <v>5.1769999999999996</v>
      </c>
      <c r="O2073" s="2">
        <v>5.234</v>
      </c>
      <c r="P2073">
        <v>5.2469999999999999</v>
      </c>
      <c r="Q2073">
        <v>5.2489999999999997</v>
      </c>
      <c r="R2073" s="2">
        <v>5.3079999999999998</v>
      </c>
      <c r="S2073">
        <v>5.32</v>
      </c>
      <c r="T2073">
        <v>5.3360000000000003</v>
      </c>
      <c r="U2073" s="2">
        <v>5.3819999999999997</v>
      </c>
      <c r="V2073">
        <v>5.3680000000000003</v>
      </c>
      <c r="W2073">
        <v>5.4219999999999997</v>
      </c>
    </row>
    <row r="2074" spans="1:23" x14ac:dyDescent="0.3">
      <c r="A2074" t="s">
        <v>3489</v>
      </c>
      <c r="B2074" t="s">
        <v>3490</v>
      </c>
      <c r="C2074" t="s">
        <v>3489</v>
      </c>
      <c r="D2074" t="s">
        <v>3490</v>
      </c>
      <c r="J2074" t="s">
        <v>3677</v>
      </c>
      <c r="K2074" s="2" t="s">
        <v>3677</v>
      </c>
      <c r="L2074" s="2" t="s">
        <v>3677</v>
      </c>
      <c r="M2074" t="s">
        <v>3677</v>
      </c>
      <c r="N2074" t="s">
        <v>3677</v>
      </c>
      <c r="O2074" s="2" t="s">
        <v>3677</v>
      </c>
      <c r="P2074" t="s">
        <v>3677</v>
      </c>
      <c r="Q2074" t="s">
        <v>3677</v>
      </c>
      <c r="R2074" s="2" t="s">
        <v>3677</v>
      </c>
      <c r="S2074" t="s">
        <v>3677</v>
      </c>
      <c r="T2074" t="s">
        <v>3677</v>
      </c>
      <c r="U2074" s="2" t="s">
        <v>3677</v>
      </c>
      <c r="V2074" t="s">
        <v>3677</v>
      </c>
      <c r="W2074" t="s">
        <v>3677</v>
      </c>
    </row>
    <row r="2075" spans="1:23" x14ac:dyDescent="0.3">
      <c r="A2075" t="s">
        <v>3491</v>
      </c>
      <c r="B2075" t="s">
        <v>3492</v>
      </c>
      <c r="C2075" t="s">
        <v>3491</v>
      </c>
      <c r="D2075" t="s">
        <v>3492</v>
      </c>
      <c r="J2075" t="s">
        <v>3677</v>
      </c>
      <c r="K2075" s="2">
        <v>-1.204</v>
      </c>
      <c r="L2075" s="2">
        <v>-1.0289999999999999</v>
      </c>
      <c r="M2075">
        <v>-0.99399999999999999</v>
      </c>
      <c r="N2075">
        <v>-1.516</v>
      </c>
      <c r="O2075">
        <v>-1.056</v>
      </c>
      <c r="P2075" t="s">
        <v>3677</v>
      </c>
      <c r="Q2075">
        <v>-1.097</v>
      </c>
      <c r="R2075" s="2">
        <v>-0.39400000000000002</v>
      </c>
      <c r="S2075">
        <v>-0.57999999999999996</v>
      </c>
      <c r="T2075">
        <v>-1.1259999999999999</v>
      </c>
      <c r="U2075">
        <v>-1.143</v>
      </c>
      <c r="V2075" t="s">
        <v>3677</v>
      </c>
      <c r="W2075" t="s">
        <v>3677</v>
      </c>
    </row>
    <row r="2076" spans="1:23" x14ac:dyDescent="0.3">
      <c r="A2076" t="s">
        <v>3493</v>
      </c>
      <c r="B2076" t="s">
        <v>3494</v>
      </c>
      <c r="C2076" t="s">
        <v>3493</v>
      </c>
      <c r="D2076" t="s">
        <v>3494</v>
      </c>
      <c r="J2076" t="s">
        <v>3677</v>
      </c>
      <c r="K2076" s="2">
        <v>-1.0920000000000001</v>
      </c>
      <c r="L2076" s="2">
        <v>-0.99199999999999999</v>
      </c>
      <c r="M2076">
        <v>-0.91400000000000003</v>
      </c>
      <c r="N2076">
        <v>-1.3940000000000001</v>
      </c>
      <c r="O2076" s="2">
        <v>-0.93899999999999995</v>
      </c>
      <c r="P2076">
        <v>-0.80400000000000005</v>
      </c>
      <c r="Q2076">
        <v>-1.0329999999999999</v>
      </c>
      <c r="R2076" s="2">
        <v>-0.316</v>
      </c>
      <c r="S2076">
        <v>-0.48699999999999999</v>
      </c>
      <c r="T2076">
        <v>-1.1179999999999999</v>
      </c>
      <c r="U2076" s="2">
        <v>-1.2490000000000001</v>
      </c>
      <c r="V2076">
        <v>-1.1950000000000001</v>
      </c>
      <c r="W2076">
        <v>-1.673</v>
      </c>
    </row>
    <row r="2077" spans="1:23" x14ac:dyDescent="0.3">
      <c r="A2077" t="s">
        <v>3495</v>
      </c>
      <c r="B2077" t="s">
        <v>3496</v>
      </c>
      <c r="C2077" t="s">
        <v>3495</v>
      </c>
      <c r="D2077" t="s">
        <v>3496</v>
      </c>
      <c r="J2077" t="s">
        <v>3681</v>
      </c>
      <c r="K2077" s="2">
        <v>2.0840000000000001</v>
      </c>
      <c r="L2077" s="2">
        <v>2.1960000000000002</v>
      </c>
      <c r="M2077">
        <v>2.1779999999999999</v>
      </c>
      <c r="N2077">
        <v>2.1480000000000001</v>
      </c>
      <c r="O2077" s="2">
        <v>2.1440000000000001</v>
      </c>
      <c r="P2077">
        <v>2.1360000000000001</v>
      </c>
      <c r="Q2077">
        <v>2.1429999999999998</v>
      </c>
      <c r="R2077" s="2">
        <v>2.0960000000000001</v>
      </c>
      <c r="S2077">
        <v>2.0150000000000001</v>
      </c>
      <c r="T2077">
        <v>2.0859999999999999</v>
      </c>
      <c r="U2077" s="2">
        <v>2.0489999999999999</v>
      </c>
      <c r="V2077">
        <v>1.986</v>
      </c>
      <c r="W2077">
        <v>1.992</v>
      </c>
    </row>
    <row r="2078" spans="1:23" x14ac:dyDescent="0.3">
      <c r="A2078" t="s">
        <v>3497</v>
      </c>
      <c r="B2078" t="s">
        <v>3498</v>
      </c>
      <c r="C2078" t="s">
        <v>3497</v>
      </c>
      <c r="D2078" t="s">
        <v>3498</v>
      </c>
      <c r="J2078" t="s">
        <v>3681</v>
      </c>
      <c r="K2078" s="2">
        <v>1.319</v>
      </c>
      <c r="L2078" s="2">
        <v>1.347</v>
      </c>
      <c r="M2078">
        <v>1.3519999999999999</v>
      </c>
      <c r="N2078">
        <v>1.347</v>
      </c>
      <c r="O2078" s="2">
        <v>1.333</v>
      </c>
      <c r="P2078">
        <v>1.25</v>
      </c>
      <c r="Q2078">
        <v>1.3280000000000001</v>
      </c>
      <c r="R2078" s="2">
        <v>1.256</v>
      </c>
      <c r="S2078">
        <v>1.2469999999999999</v>
      </c>
      <c r="T2078">
        <v>1.2989999999999999</v>
      </c>
      <c r="U2078" s="2">
        <v>1.33</v>
      </c>
      <c r="V2078">
        <v>1.2250000000000001</v>
      </c>
      <c r="W2078">
        <v>1.2290000000000001</v>
      </c>
    </row>
    <row r="2079" spans="1:23" x14ac:dyDescent="0.3">
      <c r="A2079" t="s">
        <v>3499</v>
      </c>
      <c r="B2079" t="s">
        <v>3500</v>
      </c>
      <c r="C2079" t="s">
        <v>3499</v>
      </c>
      <c r="D2079" t="s">
        <v>3500</v>
      </c>
      <c r="J2079" t="s">
        <v>3681</v>
      </c>
      <c r="K2079" s="2">
        <v>2.1480000000000001</v>
      </c>
      <c r="L2079" s="2">
        <v>2.1749999999999998</v>
      </c>
      <c r="M2079">
        <v>2.1779999999999999</v>
      </c>
      <c r="N2079">
        <v>2.137</v>
      </c>
      <c r="O2079" s="2">
        <v>2.1509999999999998</v>
      </c>
      <c r="P2079">
        <v>2.1429999999999998</v>
      </c>
      <c r="Q2079">
        <v>2.1520000000000001</v>
      </c>
      <c r="R2079" s="2">
        <v>2.0779999999999998</v>
      </c>
      <c r="S2079">
        <v>2.0190000000000001</v>
      </c>
      <c r="T2079">
        <v>2.0939999999999999</v>
      </c>
      <c r="U2079" s="2">
        <v>2.044</v>
      </c>
      <c r="V2079">
        <v>1.9790000000000001</v>
      </c>
      <c r="W2079">
        <v>1.9889999999999999</v>
      </c>
    </row>
    <row r="2080" spans="1:23" x14ac:dyDescent="0.3">
      <c r="A2080" t="s">
        <v>3501</v>
      </c>
      <c r="B2080" t="s">
        <v>3502</v>
      </c>
      <c r="C2080" t="s">
        <v>3501</v>
      </c>
      <c r="D2080" t="s">
        <v>3502</v>
      </c>
      <c r="J2080" t="s">
        <v>3681</v>
      </c>
      <c r="K2080" s="2">
        <v>1.3120000000000001</v>
      </c>
      <c r="L2080" s="2">
        <v>1.3420000000000001</v>
      </c>
      <c r="M2080">
        <v>1.347</v>
      </c>
      <c r="N2080">
        <v>1.3420000000000001</v>
      </c>
      <c r="O2080" s="2">
        <v>1.323</v>
      </c>
      <c r="P2080">
        <v>1.2570000000000001</v>
      </c>
      <c r="Q2080">
        <v>1.32</v>
      </c>
      <c r="R2080" s="2">
        <v>1.256</v>
      </c>
      <c r="S2080">
        <v>1.2469999999999999</v>
      </c>
      <c r="T2080">
        <v>1.29</v>
      </c>
      <c r="U2080" s="2">
        <v>1.33</v>
      </c>
      <c r="V2080">
        <v>1.2230000000000001</v>
      </c>
      <c r="W2080">
        <v>1.226</v>
      </c>
    </row>
    <row r="2081" spans="1:23" x14ac:dyDescent="0.3">
      <c r="A2081" t="s">
        <v>3503</v>
      </c>
      <c r="B2081" t="s">
        <v>3504</v>
      </c>
      <c r="C2081" t="s">
        <v>3503</v>
      </c>
      <c r="D2081" t="s">
        <v>3504</v>
      </c>
      <c r="J2081" t="s">
        <v>3677</v>
      </c>
      <c r="K2081" s="2">
        <v>1.165</v>
      </c>
      <c r="L2081" s="2">
        <v>1.0409999999999999</v>
      </c>
      <c r="M2081">
        <v>1.0049999999999999</v>
      </c>
      <c r="N2081">
        <v>0.92200000000000004</v>
      </c>
      <c r="O2081" s="2">
        <v>0.92100000000000004</v>
      </c>
      <c r="P2081">
        <v>1.6360000000000001</v>
      </c>
      <c r="Q2081">
        <v>1.6280000000000001</v>
      </c>
      <c r="R2081" s="2">
        <v>1.615</v>
      </c>
      <c r="S2081">
        <v>1.6179999999999999</v>
      </c>
      <c r="T2081">
        <v>1.619</v>
      </c>
      <c r="U2081" s="2">
        <v>1.6459999999999999</v>
      </c>
      <c r="V2081">
        <v>1.643</v>
      </c>
      <c r="W2081">
        <v>1.637</v>
      </c>
    </row>
    <row r="2082" spans="1:23" x14ac:dyDescent="0.3">
      <c r="A2082" t="s">
        <v>3505</v>
      </c>
      <c r="B2082" t="s">
        <v>3506</v>
      </c>
      <c r="C2082" t="s">
        <v>3505</v>
      </c>
      <c r="D2082" t="s">
        <v>3506</v>
      </c>
      <c r="J2082" t="s">
        <v>3677</v>
      </c>
      <c r="K2082" s="2">
        <v>-7.0670000000000002</v>
      </c>
      <c r="L2082" s="2">
        <v>-5.859</v>
      </c>
      <c r="M2082">
        <v>-6.1150000000000002</v>
      </c>
      <c r="N2082">
        <v>-7.5110000000000001</v>
      </c>
      <c r="O2082" s="2">
        <v>-8.6790000000000003</v>
      </c>
      <c r="P2082">
        <v>-8.8829999999999991</v>
      </c>
      <c r="Q2082">
        <v>-8.9990000000000006</v>
      </c>
      <c r="R2082" s="2">
        <v>-8.7539999999999996</v>
      </c>
      <c r="S2082">
        <v>-8.2629999999999999</v>
      </c>
      <c r="T2082">
        <v>-8.81</v>
      </c>
      <c r="U2082" s="2">
        <v>-10.101000000000001</v>
      </c>
      <c r="V2082">
        <v>-10.65</v>
      </c>
      <c r="W2082">
        <v>-11.959</v>
      </c>
    </row>
    <row r="2083" spans="1:23" x14ac:dyDescent="0.3">
      <c r="A2083" t="s">
        <v>3507</v>
      </c>
      <c r="B2083" t="s">
        <v>3508</v>
      </c>
      <c r="C2083" t="s">
        <v>3507</v>
      </c>
      <c r="D2083" t="s">
        <v>3508</v>
      </c>
      <c r="J2083" t="s">
        <v>3677</v>
      </c>
      <c r="K2083" s="2" t="s">
        <v>3677</v>
      </c>
      <c r="L2083" s="2" t="s">
        <v>3677</v>
      </c>
      <c r="M2083" t="s">
        <v>3677</v>
      </c>
      <c r="N2083" t="s">
        <v>3677</v>
      </c>
      <c r="O2083" s="2" t="s">
        <v>3677</v>
      </c>
      <c r="P2083" t="s">
        <v>3677</v>
      </c>
      <c r="Q2083" t="s">
        <v>3677</v>
      </c>
      <c r="R2083" s="2" t="s">
        <v>3677</v>
      </c>
      <c r="S2083" t="s">
        <v>3677</v>
      </c>
      <c r="T2083" t="s">
        <v>3677</v>
      </c>
      <c r="U2083" s="2" t="s">
        <v>3677</v>
      </c>
      <c r="V2083" t="s">
        <v>3677</v>
      </c>
      <c r="W2083" t="s">
        <v>3677</v>
      </c>
    </row>
    <row r="2084" spans="1:23" x14ac:dyDescent="0.3">
      <c r="A2084" t="s">
        <v>3509</v>
      </c>
      <c r="B2084" t="s">
        <v>3510</v>
      </c>
      <c r="C2084" t="s">
        <v>3509</v>
      </c>
      <c r="D2084" t="s">
        <v>3510</v>
      </c>
      <c r="J2084" t="s">
        <v>3677</v>
      </c>
      <c r="K2084" s="2">
        <v>7.8620000000000001</v>
      </c>
      <c r="L2084" s="2">
        <v>7.6379999999999999</v>
      </c>
      <c r="M2084">
        <v>7.3289999999999997</v>
      </c>
      <c r="N2084">
        <v>7.3230000000000004</v>
      </c>
      <c r="O2084" s="2">
        <v>7.3239999999999998</v>
      </c>
      <c r="P2084">
        <v>7.3150000000000004</v>
      </c>
      <c r="Q2084">
        <v>7.3140000000000001</v>
      </c>
      <c r="R2084" s="2">
        <v>7.181</v>
      </c>
      <c r="S2084">
        <v>7.1890000000000001</v>
      </c>
      <c r="T2084">
        <v>7.1970000000000001</v>
      </c>
      <c r="U2084" s="2">
        <v>7.2069999999999999</v>
      </c>
      <c r="V2084">
        <v>7.1</v>
      </c>
      <c r="W2084">
        <v>7.2140000000000004</v>
      </c>
    </row>
    <row r="2085" spans="1:23" x14ac:dyDescent="0.3">
      <c r="A2085" t="s">
        <v>3511</v>
      </c>
      <c r="B2085" t="s">
        <v>3512</v>
      </c>
      <c r="C2085" t="s">
        <v>3511</v>
      </c>
      <c r="D2085" t="s">
        <v>3512</v>
      </c>
      <c r="J2085" t="s">
        <v>3677</v>
      </c>
      <c r="K2085" s="2">
        <v>2.9929999999999999</v>
      </c>
      <c r="L2085" s="2">
        <v>3.0030000000000001</v>
      </c>
      <c r="M2085">
        <v>3.0059999999999998</v>
      </c>
      <c r="N2085">
        <v>3.016</v>
      </c>
      <c r="O2085" s="2">
        <v>3.0259999999999998</v>
      </c>
      <c r="P2085">
        <v>3.0289999999999999</v>
      </c>
      <c r="Q2085">
        <v>3.0379999999999998</v>
      </c>
      <c r="R2085" s="2">
        <v>2.9980000000000002</v>
      </c>
      <c r="S2085">
        <v>2.9390000000000001</v>
      </c>
      <c r="T2085">
        <v>2.9489999999999998</v>
      </c>
      <c r="U2085" s="2">
        <v>2.895</v>
      </c>
      <c r="V2085">
        <v>2.899</v>
      </c>
      <c r="W2085">
        <v>2.9119999999999999</v>
      </c>
    </row>
    <row r="2086" spans="1:23" x14ac:dyDescent="0.3">
      <c r="A2086" t="s">
        <v>3513</v>
      </c>
      <c r="B2086" t="s">
        <v>3514</v>
      </c>
      <c r="C2086" t="s">
        <v>3513</v>
      </c>
      <c r="D2086" t="s">
        <v>3514</v>
      </c>
      <c r="J2086" t="s">
        <v>3677</v>
      </c>
      <c r="K2086" s="2">
        <v>1.7709999999999999</v>
      </c>
      <c r="L2086" s="2">
        <v>1.9790000000000001</v>
      </c>
      <c r="M2086">
        <v>1.9279999999999999</v>
      </c>
      <c r="N2086">
        <v>1.9140000000000001</v>
      </c>
      <c r="O2086" s="2">
        <v>1.923</v>
      </c>
      <c r="P2086">
        <v>1.9260000000000002</v>
      </c>
      <c r="Q2086">
        <v>1.94</v>
      </c>
      <c r="R2086" s="2">
        <v>1.9430000000000001</v>
      </c>
      <c r="S2086">
        <v>1.9470000000000001</v>
      </c>
      <c r="T2086">
        <v>1.956</v>
      </c>
      <c r="U2086" s="2">
        <v>1.956</v>
      </c>
      <c r="V2086">
        <v>1.925</v>
      </c>
      <c r="W2086">
        <v>1.94</v>
      </c>
    </row>
    <row r="2087" spans="1:23" x14ac:dyDescent="0.3">
      <c r="A2087" t="s">
        <v>3515</v>
      </c>
      <c r="B2087" t="s">
        <v>3516</v>
      </c>
      <c r="C2087" t="s">
        <v>3515</v>
      </c>
      <c r="D2087" t="s">
        <v>3516</v>
      </c>
      <c r="J2087" t="s">
        <v>3677</v>
      </c>
      <c r="K2087" s="2">
        <v>1.4430000000000001</v>
      </c>
      <c r="L2087" s="2">
        <v>1.4339999999999999</v>
      </c>
      <c r="M2087">
        <v>1.4410000000000001</v>
      </c>
      <c r="N2087">
        <v>1.458</v>
      </c>
      <c r="O2087" s="2">
        <v>1.454</v>
      </c>
      <c r="P2087">
        <v>1.4450000000000001</v>
      </c>
      <c r="Q2087">
        <v>1.4530000000000001</v>
      </c>
      <c r="R2087" s="2">
        <v>1.33</v>
      </c>
      <c r="S2087">
        <v>1.327</v>
      </c>
      <c r="T2087">
        <v>1.3160000000000001</v>
      </c>
      <c r="U2087" s="2">
        <v>1.3360000000000001</v>
      </c>
      <c r="V2087">
        <v>1.3109999999999999</v>
      </c>
      <c r="W2087">
        <v>1.321</v>
      </c>
    </row>
    <row r="2088" spans="1:23" x14ac:dyDescent="0.3">
      <c r="A2088" t="s">
        <v>3517</v>
      </c>
      <c r="B2088" t="s">
        <v>3518</v>
      </c>
      <c r="C2088" t="s">
        <v>3517</v>
      </c>
      <c r="D2088" t="s">
        <v>3518</v>
      </c>
      <c r="J2088" t="s">
        <v>3677</v>
      </c>
      <c r="K2088" s="2" t="s">
        <v>3677</v>
      </c>
      <c r="L2088" s="2" t="s">
        <v>3677</v>
      </c>
      <c r="M2088" t="s">
        <v>3677</v>
      </c>
      <c r="N2088" t="s">
        <v>3677</v>
      </c>
      <c r="O2088" s="2" t="s">
        <v>3677</v>
      </c>
      <c r="P2088" t="s">
        <v>3677</v>
      </c>
      <c r="Q2088" t="s">
        <v>3677</v>
      </c>
      <c r="R2088" s="2" t="s">
        <v>3677</v>
      </c>
      <c r="S2088" t="s">
        <v>3677</v>
      </c>
      <c r="T2088" t="s">
        <v>3677</v>
      </c>
      <c r="U2088" s="2" t="s">
        <v>3677</v>
      </c>
      <c r="V2088" t="s">
        <v>3677</v>
      </c>
      <c r="W2088" t="s">
        <v>3677</v>
      </c>
    </row>
    <row r="2089" spans="1:23" x14ac:dyDescent="0.3">
      <c r="A2089" t="s">
        <v>3519</v>
      </c>
      <c r="B2089" t="s">
        <v>3520</v>
      </c>
      <c r="C2089" t="s">
        <v>3519</v>
      </c>
      <c r="D2089" t="s">
        <v>3520</v>
      </c>
      <c r="J2089" t="s">
        <v>3677</v>
      </c>
      <c r="K2089" s="2">
        <v>5.9669999999999996</v>
      </c>
      <c r="L2089" s="2">
        <v>6.0250000000000004</v>
      </c>
      <c r="M2089">
        <v>5.92</v>
      </c>
      <c r="N2089">
        <v>6.0149999999999997</v>
      </c>
      <c r="O2089" s="2">
        <v>6.0510000000000002</v>
      </c>
      <c r="P2089">
        <v>6.0810000000000004</v>
      </c>
      <c r="Q2089">
        <v>6.0860000000000003</v>
      </c>
      <c r="R2089" s="2">
        <v>6.2149999999999999</v>
      </c>
      <c r="S2089">
        <v>6.3319999999999999</v>
      </c>
      <c r="T2089">
        <v>6.2679999999999998</v>
      </c>
      <c r="U2089" s="2">
        <v>6.3239999999999998</v>
      </c>
      <c r="V2089">
        <v>6.2039999999999997</v>
      </c>
      <c r="W2089">
        <v>6.306</v>
      </c>
    </row>
    <row r="2090" spans="1:23" x14ac:dyDescent="0.3">
      <c r="A2090" t="s">
        <v>3521</v>
      </c>
      <c r="B2090" t="s">
        <v>3522</v>
      </c>
      <c r="C2090" t="s">
        <v>3521</v>
      </c>
      <c r="D2090" t="s">
        <v>3522</v>
      </c>
      <c r="J2090" t="s">
        <v>3677</v>
      </c>
      <c r="K2090" s="2">
        <v>0.71199999999999997</v>
      </c>
      <c r="L2090" s="2">
        <v>0.72899999999999998</v>
      </c>
      <c r="M2090">
        <v>0.74099999999999999</v>
      </c>
      <c r="N2090">
        <v>0.70799999999999996</v>
      </c>
      <c r="O2090" s="2">
        <v>0.747</v>
      </c>
      <c r="P2090">
        <v>0.74099999999999999</v>
      </c>
      <c r="Q2090">
        <v>0.68799999999999994</v>
      </c>
      <c r="R2090" s="2">
        <v>0.73799999999999999</v>
      </c>
      <c r="S2090">
        <v>0.69599999999999995</v>
      </c>
      <c r="T2090">
        <v>0.69399999999999995</v>
      </c>
      <c r="U2090" s="2">
        <v>0.63700000000000001</v>
      </c>
      <c r="V2090">
        <v>0.71499999999999997</v>
      </c>
      <c r="W2090">
        <v>0.72699999999999998</v>
      </c>
    </row>
    <row r="2091" spans="1:23" x14ac:dyDescent="0.3">
      <c r="A2091" t="s">
        <v>3523</v>
      </c>
      <c r="B2091" t="s">
        <v>3524</v>
      </c>
      <c r="C2091" t="s">
        <v>3523</v>
      </c>
      <c r="D2091" t="s">
        <v>3524</v>
      </c>
      <c r="J2091" t="s">
        <v>3677</v>
      </c>
      <c r="K2091" s="2">
        <v>3.1619999999999999</v>
      </c>
      <c r="L2091" s="2">
        <v>3.1520000000000001</v>
      </c>
      <c r="M2091">
        <v>3.15</v>
      </c>
      <c r="N2091">
        <v>3.1419999999999999</v>
      </c>
      <c r="O2091" s="2">
        <v>3.1509999999999998</v>
      </c>
      <c r="P2091">
        <v>3.1549999999999998</v>
      </c>
      <c r="Q2091">
        <v>3.1509999999999998</v>
      </c>
      <c r="R2091" s="2">
        <v>3.1749999999999998</v>
      </c>
      <c r="S2091">
        <v>3.18</v>
      </c>
      <c r="T2091">
        <v>3.1880000000000002</v>
      </c>
      <c r="U2091" s="2">
        <v>3.1459999999999999</v>
      </c>
      <c r="V2091">
        <v>3.125</v>
      </c>
      <c r="W2091">
        <v>3.1720000000000002</v>
      </c>
    </row>
    <row r="2092" spans="1:23" x14ac:dyDescent="0.3">
      <c r="A2092" t="s">
        <v>3525</v>
      </c>
      <c r="B2092" t="s">
        <v>3526</v>
      </c>
      <c r="C2092" t="s">
        <v>3525</v>
      </c>
      <c r="D2092" t="s">
        <v>3526</v>
      </c>
      <c r="J2092" t="s">
        <v>3677</v>
      </c>
      <c r="K2092" s="2">
        <v>3.5649999999999999</v>
      </c>
      <c r="L2092" s="2">
        <v>3.63</v>
      </c>
      <c r="M2092">
        <v>3.1970000000000001</v>
      </c>
      <c r="N2092">
        <v>3.1960000000000002</v>
      </c>
      <c r="O2092" s="2">
        <v>3.5310000000000001</v>
      </c>
      <c r="P2092">
        <v>3.532</v>
      </c>
      <c r="Q2092" t="s">
        <v>3677</v>
      </c>
      <c r="R2092" s="2" t="s">
        <v>3677</v>
      </c>
      <c r="S2092" t="s">
        <v>3677</v>
      </c>
      <c r="T2092" t="s">
        <v>3677</v>
      </c>
      <c r="U2092" s="2" t="s">
        <v>3677</v>
      </c>
      <c r="V2092" t="s">
        <v>3677</v>
      </c>
      <c r="W2092" t="s">
        <v>3677</v>
      </c>
    </row>
    <row r="2093" spans="1:23" x14ac:dyDescent="0.3">
      <c r="A2093" t="s">
        <v>3527</v>
      </c>
      <c r="B2093" t="s">
        <v>3528</v>
      </c>
      <c r="C2093" t="s">
        <v>3527</v>
      </c>
      <c r="D2093" t="s">
        <v>3528</v>
      </c>
      <c r="J2093" t="s">
        <v>3675</v>
      </c>
      <c r="K2093" s="2">
        <v>11.542</v>
      </c>
      <c r="L2093" s="2">
        <v>11.324</v>
      </c>
      <c r="M2093">
        <v>11.061</v>
      </c>
      <c r="N2093">
        <v>11.03</v>
      </c>
      <c r="O2093" s="2">
        <v>11.087</v>
      </c>
      <c r="P2093">
        <v>11.071</v>
      </c>
      <c r="Q2093">
        <v>11.074999999999999</v>
      </c>
      <c r="R2093" s="2">
        <v>11.096</v>
      </c>
      <c r="S2093">
        <v>11.071</v>
      </c>
      <c r="T2093">
        <v>11.102</v>
      </c>
      <c r="U2093" s="2">
        <v>11.227</v>
      </c>
      <c r="V2093">
        <v>11.176</v>
      </c>
      <c r="W2093">
        <v>11.368</v>
      </c>
    </row>
    <row r="2094" spans="1:23" x14ac:dyDescent="0.3">
      <c r="A2094" t="s">
        <v>3529</v>
      </c>
      <c r="B2094" t="s">
        <v>3530</v>
      </c>
      <c r="C2094" t="s">
        <v>3529</v>
      </c>
      <c r="D2094" t="s">
        <v>3530</v>
      </c>
      <c r="J2094" t="s">
        <v>3677</v>
      </c>
      <c r="K2094" s="2">
        <v>5.4619999999999997</v>
      </c>
      <c r="L2094" s="2">
        <v>5.3520000000000003</v>
      </c>
      <c r="M2094">
        <v>5.3639999999999999</v>
      </c>
      <c r="N2094">
        <v>5.3689999999999998</v>
      </c>
      <c r="O2094" s="2">
        <v>4.3109999999999999</v>
      </c>
      <c r="P2094">
        <v>4.32</v>
      </c>
      <c r="Q2094">
        <v>4.3209999999999997</v>
      </c>
      <c r="R2094" s="2">
        <v>4.3730000000000002</v>
      </c>
      <c r="S2094">
        <v>4.383</v>
      </c>
      <c r="T2094">
        <v>4.3970000000000002</v>
      </c>
      <c r="U2094" s="2">
        <v>4.4210000000000003</v>
      </c>
      <c r="V2094">
        <v>4.4039999999999999</v>
      </c>
      <c r="W2094">
        <v>4.4550000000000001</v>
      </c>
    </row>
    <row r="2095" spans="1:23" x14ac:dyDescent="0.3">
      <c r="A2095" t="s">
        <v>3531</v>
      </c>
      <c r="B2095" t="s">
        <v>3532</v>
      </c>
      <c r="C2095" t="s">
        <v>3531</v>
      </c>
      <c r="D2095" t="s">
        <v>3532</v>
      </c>
      <c r="J2095" t="s">
        <v>3677</v>
      </c>
      <c r="K2095" s="2">
        <v>2.6870000000000003</v>
      </c>
      <c r="L2095" s="2">
        <v>2.6710000000000003</v>
      </c>
      <c r="M2095">
        <v>2.669</v>
      </c>
      <c r="N2095">
        <v>2.66</v>
      </c>
      <c r="O2095" s="2">
        <v>2.6659999999999999</v>
      </c>
      <c r="P2095">
        <v>2.669</v>
      </c>
      <c r="Q2095">
        <v>2.6630000000000003</v>
      </c>
      <c r="R2095" s="2">
        <v>2.6850000000000001</v>
      </c>
      <c r="S2095">
        <v>2.6890000000000001</v>
      </c>
      <c r="T2095">
        <v>2.6959999999999997</v>
      </c>
      <c r="U2095" s="2">
        <v>2.6930000000000001</v>
      </c>
      <c r="V2095">
        <v>2.67</v>
      </c>
      <c r="W2095">
        <v>2.714</v>
      </c>
    </row>
    <row r="2096" spans="1:23" x14ac:dyDescent="0.3">
      <c r="A2096" t="s">
        <v>3533</v>
      </c>
      <c r="B2096" t="s">
        <v>3534</v>
      </c>
      <c r="C2096" t="s">
        <v>3533</v>
      </c>
      <c r="D2096" t="s">
        <v>3534</v>
      </c>
      <c r="J2096" t="s">
        <v>3677</v>
      </c>
      <c r="K2096" s="2">
        <v>2.512</v>
      </c>
      <c r="L2096" s="2">
        <v>2.4939999999999998</v>
      </c>
      <c r="M2096">
        <v>2.492</v>
      </c>
      <c r="N2096">
        <v>2.4830000000000001</v>
      </c>
      <c r="O2096" s="2">
        <v>2.4870000000000001</v>
      </c>
      <c r="P2096">
        <v>2.488</v>
      </c>
      <c r="Q2096">
        <v>2.4820000000000002</v>
      </c>
      <c r="R2096" s="2">
        <v>2.5009999999999999</v>
      </c>
      <c r="S2096">
        <v>2.504</v>
      </c>
      <c r="T2096">
        <v>2.5089999999999999</v>
      </c>
      <c r="U2096" s="2">
        <v>2.4980000000000002</v>
      </c>
      <c r="V2096">
        <v>2.4729999999999999</v>
      </c>
      <c r="W2096">
        <v>2.516</v>
      </c>
    </row>
    <row r="2097" spans="1:23" x14ac:dyDescent="0.3">
      <c r="A2097" t="s">
        <v>3535</v>
      </c>
      <c r="B2097" t="s">
        <v>3536</v>
      </c>
      <c r="C2097" t="s">
        <v>3535</v>
      </c>
      <c r="D2097" t="s">
        <v>3536</v>
      </c>
      <c r="J2097" t="s">
        <v>3677</v>
      </c>
      <c r="K2097" s="2">
        <v>11.064</v>
      </c>
      <c r="L2097" s="2">
        <v>10.590999999999999</v>
      </c>
      <c r="M2097">
        <v>9.66</v>
      </c>
      <c r="N2097">
        <v>9.3529999999999998</v>
      </c>
      <c r="O2097" s="2">
        <v>9.3550000000000004</v>
      </c>
      <c r="P2097">
        <v>9.4819999999999993</v>
      </c>
      <c r="Q2097">
        <v>9.4710000000000001</v>
      </c>
      <c r="R2097" s="2">
        <v>9.5630000000000006</v>
      </c>
      <c r="S2097">
        <v>9.5139999999999993</v>
      </c>
      <c r="T2097">
        <v>9.4510000000000005</v>
      </c>
      <c r="U2097" s="2">
        <v>9.2349999999999994</v>
      </c>
      <c r="V2097">
        <v>9.0429999999999993</v>
      </c>
      <c r="W2097">
        <v>9.0269999999999992</v>
      </c>
    </row>
    <row r="2098" spans="1:23" x14ac:dyDescent="0.3">
      <c r="A2098" t="s">
        <v>3537</v>
      </c>
      <c r="B2098" t="s">
        <v>3538</v>
      </c>
      <c r="C2098" t="s">
        <v>3537</v>
      </c>
      <c r="D2098" t="s">
        <v>3538</v>
      </c>
      <c r="J2098" t="s">
        <v>3677</v>
      </c>
      <c r="K2098" s="2">
        <v>2.1629999999999998</v>
      </c>
      <c r="L2098" s="2">
        <v>2.157</v>
      </c>
      <c r="M2098">
        <v>2.1909999999999998</v>
      </c>
      <c r="N2098">
        <v>2.1840000000000002</v>
      </c>
      <c r="O2098" s="2">
        <v>2.1139999999999999</v>
      </c>
      <c r="P2098">
        <v>2.1059999999999999</v>
      </c>
      <c r="Q2098">
        <v>2.1110000000000002</v>
      </c>
      <c r="R2098" s="2">
        <v>2.0779999999999998</v>
      </c>
      <c r="S2098">
        <v>2.093</v>
      </c>
      <c r="T2098">
        <v>2.1</v>
      </c>
      <c r="U2098" s="2">
        <v>2.1080000000000001</v>
      </c>
      <c r="V2098">
        <v>2.1310000000000002</v>
      </c>
      <c r="W2098">
        <v>2.1339999999999999</v>
      </c>
    </row>
    <row r="2099" spans="1:23" x14ac:dyDescent="0.3">
      <c r="A2099" t="s">
        <v>3539</v>
      </c>
      <c r="B2099" t="s">
        <v>3540</v>
      </c>
      <c r="C2099" t="s">
        <v>3539</v>
      </c>
      <c r="D2099" t="s">
        <v>3540</v>
      </c>
      <c r="J2099" t="s">
        <v>3677</v>
      </c>
      <c r="K2099" s="2">
        <v>-1.6400000000000001</v>
      </c>
      <c r="L2099" s="2">
        <v>-1.6139999999999999</v>
      </c>
      <c r="M2099" t="s">
        <v>3677</v>
      </c>
      <c r="N2099">
        <v>-1.9159999999999999</v>
      </c>
      <c r="O2099" s="2" t="s">
        <v>3677</v>
      </c>
      <c r="P2099" t="s">
        <v>3677</v>
      </c>
      <c r="Q2099">
        <v>-2.1659999999999999</v>
      </c>
      <c r="R2099" s="2" t="s">
        <v>3677</v>
      </c>
      <c r="S2099" t="s">
        <v>3677</v>
      </c>
      <c r="T2099" t="s">
        <v>3677</v>
      </c>
      <c r="U2099" s="2">
        <v>-2.7909999999999999</v>
      </c>
      <c r="V2099" t="s">
        <v>3677</v>
      </c>
      <c r="W2099">
        <v>-3.6879999999999997</v>
      </c>
    </row>
    <row r="2100" spans="1:23" x14ac:dyDescent="0.3">
      <c r="A2100" t="s">
        <v>3541</v>
      </c>
      <c r="B2100" t="s">
        <v>3542</v>
      </c>
      <c r="C2100" t="s">
        <v>3541</v>
      </c>
      <c r="D2100" t="s">
        <v>3542</v>
      </c>
      <c r="J2100" t="s">
        <v>3677</v>
      </c>
      <c r="K2100" s="2">
        <v>-1.54</v>
      </c>
      <c r="L2100" s="2">
        <v>-1.6840000000000002</v>
      </c>
      <c r="M2100">
        <v>-1.6360000000000001</v>
      </c>
      <c r="N2100">
        <v>-1.6080000000000001</v>
      </c>
      <c r="O2100" s="2">
        <v>-1.9449999999999998</v>
      </c>
      <c r="P2100">
        <v>-2.2130000000000001</v>
      </c>
      <c r="Q2100">
        <v>-2.1720000000000002</v>
      </c>
      <c r="R2100" s="2">
        <v>-1.871</v>
      </c>
      <c r="S2100">
        <v>-1.8460000000000001</v>
      </c>
      <c r="T2100">
        <v>-2.3570000000000002</v>
      </c>
      <c r="U2100" s="2">
        <v>-2.8149999999999999</v>
      </c>
      <c r="V2100">
        <v>-2.8479999999999999</v>
      </c>
      <c r="W2100">
        <v>-3.6920000000000002</v>
      </c>
    </row>
    <row r="2101" spans="1:23" x14ac:dyDescent="0.3">
      <c r="A2101" t="s">
        <v>3543</v>
      </c>
      <c r="B2101" t="s">
        <v>3544</v>
      </c>
      <c r="C2101" t="s">
        <v>3543</v>
      </c>
      <c r="D2101" t="s">
        <v>3544</v>
      </c>
      <c r="J2101" t="s">
        <v>3677</v>
      </c>
      <c r="K2101" s="2">
        <v>3.0590000000000002</v>
      </c>
      <c r="L2101" s="2">
        <v>3.048</v>
      </c>
      <c r="M2101">
        <v>3.0459999999999998</v>
      </c>
      <c r="N2101">
        <v>3.0379999999999998</v>
      </c>
      <c r="O2101" s="2">
        <v>3.0459999999999998</v>
      </c>
      <c r="P2101">
        <v>3.0510000000000002</v>
      </c>
      <c r="Q2101">
        <v>3.0459999999999998</v>
      </c>
      <c r="R2101" s="2">
        <v>3.07</v>
      </c>
      <c r="S2101">
        <v>3.0750000000000002</v>
      </c>
      <c r="T2101">
        <v>3.0840000000000001</v>
      </c>
      <c r="U2101" s="2">
        <v>3.0790000000000002</v>
      </c>
      <c r="V2101">
        <v>3.0569999999999999</v>
      </c>
      <c r="W2101">
        <v>3.1019999999999999</v>
      </c>
    </row>
    <row r="2102" spans="1:23" x14ac:dyDescent="0.3">
      <c r="A2102" t="s">
        <v>3545</v>
      </c>
      <c r="B2102" t="s">
        <v>3546</v>
      </c>
      <c r="C2102" t="s">
        <v>3545</v>
      </c>
      <c r="D2102" t="s">
        <v>3546</v>
      </c>
      <c r="J2102" t="s">
        <v>3681</v>
      </c>
      <c r="K2102" s="2">
        <v>2.2309999999999999</v>
      </c>
      <c r="L2102" s="2">
        <v>2.2160000000000002</v>
      </c>
      <c r="M2102">
        <v>2.181</v>
      </c>
      <c r="N2102">
        <v>2.1789999999999998</v>
      </c>
      <c r="O2102" s="2">
        <v>2.1259999999999999</v>
      </c>
      <c r="P2102">
        <v>2.1179999999999999</v>
      </c>
      <c r="Q2102">
        <v>2.129</v>
      </c>
      <c r="R2102" s="2">
        <v>2.0760000000000001</v>
      </c>
      <c r="S2102">
        <v>2.0830000000000002</v>
      </c>
      <c r="T2102">
        <v>2.1019999999999999</v>
      </c>
      <c r="U2102" s="2">
        <v>2.036</v>
      </c>
      <c r="V2102">
        <v>1.95</v>
      </c>
      <c r="W2102">
        <v>1.96</v>
      </c>
    </row>
    <row r="2103" spans="1:23" x14ac:dyDescent="0.3">
      <c r="A2103" t="s">
        <v>3547</v>
      </c>
      <c r="B2103" t="s">
        <v>3548</v>
      </c>
      <c r="C2103" t="s">
        <v>3547</v>
      </c>
      <c r="D2103" t="s">
        <v>3548</v>
      </c>
      <c r="J2103" t="s">
        <v>3681</v>
      </c>
      <c r="K2103" s="2">
        <v>1.417</v>
      </c>
      <c r="L2103" s="2">
        <v>1.413</v>
      </c>
      <c r="M2103">
        <v>1.419</v>
      </c>
      <c r="N2103">
        <v>1.4119999999999999</v>
      </c>
      <c r="O2103" s="2">
        <v>1.42</v>
      </c>
      <c r="P2103">
        <v>1.4139999999999999</v>
      </c>
      <c r="Q2103">
        <v>1.377</v>
      </c>
      <c r="R2103" s="2">
        <v>1.355</v>
      </c>
      <c r="S2103">
        <v>1.37</v>
      </c>
      <c r="T2103">
        <v>1.3559999999999999</v>
      </c>
      <c r="U2103" s="2">
        <v>1.37</v>
      </c>
      <c r="V2103">
        <v>1.323</v>
      </c>
      <c r="W2103">
        <v>1.3260000000000001</v>
      </c>
    </row>
    <row r="2104" spans="1:23" x14ac:dyDescent="0.3">
      <c r="A2104" t="s">
        <v>3549</v>
      </c>
      <c r="B2104" t="s">
        <v>3550</v>
      </c>
      <c r="C2104" t="s">
        <v>3549</v>
      </c>
      <c r="D2104" t="s">
        <v>3550</v>
      </c>
      <c r="J2104" t="s">
        <v>3677</v>
      </c>
      <c r="K2104" s="2">
        <v>2.5789999999999997</v>
      </c>
      <c r="L2104" s="2">
        <v>2.5380000000000003</v>
      </c>
      <c r="M2104">
        <v>2.3689999999999998</v>
      </c>
      <c r="N2104">
        <v>2.46</v>
      </c>
      <c r="O2104" s="2">
        <v>2.4380000000000002</v>
      </c>
      <c r="P2104">
        <v>2.4359999999999999</v>
      </c>
      <c r="Q2104">
        <v>2.452</v>
      </c>
      <c r="R2104" s="2">
        <v>2.4740000000000002</v>
      </c>
      <c r="S2104">
        <v>2.444</v>
      </c>
      <c r="T2104">
        <v>2.46</v>
      </c>
      <c r="U2104" s="2">
        <v>2.5529999999999999</v>
      </c>
      <c r="V2104">
        <v>2.5019999999999998</v>
      </c>
      <c r="W2104">
        <v>2.5209999999999999</v>
      </c>
    </row>
    <row r="2105" spans="1:23" x14ac:dyDescent="0.3">
      <c r="A2105" t="s">
        <v>3551</v>
      </c>
      <c r="B2105" t="s">
        <v>3552</v>
      </c>
      <c r="C2105" t="s">
        <v>3551</v>
      </c>
      <c r="D2105" t="s">
        <v>3552</v>
      </c>
      <c r="J2105" t="s">
        <v>3683</v>
      </c>
      <c r="K2105" s="2">
        <v>1.6879999999999999</v>
      </c>
      <c r="L2105" s="2">
        <v>1.607</v>
      </c>
      <c r="M2105">
        <v>1.639</v>
      </c>
      <c r="N2105">
        <v>1.6949999999999998</v>
      </c>
      <c r="O2105" s="2">
        <v>1.6240000000000001</v>
      </c>
      <c r="P2105">
        <v>1.6890000000000001</v>
      </c>
      <c r="Q2105">
        <v>1.623</v>
      </c>
      <c r="R2105" s="2">
        <v>1.611</v>
      </c>
      <c r="S2105">
        <v>1.6059999999999999</v>
      </c>
      <c r="T2105">
        <v>1.6160000000000001</v>
      </c>
      <c r="U2105" s="2">
        <v>1.6440000000000001</v>
      </c>
      <c r="V2105">
        <v>1.6919999999999999</v>
      </c>
      <c r="W2105">
        <v>1.669</v>
      </c>
    </row>
    <row r="2106" spans="1:23" x14ac:dyDescent="0.3">
      <c r="A2106" t="s">
        <v>3553</v>
      </c>
      <c r="B2106" t="s">
        <v>3554</v>
      </c>
      <c r="C2106" t="s">
        <v>3553</v>
      </c>
      <c r="D2106" t="s">
        <v>3554</v>
      </c>
      <c r="J2106" t="s">
        <v>3683</v>
      </c>
      <c r="K2106" s="2">
        <v>1.49</v>
      </c>
      <c r="L2106" s="2">
        <v>1.4830000000000001</v>
      </c>
      <c r="M2106">
        <v>1.478</v>
      </c>
      <c r="N2106">
        <v>1.464</v>
      </c>
      <c r="O2106" s="2">
        <v>1.4410000000000001</v>
      </c>
      <c r="P2106">
        <v>1.468</v>
      </c>
      <c r="Q2106">
        <v>1.4689999999999999</v>
      </c>
      <c r="R2106" s="2">
        <v>1.413</v>
      </c>
      <c r="S2106">
        <v>1.421</v>
      </c>
      <c r="T2106">
        <v>1.4510000000000001</v>
      </c>
      <c r="U2106" s="2">
        <v>1.4419999999999999</v>
      </c>
      <c r="V2106">
        <v>1.4490000000000001</v>
      </c>
      <c r="W2106">
        <v>1.4550000000000001</v>
      </c>
    </row>
    <row r="2107" spans="1:23" x14ac:dyDescent="0.3">
      <c r="A2107" t="s">
        <v>3555</v>
      </c>
      <c r="B2107" t="s">
        <v>3556</v>
      </c>
      <c r="C2107" t="s">
        <v>3555</v>
      </c>
      <c r="D2107" t="s">
        <v>3556</v>
      </c>
      <c r="J2107" t="s">
        <v>3681</v>
      </c>
      <c r="K2107" s="2">
        <v>2.2029999999999998</v>
      </c>
      <c r="L2107" s="2">
        <v>2.2149999999999999</v>
      </c>
      <c r="M2107">
        <v>2.157</v>
      </c>
      <c r="N2107">
        <v>2.1560000000000001</v>
      </c>
      <c r="O2107" s="2">
        <v>2.1589999999999998</v>
      </c>
      <c r="P2107">
        <v>2.1509999999999998</v>
      </c>
      <c r="Q2107">
        <v>2.16</v>
      </c>
      <c r="R2107" s="2">
        <v>2.0880000000000001</v>
      </c>
      <c r="S2107">
        <v>2.08</v>
      </c>
      <c r="T2107">
        <v>2.0990000000000002</v>
      </c>
      <c r="U2107" s="2">
        <v>2.0259999999999998</v>
      </c>
      <c r="V2107">
        <v>1.9550000000000001</v>
      </c>
      <c r="W2107">
        <v>1.9649999999999999</v>
      </c>
    </row>
    <row r="2108" spans="1:23" x14ac:dyDescent="0.3">
      <c r="A2108" t="s">
        <v>3557</v>
      </c>
      <c r="B2108" t="s">
        <v>3558</v>
      </c>
      <c r="C2108" t="s">
        <v>3557</v>
      </c>
      <c r="D2108" t="s">
        <v>3558</v>
      </c>
      <c r="J2108" t="s">
        <v>3677</v>
      </c>
      <c r="K2108" s="2">
        <v>3.2330000000000001</v>
      </c>
      <c r="L2108" s="2">
        <v>3.25</v>
      </c>
      <c r="M2108">
        <v>3.25</v>
      </c>
      <c r="N2108">
        <v>3.3050000000000002</v>
      </c>
      <c r="O2108" s="2">
        <v>3.968</v>
      </c>
      <c r="P2108">
        <v>4.0449999999999999</v>
      </c>
      <c r="Q2108">
        <v>4.0650000000000004</v>
      </c>
      <c r="R2108" s="2">
        <v>4.0819999999999999</v>
      </c>
      <c r="S2108">
        <v>4.0830000000000002</v>
      </c>
      <c r="T2108">
        <v>4.0819999999999999</v>
      </c>
      <c r="U2108" s="2">
        <v>4.0830000000000002</v>
      </c>
      <c r="V2108">
        <v>4.0780000000000003</v>
      </c>
      <c r="W2108">
        <v>4.0890000000000004</v>
      </c>
    </row>
    <row r="2109" spans="1:23" x14ac:dyDescent="0.3">
      <c r="A2109" t="s">
        <v>3559</v>
      </c>
      <c r="B2109" t="s">
        <v>3560</v>
      </c>
      <c r="C2109" t="s">
        <v>3559</v>
      </c>
      <c r="D2109" t="s">
        <v>3560</v>
      </c>
      <c r="J2109" t="s">
        <v>3681</v>
      </c>
      <c r="K2109" s="2">
        <v>1.4319999999999999</v>
      </c>
      <c r="L2109" s="2">
        <v>1.425</v>
      </c>
      <c r="M2109">
        <v>1.43</v>
      </c>
      <c r="N2109">
        <v>1.383</v>
      </c>
      <c r="O2109" s="2">
        <v>1.387</v>
      </c>
      <c r="P2109">
        <v>1.379</v>
      </c>
      <c r="Q2109">
        <v>1.3839999999999999</v>
      </c>
      <c r="R2109" s="2">
        <v>1.361</v>
      </c>
      <c r="S2109">
        <v>1.377</v>
      </c>
      <c r="T2109">
        <v>1.389</v>
      </c>
      <c r="U2109" s="2">
        <v>1.367</v>
      </c>
      <c r="V2109">
        <v>1.3220000000000001</v>
      </c>
      <c r="W2109">
        <v>1.325</v>
      </c>
    </row>
    <row r="2110" spans="1:23" x14ac:dyDescent="0.3">
      <c r="A2110" t="s">
        <v>3561</v>
      </c>
      <c r="B2110" t="s">
        <v>3562</v>
      </c>
      <c r="C2110" t="s">
        <v>3561</v>
      </c>
      <c r="D2110" t="s">
        <v>3562</v>
      </c>
      <c r="J2110" t="s">
        <v>3677</v>
      </c>
      <c r="K2110" s="2">
        <v>15.146000000000001</v>
      </c>
      <c r="L2110" s="2">
        <v>15.141999999999999</v>
      </c>
      <c r="M2110">
        <v>15.141</v>
      </c>
      <c r="N2110">
        <v>15.137</v>
      </c>
      <c r="O2110" s="2">
        <v>15.129</v>
      </c>
      <c r="P2110">
        <v>15.132999999999999</v>
      </c>
      <c r="Q2110">
        <v>15.13</v>
      </c>
      <c r="R2110" s="2">
        <v>15.125999999999999</v>
      </c>
      <c r="S2110">
        <v>15.125999999999999</v>
      </c>
      <c r="T2110">
        <v>15.122999999999999</v>
      </c>
      <c r="U2110" s="2">
        <v>15.119</v>
      </c>
      <c r="V2110">
        <v>15.118</v>
      </c>
      <c r="W2110">
        <v>15.114000000000001</v>
      </c>
    </row>
    <row r="2111" spans="1:23" x14ac:dyDescent="0.3">
      <c r="A2111" t="s">
        <v>3563</v>
      </c>
      <c r="B2111" t="s">
        <v>3564</v>
      </c>
      <c r="C2111" t="s">
        <v>3563</v>
      </c>
      <c r="D2111" t="s">
        <v>3564</v>
      </c>
      <c r="J2111" t="s">
        <v>3675</v>
      </c>
      <c r="K2111" s="2">
        <v>9.9619999999999997</v>
      </c>
      <c r="L2111" s="2">
        <v>9.5779999999999994</v>
      </c>
      <c r="M2111">
        <v>9.5830000000000002</v>
      </c>
      <c r="N2111">
        <v>9.3520000000000003</v>
      </c>
      <c r="O2111" s="2">
        <v>9.4079999999999995</v>
      </c>
      <c r="P2111">
        <v>9.41</v>
      </c>
      <c r="Q2111">
        <v>9.4209999999999994</v>
      </c>
      <c r="R2111" s="2">
        <v>9.4039999999999999</v>
      </c>
      <c r="S2111">
        <v>9.4120000000000008</v>
      </c>
      <c r="T2111" t="s">
        <v>3677</v>
      </c>
      <c r="U2111" s="2" t="s">
        <v>3677</v>
      </c>
      <c r="V2111" t="s">
        <v>3677</v>
      </c>
      <c r="W2111" t="s">
        <v>3677</v>
      </c>
    </row>
    <row r="2112" spans="1:23" x14ac:dyDescent="0.3">
      <c r="A2112" t="s">
        <v>3565</v>
      </c>
      <c r="B2112" t="s">
        <v>3566</v>
      </c>
      <c r="C2112" t="s">
        <v>3565</v>
      </c>
      <c r="D2112" t="s">
        <v>3566</v>
      </c>
      <c r="J2112" t="s">
        <v>3677</v>
      </c>
      <c r="K2112" s="2">
        <v>2.41</v>
      </c>
      <c r="L2112" s="2">
        <v>2.4050000000000002</v>
      </c>
      <c r="M2112">
        <v>2.383</v>
      </c>
      <c r="N2112">
        <v>2.37</v>
      </c>
      <c r="O2112" s="2">
        <v>2.3839999999999999</v>
      </c>
      <c r="P2112">
        <v>2.3839999999999999</v>
      </c>
      <c r="Q2112">
        <v>2.387</v>
      </c>
      <c r="R2112" s="2">
        <v>2.3380000000000001</v>
      </c>
      <c r="S2112">
        <v>2.3639999999999999</v>
      </c>
      <c r="T2112">
        <v>2.3679999999999999</v>
      </c>
      <c r="U2112" s="2">
        <v>2.3479999999999999</v>
      </c>
      <c r="V2112">
        <v>2.298</v>
      </c>
      <c r="W2112">
        <v>2.302</v>
      </c>
    </row>
    <row r="2113" spans="1:23" x14ac:dyDescent="0.3">
      <c r="A2113" t="s">
        <v>3567</v>
      </c>
      <c r="B2113" t="s">
        <v>3568</v>
      </c>
      <c r="C2113" t="s">
        <v>3567</v>
      </c>
      <c r="D2113" t="s">
        <v>3568</v>
      </c>
      <c r="J2113" t="s">
        <v>3677</v>
      </c>
      <c r="K2113" s="2">
        <v>4.7110000000000003</v>
      </c>
      <c r="L2113" s="2">
        <v>4.7629999999999999</v>
      </c>
      <c r="M2113">
        <v>4.7789999999999999</v>
      </c>
      <c r="N2113">
        <v>4.7830000000000004</v>
      </c>
      <c r="O2113" s="2">
        <v>4.8319999999999999</v>
      </c>
      <c r="P2113">
        <v>4.8440000000000003</v>
      </c>
      <c r="Q2113">
        <v>4.8559999999999999</v>
      </c>
      <c r="R2113" s="2">
        <v>4.915</v>
      </c>
      <c r="S2113">
        <v>4.9489999999999998</v>
      </c>
      <c r="T2113">
        <v>4.97</v>
      </c>
      <c r="U2113" s="2">
        <v>5.0430000000000001</v>
      </c>
      <c r="V2113">
        <v>5.0339999999999998</v>
      </c>
      <c r="W2113">
        <v>5.0629999999999997</v>
      </c>
    </row>
    <row r="2114" spans="1:23" x14ac:dyDescent="0.3">
      <c r="A2114" t="s">
        <v>3569</v>
      </c>
      <c r="B2114" t="s">
        <v>3570</v>
      </c>
      <c r="C2114" t="s">
        <v>3569</v>
      </c>
      <c r="D2114" t="s">
        <v>3570</v>
      </c>
      <c r="J2114" t="s">
        <v>3677</v>
      </c>
      <c r="K2114" s="2">
        <v>0.91200000000000003</v>
      </c>
      <c r="L2114" s="2">
        <v>0.64800000000000002</v>
      </c>
      <c r="M2114">
        <v>0.66800000000000004</v>
      </c>
      <c r="N2114">
        <v>0.68899999999999995</v>
      </c>
      <c r="O2114" s="2">
        <v>0.68799999999999994</v>
      </c>
      <c r="P2114">
        <v>0.69099999999999995</v>
      </c>
      <c r="Q2114">
        <v>0.68500000000000005</v>
      </c>
      <c r="R2114" s="2">
        <v>0.68899999999999995</v>
      </c>
      <c r="S2114">
        <v>0.68100000000000005</v>
      </c>
      <c r="T2114">
        <v>0.67700000000000005</v>
      </c>
      <c r="U2114" s="2">
        <v>0.65</v>
      </c>
      <c r="V2114">
        <v>0.64800000000000002</v>
      </c>
      <c r="W2114">
        <v>0.65</v>
      </c>
    </row>
    <row r="2115" spans="1:23" x14ac:dyDescent="0.3">
      <c r="A2115" t="s">
        <v>3571</v>
      </c>
      <c r="B2115" t="s">
        <v>3572</v>
      </c>
      <c r="C2115" t="s">
        <v>3571</v>
      </c>
      <c r="D2115" t="s">
        <v>3572</v>
      </c>
      <c r="J2115" t="s">
        <v>3686</v>
      </c>
      <c r="K2115" s="2">
        <v>0.99099999999999999</v>
      </c>
      <c r="L2115" s="2">
        <v>0.97</v>
      </c>
      <c r="M2115">
        <v>0.98899999999999999</v>
      </c>
      <c r="N2115">
        <v>0.97699999999999998</v>
      </c>
      <c r="O2115" s="2">
        <v>0.95399999999999996</v>
      </c>
      <c r="P2115">
        <v>0.95799999999999996</v>
      </c>
      <c r="Q2115">
        <v>0.96599999999999997</v>
      </c>
      <c r="R2115" s="2">
        <v>0.94499999999999995</v>
      </c>
      <c r="S2115">
        <v>0.91800000000000004</v>
      </c>
      <c r="T2115">
        <v>0.91100000000000003</v>
      </c>
      <c r="U2115" s="2">
        <v>0.93300000000000005</v>
      </c>
      <c r="V2115">
        <v>0.81799999999999995</v>
      </c>
      <c r="W2115">
        <v>0.78900000000000003</v>
      </c>
    </row>
    <row r="2116" spans="1:23" x14ac:dyDescent="0.3">
      <c r="A2116" t="s">
        <v>3573</v>
      </c>
      <c r="B2116" t="s">
        <v>3574</v>
      </c>
      <c r="C2116" t="s">
        <v>3573</v>
      </c>
      <c r="D2116" t="s">
        <v>3574</v>
      </c>
      <c r="J2116" t="s">
        <v>3677</v>
      </c>
      <c r="K2116" s="2">
        <v>0.91400000000000003</v>
      </c>
      <c r="L2116" s="2">
        <v>0.67800000000000005</v>
      </c>
      <c r="M2116">
        <v>0.69799999999999995</v>
      </c>
      <c r="N2116">
        <v>0.71899999999999997</v>
      </c>
      <c r="O2116" s="2">
        <v>0.71899999999999997</v>
      </c>
      <c r="P2116">
        <v>0.72199999999999998</v>
      </c>
      <c r="Q2116">
        <v>0.71599999999999997</v>
      </c>
      <c r="R2116" s="2">
        <v>0.72099999999999997</v>
      </c>
      <c r="S2116">
        <v>0.71199999999999997</v>
      </c>
      <c r="T2116">
        <v>0.70899999999999996</v>
      </c>
      <c r="U2116" s="2">
        <v>0.68200000000000005</v>
      </c>
      <c r="V2116">
        <v>0.67900000000000005</v>
      </c>
      <c r="W2116">
        <v>0.68200000000000005</v>
      </c>
    </row>
    <row r="2117" spans="1:23" x14ac:dyDescent="0.3">
      <c r="A2117" t="s">
        <v>3575</v>
      </c>
      <c r="B2117" t="s">
        <v>3576</v>
      </c>
      <c r="C2117" t="s">
        <v>3575</v>
      </c>
      <c r="D2117" t="s">
        <v>3576</v>
      </c>
      <c r="J2117" t="s">
        <v>3677</v>
      </c>
      <c r="K2117" s="2">
        <v>7.7539999999999996</v>
      </c>
      <c r="L2117" s="2">
        <v>8.5560000000000009</v>
      </c>
      <c r="M2117">
        <v>6.7210000000000001</v>
      </c>
      <c r="N2117">
        <v>6.2480000000000002</v>
      </c>
      <c r="O2117" s="2">
        <v>6.1580000000000004</v>
      </c>
      <c r="P2117">
        <v>6.17</v>
      </c>
      <c r="Q2117">
        <v>6.1020000000000003</v>
      </c>
      <c r="R2117" s="2">
        <v>6.1449999999999996</v>
      </c>
      <c r="S2117">
        <v>6.0919999999999996</v>
      </c>
      <c r="T2117">
        <v>6.0540000000000003</v>
      </c>
      <c r="U2117" s="2">
        <v>5.9539999999999997</v>
      </c>
      <c r="V2117">
        <v>5.8360000000000003</v>
      </c>
      <c r="W2117">
        <v>5.9210000000000003</v>
      </c>
    </row>
    <row r="2118" spans="1:23" x14ac:dyDescent="0.3">
      <c r="A2118" t="s">
        <v>3577</v>
      </c>
      <c r="B2118" t="s">
        <v>3578</v>
      </c>
      <c r="C2118" t="s">
        <v>3577</v>
      </c>
      <c r="D2118" t="s">
        <v>3578</v>
      </c>
      <c r="J2118" t="s">
        <v>3677</v>
      </c>
      <c r="K2118" s="2">
        <v>3.911</v>
      </c>
      <c r="L2118" s="2">
        <v>3.891</v>
      </c>
      <c r="M2118">
        <v>3.8929999999999998</v>
      </c>
      <c r="N2118">
        <v>3.895</v>
      </c>
      <c r="O2118" s="2">
        <v>3.9409999999999998</v>
      </c>
      <c r="P2118">
        <v>3.9329999999999998</v>
      </c>
      <c r="Q2118">
        <v>3.944</v>
      </c>
      <c r="R2118" s="2">
        <v>3.8839999999999999</v>
      </c>
      <c r="S2118">
        <v>3.8769999999999998</v>
      </c>
      <c r="T2118">
        <v>3.859</v>
      </c>
      <c r="U2118" s="2">
        <v>3.8820000000000001</v>
      </c>
      <c r="V2118">
        <v>3.8759999999999999</v>
      </c>
      <c r="W2118">
        <v>3.879</v>
      </c>
    </row>
    <row r="2119" spans="1:23" x14ac:dyDescent="0.3">
      <c r="A2119" t="s">
        <v>3579</v>
      </c>
      <c r="B2119" t="s">
        <v>3580</v>
      </c>
      <c r="C2119" t="s">
        <v>3579</v>
      </c>
      <c r="D2119" t="s">
        <v>3580</v>
      </c>
      <c r="J2119" t="s">
        <v>3677</v>
      </c>
      <c r="K2119" s="2" t="s">
        <v>3677</v>
      </c>
      <c r="L2119" s="2" t="s">
        <v>3677</v>
      </c>
      <c r="M2119" t="s">
        <v>3677</v>
      </c>
      <c r="N2119" t="s">
        <v>3677</v>
      </c>
      <c r="O2119" s="2" t="s">
        <v>3677</v>
      </c>
      <c r="P2119" t="s">
        <v>3677</v>
      </c>
      <c r="Q2119" t="s">
        <v>3677</v>
      </c>
      <c r="R2119" s="2" t="s">
        <v>3677</v>
      </c>
      <c r="S2119" t="s">
        <v>3677</v>
      </c>
      <c r="T2119" t="s">
        <v>3677</v>
      </c>
      <c r="U2119" s="2" t="s">
        <v>3677</v>
      </c>
      <c r="V2119" t="s">
        <v>3677</v>
      </c>
      <c r="W2119" t="s">
        <v>3677</v>
      </c>
    </row>
    <row r="2120" spans="1:23" x14ac:dyDescent="0.3">
      <c r="A2120" t="s">
        <v>3581</v>
      </c>
      <c r="B2120" t="s">
        <v>3582</v>
      </c>
      <c r="C2120" t="s">
        <v>3581</v>
      </c>
      <c r="D2120" t="s">
        <v>3582</v>
      </c>
      <c r="J2120" t="s">
        <v>3677</v>
      </c>
      <c r="K2120" s="2">
        <v>0.84599999999999997</v>
      </c>
      <c r="L2120" s="2">
        <v>0.85399999999999998</v>
      </c>
      <c r="M2120">
        <v>0.86</v>
      </c>
      <c r="N2120">
        <v>0.872</v>
      </c>
      <c r="O2120" s="2">
        <v>0.85099999999999998</v>
      </c>
      <c r="P2120">
        <v>0.85199999999999998</v>
      </c>
      <c r="Q2120">
        <v>0.83299999999999996</v>
      </c>
      <c r="R2120" s="2">
        <v>0.80900000000000005</v>
      </c>
      <c r="S2120">
        <v>0.83199999999999996</v>
      </c>
      <c r="T2120">
        <v>0.84499999999999997</v>
      </c>
      <c r="U2120" s="2">
        <v>0.86199999999999999</v>
      </c>
      <c r="V2120">
        <v>0.79600000000000004</v>
      </c>
      <c r="W2120">
        <v>0.80700000000000005</v>
      </c>
    </row>
    <row r="2121" spans="1:23" x14ac:dyDescent="0.3">
      <c r="A2121" t="s">
        <v>3583</v>
      </c>
      <c r="B2121" t="s">
        <v>3584</v>
      </c>
      <c r="C2121" t="s">
        <v>3583</v>
      </c>
      <c r="D2121" t="s">
        <v>3584</v>
      </c>
      <c r="J2121" t="s">
        <v>3677</v>
      </c>
      <c r="K2121" s="2">
        <v>5.532</v>
      </c>
      <c r="L2121" s="2">
        <v>5.5380000000000003</v>
      </c>
      <c r="M2121">
        <v>5.5419999999999998</v>
      </c>
      <c r="N2121">
        <v>5.5419999999999998</v>
      </c>
      <c r="O2121" s="2">
        <v>5.5350000000000001</v>
      </c>
      <c r="P2121">
        <v>5.53</v>
      </c>
      <c r="Q2121">
        <v>5.5380000000000003</v>
      </c>
      <c r="R2121" s="2">
        <v>5.5270000000000001</v>
      </c>
      <c r="S2121">
        <v>5.5389999999999997</v>
      </c>
      <c r="T2121">
        <v>5.548</v>
      </c>
      <c r="U2121" s="2">
        <v>5.5440000000000005</v>
      </c>
      <c r="V2121">
        <v>5.532</v>
      </c>
      <c r="W2121">
        <v>5.5419999999999998</v>
      </c>
    </row>
    <row r="2122" spans="1:23" x14ac:dyDescent="0.3">
      <c r="A2122" t="s">
        <v>3585</v>
      </c>
      <c r="B2122" t="s">
        <v>3586</v>
      </c>
      <c r="C2122" t="s">
        <v>3585</v>
      </c>
      <c r="D2122" t="s">
        <v>3586</v>
      </c>
      <c r="J2122" t="s">
        <v>3677</v>
      </c>
      <c r="K2122" s="2">
        <v>2.6970000000000001</v>
      </c>
      <c r="L2122" s="2">
        <v>2.617</v>
      </c>
      <c r="M2122">
        <v>2.621</v>
      </c>
      <c r="N2122">
        <v>2.62</v>
      </c>
      <c r="O2122" s="2">
        <v>2.6109999999999998</v>
      </c>
      <c r="P2122">
        <v>2.8449999999999998</v>
      </c>
      <c r="Q2122">
        <v>2.8479999999999999</v>
      </c>
      <c r="R2122" s="2">
        <v>2.8460000000000001</v>
      </c>
      <c r="S2122">
        <v>2.85</v>
      </c>
      <c r="T2122">
        <v>2.85</v>
      </c>
      <c r="U2122" s="2">
        <v>2.851</v>
      </c>
      <c r="V2122">
        <v>2.8449999999999998</v>
      </c>
      <c r="W2122">
        <v>2.85</v>
      </c>
    </row>
    <row r="2123" spans="1:23" x14ac:dyDescent="0.3">
      <c r="A2123" t="s">
        <v>3587</v>
      </c>
      <c r="B2123" t="s">
        <v>3588</v>
      </c>
      <c r="C2123" t="s">
        <v>3587</v>
      </c>
      <c r="D2123" t="s">
        <v>3588</v>
      </c>
      <c r="J2123" t="s">
        <v>3677</v>
      </c>
      <c r="K2123" s="2">
        <v>1.099</v>
      </c>
      <c r="L2123" s="2">
        <v>1.1100000000000001</v>
      </c>
      <c r="M2123">
        <v>1.1160000000000001</v>
      </c>
      <c r="N2123">
        <v>1.1299999999999999</v>
      </c>
      <c r="O2123" s="2">
        <v>1.113</v>
      </c>
      <c r="P2123">
        <v>1.1140000000000001</v>
      </c>
      <c r="Q2123">
        <v>1.097</v>
      </c>
      <c r="R2123" s="2">
        <v>1.077</v>
      </c>
      <c r="S2123">
        <v>1.099</v>
      </c>
      <c r="T2123">
        <v>1.1140000000000001</v>
      </c>
      <c r="U2123" s="2">
        <v>1.135</v>
      </c>
      <c r="V2123">
        <v>1.071</v>
      </c>
      <c r="W2123">
        <v>1.083</v>
      </c>
    </row>
    <row r="2124" spans="1:23" x14ac:dyDescent="0.3">
      <c r="A2124" t="s">
        <v>3589</v>
      </c>
      <c r="B2124" t="s">
        <v>3590</v>
      </c>
      <c r="C2124" t="s">
        <v>6532</v>
      </c>
      <c r="D2124" t="s">
        <v>6533</v>
      </c>
      <c r="J2124" t="s">
        <v>3677</v>
      </c>
      <c r="K2124" s="2">
        <v>2.9849999999999999</v>
      </c>
      <c r="L2124" s="2">
        <v>2.964</v>
      </c>
      <c r="M2124">
        <v>2.923</v>
      </c>
      <c r="N2124">
        <v>2.919</v>
      </c>
      <c r="O2124" s="2">
        <v>2.903</v>
      </c>
      <c r="P2124">
        <v>2.8849999999999998</v>
      </c>
      <c r="Q2124">
        <v>2.88</v>
      </c>
      <c r="R2124" s="2">
        <v>2.8559999999999999</v>
      </c>
      <c r="S2124">
        <v>2.8740000000000001</v>
      </c>
      <c r="T2124">
        <v>2.8519999999999999</v>
      </c>
      <c r="U2124" s="2">
        <v>2.84</v>
      </c>
      <c r="V2124">
        <v>2.7949999999999999</v>
      </c>
      <c r="W2124">
        <v>2.8279999999999998</v>
      </c>
    </row>
    <row r="2125" spans="1:23" x14ac:dyDescent="0.3">
      <c r="A2125" t="s">
        <v>3591</v>
      </c>
      <c r="B2125" t="s">
        <v>3592</v>
      </c>
      <c r="C2125" t="s">
        <v>3591</v>
      </c>
      <c r="D2125" t="s">
        <v>3592</v>
      </c>
      <c r="J2125" t="s">
        <v>3677</v>
      </c>
      <c r="K2125" s="2">
        <v>0.59699999999999998</v>
      </c>
      <c r="L2125" s="2">
        <v>0.58899999999999997</v>
      </c>
      <c r="M2125">
        <v>0.60899999999999999</v>
      </c>
      <c r="N2125">
        <v>0.60899999999999999</v>
      </c>
      <c r="O2125" s="2">
        <v>0.57599999999999996</v>
      </c>
      <c r="P2125">
        <v>0.58599999999999997</v>
      </c>
      <c r="Q2125">
        <v>0.56599999999999995</v>
      </c>
      <c r="R2125" s="2">
        <v>0.55400000000000005</v>
      </c>
      <c r="S2125">
        <v>0.57999999999999996</v>
      </c>
      <c r="T2125">
        <v>0.59799999999999998</v>
      </c>
      <c r="U2125" s="2">
        <v>0.60199999999999998</v>
      </c>
      <c r="V2125">
        <v>0.58699999999999997</v>
      </c>
      <c r="W2125">
        <v>0.58199999999999996</v>
      </c>
    </row>
    <row r="2126" spans="1:23" x14ac:dyDescent="0.3">
      <c r="A2126" t="s">
        <v>3593</v>
      </c>
      <c r="B2126" t="s">
        <v>3594</v>
      </c>
      <c r="C2126" t="s">
        <v>3593</v>
      </c>
      <c r="D2126" t="s">
        <v>3594</v>
      </c>
      <c r="J2126" t="s">
        <v>3677</v>
      </c>
      <c r="K2126" s="2">
        <v>7.3959999999999999</v>
      </c>
      <c r="L2126" s="2">
        <v>7.242</v>
      </c>
      <c r="M2126">
        <v>6.8929999999999998</v>
      </c>
      <c r="N2126">
        <v>6.7530000000000001</v>
      </c>
      <c r="O2126" s="2">
        <v>6.7809999999999997</v>
      </c>
      <c r="P2126">
        <v>6.8239999999999998</v>
      </c>
      <c r="Q2126">
        <v>6.8250000000000002</v>
      </c>
      <c r="R2126" s="2">
        <v>6.8609999999999998</v>
      </c>
      <c r="S2126">
        <v>6.7620000000000005</v>
      </c>
      <c r="T2126">
        <v>6.6870000000000003</v>
      </c>
      <c r="U2126" s="2">
        <v>6.5839999999999996</v>
      </c>
      <c r="V2126">
        <v>6.5350000000000001</v>
      </c>
      <c r="W2126">
        <v>6.6420000000000003</v>
      </c>
    </row>
    <row r="2127" spans="1:23" x14ac:dyDescent="0.3">
      <c r="A2127" t="s">
        <v>3595</v>
      </c>
      <c r="B2127" t="s">
        <v>3596</v>
      </c>
      <c r="C2127" t="s">
        <v>3595</v>
      </c>
      <c r="D2127" t="s">
        <v>3596</v>
      </c>
      <c r="J2127" t="s">
        <v>3677</v>
      </c>
      <c r="K2127" s="2">
        <v>8.11</v>
      </c>
      <c r="L2127" s="2">
        <v>7.9569999999999999</v>
      </c>
      <c r="M2127">
        <v>7.5220000000000002</v>
      </c>
      <c r="N2127">
        <v>7.2409999999999997</v>
      </c>
      <c r="O2127" s="2">
        <v>7.157</v>
      </c>
      <c r="P2127">
        <v>7.1539999999999999</v>
      </c>
      <c r="Q2127">
        <v>7.125</v>
      </c>
      <c r="R2127" s="2">
        <v>7.0670000000000002</v>
      </c>
      <c r="S2127">
        <v>7.0679999999999996</v>
      </c>
      <c r="T2127">
        <v>6.9820000000000002</v>
      </c>
      <c r="U2127" s="2">
        <v>6.7110000000000003</v>
      </c>
      <c r="V2127">
        <v>6.64</v>
      </c>
      <c r="W2127">
        <v>6.6420000000000003</v>
      </c>
    </row>
    <row r="2128" spans="1:23" x14ac:dyDescent="0.3">
      <c r="A2128" t="s">
        <v>3597</v>
      </c>
      <c r="B2128" t="s">
        <v>3598</v>
      </c>
      <c r="C2128" t="s">
        <v>3597</v>
      </c>
      <c r="D2128" t="s">
        <v>3598</v>
      </c>
      <c r="J2128" t="s">
        <v>3677</v>
      </c>
      <c r="K2128" s="2">
        <v>7.7290000000000001</v>
      </c>
      <c r="L2128" s="2">
        <v>7.5170000000000003</v>
      </c>
      <c r="M2128">
        <v>7.1790000000000003</v>
      </c>
      <c r="N2128">
        <v>7.0419999999999998</v>
      </c>
      <c r="O2128" s="2">
        <v>7.03</v>
      </c>
      <c r="P2128">
        <v>7.0579999999999998</v>
      </c>
      <c r="Q2128">
        <v>7.0380000000000003</v>
      </c>
      <c r="R2128" s="2">
        <v>7.0979999999999999</v>
      </c>
      <c r="S2128">
        <v>7.0880000000000001</v>
      </c>
      <c r="T2128">
        <v>7.0220000000000002</v>
      </c>
      <c r="U2128" s="2">
        <v>6.8609999999999998</v>
      </c>
      <c r="V2128">
        <v>6.8330000000000002</v>
      </c>
      <c r="W2128">
        <v>6.8819999999999997</v>
      </c>
    </row>
    <row r="2129" spans="1:23" x14ac:dyDescent="0.3">
      <c r="A2129" t="s">
        <v>3599</v>
      </c>
      <c r="B2129" t="s">
        <v>3600</v>
      </c>
      <c r="C2129" t="s">
        <v>3599</v>
      </c>
      <c r="D2129" t="s">
        <v>3600</v>
      </c>
      <c r="J2129" t="s">
        <v>3677</v>
      </c>
      <c r="K2129" s="2">
        <v>6.3879999999999999</v>
      </c>
      <c r="L2129" s="2">
        <v>6.3890000000000002</v>
      </c>
      <c r="M2129">
        <v>6.1829999999999998</v>
      </c>
      <c r="N2129">
        <v>6.1429999999999998</v>
      </c>
      <c r="O2129" s="2">
        <v>6.1280000000000001</v>
      </c>
      <c r="P2129">
        <v>6.0910000000000002</v>
      </c>
      <c r="Q2129">
        <v>6.09</v>
      </c>
      <c r="R2129" s="2">
        <v>5.77</v>
      </c>
      <c r="S2129">
        <v>5.6609999999999996</v>
      </c>
      <c r="T2129">
        <v>5.5940000000000003</v>
      </c>
      <c r="U2129" s="2">
        <v>5.4249999999999998</v>
      </c>
      <c r="V2129">
        <v>5.3570000000000002</v>
      </c>
      <c r="W2129">
        <v>5.4269999999999996</v>
      </c>
    </row>
    <row r="2130" spans="1:23" x14ac:dyDescent="0.3">
      <c r="A2130" t="s">
        <v>3601</v>
      </c>
      <c r="B2130" t="s">
        <v>3602</v>
      </c>
      <c r="C2130" t="s">
        <v>3601</v>
      </c>
      <c r="D2130" t="s">
        <v>3602</v>
      </c>
      <c r="J2130" t="s">
        <v>3677</v>
      </c>
      <c r="K2130" s="2">
        <v>1.7050000000000001</v>
      </c>
      <c r="L2130" s="2">
        <v>1.67</v>
      </c>
      <c r="M2130">
        <v>1.677</v>
      </c>
      <c r="N2130">
        <v>1.667</v>
      </c>
      <c r="O2130" s="2">
        <v>1.647</v>
      </c>
      <c r="P2130">
        <v>1.6400000000000001</v>
      </c>
      <c r="Q2130">
        <v>1.6440000000000001</v>
      </c>
      <c r="R2130" s="2">
        <v>1.587</v>
      </c>
      <c r="S2130">
        <v>1.603</v>
      </c>
      <c r="T2130">
        <v>1.615</v>
      </c>
      <c r="U2130" s="2">
        <v>1.6179999999999999</v>
      </c>
      <c r="V2130">
        <v>1.577</v>
      </c>
      <c r="W2130">
        <v>1.611</v>
      </c>
    </row>
    <row r="2131" spans="1:23" x14ac:dyDescent="0.3">
      <c r="A2131" t="s">
        <v>3603</v>
      </c>
      <c r="B2131" t="s">
        <v>3604</v>
      </c>
      <c r="C2131" t="s">
        <v>3603</v>
      </c>
      <c r="D2131" t="s">
        <v>3604</v>
      </c>
      <c r="J2131" t="s">
        <v>3677</v>
      </c>
      <c r="K2131" s="2">
        <v>10.090999999999999</v>
      </c>
      <c r="L2131" s="2">
        <v>8.5</v>
      </c>
      <c r="M2131">
        <v>8.5030000000000001</v>
      </c>
      <c r="N2131">
        <v>8.4920000000000009</v>
      </c>
      <c r="O2131" s="2">
        <v>6.99</v>
      </c>
      <c r="P2131">
        <v>6.9190000000000005</v>
      </c>
      <c r="Q2131">
        <v>6.9050000000000002</v>
      </c>
      <c r="R2131" s="2">
        <v>6.7649999999999997</v>
      </c>
      <c r="S2131">
        <v>6.6159999999999997</v>
      </c>
      <c r="T2131">
        <v>6.6609999999999996</v>
      </c>
      <c r="U2131" s="2">
        <v>6.4530000000000003</v>
      </c>
      <c r="V2131">
        <v>6.4169999999999998</v>
      </c>
      <c r="W2131">
        <v>6.4260000000000002</v>
      </c>
    </row>
    <row r="2132" spans="1:23" x14ac:dyDescent="0.3">
      <c r="A2132" t="s">
        <v>3605</v>
      </c>
      <c r="B2132" t="s">
        <v>3606</v>
      </c>
      <c r="C2132" t="s">
        <v>3605</v>
      </c>
      <c r="D2132" t="s">
        <v>3606</v>
      </c>
      <c r="J2132" t="s">
        <v>3677</v>
      </c>
      <c r="K2132" s="2">
        <v>1.7930000000000001</v>
      </c>
      <c r="L2132" s="2">
        <v>1.772</v>
      </c>
      <c r="M2132">
        <v>1.772</v>
      </c>
      <c r="N2132">
        <v>1.7690000000000001</v>
      </c>
      <c r="O2132" s="2">
        <v>1.7730000000000001</v>
      </c>
      <c r="P2132">
        <v>1.7730000000000001</v>
      </c>
      <c r="Q2132">
        <v>1.78</v>
      </c>
      <c r="R2132" s="2">
        <v>1.736</v>
      </c>
      <c r="S2132">
        <v>1.7330000000000001</v>
      </c>
      <c r="T2132">
        <v>1.734</v>
      </c>
      <c r="U2132" s="2">
        <v>1.7269999999999999</v>
      </c>
      <c r="V2132">
        <v>1.6739999999999999</v>
      </c>
      <c r="W2132">
        <v>1.677</v>
      </c>
    </row>
    <row r="2133" spans="1:23" x14ac:dyDescent="0.3">
      <c r="A2133" t="s">
        <v>3607</v>
      </c>
      <c r="B2133" t="s">
        <v>3608</v>
      </c>
      <c r="C2133" t="s">
        <v>3607</v>
      </c>
      <c r="D2133" t="s">
        <v>3608</v>
      </c>
      <c r="J2133" t="s">
        <v>3677</v>
      </c>
      <c r="K2133" s="2">
        <v>2.573</v>
      </c>
      <c r="L2133" s="2">
        <v>2.52</v>
      </c>
      <c r="M2133">
        <v>2.4820000000000002</v>
      </c>
      <c r="N2133">
        <v>2.4689999999999999</v>
      </c>
      <c r="O2133" s="2">
        <v>2.4420000000000002</v>
      </c>
      <c r="P2133">
        <v>2.4300000000000002</v>
      </c>
      <c r="Q2133">
        <v>2.4369999999999998</v>
      </c>
      <c r="R2133" s="2">
        <v>2.3580000000000001</v>
      </c>
      <c r="S2133">
        <v>2.363</v>
      </c>
      <c r="T2133">
        <v>2.343</v>
      </c>
      <c r="U2133" s="2">
        <v>2.3359999999999999</v>
      </c>
      <c r="V2133">
        <v>2.2549999999999999</v>
      </c>
      <c r="W2133">
        <v>2.266</v>
      </c>
    </row>
    <row r="2134" spans="1:23" x14ac:dyDescent="0.3">
      <c r="A2134" t="s">
        <v>3609</v>
      </c>
      <c r="B2134" t="s">
        <v>3610</v>
      </c>
      <c r="C2134" t="s">
        <v>3609</v>
      </c>
      <c r="D2134" t="s">
        <v>3610</v>
      </c>
      <c r="J2134" t="s">
        <v>3689</v>
      </c>
      <c r="K2134" s="2">
        <v>8.2650000000000006</v>
      </c>
      <c r="L2134" s="2">
        <v>8.234</v>
      </c>
      <c r="M2134">
        <v>7.9489999999999998</v>
      </c>
      <c r="N2134">
        <v>7.8570000000000002</v>
      </c>
      <c r="O2134" s="2">
        <v>7.8550000000000004</v>
      </c>
      <c r="P2134">
        <v>7.8550000000000004</v>
      </c>
      <c r="Q2134">
        <v>7.8579999999999997</v>
      </c>
      <c r="R2134" s="2">
        <v>7.8330000000000002</v>
      </c>
      <c r="S2134">
        <v>7.8380000000000001</v>
      </c>
      <c r="T2134">
        <v>7.8360000000000003</v>
      </c>
      <c r="U2134" s="2">
        <v>7.7720000000000002</v>
      </c>
      <c r="V2134">
        <v>7.7</v>
      </c>
      <c r="W2134">
        <v>7.7149999999999999</v>
      </c>
    </row>
    <row r="2135" spans="1:23" x14ac:dyDescent="0.3">
      <c r="A2135" t="s">
        <v>3611</v>
      </c>
      <c r="B2135" t="s">
        <v>3612</v>
      </c>
      <c r="C2135" t="s">
        <v>3611</v>
      </c>
      <c r="D2135" t="s">
        <v>3612</v>
      </c>
      <c r="J2135" t="s">
        <v>3677</v>
      </c>
      <c r="K2135" s="2">
        <v>3.161</v>
      </c>
      <c r="L2135" s="2">
        <v>3.1619999999999999</v>
      </c>
      <c r="M2135">
        <v>3.1619999999999999</v>
      </c>
      <c r="N2135">
        <v>3.1629999999999998</v>
      </c>
      <c r="O2135" s="2">
        <v>3.1629999999999998</v>
      </c>
      <c r="P2135">
        <v>3.1640000000000001</v>
      </c>
      <c r="Q2135">
        <v>3.1640000000000001</v>
      </c>
      <c r="R2135" s="2">
        <v>3.165</v>
      </c>
      <c r="S2135">
        <v>3.165</v>
      </c>
      <c r="T2135">
        <v>3.1659999999999999</v>
      </c>
      <c r="U2135" s="2">
        <v>3.1930000000000001</v>
      </c>
      <c r="V2135">
        <v>3.1930000000000001</v>
      </c>
      <c r="W2135">
        <v>3.226</v>
      </c>
    </row>
    <row r="2136" spans="1:23" x14ac:dyDescent="0.3">
      <c r="A2136" t="s">
        <v>3613</v>
      </c>
      <c r="B2136" t="s">
        <v>3614</v>
      </c>
      <c r="C2136" t="s">
        <v>6534</v>
      </c>
      <c r="D2136" t="s">
        <v>6535</v>
      </c>
      <c r="J2136" t="s">
        <v>3677</v>
      </c>
      <c r="K2136" s="2">
        <v>1.048</v>
      </c>
      <c r="L2136" s="2">
        <v>1.038</v>
      </c>
      <c r="M2136">
        <v>1.0409999999999999</v>
      </c>
      <c r="N2136">
        <v>1.0289999999999999</v>
      </c>
      <c r="O2136" s="2">
        <v>1.032</v>
      </c>
      <c r="P2136">
        <v>1.038</v>
      </c>
      <c r="Q2136">
        <v>0.95499999999999996</v>
      </c>
      <c r="R2136" s="2">
        <v>1.03</v>
      </c>
      <c r="S2136">
        <v>1.024</v>
      </c>
      <c r="T2136">
        <v>1.016</v>
      </c>
      <c r="U2136" s="2">
        <v>0.98899999999999999</v>
      </c>
      <c r="V2136">
        <v>0.99299999999999999</v>
      </c>
      <c r="W2136">
        <v>0.97799999999999998</v>
      </c>
    </row>
    <row r="2137" spans="1:23" x14ac:dyDescent="0.3">
      <c r="A2137" t="s">
        <v>3615</v>
      </c>
      <c r="B2137" t="s">
        <v>3616</v>
      </c>
      <c r="C2137" t="s">
        <v>3615</v>
      </c>
      <c r="D2137" t="s">
        <v>3616</v>
      </c>
      <c r="J2137" t="s">
        <v>3677</v>
      </c>
      <c r="K2137" s="2">
        <v>0.79100000000000004</v>
      </c>
      <c r="L2137" s="2">
        <v>0.80900000000000005</v>
      </c>
      <c r="M2137">
        <v>0.82199999999999995</v>
      </c>
      <c r="N2137">
        <v>0.78900000000000003</v>
      </c>
      <c r="O2137" s="2">
        <v>0.82899999999999996</v>
      </c>
      <c r="P2137">
        <v>0.82399999999999995</v>
      </c>
      <c r="Q2137">
        <v>0.77300000000000002</v>
      </c>
      <c r="R2137" s="2">
        <v>0.82299999999999995</v>
      </c>
      <c r="S2137">
        <v>0.78500000000000003</v>
      </c>
      <c r="T2137">
        <v>0.78200000000000003</v>
      </c>
      <c r="U2137" s="2">
        <v>0.72599999999999998</v>
      </c>
      <c r="V2137">
        <v>0.80100000000000005</v>
      </c>
      <c r="W2137">
        <v>0.81200000000000006</v>
      </c>
    </row>
    <row r="2138" spans="1:23" x14ac:dyDescent="0.3">
      <c r="A2138" t="s">
        <v>3617</v>
      </c>
      <c r="B2138" t="s">
        <v>3618</v>
      </c>
      <c r="C2138" t="s">
        <v>3617</v>
      </c>
      <c r="D2138" t="s">
        <v>3618</v>
      </c>
      <c r="J2138" t="s">
        <v>3677</v>
      </c>
      <c r="K2138" s="2">
        <v>10.125999999999999</v>
      </c>
      <c r="L2138" s="2">
        <v>10.021000000000001</v>
      </c>
      <c r="M2138">
        <v>9.8079999999999998</v>
      </c>
      <c r="N2138">
        <v>9.6780000000000008</v>
      </c>
      <c r="O2138" s="2">
        <v>9.9719999999999995</v>
      </c>
      <c r="P2138">
        <v>9.8539999999999992</v>
      </c>
      <c r="Q2138">
        <v>10.16</v>
      </c>
      <c r="R2138" s="2">
        <v>10.201000000000001</v>
      </c>
      <c r="S2138">
        <v>10.162000000000001</v>
      </c>
      <c r="T2138">
        <v>10.058999999999999</v>
      </c>
      <c r="U2138" s="2">
        <v>8.8520000000000003</v>
      </c>
      <c r="V2138">
        <v>8.7029999999999994</v>
      </c>
      <c r="W2138">
        <v>8.7129999999999992</v>
      </c>
    </row>
    <row r="2139" spans="1:23" x14ac:dyDescent="0.3">
      <c r="A2139" t="s">
        <v>3619</v>
      </c>
      <c r="B2139" t="s">
        <v>3620</v>
      </c>
      <c r="C2139" t="s">
        <v>3619</v>
      </c>
      <c r="D2139" t="s">
        <v>3620</v>
      </c>
      <c r="J2139" t="s">
        <v>3677</v>
      </c>
      <c r="K2139" s="2">
        <v>3.0819999999999999</v>
      </c>
      <c r="L2139" s="2">
        <v>3.0710000000000002</v>
      </c>
      <c r="M2139">
        <v>3.07</v>
      </c>
      <c r="N2139">
        <v>3.0609999999999999</v>
      </c>
      <c r="O2139" s="2">
        <v>3.0680000000000001</v>
      </c>
      <c r="P2139">
        <v>3.0739999999999998</v>
      </c>
      <c r="Q2139">
        <v>3.069</v>
      </c>
      <c r="R2139" s="2">
        <v>3.0910000000000002</v>
      </c>
      <c r="S2139">
        <v>3.0960000000000001</v>
      </c>
      <c r="T2139">
        <v>3.1030000000000002</v>
      </c>
      <c r="U2139" s="2">
        <v>3.1</v>
      </c>
      <c r="V2139">
        <v>3.0779999999999998</v>
      </c>
      <c r="W2139">
        <v>3.125</v>
      </c>
    </row>
    <row r="2140" spans="1:23" x14ac:dyDescent="0.3">
      <c r="A2140" t="s">
        <v>3621</v>
      </c>
      <c r="B2140" t="s">
        <v>3622</v>
      </c>
      <c r="C2140" t="s">
        <v>3621</v>
      </c>
      <c r="D2140" t="s">
        <v>3622</v>
      </c>
      <c r="J2140" t="s">
        <v>3677</v>
      </c>
      <c r="K2140" s="2">
        <v>0.60399999999999998</v>
      </c>
      <c r="L2140" s="2">
        <v>0.59699999999999998</v>
      </c>
      <c r="M2140">
        <v>0.61599999999999999</v>
      </c>
      <c r="N2140">
        <v>0.61599999999999999</v>
      </c>
      <c r="O2140" s="2">
        <v>0.58299999999999996</v>
      </c>
      <c r="P2140">
        <v>0.59399999999999997</v>
      </c>
      <c r="Q2140">
        <v>0.57399999999999995</v>
      </c>
      <c r="R2140" s="2">
        <v>0.56200000000000006</v>
      </c>
      <c r="S2140">
        <v>0.58699999999999997</v>
      </c>
      <c r="T2140">
        <v>0.60499999999999998</v>
      </c>
      <c r="U2140" s="2">
        <v>0.61</v>
      </c>
      <c r="V2140">
        <v>0.59399999999999997</v>
      </c>
      <c r="W2140">
        <v>0.58899999999999997</v>
      </c>
    </row>
    <row r="2141" spans="1:23" x14ac:dyDescent="0.3">
      <c r="A2141" t="s">
        <v>3623</v>
      </c>
      <c r="B2141" t="s">
        <v>3624</v>
      </c>
      <c r="C2141" t="s">
        <v>6536</v>
      </c>
      <c r="D2141" t="s">
        <v>6537</v>
      </c>
      <c r="J2141" t="s">
        <v>3677</v>
      </c>
      <c r="K2141" s="2">
        <v>0.77300000000000002</v>
      </c>
      <c r="L2141" s="2">
        <v>0.76800000000000002</v>
      </c>
      <c r="M2141">
        <v>0.78600000000000003</v>
      </c>
      <c r="N2141">
        <v>0.78800000000000003</v>
      </c>
      <c r="O2141" s="2">
        <v>0.76100000000000001</v>
      </c>
      <c r="P2141">
        <v>0.77300000000000002</v>
      </c>
      <c r="Q2141">
        <v>0.752</v>
      </c>
      <c r="R2141" s="2">
        <v>0.74299999999999999</v>
      </c>
      <c r="S2141">
        <v>0.76600000000000001</v>
      </c>
      <c r="T2141">
        <v>0.78400000000000003</v>
      </c>
      <c r="U2141" s="2">
        <v>0.79300000000000004</v>
      </c>
      <c r="V2141">
        <v>0.77800000000000002</v>
      </c>
      <c r="W2141">
        <v>0.77400000000000002</v>
      </c>
    </row>
    <row r="2142" spans="1:23" x14ac:dyDescent="0.3">
      <c r="A2142" t="s">
        <v>3625</v>
      </c>
      <c r="B2142" t="s">
        <v>3626</v>
      </c>
      <c r="C2142" t="s">
        <v>3625</v>
      </c>
      <c r="D2142" t="s">
        <v>3626</v>
      </c>
      <c r="J2142" t="s">
        <v>3677</v>
      </c>
      <c r="K2142" s="2">
        <v>3.84</v>
      </c>
      <c r="L2142" s="2">
        <v>3.7810000000000001</v>
      </c>
      <c r="M2142">
        <v>3.7589999999999999</v>
      </c>
      <c r="N2142">
        <v>3.7439999999999998</v>
      </c>
      <c r="O2142" s="2">
        <v>3.726</v>
      </c>
      <c r="P2142">
        <v>3.7290000000000001</v>
      </c>
      <c r="Q2142">
        <v>3.734</v>
      </c>
      <c r="R2142" s="2">
        <v>3.7080000000000002</v>
      </c>
      <c r="S2142">
        <v>3.657</v>
      </c>
      <c r="T2142">
        <v>3.5060000000000002</v>
      </c>
      <c r="U2142" s="2">
        <v>3.7519999999999998</v>
      </c>
      <c r="V2142">
        <v>3.7519999999999998</v>
      </c>
      <c r="W2142">
        <v>3.7519999999999998</v>
      </c>
    </row>
    <row r="2143" spans="1:23" x14ac:dyDescent="0.3">
      <c r="A2143" t="s">
        <v>3627</v>
      </c>
      <c r="B2143" t="s">
        <v>3628</v>
      </c>
      <c r="C2143" t="s">
        <v>3627</v>
      </c>
      <c r="D2143" t="s">
        <v>3628</v>
      </c>
      <c r="J2143" t="s">
        <v>3677</v>
      </c>
      <c r="K2143" s="2">
        <v>3.2240000000000002</v>
      </c>
      <c r="L2143" s="2">
        <v>3.218</v>
      </c>
      <c r="M2143">
        <v>3.181</v>
      </c>
      <c r="N2143">
        <v>3.1749999999999998</v>
      </c>
      <c r="O2143" s="2">
        <v>3.181</v>
      </c>
      <c r="P2143">
        <v>3.1739999999999999</v>
      </c>
      <c r="Q2143">
        <v>3.1560000000000001</v>
      </c>
      <c r="R2143" s="2">
        <v>3.1349999999999998</v>
      </c>
      <c r="S2143">
        <v>3.15</v>
      </c>
      <c r="T2143">
        <v>3.161</v>
      </c>
      <c r="U2143" s="2">
        <v>3.117</v>
      </c>
      <c r="V2143">
        <v>3.077</v>
      </c>
      <c r="W2143">
        <v>3.08</v>
      </c>
    </row>
    <row r="2144" spans="1:23" x14ac:dyDescent="0.3">
      <c r="A2144" t="s">
        <v>3629</v>
      </c>
      <c r="B2144" t="s">
        <v>3630</v>
      </c>
      <c r="C2144" t="s">
        <v>3629</v>
      </c>
      <c r="D2144" t="s">
        <v>3630</v>
      </c>
      <c r="J2144" t="s">
        <v>3680</v>
      </c>
      <c r="K2144" s="2">
        <v>1.621</v>
      </c>
      <c r="L2144" s="2">
        <v>1.607</v>
      </c>
      <c r="M2144">
        <v>1.6160000000000001</v>
      </c>
      <c r="N2144">
        <v>1.5899999999999999</v>
      </c>
      <c r="O2144" s="2">
        <v>1.607</v>
      </c>
      <c r="P2144">
        <v>1.5960000000000001</v>
      </c>
      <c r="Q2144">
        <v>1.6</v>
      </c>
      <c r="R2144" s="2">
        <v>1.528</v>
      </c>
      <c r="S2144">
        <v>1.538</v>
      </c>
      <c r="T2144">
        <v>1.5510000000000002</v>
      </c>
      <c r="U2144" s="2">
        <v>1.5669999999999999</v>
      </c>
      <c r="V2144">
        <v>1.518</v>
      </c>
      <c r="W2144">
        <v>1.522</v>
      </c>
    </row>
    <row r="2145" spans="1:23" x14ac:dyDescent="0.3">
      <c r="A2145" t="s">
        <v>3631</v>
      </c>
      <c r="B2145" t="s">
        <v>3632</v>
      </c>
      <c r="C2145" t="s">
        <v>3631</v>
      </c>
      <c r="D2145" t="s">
        <v>3632</v>
      </c>
      <c r="J2145" t="s">
        <v>3681</v>
      </c>
      <c r="K2145" s="2">
        <v>2.0110000000000001</v>
      </c>
      <c r="L2145" s="2">
        <v>2.0030000000000001</v>
      </c>
      <c r="M2145">
        <v>2.0049999999999999</v>
      </c>
      <c r="N2145">
        <v>2.0030000000000001</v>
      </c>
      <c r="O2145" s="2">
        <v>2.0049999999999999</v>
      </c>
      <c r="P2145">
        <v>1.9969999999999999</v>
      </c>
      <c r="Q2145">
        <v>1.988</v>
      </c>
      <c r="R2145" s="2">
        <v>1.9319999999999999</v>
      </c>
      <c r="S2145">
        <v>1.9409999999999998</v>
      </c>
      <c r="T2145">
        <v>1.927</v>
      </c>
      <c r="U2145" s="2">
        <v>1.905</v>
      </c>
      <c r="V2145">
        <v>1.802</v>
      </c>
      <c r="W2145">
        <v>1.8120000000000001</v>
      </c>
    </row>
    <row r="2146" spans="1:23" x14ac:dyDescent="0.3">
      <c r="A2146" t="s">
        <v>3633</v>
      </c>
      <c r="B2146" t="s">
        <v>3634</v>
      </c>
      <c r="C2146" t="s">
        <v>3633</v>
      </c>
      <c r="D2146" t="s">
        <v>3634</v>
      </c>
      <c r="J2146" t="s">
        <v>3681</v>
      </c>
      <c r="K2146" s="2">
        <v>1.3</v>
      </c>
      <c r="L2146" s="2">
        <v>1.3009999999999999</v>
      </c>
      <c r="M2146">
        <v>1.3</v>
      </c>
      <c r="N2146">
        <v>1.2889999999999999</v>
      </c>
      <c r="O2146" s="2">
        <v>1.258</v>
      </c>
      <c r="P2146">
        <v>1.2570000000000001</v>
      </c>
      <c r="Q2146">
        <v>1.25</v>
      </c>
      <c r="R2146" s="2">
        <v>1.2050000000000001</v>
      </c>
      <c r="S2146">
        <v>1.1990000000000001</v>
      </c>
      <c r="T2146">
        <v>1.2030000000000001</v>
      </c>
      <c r="U2146" s="2">
        <v>1.224</v>
      </c>
      <c r="V2146">
        <v>1.1579999999999999</v>
      </c>
      <c r="W2146">
        <v>1.161</v>
      </c>
    </row>
    <row r="2147" spans="1:23" x14ac:dyDescent="0.3">
      <c r="A2147" t="s">
        <v>3635</v>
      </c>
      <c r="B2147" t="s">
        <v>3636</v>
      </c>
      <c r="C2147" t="s">
        <v>3635</v>
      </c>
      <c r="D2147" t="s">
        <v>3636</v>
      </c>
      <c r="J2147" t="s">
        <v>3681</v>
      </c>
      <c r="K2147" s="2">
        <v>1.089</v>
      </c>
      <c r="L2147" s="2">
        <v>1.1120000000000001</v>
      </c>
      <c r="M2147">
        <v>1.1040000000000001</v>
      </c>
      <c r="N2147">
        <v>1.0960000000000001</v>
      </c>
      <c r="O2147" s="2">
        <v>1.085</v>
      </c>
      <c r="P2147">
        <v>1.0780000000000001</v>
      </c>
      <c r="Q2147">
        <v>1.0780000000000001</v>
      </c>
      <c r="R2147" s="2">
        <v>1.0660000000000001</v>
      </c>
      <c r="S2147">
        <v>1.0669999999999999</v>
      </c>
      <c r="T2147">
        <v>1.07</v>
      </c>
      <c r="U2147" s="2">
        <v>1.0660000000000001</v>
      </c>
      <c r="V2147">
        <v>1.046</v>
      </c>
      <c r="W2147">
        <v>1.0529999999999999</v>
      </c>
    </row>
    <row r="2148" spans="1:23" x14ac:dyDescent="0.3">
      <c r="A2148" t="s">
        <v>3637</v>
      </c>
      <c r="B2148" t="s">
        <v>3638</v>
      </c>
      <c r="C2148" t="s">
        <v>3637</v>
      </c>
      <c r="D2148" t="s">
        <v>3638</v>
      </c>
      <c r="J2148" t="s">
        <v>3685</v>
      </c>
      <c r="K2148" s="2">
        <v>2.7589999999999999</v>
      </c>
      <c r="L2148" s="2">
        <v>2.7439999999999998</v>
      </c>
      <c r="M2148">
        <v>2.7189999999999999</v>
      </c>
      <c r="N2148">
        <v>2.7279999999999998</v>
      </c>
      <c r="O2148" s="2">
        <v>2.7410000000000001</v>
      </c>
      <c r="P2148">
        <v>2.7130000000000001</v>
      </c>
      <c r="Q2148">
        <v>2.714</v>
      </c>
      <c r="R2148" s="2">
        <v>2.7090000000000001</v>
      </c>
      <c r="S2148">
        <v>2.714</v>
      </c>
      <c r="T2148">
        <v>2.7090000000000001</v>
      </c>
      <c r="U2148" s="2">
        <v>2.7250000000000001</v>
      </c>
      <c r="V2148">
        <v>2.7119999999999997</v>
      </c>
      <c r="W2148">
        <v>2.718</v>
      </c>
    </row>
    <row r="2149" spans="1:23" x14ac:dyDescent="0.3">
      <c r="A2149" t="s">
        <v>3639</v>
      </c>
      <c r="B2149" t="s">
        <v>3640</v>
      </c>
      <c r="C2149" t="s">
        <v>3639</v>
      </c>
      <c r="D2149" t="s">
        <v>3640</v>
      </c>
      <c r="J2149" t="s">
        <v>3677</v>
      </c>
      <c r="K2149" s="2">
        <v>0.88900000000000001</v>
      </c>
      <c r="L2149" s="2">
        <v>0.90800000000000003</v>
      </c>
      <c r="M2149">
        <v>0.92200000000000004</v>
      </c>
      <c r="N2149">
        <v>0.88900000000000001</v>
      </c>
      <c r="O2149" s="2">
        <v>0.93100000000000005</v>
      </c>
      <c r="P2149">
        <v>0.92600000000000005</v>
      </c>
      <c r="Q2149">
        <v>0.874</v>
      </c>
      <c r="R2149" s="2">
        <v>0.92500000000000004</v>
      </c>
      <c r="S2149">
        <v>0.88600000000000001</v>
      </c>
      <c r="T2149">
        <v>0.88300000000000001</v>
      </c>
      <c r="U2149" s="2">
        <v>0.82899999999999996</v>
      </c>
      <c r="V2149">
        <v>0.90600000000000003</v>
      </c>
      <c r="W2149">
        <v>0.91800000000000004</v>
      </c>
    </row>
    <row r="2150" spans="1:23" x14ac:dyDescent="0.3">
      <c r="A2150" t="s">
        <v>3641</v>
      </c>
      <c r="B2150" t="s">
        <v>3642</v>
      </c>
      <c r="C2150" t="s">
        <v>3641</v>
      </c>
      <c r="D2150" t="s">
        <v>3642</v>
      </c>
      <c r="J2150" t="s">
        <v>3683</v>
      </c>
      <c r="K2150" s="2">
        <v>2.415</v>
      </c>
      <c r="L2150" s="2">
        <v>2.3540000000000001</v>
      </c>
      <c r="M2150">
        <v>2.3570000000000002</v>
      </c>
      <c r="N2150">
        <v>2.3540000000000001</v>
      </c>
      <c r="O2150" s="2">
        <v>2.3570000000000002</v>
      </c>
      <c r="P2150">
        <v>2.335</v>
      </c>
      <c r="Q2150">
        <v>2.3359999999999999</v>
      </c>
      <c r="R2150" s="2">
        <v>2.2829999999999999</v>
      </c>
      <c r="S2150">
        <v>2.2909999999999999</v>
      </c>
      <c r="T2150">
        <v>2.2970000000000002</v>
      </c>
      <c r="U2150" s="2">
        <v>2.2890000000000001</v>
      </c>
      <c r="V2150" t="s">
        <v>3677</v>
      </c>
      <c r="W2150" t="s">
        <v>3677</v>
      </c>
    </row>
    <row r="2151" spans="1:23" x14ac:dyDescent="0.3">
      <c r="A2151" t="s">
        <v>3643</v>
      </c>
      <c r="B2151" t="s">
        <v>3644</v>
      </c>
      <c r="C2151" t="s">
        <v>3643</v>
      </c>
      <c r="D2151" t="s">
        <v>3644</v>
      </c>
      <c r="J2151" t="s">
        <v>3677</v>
      </c>
      <c r="K2151" s="2">
        <v>1.9239999999999999</v>
      </c>
      <c r="L2151" s="2">
        <v>1.92</v>
      </c>
      <c r="M2151">
        <v>1.9060000000000001</v>
      </c>
      <c r="N2151">
        <v>1.8959999999999999</v>
      </c>
      <c r="O2151" s="2">
        <v>1.913</v>
      </c>
      <c r="P2151">
        <v>1.903</v>
      </c>
      <c r="Q2151">
        <v>1.9020000000000001</v>
      </c>
      <c r="R2151" s="2">
        <v>1.877</v>
      </c>
      <c r="S2151">
        <v>1.889</v>
      </c>
      <c r="T2151">
        <v>1.887</v>
      </c>
      <c r="U2151" s="2">
        <v>1.8740000000000001</v>
      </c>
      <c r="V2151">
        <v>1.796</v>
      </c>
      <c r="W2151">
        <v>1.7970000000000002</v>
      </c>
    </row>
    <row r="2152" spans="1:23" x14ac:dyDescent="0.3">
      <c r="A2152" t="s">
        <v>3645</v>
      </c>
      <c r="B2152" t="s">
        <v>3646</v>
      </c>
      <c r="C2152" t="s">
        <v>3645</v>
      </c>
      <c r="D2152" t="s">
        <v>3646</v>
      </c>
      <c r="J2152" t="s">
        <v>3677</v>
      </c>
      <c r="K2152" s="2">
        <v>2.5620000000000003</v>
      </c>
      <c r="L2152" s="2">
        <v>2.5310000000000001</v>
      </c>
      <c r="M2152">
        <v>2.5369999999999999</v>
      </c>
      <c r="N2152">
        <v>2.5150000000000001</v>
      </c>
      <c r="O2152" s="2">
        <v>2.516</v>
      </c>
      <c r="P2152">
        <v>2.528</v>
      </c>
      <c r="Q2152">
        <v>2.536</v>
      </c>
      <c r="R2152" s="2">
        <v>2.4510000000000001</v>
      </c>
      <c r="S2152">
        <v>2.4609999999999999</v>
      </c>
      <c r="T2152">
        <v>2.4740000000000002</v>
      </c>
      <c r="U2152" s="2">
        <v>2.4849999999999999</v>
      </c>
      <c r="V2152">
        <v>2.371</v>
      </c>
      <c r="W2152">
        <v>2.3839999999999999</v>
      </c>
    </row>
    <row r="2153" spans="1:23" x14ac:dyDescent="0.3">
      <c r="A2153" t="s">
        <v>3647</v>
      </c>
      <c r="B2153" t="s">
        <v>3648</v>
      </c>
      <c r="C2153" t="s">
        <v>3647</v>
      </c>
      <c r="D2153" t="s">
        <v>3648</v>
      </c>
      <c r="J2153" t="s">
        <v>3680</v>
      </c>
      <c r="K2153" s="2">
        <v>1.3140000000000001</v>
      </c>
      <c r="L2153" s="2">
        <v>1.2770000000000001</v>
      </c>
      <c r="M2153">
        <v>1.2690000000000001</v>
      </c>
      <c r="N2153">
        <v>1.274</v>
      </c>
      <c r="O2153" s="2">
        <v>1.28</v>
      </c>
      <c r="P2153">
        <v>1.26</v>
      </c>
      <c r="Q2153">
        <v>1.2650000000000001</v>
      </c>
      <c r="R2153" s="2">
        <v>1.27</v>
      </c>
      <c r="S2153">
        <v>1.23</v>
      </c>
      <c r="T2153">
        <v>1.2450000000000001</v>
      </c>
      <c r="U2153" s="2">
        <v>1.248</v>
      </c>
      <c r="V2153">
        <v>1.204</v>
      </c>
      <c r="W2153">
        <v>1.208</v>
      </c>
    </row>
    <row r="2154" spans="1:23" x14ac:dyDescent="0.3">
      <c r="A2154" t="s">
        <v>3649</v>
      </c>
      <c r="B2154" t="s">
        <v>3650</v>
      </c>
      <c r="C2154" t="s">
        <v>3649</v>
      </c>
      <c r="D2154" t="s">
        <v>3650</v>
      </c>
      <c r="J2154" t="s">
        <v>3680</v>
      </c>
      <c r="K2154" s="2">
        <v>1.008</v>
      </c>
      <c r="L2154" s="2">
        <v>1.014</v>
      </c>
      <c r="M2154">
        <v>0.97</v>
      </c>
      <c r="N2154">
        <v>0.96099999999999997</v>
      </c>
      <c r="O2154" s="2">
        <v>0.95699999999999996</v>
      </c>
      <c r="P2154">
        <v>0.98699999999999999</v>
      </c>
      <c r="Q2154">
        <v>0.99299999999999999</v>
      </c>
      <c r="R2154" s="2">
        <v>1.012</v>
      </c>
      <c r="S2154">
        <v>0.99099999999999999</v>
      </c>
      <c r="T2154">
        <v>0.98499999999999999</v>
      </c>
      <c r="U2154" s="2">
        <v>0.96699999999999997</v>
      </c>
      <c r="V2154">
        <v>0.98699999999999999</v>
      </c>
      <c r="W2154">
        <v>0.98899999999999999</v>
      </c>
    </row>
    <row r="2155" spans="1:23" x14ac:dyDescent="0.3">
      <c r="A2155" t="s">
        <v>3651</v>
      </c>
      <c r="B2155" t="s">
        <v>3652</v>
      </c>
      <c r="C2155" t="s">
        <v>3651</v>
      </c>
      <c r="D2155" t="s">
        <v>3652</v>
      </c>
      <c r="J2155" t="s">
        <v>3677</v>
      </c>
      <c r="K2155" s="2">
        <v>-1.103</v>
      </c>
      <c r="L2155" s="2">
        <v>-1.0649999999999999</v>
      </c>
      <c r="M2155">
        <v>-1.425</v>
      </c>
      <c r="N2155">
        <v>-1.524</v>
      </c>
      <c r="O2155" s="2">
        <v>-1.893</v>
      </c>
      <c r="P2155">
        <v>-2.13</v>
      </c>
      <c r="Q2155">
        <v>-2.35</v>
      </c>
      <c r="R2155" s="2">
        <v>-1.863</v>
      </c>
      <c r="S2155">
        <v>-1.76</v>
      </c>
      <c r="T2155">
        <v>-1.845</v>
      </c>
      <c r="U2155" s="2">
        <v>-2.1890000000000001</v>
      </c>
      <c r="V2155">
        <v>-2.1619999999999999</v>
      </c>
      <c r="W2155">
        <v>-2.2789999999999999</v>
      </c>
    </row>
    <row r="2156" spans="1:23" x14ac:dyDescent="0.3">
      <c r="A2156" t="s">
        <v>3653</v>
      </c>
      <c r="B2156" t="s">
        <v>3654</v>
      </c>
      <c r="C2156" t="s">
        <v>3653</v>
      </c>
      <c r="D2156" t="s">
        <v>3654</v>
      </c>
      <c r="J2156" t="s">
        <v>3677</v>
      </c>
      <c r="K2156" s="2">
        <v>13.688000000000001</v>
      </c>
      <c r="L2156" s="2">
        <v>14.132999999999999</v>
      </c>
      <c r="M2156">
        <v>14.044</v>
      </c>
      <c r="N2156" t="s">
        <v>3677</v>
      </c>
      <c r="O2156" s="2">
        <v>13.978999999999999</v>
      </c>
      <c r="P2156">
        <v>13.972</v>
      </c>
      <c r="Q2156">
        <v>13.949</v>
      </c>
      <c r="R2156" s="2">
        <v>13.965999999999999</v>
      </c>
      <c r="S2156">
        <v>13.959</v>
      </c>
      <c r="T2156">
        <v>13.811</v>
      </c>
      <c r="U2156" s="2">
        <v>13.391999999999999</v>
      </c>
      <c r="V2156">
        <v>12.672000000000001</v>
      </c>
      <c r="W2156">
        <v>12.661</v>
      </c>
    </row>
    <row r="2157" spans="1:23" x14ac:dyDescent="0.3">
      <c r="A2157" t="s">
        <v>3655</v>
      </c>
      <c r="B2157" t="s">
        <v>3656</v>
      </c>
      <c r="C2157" t="s">
        <v>3655</v>
      </c>
      <c r="D2157" t="s">
        <v>3656</v>
      </c>
      <c r="J2157" t="s">
        <v>3677</v>
      </c>
      <c r="K2157" s="2">
        <v>3.843</v>
      </c>
      <c r="L2157" s="2">
        <v>3.8689999999999998</v>
      </c>
      <c r="M2157">
        <v>3.8620000000000001</v>
      </c>
      <c r="N2157">
        <v>3.875</v>
      </c>
      <c r="O2157" s="2">
        <v>4.0049999999999999</v>
      </c>
      <c r="P2157">
        <v>4.0380000000000003</v>
      </c>
      <c r="Q2157">
        <v>4.0970000000000004</v>
      </c>
      <c r="R2157" s="2">
        <v>4.1260000000000003</v>
      </c>
      <c r="S2157">
        <v>4.1269999999999998</v>
      </c>
      <c r="T2157">
        <v>4.1280000000000001</v>
      </c>
      <c r="U2157" s="2">
        <v>4.1280000000000001</v>
      </c>
      <c r="V2157">
        <v>4.1109999999999998</v>
      </c>
      <c r="W2157">
        <v>4.109</v>
      </c>
    </row>
    <row r="2158" spans="1:23" x14ac:dyDescent="0.3">
      <c r="A2158" t="s">
        <v>3657</v>
      </c>
      <c r="B2158" t="s">
        <v>3658</v>
      </c>
      <c r="C2158" t="s">
        <v>3657</v>
      </c>
      <c r="D2158" t="s">
        <v>3658</v>
      </c>
      <c r="J2158" t="s">
        <v>3677</v>
      </c>
      <c r="K2158" s="2">
        <v>1.788</v>
      </c>
      <c r="L2158" s="2">
        <v>1.833</v>
      </c>
      <c r="M2158">
        <v>1.7810000000000001</v>
      </c>
      <c r="N2158">
        <v>1.766</v>
      </c>
      <c r="O2158" s="2">
        <v>1.7909999999999999</v>
      </c>
      <c r="P2158">
        <v>1.792</v>
      </c>
      <c r="Q2158">
        <v>1.8050000000000002</v>
      </c>
      <c r="R2158" s="2">
        <v>1.8029999999999999</v>
      </c>
      <c r="S2158">
        <v>1.8069999999999999</v>
      </c>
      <c r="T2158">
        <v>1.8149999999999999</v>
      </c>
      <c r="U2158" s="2">
        <v>1.8120000000000001</v>
      </c>
      <c r="V2158">
        <v>1.78</v>
      </c>
      <c r="W2158">
        <v>1.7930000000000001</v>
      </c>
    </row>
    <row r="2159" spans="1:23" x14ac:dyDescent="0.3">
      <c r="A2159" t="s">
        <v>3659</v>
      </c>
      <c r="B2159" t="s">
        <v>3660</v>
      </c>
      <c r="C2159" t="s">
        <v>3659</v>
      </c>
      <c r="D2159" t="s">
        <v>3660</v>
      </c>
      <c r="J2159" t="s">
        <v>3677</v>
      </c>
      <c r="K2159" s="2">
        <v>3.335</v>
      </c>
      <c r="L2159" s="2">
        <v>3.41</v>
      </c>
      <c r="M2159">
        <v>3.41</v>
      </c>
      <c r="N2159">
        <v>3.4279999999999999</v>
      </c>
      <c r="O2159" s="2">
        <v>3.4159999999999999</v>
      </c>
      <c r="P2159">
        <v>3.4039999999999999</v>
      </c>
      <c r="Q2159">
        <v>3.4209999999999998</v>
      </c>
      <c r="R2159" s="2">
        <v>3.4180000000000001</v>
      </c>
      <c r="S2159">
        <v>3.4449999999999998</v>
      </c>
      <c r="T2159">
        <v>3.4460000000000002</v>
      </c>
      <c r="U2159" s="2">
        <v>3.4340000000000002</v>
      </c>
      <c r="V2159">
        <v>3.4489999999999998</v>
      </c>
      <c r="W2159">
        <v>3.45</v>
      </c>
    </row>
    <row r="2160" spans="1:23" x14ac:dyDescent="0.3">
      <c r="A2160" t="s">
        <v>3661</v>
      </c>
      <c r="B2160" t="s">
        <v>3662</v>
      </c>
      <c r="C2160" t="s">
        <v>3661</v>
      </c>
      <c r="D2160" t="s">
        <v>3662</v>
      </c>
      <c r="J2160" t="s">
        <v>3677</v>
      </c>
      <c r="K2160" s="2">
        <v>13.956</v>
      </c>
      <c r="L2160" s="2">
        <v>14.013</v>
      </c>
      <c r="M2160">
        <v>14.022</v>
      </c>
      <c r="N2160">
        <v>14.003</v>
      </c>
      <c r="O2160">
        <v>13.983000000000001</v>
      </c>
      <c r="P2160">
        <v>13.975999999999999</v>
      </c>
      <c r="Q2160">
        <v>13.952</v>
      </c>
      <c r="R2160" s="2">
        <v>13.936</v>
      </c>
      <c r="S2160">
        <v>13.93</v>
      </c>
      <c r="T2160">
        <v>13.911</v>
      </c>
      <c r="U2160" s="2">
        <v>13.898</v>
      </c>
      <c r="V2160">
        <v>13.895</v>
      </c>
      <c r="W2160">
        <v>13.869</v>
      </c>
    </row>
    <row r="2161" spans="1:23" x14ac:dyDescent="0.3">
      <c r="A2161" t="s">
        <v>3663</v>
      </c>
      <c r="B2161" t="s">
        <v>3664</v>
      </c>
      <c r="C2161" t="s">
        <v>3663</v>
      </c>
      <c r="D2161" t="s">
        <v>3664</v>
      </c>
      <c r="J2161" t="s">
        <v>3677</v>
      </c>
      <c r="K2161" s="2">
        <v>14.438000000000001</v>
      </c>
      <c r="L2161" s="2">
        <v>14.446999999999999</v>
      </c>
      <c r="M2161">
        <v>14.061999999999999</v>
      </c>
      <c r="N2161">
        <v>14.064</v>
      </c>
      <c r="O2161" s="2">
        <v>14.192</v>
      </c>
      <c r="P2161">
        <v>14.345000000000001</v>
      </c>
      <c r="Q2161">
        <v>14.337</v>
      </c>
      <c r="R2161" s="2">
        <v>14.398</v>
      </c>
      <c r="S2161">
        <v>14.391999999999999</v>
      </c>
      <c r="T2161">
        <v>14.343</v>
      </c>
      <c r="U2161" s="2">
        <v>14.202</v>
      </c>
      <c r="V2161">
        <v>13.977</v>
      </c>
      <c r="W2161">
        <v>13.901</v>
      </c>
    </row>
    <row r="2162" spans="1:23" x14ac:dyDescent="0.3">
      <c r="A2162" t="s">
        <v>3665</v>
      </c>
      <c r="B2162" t="s">
        <v>3666</v>
      </c>
      <c r="C2162" t="s">
        <v>3665</v>
      </c>
      <c r="D2162" t="s">
        <v>3666</v>
      </c>
      <c r="J2162" t="s">
        <v>3677</v>
      </c>
      <c r="K2162" s="2">
        <v>0.98299999999999998</v>
      </c>
      <c r="L2162" s="2">
        <v>0.93200000000000005</v>
      </c>
      <c r="M2162">
        <v>0.96</v>
      </c>
      <c r="N2162">
        <v>0.94699999999999995</v>
      </c>
      <c r="O2162" s="2">
        <v>0.95299999999999996</v>
      </c>
      <c r="P2162">
        <v>0.94899999999999995</v>
      </c>
      <c r="Q2162">
        <v>0.91800000000000004</v>
      </c>
      <c r="R2162" s="2">
        <v>0.91600000000000004</v>
      </c>
      <c r="S2162">
        <v>0.91800000000000004</v>
      </c>
      <c r="T2162">
        <v>0.93400000000000005</v>
      </c>
      <c r="U2162" s="2">
        <v>0.99199999999999999</v>
      </c>
      <c r="V2162">
        <v>0.97099999999999997</v>
      </c>
      <c r="W2162">
        <v>0.96499999999999997</v>
      </c>
    </row>
    <row r="2163" spans="1:23" x14ac:dyDescent="0.3">
      <c r="A2163" t="s">
        <v>3667</v>
      </c>
      <c r="B2163" t="s">
        <v>3668</v>
      </c>
      <c r="C2163" t="s">
        <v>3667</v>
      </c>
      <c r="D2163" t="s">
        <v>3668</v>
      </c>
      <c r="J2163" t="s">
        <v>3677</v>
      </c>
      <c r="K2163" s="2">
        <v>4.6840000000000002</v>
      </c>
      <c r="L2163" s="2">
        <v>4.8029999999999999</v>
      </c>
      <c r="M2163">
        <v>4.8250000000000002</v>
      </c>
      <c r="N2163">
        <v>4.7620000000000005</v>
      </c>
      <c r="O2163" s="2">
        <v>4.649</v>
      </c>
      <c r="P2163">
        <v>4.6520000000000001</v>
      </c>
      <c r="Q2163">
        <v>4.5670000000000002</v>
      </c>
      <c r="R2163" s="2">
        <v>4.7130000000000001</v>
      </c>
      <c r="S2163">
        <v>4.7160000000000002</v>
      </c>
      <c r="T2163">
        <v>4.726</v>
      </c>
      <c r="U2163" s="2">
        <v>4.8019999999999996</v>
      </c>
      <c r="V2163">
        <v>4.8049999999999997</v>
      </c>
      <c r="W2163">
        <v>4.8159999999999998</v>
      </c>
    </row>
    <row r="2164" spans="1:23" x14ac:dyDescent="0.3">
      <c r="A2164" t="s">
        <v>3669</v>
      </c>
      <c r="B2164" t="s">
        <v>3670</v>
      </c>
      <c r="C2164" t="s">
        <v>3669</v>
      </c>
      <c r="D2164" t="s">
        <v>3670</v>
      </c>
      <c r="J2164" t="s">
        <v>3677</v>
      </c>
      <c r="K2164" s="2">
        <v>9.5540000000000003</v>
      </c>
      <c r="L2164" s="2">
        <v>9.4939999999999998</v>
      </c>
      <c r="M2164">
        <v>8.5719999999999992</v>
      </c>
      <c r="N2164">
        <v>8.3719999999999999</v>
      </c>
      <c r="O2164" s="2">
        <v>8.4619999999999997</v>
      </c>
      <c r="P2164">
        <v>8.4619999999999997</v>
      </c>
      <c r="Q2164">
        <v>8.4649999999999999</v>
      </c>
      <c r="R2164" s="2">
        <v>8.4700000000000006</v>
      </c>
      <c r="S2164">
        <v>8.5540000000000003</v>
      </c>
      <c r="T2164">
        <v>8.4730000000000008</v>
      </c>
      <c r="U2164" s="2">
        <v>8.4759999999999991</v>
      </c>
      <c r="V2164">
        <v>8.4759999999999991</v>
      </c>
      <c r="W2164">
        <v>8.48</v>
      </c>
    </row>
    <row r="2165" spans="1:23" x14ac:dyDescent="0.3">
      <c r="A2165" t="s">
        <v>3671</v>
      </c>
      <c r="B2165" t="s">
        <v>3672</v>
      </c>
      <c r="C2165" t="s">
        <v>3671</v>
      </c>
      <c r="D2165" t="s">
        <v>3672</v>
      </c>
      <c r="J2165" t="s">
        <v>3681</v>
      </c>
      <c r="K2165" s="2">
        <v>0.76500000000000001</v>
      </c>
      <c r="L2165" s="2">
        <v>0.76</v>
      </c>
      <c r="M2165">
        <v>0.77900000000000003</v>
      </c>
      <c r="N2165">
        <v>0.78</v>
      </c>
      <c r="O2165" s="2">
        <v>0.748</v>
      </c>
      <c r="P2165">
        <v>0.75900000000000001</v>
      </c>
      <c r="Q2165">
        <v>0.73899999999999999</v>
      </c>
      <c r="R2165" s="2">
        <v>0.72699999999999998</v>
      </c>
      <c r="S2165">
        <v>0.753</v>
      </c>
      <c r="T2165">
        <v>0.77</v>
      </c>
      <c r="U2165" s="2">
        <v>0.77700000000000002</v>
      </c>
      <c r="V2165">
        <v>0.76200000000000001</v>
      </c>
      <c r="W2165">
        <v>0.75800000000000001</v>
      </c>
    </row>
    <row r="2166" spans="1:23" x14ac:dyDescent="0.3">
      <c r="A2166" t="s">
        <v>3673</v>
      </c>
      <c r="B2166" t="s">
        <v>3674</v>
      </c>
      <c r="C2166" t="s">
        <v>3673</v>
      </c>
      <c r="D2166" t="s">
        <v>3674</v>
      </c>
      <c r="J2166" t="s">
        <v>3677</v>
      </c>
      <c r="K2166" s="2">
        <v>7.665</v>
      </c>
      <c r="L2166" s="2">
        <v>7.6589999999999998</v>
      </c>
      <c r="M2166">
        <v>7.6609999999999996</v>
      </c>
      <c r="N2166">
        <v>7.66</v>
      </c>
      <c r="O2166" s="2">
        <v>7.6639999999999997</v>
      </c>
      <c r="P2166">
        <v>7.6589999999999998</v>
      </c>
      <c r="Q2166">
        <v>7.6580000000000004</v>
      </c>
      <c r="R2166" s="2">
        <v>7.5469999999999997</v>
      </c>
      <c r="S2166">
        <v>7.5609999999999999</v>
      </c>
      <c r="T2166">
        <v>7.5890000000000004</v>
      </c>
      <c r="U2166" s="2">
        <v>7.6639999999999997</v>
      </c>
      <c r="V2166">
        <v>7.6970000000000001</v>
      </c>
      <c r="W2166">
        <v>7.68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原始BB数据</vt:lpstr>
      <vt:lpstr>9月数值(中债收益率）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王玮璇</dc:creator>
  <cp:lastModifiedBy>王玮璇</cp:lastModifiedBy>
  <dcterms:created xsi:type="dcterms:W3CDTF">2015-06-05T18:17:00Z</dcterms:created>
  <dcterms:modified xsi:type="dcterms:W3CDTF">2020-11-17T07:10:02Z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aa00442e-0e8d-453d-a405-adcf07f9bf44</vt:lpwstr>
  </property>
</Properties>
</file>